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.sole\Downloads\"/>
    </mc:Choice>
  </mc:AlternateContent>
  <xr:revisionPtr revIDLastSave="0" documentId="13_ncr:1_{32C37955-C19B-4605-93B1-C9F2403B2AD1}" xr6:coauthVersionLast="43" xr6:coauthVersionMax="43" xr10:uidLastSave="{00000000-0000-0000-0000-000000000000}"/>
  <bookViews>
    <workbookView xWindow="-120" yWindow="-120" windowWidth="29040" windowHeight="15840" xr2:uid="{5BE2556A-059E-46E1-BBAB-0B5E8DA9337F}"/>
  </bookViews>
  <sheets>
    <sheet name="Feuil1" sheetId="1" r:id="rId1"/>
    <sheet name="Fériés" sheetId="2" r:id="rId2"/>
  </sheets>
  <externalReferences>
    <externalReference r:id="rId3"/>
    <externalReference r:id="rId4"/>
  </externalReferences>
  <definedNames>
    <definedName name="_DD">[1]Système!$C$2</definedName>
    <definedName name="_DDD">Fériés!#REF!</definedName>
    <definedName name="_SD">[1]Système!$B$2</definedName>
    <definedName name="An">#REF!</definedName>
    <definedName name="Ann">Fériés!#REF!</definedName>
    <definedName name="annee">Fériés!#REF!</definedName>
    <definedName name="Début_Projet">Feuil1!#REF!</definedName>
    <definedName name="jourferie">Fériés!$B$1</definedName>
    <definedName name="Nouveau">Fériés!#REF!</definedName>
    <definedName name="Premier_mois">#REF!</definedName>
    <definedName name="semaine">[2]Table!$A$1:$B$7</definedName>
    <definedName name="Semaine_Affichage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2" l="1"/>
  <c r="B8" i="2" s="1"/>
  <c r="B7" i="2"/>
  <c r="B3" i="2"/>
  <c r="B11" i="2"/>
  <c r="B14" i="2"/>
  <c r="B6" i="2"/>
  <c r="B16" i="2"/>
  <c r="B13" i="2"/>
  <c r="B12" i="2"/>
  <c r="B15" i="2" l="1"/>
  <c r="B9" i="2"/>
  <c r="B10" i="2"/>
  <c r="B5" i="2"/>
  <c r="H6" i="1" l="1"/>
  <c r="H10" i="1" s="1"/>
  <c r="G4" i="1" l="1"/>
  <c r="B46" i="1" l="1"/>
  <c r="H8" i="1" l="1"/>
  <c r="I6" i="1" l="1"/>
  <c r="H9" i="1"/>
  <c r="I10" i="1" l="1"/>
  <c r="J6" i="1"/>
  <c r="I9" i="1"/>
  <c r="J10" i="1" l="1"/>
  <c r="K6" i="1"/>
  <c r="L6" i="1" s="1"/>
  <c r="L10" i="1" s="1"/>
  <c r="J9" i="1"/>
  <c r="J8" i="1" s="1"/>
  <c r="K10" i="1" l="1"/>
  <c r="K9" i="1"/>
  <c r="K8" i="1" s="1"/>
  <c r="L9" i="1" l="1"/>
  <c r="L8" i="1" s="1"/>
  <c r="M6" i="1"/>
  <c r="M9" i="1" l="1"/>
  <c r="M8" i="1" s="1"/>
  <c r="N6" i="1"/>
  <c r="M10" i="1"/>
  <c r="N10" i="1" l="1"/>
  <c r="O6" i="1"/>
  <c r="O9" i="1" s="1"/>
  <c r="N9" i="1"/>
  <c r="N8" i="1" s="1"/>
  <c r="P6" i="1" l="1"/>
  <c r="O8" i="1"/>
  <c r="O10" i="1"/>
  <c r="P10" i="1" l="1"/>
  <c r="P9" i="1"/>
  <c r="P8" i="1" s="1"/>
  <c r="Q6" i="1"/>
  <c r="R6" i="1" s="1"/>
  <c r="Q10" i="1" l="1"/>
  <c r="Q9" i="1"/>
  <c r="Q8" i="1" s="1"/>
  <c r="S6" i="1" l="1"/>
  <c r="T6" i="1" s="1"/>
  <c r="R9" i="1"/>
  <c r="R8" i="1" s="1"/>
  <c r="R10" i="1"/>
  <c r="U6" i="1" l="1"/>
  <c r="T10" i="1"/>
  <c r="T9" i="1"/>
  <c r="T8" i="1" s="1"/>
  <c r="S10" i="1"/>
  <c r="S9" i="1"/>
  <c r="S8" i="1" s="1"/>
  <c r="V6" i="1" l="1"/>
  <c r="U9" i="1"/>
  <c r="U8" i="1" s="1"/>
  <c r="U10" i="1"/>
  <c r="W6" i="1" l="1"/>
  <c r="X6" i="1" s="1"/>
  <c r="Y6" i="1" s="1"/>
  <c r="V10" i="1"/>
  <c r="V9" i="1"/>
  <c r="V8" i="1" s="1"/>
  <c r="Y10" i="1" l="1"/>
  <c r="Y9" i="1"/>
  <c r="Y8" i="1" s="1"/>
  <c r="Z6" i="1"/>
  <c r="X10" i="1"/>
  <c r="X9" i="1"/>
  <c r="X8" i="1" s="1"/>
  <c r="W9" i="1"/>
  <c r="W8" i="1" s="1"/>
  <c r="W10" i="1"/>
  <c r="Z10" i="1" l="1"/>
  <c r="Z9" i="1"/>
  <c r="Z8" i="1" s="1"/>
  <c r="AA6" i="1"/>
  <c r="AA10" i="1" l="1"/>
  <c r="AA9" i="1"/>
  <c r="AA8" i="1" s="1"/>
  <c r="AB6" i="1"/>
  <c r="AC6" i="1" l="1"/>
  <c r="AB10" i="1"/>
  <c r="AB9" i="1"/>
  <c r="AB8" i="1" s="1"/>
  <c r="AD6" i="1" l="1"/>
  <c r="AC10" i="1"/>
  <c r="AC9" i="1"/>
  <c r="AC8" i="1" s="1"/>
  <c r="AE6" i="1" l="1"/>
  <c r="AD10" i="1"/>
  <c r="AD9" i="1"/>
  <c r="AD8" i="1" s="1"/>
  <c r="AE9" i="1" l="1"/>
  <c r="AE8" i="1" s="1"/>
  <c r="AE10" i="1"/>
  <c r="AF6" i="1"/>
  <c r="AF10" i="1" l="1"/>
  <c r="AF9" i="1"/>
  <c r="AF8" i="1" s="1"/>
  <c r="AG6" i="1"/>
  <c r="AG9" i="1" l="1"/>
  <c r="AG8" i="1" s="1"/>
  <c r="AG10" i="1"/>
  <c r="AH6" i="1"/>
  <c r="AH10" i="1" l="1"/>
  <c r="AH9" i="1"/>
  <c r="AH8" i="1" s="1"/>
  <c r="AI6" i="1"/>
  <c r="AI10" i="1" l="1"/>
  <c r="AI9" i="1"/>
  <c r="AI8" i="1" s="1"/>
  <c r="AJ6" i="1"/>
  <c r="AK6" i="1" l="1"/>
  <c r="AJ10" i="1"/>
  <c r="AJ9" i="1"/>
  <c r="AJ8" i="1" s="1"/>
  <c r="AK10" i="1" l="1"/>
  <c r="AK9" i="1"/>
  <c r="AK8" i="1" s="1"/>
  <c r="AL6" i="1"/>
  <c r="AL9" i="1" l="1"/>
  <c r="AL8" i="1" s="1"/>
  <c r="AL10" i="1"/>
  <c r="AM6" i="1"/>
  <c r="AM9" i="1" l="1"/>
  <c r="AM8" i="1" s="1"/>
  <c r="AM10" i="1"/>
  <c r="AN6" i="1"/>
  <c r="AO6" i="1" l="1"/>
  <c r="AN10" i="1"/>
  <c r="AN9" i="1"/>
  <c r="AN8" i="1" s="1"/>
  <c r="AO10" i="1" l="1"/>
  <c r="AP6" i="1"/>
  <c r="AO9" i="1"/>
  <c r="AO8" i="1" s="1"/>
  <c r="AP9" i="1" l="1"/>
  <c r="AP8" i="1" s="1"/>
  <c r="AQ6" i="1"/>
  <c r="AP10" i="1"/>
  <c r="AQ9" i="1" l="1"/>
  <c r="AQ8" i="1" s="1"/>
  <c r="AR6" i="1"/>
  <c r="AQ10" i="1"/>
  <c r="AS6" i="1" l="1"/>
  <c r="AR10" i="1"/>
  <c r="AR9" i="1"/>
  <c r="AR8" i="1" s="1"/>
  <c r="AS10" i="1" l="1"/>
  <c r="AS9" i="1"/>
  <c r="AS8" i="1" s="1"/>
  <c r="AT6" i="1"/>
  <c r="AT9" i="1" l="1"/>
  <c r="AT8" i="1" s="1"/>
  <c r="AT10" i="1"/>
  <c r="AU6" i="1"/>
  <c r="AU10" i="1" l="1"/>
  <c r="AU9" i="1"/>
  <c r="AU8" i="1" s="1"/>
  <c r="AV6" i="1"/>
  <c r="AV10" i="1" l="1"/>
  <c r="AV9" i="1"/>
  <c r="AV8" i="1" s="1"/>
  <c r="AW6" i="1"/>
  <c r="AW10" i="1" l="1"/>
  <c r="AX6" i="1"/>
  <c r="AW9" i="1"/>
  <c r="AW8" i="1" s="1"/>
  <c r="AX10" i="1" l="1"/>
  <c r="AX9" i="1"/>
  <c r="AX8" i="1" s="1"/>
  <c r="AY6" i="1"/>
  <c r="AY10" i="1" l="1"/>
  <c r="AY9" i="1"/>
  <c r="AY8" i="1" s="1"/>
  <c r="AZ6" i="1"/>
  <c r="AZ10" i="1" l="1"/>
  <c r="AZ9" i="1"/>
  <c r="AZ8" i="1" s="1"/>
  <c r="BA6" i="1"/>
  <c r="BA9" i="1" l="1"/>
  <c r="BA8" i="1" s="1"/>
  <c r="BB6" i="1"/>
  <c r="BA10" i="1"/>
  <c r="BB10" i="1" l="1"/>
  <c r="BB9" i="1"/>
  <c r="BB8" i="1" s="1"/>
  <c r="BC6" i="1"/>
  <c r="BC10" i="1" l="1"/>
  <c r="BC9" i="1"/>
  <c r="BC8" i="1" s="1"/>
  <c r="BD6" i="1"/>
  <c r="BD10" i="1" l="1"/>
  <c r="BD9" i="1"/>
  <c r="BD8" i="1" s="1"/>
  <c r="BE6" i="1"/>
  <c r="BE10" i="1" l="1"/>
  <c r="BF6" i="1"/>
  <c r="BE9" i="1"/>
  <c r="BE8" i="1" s="1"/>
  <c r="BF10" i="1" l="1"/>
  <c r="BF9" i="1"/>
  <c r="BF8" i="1" s="1"/>
  <c r="BG6" i="1"/>
  <c r="BG10" i="1" l="1"/>
  <c r="BG9" i="1"/>
  <c r="BG8" i="1" s="1"/>
  <c r="BH6" i="1"/>
  <c r="BH10" i="1" l="1"/>
  <c r="BI6" i="1"/>
  <c r="BH9" i="1"/>
  <c r="BH8" i="1" s="1"/>
  <c r="BI9" i="1" l="1"/>
  <c r="BI8" i="1" s="1"/>
  <c r="BJ6" i="1"/>
  <c r="BI10" i="1"/>
  <c r="BK6" i="1" l="1"/>
  <c r="BJ10" i="1"/>
  <c r="BJ9" i="1"/>
  <c r="BJ8" i="1" s="1"/>
  <c r="BL6" i="1" l="1"/>
  <c r="BK9" i="1"/>
  <c r="BK8" i="1" s="1"/>
  <c r="BK10" i="1"/>
  <c r="BM6" i="1" l="1"/>
  <c r="BL10" i="1"/>
  <c r="BL9" i="1"/>
  <c r="BL8" i="1" s="1"/>
  <c r="BN6" i="1" l="1"/>
  <c r="BM9" i="1"/>
  <c r="BM8" i="1" s="1"/>
  <c r="BM10" i="1"/>
  <c r="BO6" i="1" l="1"/>
  <c r="BN10" i="1"/>
  <c r="BN9" i="1"/>
  <c r="BN8" i="1" s="1"/>
  <c r="BO9" i="1" l="1"/>
  <c r="BO8" i="1" s="1"/>
  <c r="BP6" i="1"/>
  <c r="BO10" i="1"/>
  <c r="BP9" i="1" l="1"/>
  <c r="BP8" i="1" s="1"/>
  <c r="BQ6" i="1"/>
  <c r="BP10" i="1"/>
  <c r="BQ10" i="1" l="1"/>
  <c r="BQ9" i="1"/>
  <c r="BQ8" i="1" s="1"/>
  <c r="BR6" i="1"/>
  <c r="BR9" i="1" l="1"/>
  <c r="BR8" i="1" s="1"/>
  <c r="BS6" i="1"/>
  <c r="BR10" i="1"/>
  <c r="BS10" i="1" l="1"/>
  <c r="BS9" i="1"/>
  <c r="BS8" i="1" s="1"/>
  <c r="BT6" i="1"/>
  <c r="BT9" i="1" l="1"/>
  <c r="BT8" i="1" s="1"/>
  <c r="BU6" i="1"/>
  <c r="BT10" i="1"/>
  <c r="BU10" i="1" l="1"/>
  <c r="BV6" i="1"/>
  <c r="BU9" i="1"/>
  <c r="BU8" i="1" s="1"/>
  <c r="BV9" i="1" l="1"/>
  <c r="BV8" i="1" s="1"/>
  <c r="BW6" i="1"/>
  <c r="BV10" i="1"/>
  <c r="BW9" i="1" l="1"/>
  <c r="BW8" i="1" s="1"/>
  <c r="BX6" i="1"/>
  <c r="BW10" i="1"/>
  <c r="BX10" i="1" l="1"/>
  <c r="BX9" i="1"/>
  <c r="BX8" i="1" s="1"/>
  <c r="BY6" i="1"/>
  <c r="BY10" i="1" l="1"/>
  <c r="BY9" i="1"/>
  <c r="BY8" i="1" s="1"/>
  <c r="BZ6" i="1"/>
  <c r="BZ10" i="1" l="1"/>
  <c r="BZ9" i="1"/>
  <c r="BZ8" i="1" s="1"/>
  <c r="CA6" i="1"/>
  <c r="CB6" i="1" l="1"/>
  <c r="CA10" i="1"/>
  <c r="CA9" i="1"/>
  <c r="CA8" i="1" s="1"/>
  <c r="CB10" i="1" l="1"/>
  <c r="CB9" i="1"/>
  <c r="CB8" i="1" s="1"/>
  <c r="CC6" i="1"/>
  <c r="CD6" i="1" l="1"/>
  <c r="CC9" i="1"/>
  <c r="CC8" i="1" s="1"/>
  <c r="CC10" i="1"/>
  <c r="CD10" i="1" l="1"/>
  <c r="CE6" i="1"/>
  <c r="CD9" i="1"/>
  <c r="CD8" i="1" s="1"/>
  <c r="CE10" i="1" l="1"/>
  <c r="CE9" i="1"/>
  <c r="CE8" i="1" s="1"/>
  <c r="CF6" i="1"/>
  <c r="CF10" i="1" l="1"/>
  <c r="CF9" i="1"/>
  <c r="CF8" i="1" s="1"/>
  <c r="CG6" i="1"/>
  <c r="CG9" i="1" l="1"/>
  <c r="CG8" i="1" s="1"/>
  <c r="CH6" i="1"/>
  <c r="CG10" i="1"/>
  <c r="CH10" i="1" l="1"/>
  <c r="CH9" i="1"/>
  <c r="CH8" i="1" s="1"/>
  <c r="CI6" i="1"/>
  <c r="CI9" i="1" l="1"/>
  <c r="CI8" i="1" s="1"/>
  <c r="CJ6" i="1"/>
  <c r="CI10" i="1"/>
  <c r="CJ10" i="1" l="1"/>
  <c r="CJ9" i="1"/>
  <c r="CJ8" i="1" s="1"/>
  <c r="CK6" i="1"/>
  <c r="CK9" i="1" l="1"/>
  <c r="CK8" i="1" s="1"/>
  <c r="CK10" i="1"/>
  <c r="CL6" i="1"/>
  <c r="CL10" i="1" l="1"/>
  <c r="CL9" i="1"/>
  <c r="CL8" i="1" s="1"/>
  <c r="CM6" i="1"/>
  <c r="CM10" i="1" l="1"/>
  <c r="CM9" i="1"/>
  <c r="CM8" i="1" s="1"/>
  <c r="CN6" i="1"/>
  <c r="CN10" i="1" l="1"/>
  <c r="CN9" i="1"/>
  <c r="CN8" i="1" s="1"/>
  <c r="CO6" i="1"/>
  <c r="CO9" i="1" l="1"/>
  <c r="CO8" i="1" s="1"/>
  <c r="CP6" i="1"/>
  <c r="CO10" i="1"/>
  <c r="CP10" i="1" l="1"/>
  <c r="CP9" i="1"/>
  <c r="CP8" i="1" s="1"/>
  <c r="CQ6" i="1"/>
  <c r="CQ10" i="1" l="1"/>
  <c r="CQ9" i="1"/>
  <c r="CQ8" i="1" s="1"/>
  <c r="CR6" i="1"/>
  <c r="CS6" i="1" l="1"/>
  <c r="CR10" i="1"/>
  <c r="CR9" i="1"/>
  <c r="CR8" i="1" s="1"/>
  <c r="CT6" i="1" l="1"/>
  <c r="CS10" i="1"/>
  <c r="CS9" i="1"/>
  <c r="CS8" i="1" s="1"/>
  <c r="CU6" i="1" l="1"/>
  <c r="CT9" i="1"/>
  <c r="CT8" i="1" s="1"/>
  <c r="CT10" i="1"/>
  <c r="CV6" i="1" l="1"/>
  <c r="CU10" i="1"/>
  <c r="CU9" i="1"/>
  <c r="CU8" i="1" s="1"/>
  <c r="CW6" i="1" l="1"/>
  <c r="CV10" i="1"/>
  <c r="CV9" i="1"/>
  <c r="CV8" i="1" s="1"/>
  <c r="CW10" i="1" l="1"/>
  <c r="CW9" i="1"/>
  <c r="CW8" i="1" s="1"/>
  <c r="CX6" i="1"/>
  <c r="CY6" i="1" l="1"/>
  <c r="CX10" i="1"/>
  <c r="CX9" i="1"/>
  <c r="CX8" i="1" s="1"/>
  <c r="CY10" i="1" l="1"/>
  <c r="CY9" i="1"/>
  <c r="CY8" i="1" s="1"/>
  <c r="CZ6" i="1"/>
  <c r="DA6" i="1" l="1"/>
  <c r="CZ10" i="1"/>
  <c r="CZ9" i="1"/>
  <c r="CZ8" i="1" s="1"/>
  <c r="DA9" i="1" l="1"/>
  <c r="DA8" i="1" s="1"/>
  <c r="DA10" i="1"/>
  <c r="DB6" i="1"/>
  <c r="DC6" i="1" l="1"/>
  <c r="DB9" i="1"/>
  <c r="DB8" i="1" s="1"/>
  <c r="DB10" i="1"/>
  <c r="DD6" i="1" l="1"/>
  <c r="DC10" i="1"/>
  <c r="DC9" i="1"/>
  <c r="DC8" i="1" s="1"/>
  <c r="DE6" i="1" l="1"/>
  <c r="DD10" i="1"/>
  <c r="DD9" i="1"/>
  <c r="DD8" i="1" s="1"/>
  <c r="DE10" i="1" l="1"/>
  <c r="DE9" i="1"/>
  <c r="DE8" i="1" s="1"/>
  <c r="DF6" i="1"/>
  <c r="DG6" i="1" l="1"/>
  <c r="DF10" i="1"/>
  <c r="DF9" i="1"/>
  <c r="DF8" i="1" s="1"/>
  <c r="DH6" i="1" l="1"/>
  <c r="DG10" i="1"/>
  <c r="DG9" i="1"/>
  <c r="DG8" i="1" s="1"/>
  <c r="DI6" i="1" l="1"/>
  <c r="DH10" i="1"/>
  <c r="DH9" i="1"/>
  <c r="DH8" i="1" s="1"/>
  <c r="DJ6" i="1" l="1"/>
  <c r="DI9" i="1"/>
  <c r="DI8" i="1" s="1"/>
  <c r="DI10" i="1"/>
  <c r="DJ9" i="1" l="1"/>
  <c r="DJ8" i="1" s="1"/>
  <c r="DK6" i="1"/>
  <c r="DJ10" i="1"/>
  <c r="DL6" i="1" l="1"/>
  <c r="DK10" i="1"/>
  <c r="DK9" i="1"/>
  <c r="DK8" i="1" s="1"/>
  <c r="DL10" i="1" l="1"/>
  <c r="DL9" i="1"/>
  <c r="DL8" i="1" s="1"/>
  <c r="DM6" i="1"/>
  <c r="DN6" i="1" l="1"/>
  <c r="DM9" i="1"/>
  <c r="DM8" i="1" s="1"/>
  <c r="DM10" i="1"/>
  <c r="DN10" i="1" l="1"/>
  <c r="DN9" i="1"/>
  <c r="DN8" i="1" s="1"/>
  <c r="DO6" i="1"/>
  <c r="DP6" i="1" l="1"/>
  <c r="DO9" i="1"/>
  <c r="DO8" i="1" s="1"/>
  <c r="DO10" i="1"/>
  <c r="DQ6" i="1" l="1"/>
  <c r="DP10" i="1"/>
  <c r="DP9" i="1"/>
  <c r="DP8" i="1" s="1"/>
  <c r="DQ10" i="1" l="1"/>
  <c r="DQ9" i="1"/>
  <c r="DQ8" i="1" s="1"/>
  <c r="DR6" i="1"/>
  <c r="DR9" i="1" l="1"/>
  <c r="DR8" i="1" s="1"/>
  <c r="DR10" i="1"/>
  <c r="DS6" i="1"/>
  <c r="DT6" i="1" l="1"/>
  <c r="DS10" i="1"/>
  <c r="DS9" i="1"/>
  <c r="DS8" i="1" s="1"/>
  <c r="DU6" i="1" l="1"/>
  <c r="DT10" i="1"/>
  <c r="DT9" i="1"/>
  <c r="DT8" i="1" s="1"/>
  <c r="DV6" i="1" l="1"/>
  <c r="DU10" i="1"/>
  <c r="DU9" i="1"/>
  <c r="DU8" i="1" s="1"/>
  <c r="DW6" i="1" l="1"/>
  <c r="DV10" i="1"/>
  <c r="DV9" i="1"/>
  <c r="DV8" i="1" s="1"/>
  <c r="DX6" i="1" l="1"/>
  <c r="DW10" i="1"/>
  <c r="DW9" i="1"/>
  <c r="DW8" i="1" s="1"/>
  <c r="DY6" i="1" l="1"/>
  <c r="DX10" i="1"/>
  <c r="DX9" i="1"/>
  <c r="DX8" i="1" s="1"/>
  <c r="DZ6" i="1" l="1"/>
  <c r="DY10" i="1"/>
  <c r="DY9" i="1"/>
  <c r="DY8" i="1" s="1"/>
  <c r="DZ10" i="1" l="1"/>
  <c r="DZ9" i="1"/>
  <c r="DZ8" i="1" s="1"/>
  <c r="EA6" i="1"/>
  <c r="EA9" i="1" l="1"/>
  <c r="EA8" i="1" s="1"/>
  <c r="EB6" i="1"/>
  <c r="EA10" i="1"/>
  <c r="EB10" i="1" l="1"/>
  <c r="EB9" i="1"/>
  <c r="EB8" i="1" s="1"/>
  <c r="EC6" i="1"/>
  <c r="EC10" i="1" l="1"/>
  <c r="EC9" i="1"/>
  <c r="EC8" i="1" s="1"/>
  <c r="ED6" i="1"/>
  <c r="ED9" i="1" l="1"/>
  <c r="ED8" i="1" s="1"/>
  <c r="EE6" i="1"/>
  <c r="ED10" i="1"/>
  <c r="EE10" i="1" l="1"/>
  <c r="EE9" i="1"/>
  <c r="EE8" i="1" s="1"/>
  <c r="EF6" i="1"/>
  <c r="EF10" i="1" l="1"/>
  <c r="EG6" i="1"/>
  <c r="EF9" i="1"/>
  <c r="EF8" i="1" s="1"/>
  <c r="EG9" i="1" l="1"/>
  <c r="EG8" i="1" s="1"/>
  <c r="EH6" i="1"/>
  <c r="EG10" i="1"/>
  <c r="EH10" i="1" l="1"/>
  <c r="EH9" i="1"/>
  <c r="EH8" i="1" s="1"/>
  <c r="EI6" i="1"/>
  <c r="EI9" i="1" l="1"/>
  <c r="EI8" i="1" s="1"/>
  <c r="EJ6" i="1"/>
  <c r="EI10" i="1"/>
  <c r="EK6" i="1" l="1"/>
  <c r="EJ10" i="1"/>
  <c r="EJ9" i="1"/>
  <c r="EJ8" i="1" s="1"/>
  <c r="EL6" i="1" l="1"/>
  <c r="EK9" i="1"/>
  <c r="EK8" i="1" s="1"/>
  <c r="EK10" i="1"/>
  <c r="EL10" i="1" l="1"/>
  <c r="EL9" i="1"/>
  <c r="EL8" i="1" s="1"/>
  <c r="EM6" i="1"/>
  <c r="EM10" i="1" l="1"/>
  <c r="EM9" i="1"/>
  <c r="EM8" i="1" s="1"/>
  <c r="EN6" i="1"/>
  <c r="EN10" i="1" l="1"/>
  <c r="EN9" i="1"/>
  <c r="EN8" i="1" s="1"/>
  <c r="EO6" i="1"/>
  <c r="EO9" i="1" l="1"/>
  <c r="EO8" i="1" s="1"/>
  <c r="EO10" i="1"/>
  <c r="EP6" i="1"/>
  <c r="EQ6" i="1" l="1"/>
  <c r="EP9" i="1"/>
  <c r="EP8" i="1" s="1"/>
  <c r="EP10" i="1"/>
  <c r="EQ10" i="1" l="1"/>
  <c r="EQ9" i="1"/>
  <c r="EQ8" i="1" s="1"/>
  <c r="ER6" i="1"/>
  <c r="ER10" i="1" l="1"/>
  <c r="ER9" i="1"/>
  <c r="ER8" i="1" s="1"/>
  <c r="ES6" i="1"/>
  <c r="ES10" i="1" l="1"/>
  <c r="ES9" i="1"/>
  <c r="ES8" i="1" s="1"/>
  <c r="ET6" i="1"/>
  <c r="ET10" i="1" l="1"/>
  <c r="ET9" i="1"/>
  <c r="ET8" i="1" s="1"/>
  <c r="EU6" i="1"/>
  <c r="EU10" i="1" l="1"/>
  <c r="EU9" i="1"/>
  <c r="EU8" i="1" s="1"/>
  <c r="EV6" i="1"/>
  <c r="EV10" i="1" l="1"/>
  <c r="EV9" i="1"/>
  <c r="EV8" i="1" s="1"/>
  <c r="EW6" i="1"/>
  <c r="EW9" i="1" l="1"/>
  <c r="EW8" i="1" s="1"/>
  <c r="EW10" i="1"/>
  <c r="EX6" i="1"/>
  <c r="EX10" i="1" l="1"/>
  <c r="EY6" i="1"/>
  <c r="EX9" i="1"/>
  <c r="EX8" i="1" s="1"/>
  <c r="EY10" i="1" l="1"/>
  <c r="EY9" i="1"/>
  <c r="EY8" i="1" s="1"/>
  <c r="EZ6" i="1"/>
  <c r="EZ10" i="1" l="1"/>
  <c r="EZ9" i="1"/>
  <c r="EZ8" i="1" s="1"/>
  <c r="FA6" i="1"/>
  <c r="FA10" i="1" l="1"/>
  <c r="FA9" i="1"/>
  <c r="FA8" i="1" s="1"/>
  <c r="FB6" i="1"/>
  <c r="FB10" i="1" l="1"/>
  <c r="FB9" i="1"/>
  <c r="FB8" i="1" s="1"/>
  <c r="FC6" i="1"/>
  <c r="FC10" i="1" l="1"/>
  <c r="FC9" i="1"/>
  <c r="FC8" i="1" s="1"/>
  <c r="FD6" i="1"/>
  <c r="FD10" i="1" l="1"/>
  <c r="FE6" i="1"/>
  <c r="FD9" i="1"/>
  <c r="FD8" i="1" s="1"/>
  <c r="FE10" i="1" l="1"/>
  <c r="FE9" i="1"/>
  <c r="FE8" i="1" s="1"/>
  <c r="FF6" i="1"/>
  <c r="FF10" i="1" l="1"/>
  <c r="FF9" i="1"/>
  <c r="FF8" i="1" s="1"/>
  <c r="FG6" i="1"/>
  <c r="FG10" i="1" l="1"/>
  <c r="FG9" i="1"/>
  <c r="FG8" i="1" s="1"/>
  <c r="FH6" i="1"/>
  <c r="FH10" i="1" l="1"/>
  <c r="FH9" i="1"/>
  <c r="FH8" i="1" s="1"/>
  <c r="FI6" i="1"/>
  <c r="FI10" i="1" l="1"/>
  <c r="FI9" i="1"/>
  <c r="FI8" i="1" s="1"/>
  <c r="FJ6" i="1"/>
  <c r="FJ10" i="1" l="1"/>
  <c r="FJ9" i="1"/>
  <c r="FJ8" i="1" s="1"/>
  <c r="FK6" i="1"/>
  <c r="FK10" i="1" l="1"/>
  <c r="FL6" i="1"/>
  <c r="FK9" i="1"/>
  <c r="FK8" i="1" s="1"/>
  <c r="FL10" i="1" l="1"/>
  <c r="FL9" i="1"/>
  <c r="FL8" i="1" s="1"/>
  <c r="FM6" i="1"/>
  <c r="FN6" i="1" l="1"/>
  <c r="FM10" i="1"/>
  <c r="FM9" i="1"/>
  <c r="FM8" i="1" s="1"/>
  <c r="FN10" i="1" l="1"/>
  <c r="FN9" i="1"/>
  <c r="FN8" i="1" s="1"/>
  <c r="FO6" i="1"/>
  <c r="FO10" i="1" l="1"/>
  <c r="FP6" i="1"/>
  <c r="FO9" i="1"/>
  <c r="FO8" i="1" s="1"/>
  <c r="FP10" i="1" l="1"/>
  <c r="FQ6" i="1"/>
  <c r="FP9" i="1"/>
  <c r="FP8" i="1" s="1"/>
  <c r="FQ10" i="1" l="1"/>
  <c r="FR6" i="1"/>
  <c r="FQ9" i="1"/>
  <c r="FQ8" i="1" s="1"/>
  <c r="FR10" i="1" l="1"/>
  <c r="FR9" i="1"/>
  <c r="FR8" i="1" s="1"/>
  <c r="FS6" i="1"/>
  <c r="FS10" i="1" l="1"/>
  <c r="FS9" i="1"/>
  <c r="FS8" i="1" s="1"/>
  <c r="FT6" i="1"/>
  <c r="FT10" i="1" l="1"/>
  <c r="FT9" i="1"/>
  <c r="FT8" i="1" s="1"/>
  <c r="FU6" i="1"/>
  <c r="FU9" i="1" l="1"/>
  <c r="FU8" i="1" s="1"/>
  <c r="FU10" i="1"/>
  <c r="FV6" i="1"/>
  <c r="FV10" i="1" l="1"/>
  <c r="FW6" i="1"/>
  <c r="FV9" i="1"/>
  <c r="FV8" i="1" s="1"/>
  <c r="FW10" i="1" l="1"/>
  <c r="FW9" i="1"/>
  <c r="FW8" i="1" s="1"/>
  <c r="FX6" i="1"/>
  <c r="FX10" i="1" l="1"/>
  <c r="FX9" i="1"/>
  <c r="FX8" i="1" s="1"/>
  <c r="FY6" i="1"/>
  <c r="FY10" i="1" l="1"/>
  <c r="FY9" i="1"/>
  <c r="FY8" i="1" s="1"/>
  <c r="FZ6" i="1"/>
  <c r="FZ10" i="1" l="1"/>
  <c r="GA6" i="1"/>
  <c r="FZ9" i="1"/>
  <c r="FZ8" i="1" s="1"/>
  <c r="GA10" i="1" l="1"/>
  <c r="GB6" i="1"/>
  <c r="GA9" i="1"/>
  <c r="GA8" i="1" s="1"/>
  <c r="GB10" i="1" l="1"/>
  <c r="GC6" i="1"/>
  <c r="GB9" i="1"/>
  <c r="GB8" i="1" s="1"/>
  <c r="GC10" i="1" l="1"/>
  <c r="GC9" i="1"/>
  <c r="GC8" i="1" s="1"/>
  <c r="GD6" i="1"/>
  <c r="GE6" i="1" l="1"/>
  <c r="GD10" i="1"/>
  <c r="GD9" i="1"/>
  <c r="GD8" i="1" s="1"/>
  <c r="GE10" i="1" l="1"/>
  <c r="GE9" i="1"/>
  <c r="GE8" i="1" s="1"/>
  <c r="GF6" i="1"/>
  <c r="GF10" i="1" l="1"/>
  <c r="GF9" i="1"/>
  <c r="GF8" i="1" s="1"/>
  <c r="GG6" i="1"/>
  <c r="GG10" i="1" l="1"/>
  <c r="GG9" i="1"/>
  <c r="GG8" i="1" s="1"/>
  <c r="GH6" i="1"/>
  <c r="GH10" i="1" l="1"/>
  <c r="GI6" i="1"/>
  <c r="GH9" i="1"/>
  <c r="GH8" i="1" s="1"/>
  <c r="GI9" i="1" l="1"/>
  <c r="GI8" i="1" s="1"/>
  <c r="GI10" i="1"/>
  <c r="GJ6" i="1"/>
  <c r="GJ10" i="1" l="1"/>
  <c r="GJ9" i="1"/>
  <c r="GJ8" i="1" s="1"/>
  <c r="GK6" i="1"/>
  <c r="GL6" i="1" l="1"/>
  <c r="GK10" i="1"/>
  <c r="GK9" i="1"/>
  <c r="GK8" i="1" s="1"/>
  <c r="GL10" i="1" l="1"/>
  <c r="GM6" i="1"/>
  <c r="GL9" i="1"/>
  <c r="GL8" i="1" s="1"/>
  <c r="GM10" i="1" l="1"/>
  <c r="GM9" i="1"/>
  <c r="GM8" i="1" s="1"/>
  <c r="GN6" i="1"/>
  <c r="GN10" i="1" l="1"/>
  <c r="GO6" i="1"/>
  <c r="GN9" i="1"/>
  <c r="GN8" i="1" s="1"/>
  <c r="GP6" i="1" l="1"/>
  <c r="GO10" i="1"/>
  <c r="GO9" i="1"/>
  <c r="GO8" i="1" s="1"/>
  <c r="GP10" i="1" l="1"/>
  <c r="GP9" i="1"/>
  <c r="GP8" i="1" s="1"/>
  <c r="GQ6" i="1"/>
  <c r="GQ10" i="1" l="1"/>
  <c r="GQ9" i="1"/>
  <c r="GQ8" i="1" s="1"/>
  <c r="GR6" i="1"/>
  <c r="GR10" i="1" l="1"/>
  <c r="GR9" i="1"/>
  <c r="GR8" i="1" s="1"/>
  <c r="GS6" i="1"/>
  <c r="GS9" i="1" l="1"/>
  <c r="GS8" i="1" s="1"/>
  <c r="GS10" i="1"/>
  <c r="GT6" i="1"/>
  <c r="GT10" i="1" l="1"/>
  <c r="GT9" i="1"/>
  <c r="GT8" i="1" s="1"/>
  <c r="GU6" i="1"/>
  <c r="GU10" i="1" l="1"/>
  <c r="GU9" i="1"/>
  <c r="GU8" i="1" s="1"/>
  <c r="GV6" i="1"/>
  <c r="GV10" i="1" l="1"/>
  <c r="GV9" i="1"/>
  <c r="GV8" i="1" s="1"/>
  <c r="GW6" i="1"/>
  <c r="GW10" i="1" l="1"/>
  <c r="GW9" i="1"/>
  <c r="GW8" i="1" s="1"/>
  <c r="GX6" i="1"/>
  <c r="GX10" i="1" l="1"/>
  <c r="GX9" i="1"/>
  <c r="GX8" i="1" s="1"/>
  <c r="GY6" i="1"/>
  <c r="GY9" i="1" l="1"/>
  <c r="GY8" i="1" s="1"/>
  <c r="GY10" i="1"/>
  <c r="GZ6" i="1"/>
  <c r="GZ10" i="1" l="1"/>
  <c r="GZ9" i="1"/>
  <c r="GZ8" i="1" s="1"/>
  <c r="HA6" i="1"/>
  <c r="HA9" i="1" l="1"/>
  <c r="HA8" i="1" s="1"/>
  <c r="HA10" i="1"/>
  <c r="HB6" i="1"/>
  <c r="HB10" i="1" l="1"/>
  <c r="HB9" i="1"/>
  <c r="HB8" i="1" s="1"/>
  <c r="HC6" i="1"/>
  <c r="HC10" i="1" l="1"/>
  <c r="HC9" i="1"/>
  <c r="HC8" i="1" s="1"/>
  <c r="HD6" i="1"/>
  <c r="HD10" i="1" l="1"/>
  <c r="HE6" i="1"/>
  <c r="HD9" i="1"/>
  <c r="HD8" i="1" s="1"/>
  <c r="HE10" i="1" l="1"/>
  <c r="HE9" i="1"/>
  <c r="HE8" i="1" s="1"/>
  <c r="HF6" i="1"/>
  <c r="HF10" i="1" l="1"/>
  <c r="HF9" i="1"/>
  <c r="HF8" i="1" s="1"/>
  <c r="HG6" i="1"/>
  <c r="HG10" i="1" l="1"/>
  <c r="HG9" i="1"/>
  <c r="HG8" i="1" s="1"/>
  <c r="HH6" i="1"/>
  <c r="HH10" i="1" l="1"/>
  <c r="HH9" i="1"/>
  <c r="HH8" i="1" s="1"/>
  <c r="HI6" i="1"/>
  <c r="HI9" i="1" l="1"/>
  <c r="HI8" i="1" s="1"/>
  <c r="HI10" i="1"/>
  <c r="HJ6" i="1"/>
  <c r="HJ10" i="1" l="1"/>
  <c r="HJ9" i="1"/>
  <c r="HJ8" i="1" s="1"/>
  <c r="HK6" i="1"/>
  <c r="HK10" i="1" l="1"/>
  <c r="HK9" i="1"/>
  <c r="HK8" i="1" s="1"/>
  <c r="HL6" i="1"/>
  <c r="HL10" i="1" l="1"/>
  <c r="HL9" i="1"/>
  <c r="HL8" i="1" s="1"/>
  <c r="HM6" i="1"/>
  <c r="HM10" i="1" l="1"/>
  <c r="HM9" i="1"/>
  <c r="HM8" i="1" s="1"/>
  <c r="HN6" i="1"/>
  <c r="HN10" i="1" l="1"/>
  <c r="HN9" i="1"/>
  <c r="HN8" i="1" s="1"/>
  <c r="HO6" i="1"/>
  <c r="HO10" i="1" l="1"/>
  <c r="HO9" i="1"/>
  <c r="HO8" i="1" s="1"/>
  <c r="HP6" i="1"/>
  <c r="HP9" i="1" l="1"/>
  <c r="HP8" i="1" s="1"/>
  <c r="HQ6" i="1"/>
  <c r="HP10" i="1"/>
  <c r="HQ10" i="1" l="1"/>
  <c r="HQ9" i="1"/>
  <c r="HQ8" i="1" s="1"/>
  <c r="HR6" i="1"/>
  <c r="HR10" i="1" l="1"/>
  <c r="HR9" i="1"/>
  <c r="HR8" i="1" s="1"/>
  <c r="HS6" i="1"/>
  <c r="HS10" i="1" l="1"/>
  <c r="HS9" i="1"/>
  <c r="HS8" i="1" s="1"/>
  <c r="HT6" i="1"/>
  <c r="HT10" i="1" l="1"/>
  <c r="HT9" i="1"/>
  <c r="HT8" i="1" s="1"/>
  <c r="HU6" i="1"/>
  <c r="HU10" i="1" l="1"/>
  <c r="HU9" i="1"/>
  <c r="HU8" i="1" s="1"/>
  <c r="HV6" i="1"/>
  <c r="HV10" i="1" l="1"/>
  <c r="HV9" i="1"/>
  <c r="HV8" i="1" s="1"/>
  <c r="HW6" i="1"/>
  <c r="HW10" i="1" l="1"/>
  <c r="HW9" i="1"/>
  <c r="HW8" i="1" s="1"/>
  <c r="HX6" i="1"/>
  <c r="HX10" i="1" l="1"/>
  <c r="HX9" i="1"/>
  <c r="HX8" i="1" s="1"/>
  <c r="HY6" i="1"/>
  <c r="HY9" i="1" l="1"/>
  <c r="HY8" i="1" s="1"/>
  <c r="HZ6" i="1"/>
  <c r="HY10" i="1"/>
  <c r="HZ10" i="1" l="1"/>
  <c r="HZ9" i="1"/>
  <c r="HZ8" i="1" s="1"/>
  <c r="IA6" i="1"/>
  <c r="IA10" i="1" l="1"/>
  <c r="IA9" i="1"/>
  <c r="IA8" i="1" s="1"/>
  <c r="IB6" i="1"/>
  <c r="IB10" i="1" l="1"/>
  <c r="IB9" i="1"/>
  <c r="IB8" i="1" s="1"/>
  <c r="IC6" i="1"/>
  <c r="IC10" i="1" l="1"/>
  <c r="IC9" i="1"/>
  <c r="IC8" i="1" s="1"/>
  <c r="ID6" i="1"/>
  <c r="ID10" i="1" l="1"/>
  <c r="ID9" i="1"/>
  <c r="ID8" i="1" s="1"/>
  <c r="IE6" i="1"/>
  <c r="IE10" i="1" l="1"/>
  <c r="IE9" i="1"/>
  <c r="IE8" i="1" s="1"/>
  <c r="IF6" i="1"/>
  <c r="IF10" i="1" l="1"/>
  <c r="IG6" i="1"/>
  <c r="IF9" i="1"/>
  <c r="IF8" i="1" s="1"/>
  <c r="IG9" i="1" l="1"/>
  <c r="IG8" i="1" s="1"/>
  <c r="IG10" i="1"/>
  <c r="IH6" i="1"/>
  <c r="IH10" i="1" l="1"/>
  <c r="II6" i="1"/>
  <c r="IH9" i="1"/>
  <c r="IH8" i="1" s="1"/>
  <c r="II10" i="1" l="1"/>
  <c r="II9" i="1"/>
  <c r="II8" i="1" s="1"/>
  <c r="IJ6" i="1"/>
  <c r="IJ10" i="1" l="1"/>
  <c r="IJ9" i="1"/>
  <c r="IJ8" i="1" s="1"/>
  <c r="IK6" i="1"/>
  <c r="IK10" i="1" l="1"/>
  <c r="IK9" i="1"/>
  <c r="IK8" i="1" s="1"/>
  <c r="IL6" i="1"/>
  <c r="IL10" i="1" l="1"/>
  <c r="IL9" i="1"/>
  <c r="IL8" i="1" s="1"/>
  <c r="IM6" i="1"/>
  <c r="IM10" i="1" l="1"/>
  <c r="IM9" i="1"/>
  <c r="IM8" i="1" s="1"/>
  <c r="IN6" i="1"/>
  <c r="IN10" i="1" l="1"/>
  <c r="IN9" i="1"/>
  <c r="IN8" i="1" s="1"/>
  <c r="IO6" i="1"/>
  <c r="IO10" i="1" l="1"/>
  <c r="IP6" i="1"/>
  <c r="IO9" i="1"/>
  <c r="IO8" i="1" s="1"/>
  <c r="IP10" i="1" l="1"/>
  <c r="IQ6" i="1"/>
  <c r="IP9" i="1"/>
  <c r="IP8" i="1" s="1"/>
  <c r="IQ10" i="1" l="1"/>
  <c r="IQ9" i="1"/>
  <c r="IQ8" i="1" s="1"/>
  <c r="IR6" i="1"/>
  <c r="IR10" i="1" l="1"/>
  <c r="IR9" i="1"/>
  <c r="IR8" i="1" s="1"/>
  <c r="IS6" i="1"/>
  <c r="IS10" i="1" l="1"/>
  <c r="IS9" i="1"/>
  <c r="IS8" i="1" s="1"/>
  <c r="IT6" i="1"/>
  <c r="IT10" i="1" l="1"/>
  <c r="IT9" i="1"/>
  <c r="IT8" i="1" s="1"/>
  <c r="IU6" i="1"/>
  <c r="IU10" i="1" l="1"/>
  <c r="IU9" i="1"/>
  <c r="IU8" i="1" s="1"/>
  <c r="IV6" i="1"/>
  <c r="IV10" i="1" l="1"/>
  <c r="IV9" i="1"/>
  <c r="IV8" i="1" s="1"/>
  <c r="IW6" i="1"/>
  <c r="IW10" i="1" l="1"/>
  <c r="IX6" i="1"/>
  <c r="IW9" i="1"/>
  <c r="IW8" i="1" s="1"/>
  <c r="IX10" i="1" l="1"/>
  <c r="IX9" i="1"/>
  <c r="IX8" i="1" s="1"/>
  <c r="IY6" i="1"/>
  <c r="IY10" i="1" l="1"/>
  <c r="IY9" i="1"/>
  <c r="IY8" i="1" s="1"/>
  <c r="IZ6" i="1"/>
  <c r="IZ10" i="1" l="1"/>
  <c r="IZ9" i="1"/>
  <c r="IZ8" i="1" s="1"/>
  <c r="JA6" i="1"/>
  <c r="JA10" i="1" l="1"/>
  <c r="JA9" i="1"/>
  <c r="JA8" i="1" s="1"/>
  <c r="JB6" i="1"/>
  <c r="JB10" i="1" l="1"/>
  <c r="JB9" i="1"/>
  <c r="JB8" i="1" s="1"/>
  <c r="JC6" i="1"/>
  <c r="JC10" i="1" l="1"/>
  <c r="JC9" i="1"/>
  <c r="JC8" i="1" s="1"/>
  <c r="JD6" i="1"/>
  <c r="JD10" i="1" l="1"/>
  <c r="JD9" i="1"/>
  <c r="JD8" i="1" s="1"/>
  <c r="JE6" i="1"/>
  <c r="JE9" i="1" l="1"/>
  <c r="JE8" i="1" s="1"/>
  <c r="JF6" i="1"/>
  <c r="JE10" i="1"/>
  <c r="JF10" i="1" l="1"/>
  <c r="JF9" i="1"/>
  <c r="JF8" i="1" s="1"/>
  <c r="JG6" i="1"/>
  <c r="JG10" i="1" l="1"/>
  <c r="JG9" i="1"/>
  <c r="JG8" i="1" s="1"/>
  <c r="JH6" i="1"/>
  <c r="JH10" i="1" l="1"/>
  <c r="JH9" i="1"/>
  <c r="JH8" i="1" s="1"/>
  <c r="JI6" i="1"/>
  <c r="JI10" i="1" l="1"/>
  <c r="JI9" i="1"/>
  <c r="JI8" i="1" s="1"/>
  <c r="JJ6" i="1"/>
  <c r="JJ10" i="1" l="1"/>
  <c r="JJ9" i="1"/>
  <c r="JJ8" i="1" s="1"/>
  <c r="JK6" i="1"/>
  <c r="JK10" i="1" l="1"/>
  <c r="JK9" i="1"/>
  <c r="JK8" i="1" s="1"/>
  <c r="JL6" i="1"/>
  <c r="JL10" i="1" l="1"/>
  <c r="JL9" i="1"/>
  <c r="JL8" i="1" s="1"/>
  <c r="JM6" i="1"/>
  <c r="JM9" i="1" l="1"/>
  <c r="JM8" i="1" s="1"/>
  <c r="JM10" i="1"/>
  <c r="JN6" i="1"/>
  <c r="JN10" i="1" l="1"/>
  <c r="JO6" i="1"/>
  <c r="JN9" i="1"/>
  <c r="JN8" i="1" s="1"/>
  <c r="JO10" i="1" l="1"/>
  <c r="JO9" i="1"/>
  <c r="JO8" i="1" s="1"/>
  <c r="JP6" i="1"/>
  <c r="JP10" i="1" l="1"/>
  <c r="JP9" i="1"/>
  <c r="JP8" i="1" s="1"/>
  <c r="JQ6" i="1"/>
  <c r="JQ10" i="1" l="1"/>
  <c r="JQ9" i="1"/>
  <c r="JQ8" i="1" s="1"/>
  <c r="JR6" i="1"/>
  <c r="JR10" i="1" l="1"/>
  <c r="JR9" i="1"/>
  <c r="JR8" i="1" s="1"/>
  <c r="JS6" i="1"/>
  <c r="JS10" i="1" l="1"/>
  <c r="JS9" i="1"/>
  <c r="JS8" i="1" s="1"/>
  <c r="JT6" i="1"/>
  <c r="JT10" i="1" l="1"/>
  <c r="JT9" i="1"/>
  <c r="JT8" i="1" s="1"/>
  <c r="JU6" i="1"/>
  <c r="JU9" i="1" l="1"/>
  <c r="JU8" i="1" s="1"/>
  <c r="JV6" i="1"/>
  <c r="JU10" i="1"/>
  <c r="JV10" i="1" l="1"/>
  <c r="JW6" i="1"/>
  <c r="JV9" i="1"/>
  <c r="JV8" i="1" s="1"/>
  <c r="JW10" i="1" l="1"/>
  <c r="JW9" i="1"/>
  <c r="JW8" i="1" s="1"/>
  <c r="JX6" i="1"/>
  <c r="JX10" i="1" l="1"/>
  <c r="JX9" i="1"/>
  <c r="JX8" i="1" s="1"/>
  <c r="JY6" i="1"/>
  <c r="JY10" i="1" l="1"/>
  <c r="JY9" i="1"/>
  <c r="JY8" i="1" s="1"/>
  <c r="JZ6" i="1"/>
  <c r="JZ10" i="1" l="1"/>
  <c r="JZ9" i="1"/>
  <c r="JZ8" i="1" s="1"/>
  <c r="KA6" i="1"/>
  <c r="KA10" i="1" l="1"/>
  <c r="KA9" i="1"/>
  <c r="KA8" i="1" s="1"/>
  <c r="KB6" i="1"/>
  <c r="KB10" i="1" l="1"/>
  <c r="KB9" i="1"/>
  <c r="KB8" i="1" s="1"/>
  <c r="KC6" i="1"/>
  <c r="KC10" i="1" l="1"/>
  <c r="KD6" i="1"/>
  <c r="KC9" i="1"/>
  <c r="KC8" i="1" s="1"/>
  <c r="KD10" i="1" l="1"/>
  <c r="KD9" i="1"/>
  <c r="KD8" i="1" s="1"/>
  <c r="KE6" i="1"/>
  <c r="KE10" i="1" l="1"/>
  <c r="KE9" i="1"/>
  <c r="KE8" i="1" s="1"/>
  <c r="KF6" i="1"/>
  <c r="KF10" i="1" l="1"/>
  <c r="KF9" i="1"/>
  <c r="KF8" i="1" s="1"/>
  <c r="KG6" i="1"/>
  <c r="KG10" i="1" l="1"/>
  <c r="KG9" i="1"/>
  <c r="KG8" i="1" s="1"/>
  <c r="KH6" i="1"/>
  <c r="KH10" i="1" l="1"/>
  <c r="KH9" i="1"/>
  <c r="KH8" i="1" s="1"/>
  <c r="KI6" i="1"/>
  <c r="KI10" i="1" l="1"/>
  <c r="KI9" i="1"/>
  <c r="KI8" i="1" s="1"/>
  <c r="KJ6" i="1"/>
  <c r="KJ10" i="1" l="1"/>
  <c r="KJ9" i="1"/>
  <c r="KJ8" i="1" s="1"/>
  <c r="KK6" i="1"/>
  <c r="KK9" i="1" l="1"/>
  <c r="KK8" i="1" s="1"/>
  <c r="KL6" i="1"/>
  <c r="KK10" i="1"/>
  <c r="KL10" i="1" l="1"/>
  <c r="KL9" i="1"/>
  <c r="KL8" i="1" s="1"/>
  <c r="KM6" i="1"/>
  <c r="KM10" i="1" l="1"/>
  <c r="KM9" i="1"/>
  <c r="KM8" i="1" s="1"/>
  <c r="KN6" i="1"/>
  <c r="KN10" i="1" l="1"/>
  <c r="KN9" i="1"/>
  <c r="KN8" i="1" s="1"/>
  <c r="KO6" i="1"/>
  <c r="KO10" i="1" l="1"/>
  <c r="KO9" i="1"/>
  <c r="KO8" i="1" s="1"/>
  <c r="KP6" i="1"/>
  <c r="KP10" i="1" l="1"/>
  <c r="KP9" i="1"/>
  <c r="KP8" i="1" s="1"/>
  <c r="KQ6" i="1"/>
  <c r="KQ10" i="1" l="1"/>
  <c r="KQ9" i="1"/>
  <c r="KQ8" i="1" s="1"/>
  <c r="KR6" i="1"/>
  <c r="KR10" i="1" l="1"/>
  <c r="KR9" i="1"/>
  <c r="KR8" i="1" s="1"/>
  <c r="KS6" i="1"/>
  <c r="KS9" i="1" l="1"/>
  <c r="KS8" i="1" s="1"/>
  <c r="KS10" i="1"/>
  <c r="KT6" i="1"/>
  <c r="KT10" i="1" l="1"/>
  <c r="KU6" i="1"/>
  <c r="KT9" i="1"/>
  <c r="KT8" i="1" s="1"/>
  <c r="KU10" i="1" l="1"/>
  <c r="KU9" i="1"/>
  <c r="KU8" i="1" s="1"/>
  <c r="KV6" i="1"/>
  <c r="KV10" i="1" l="1"/>
  <c r="KV9" i="1"/>
  <c r="KV8" i="1" s="1"/>
  <c r="KW6" i="1"/>
  <c r="KW10" i="1" l="1"/>
  <c r="KW9" i="1"/>
  <c r="KW8" i="1" s="1"/>
  <c r="KX6" i="1"/>
  <c r="KX10" i="1" l="1"/>
  <c r="KX9" i="1"/>
  <c r="KX8" i="1" s="1"/>
  <c r="KY6" i="1"/>
  <c r="KY10" i="1" l="1"/>
  <c r="KY9" i="1"/>
  <c r="KY8" i="1" s="1"/>
  <c r="KZ6" i="1"/>
  <c r="KZ10" i="1" l="1"/>
  <c r="KZ9" i="1"/>
  <c r="KZ8" i="1" s="1"/>
  <c r="LA6" i="1"/>
  <c r="LA10" i="1" l="1"/>
  <c r="LB6" i="1"/>
  <c r="LA9" i="1"/>
  <c r="LA8" i="1" s="1"/>
  <c r="LB10" i="1" l="1"/>
  <c r="LC6" i="1"/>
  <c r="LB9" i="1"/>
  <c r="LB8" i="1" s="1"/>
  <c r="LC10" i="1" l="1"/>
  <c r="LC9" i="1"/>
  <c r="LC8" i="1" s="1"/>
  <c r="LD6" i="1"/>
  <c r="LD10" i="1" l="1"/>
  <c r="LD9" i="1"/>
  <c r="LD8" i="1" s="1"/>
  <c r="LE6" i="1"/>
  <c r="LE10" i="1" l="1"/>
  <c r="LE9" i="1"/>
  <c r="LE8" i="1" s="1"/>
  <c r="LF6" i="1"/>
  <c r="LF10" i="1" l="1"/>
  <c r="LF9" i="1"/>
  <c r="LF8" i="1" s="1"/>
  <c r="LG6" i="1"/>
  <c r="LG10" i="1" l="1"/>
  <c r="LG9" i="1"/>
  <c r="LG8" i="1" s="1"/>
  <c r="LH6" i="1"/>
  <c r="LH10" i="1" l="1"/>
  <c r="LH9" i="1"/>
  <c r="LH8" i="1" s="1"/>
  <c r="LI6" i="1"/>
  <c r="LI10" i="1" l="1"/>
  <c r="LJ6" i="1"/>
  <c r="LI9" i="1"/>
  <c r="LI8" i="1" s="1"/>
  <c r="LJ10" i="1" l="1"/>
  <c r="LJ9" i="1"/>
  <c r="LJ8" i="1" s="1"/>
  <c r="LK6" i="1"/>
  <c r="LK10" i="1" l="1"/>
  <c r="LK9" i="1"/>
  <c r="LK8" i="1" s="1"/>
  <c r="LL6" i="1"/>
  <c r="LL10" i="1" l="1"/>
  <c r="LL9" i="1"/>
  <c r="LL8" i="1" s="1"/>
  <c r="LM6" i="1"/>
  <c r="LM10" i="1" l="1"/>
  <c r="LM9" i="1"/>
  <c r="LM8" i="1" s="1"/>
  <c r="LN6" i="1"/>
  <c r="LN10" i="1" l="1"/>
  <c r="LN9" i="1"/>
  <c r="LN8" i="1" s="1"/>
  <c r="LO6" i="1"/>
  <c r="LO10" i="1" l="1"/>
  <c r="LO9" i="1"/>
  <c r="LO8" i="1" s="1"/>
  <c r="LP6" i="1"/>
  <c r="LP10" i="1" l="1"/>
  <c r="LP9" i="1"/>
  <c r="LP8" i="1" s="1"/>
  <c r="LQ6" i="1"/>
  <c r="LQ9" i="1" l="1"/>
  <c r="LQ8" i="1" s="1"/>
  <c r="LQ10" i="1"/>
  <c r="LR6" i="1"/>
  <c r="LR10" i="1" l="1"/>
  <c r="LR9" i="1"/>
  <c r="LR8" i="1" s="1"/>
  <c r="LS6" i="1"/>
  <c r="LS10" i="1" l="1"/>
  <c r="LS9" i="1"/>
  <c r="LS8" i="1" s="1"/>
  <c r="LT6" i="1"/>
  <c r="LT10" i="1" l="1"/>
  <c r="LT9" i="1"/>
  <c r="LT8" i="1" s="1"/>
  <c r="LU6" i="1"/>
  <c r="LU10" i="1" l="1"/>
  <c r="LU9" i="1"/>
  <c r="LU8" i="1" s="1"/>
  <c r="LV6" i="1"/>
  <c r="LV10" i="1" l="1"/>
  <c r="LV9" i="1"/>
  <c r="LV8" i="1" s="1"/>
  <c r="LW6" i="1"/>
  <c r="LW10" i="1" l="1"/>
  <c r="LW9" i="1"/>
  <c r="LW8" i="1" s="1"/>
  <c r="LX6" i="1"/>
  <c r="LX10" i="1" l="1"/>
  <c r="LX9" i="1"/>
  <c r="LX8" i="1" s="1"/>
  <c r="LY6" i="1"/>
  <c r="LY9" i="1" l="1"/>
  <c r="LY8" i="1" s="1"/>
  <c r="LY10" i="1"/>
  <c r="LZ6" i="1"/>
  <c r="LZ10" i="1" l="1"/>
  <c r="LZ9" i="1"/>
  <c r="LZ8" i="1" s="1"/>
  <c r="MA6" i="1"/>
  <c r="MA10" i="1" l="1"/>
  <c r="MA9" i="1"/>
  <c r="MA8" i="1" s="1"/>
  <c r="MB6" i="1"/>
  <c r="MB10" i="1" l="1"/>
  <c r="MB9" i="1"/>
  <c r="MB8" i="1" s="1"/>
  <c r="MC6" i="1"/>
  <c r="MC10" i="1" l="1"/>
  <c r="MC9" i="1"/>
  <c r="MC8" i="1" s="1"/>
  <c r="MD6" i="1"/>
  <c r="MD10" i="1" l="1"/>
  <c r="MD9" i="1"/>
  <c r="MD8" i="1" s="1"/>
  <c r="ME6" i="1"/>
  <c r="ME10" i="1" l="1"/>
  <c r="ME9" i="1"/>
  <c r="ME8" i="1" s="1"/>
  <c r="MF6" i="1"/>
  <c r="MF10" i="1" l="1"/>
  <c r="MF9" i="1"/>
  <c r="MF8" i="1" s="1"/>
  <c r="MG6" i="1"/>
  <c r="MG9" i="1" l="1"/>
  <c r="MG8" i="1" s="1"/>
  <c r="MH6" i="1"/>
  <c r="MG10" i="1"/>
  <c r="MH10" i="1" l="1"/>
  <c r="MI6" i="1"/>
  <c r="MH9" i="1"/>
  <c r="MH8" i="1" s="1"/>
  <c r="MI10" i="1" l="1"/>
  <c r="MI9" i="1"/>
  <c r="MI8" i="1" s="1"/>
  <c r="MJ6" i="1"/>
  <c r="MJ10" i="1" l="1"/>
  <c r="MJ9" i="1"/>
  <c r="MJ8" i="1" s="1"/>
  <c r="MK6" i="1"/>
  <c r="MK10" i="1" l="1"/>
  <c r="MK9" i="1"/>
  <c r="MK8" i="1" s="1"/>
  <c r="ML6" i="1"/>
  <c r="ML10" i="1" l="1"/>
  <c r="ML9" i="1"/>
  <c r="ML8" i="1" s="1"/>
  <c r="MM6" i="1"/>
  <c r="MM10" i="1" l="1"/>
  <c r="MM9" i="1"/>
  <c r="MM8" i="1" s="1"/>
  <c r="MN6" i="1"/>
  <c r="MN10" i="1" l="1"/>
  <c r="MN9" i="1"/>
  <c r="MN8" i="1" s="1"/>
  <c r="MO6" i="1"/>
  <c r="MO10" i="1" l="1"/>
  <c r="MP6" i="1"/>
  <c r="MO9" i="1"/>
  <c r="MO8" i="1" s="1"/>
  <c r="MP10" i="1" l="1"/>
  <c r="MP9" i="1"/>
  <c r="MP8" i="1" s="1"/>
  <c r="MQ6" i="1"/>
  <c r="MQ10" i="1" l="1"/>
  <c r="MQ9" i="1"/>
  <c r="MQ8" i="1" s="1"/>
  <c r="MR6" i="1"/>
  <c r="MR10" i="1" l="1"/>
  <c r="MR9" i="1"/>
  <c r="MR8" i="1" s="1"/>
  <c r="MS6" i="1"/>
  <c r="MS10" i="1" l="1"/>
  <c r="MS9" i="1"/>
  <c r="MS8" i="1" s="1"/>
  <c r="MT6" i="1"/>
  <c r="MT10" i="1" l="1"/>
  <c r="MT9" i="1"/>
  <c r="MT8" i="1" s="1"/>
  <c r="MU6" i="1"/>
  <c r="MU10" i="1" l="1"/>
  <c r="MU9" i="1"/>
  <c r="MU8" i="1" s="1"/>
  <c r="MV6" i="1"/>
  <c r="MV10" i="1" l="1"/>
  <c r="MV9" i="1"/>
  <c r="MV8" i="1" s="1"/>
  <c r="MW6" i="1"/>
  <c r="MW9" i="1" l="1"/>
  <c r="MW8" i="1" s="1"/>
  <c r="MX6" i="1"/>
  <c r="MW10" i="1"/>
  <c r="MX10" i="1" l="1"/>
  <c r="MX9" i="1"/>
  <c r="MX8" i="1" s="1"/>
  <c r="MY6" i="1"/>
  <c r="MY10" i="1" l="1"/>
  <c r="MY9" i="1"/>
  <c r="MY8" i="1" s="1"/>
  <c r="MZ6" i="1"/>
  <c r="MZ10" i="1" l="1"/>
  <c r="MZ9" i="1"/>
  <c r="MZ8" i="1" s="1"/>
  <c r="NA6" i="1"/>
  <c r="NA10" i="1" l="1"/>
  <c r="NA9" i="1"/>
  <c r="NA8" i="1" s="1"/>
  <c r="NB6" i="1"/>
  <c r="NB10" i="1" l="1"/>
  <c r="NB9" i="1"/>
  <c r="NB8" i="1" s="1"/>
  <c r="NC6" i="1"/>
  <c r="NC10" i="1" l="1"/>
  <c r="NC9" i="1"/>
  <c r="NC8" i="1" s="1"/>
  <c r="ND6" i="1"/>
  <c r="ND10" i="1" l="1"/>
  <c r="ND9" i="1"/>
  <c r="ND8" i="1" s="1"/>
  <c r="NE6" i="1"/>
  <c r="NE9" i="1" l="1"/>
  <c r="NE8" i="1" s="1"/>
  <c r="NE10" i="1"/>
  <c r="NF6" i="1"/>
  <c r="NF10" i="1" l="1"/>
  <c r="NG6" i="1"/>
  <c r="NF9" i="1"/>
  <c r="NF8" i="1" s="1"/>
  <c r="NG10" i="1" l="1"/>
  <c r="NG9" i="1"/>
  <c r="NG8" i="1" s="1"/>
  <c r="NH6" i="1"/>
  <c r="NH10" i="1" l="1"/>
  <c r="NH9" i="1"/>
  <c r="NH8" i="1" s="1"/>
  <c r="NI6" i="1"/>
  <c r="NI10" i="1" l="1"/>
  <c r="NI9" i="1"/>
  <c r="NI8" i="1" s="1"/>
  <c r="NJ6" i="1"/>
  <c r="NJ10" i="1" l="1"/>
  <c r="NJ9" i="1"/>
  <c r="NJ8" i="1" s="1"/>
  <c r="NK6" i="1"/>
  <c r="NK10" i="1" l="1"/>
  <c r="NK9" i="1"/>
  <c r="NK8" i="1" s="1"/>
  <c r="NL6" i="1"/>
  <c r="NL10" i="1" l="1"/>
  <c r="NL9" i="1"/>
  <c r="NL8" i="1" s="1"/>
  <c r="NM6" i="1"/>
  <c r="NM10" i="1" l="1"/>
  <c r="NN6" i="1"/>
  <c r="NM9" i="1"/>
  <c r="NM8" i="1" s="1"/>
  <c r="NN10" i="1" l="1"/>
  <c r="NO6" i="1"/>
  <c r="NN9" i="1"/>
  <c r="NN8" i="1" s="1"/>
  <c r="NO10" i="1" l="1"/>
  <c r="NO9" i="1"/>
  <c r="NO8" i="1" s="1"/>
  <c r="NP6" i="1"/>
  <c r="NP10" i="1" l="1"/>
  <c r="NP9" i="1"/>
  <c r="NP8" i="1" s="1"/>
  <c r="NQ6" i="1"/>
  <c r="NQ10" i="1" l="1"/>
  <c r="NQ9" i="1"/>
  <c r="NQ8" i="1" s="1"/>
  <c r="NR6" i="1"/>
  <c r="NR10" i="1" l="1"/>
  <c r="NR9" i="1"/>
  <c r="NR8" i="1" s="1"/>
  <c r="NS6" i="1"/>
  <c r="NS10" i="1" l="1"/>
  <c r="NS9" i="1"/>
  <c r="NS8" i="1" s="1"/>
  <c r="NT6" i="1"/>
  <c r="NT10" i="1" l="1"/>
  <c r="NT9" i="1"/>
  <c r="NT8" i="1" s="1"/>
  <c r="NU6" i="1"/>
  <c r="NU10" i="1" l="1"/>
  <c r="NU9" i="1"/>
  <c r="NU8" i="1" s="1"/>
  <c r="NV6" i="1"/>
  <c r="NV10" i="1" l="1"/>
  <c r="NV9" i="1"/>
  <c r="NV8" i="1" s="1"/>
  <c r="NW6" i="1"/>
  <c r="NW10" i="1" l="1"/>
  <c r="NW9" i="1"/>
  <c r="NW8" i="1" s="1"/>
  <c r="NX6" i="1"/>
  <c r="NX10" i="1" l="1"/>
  <c r="NX9" i="1"/>
  <c r="NX8" i="1" s="1"/>
  <c r="NY6" i="1"/>
  <c r="NY10" i="1" l="1"/>
  <c r="NY9" i="1"/>
  <c r="NY8" i="1" s="1"/>
  <c r="NZ6" i="1"/>
  <c r="NZ10" i="1" l="1"/>
  <c r="NZ9" i="1"/>
  <c r="NZ8" i="1" s="1"/>
  <c r="OA6" i="1"/>
  <c r="OA10" i="1" l="1"/>
  <c r="OA9" i="1"/>
  <c r="OA8" i="1" s="1"/>
  <c r="OB6" i="1"/>
  <c r="OC6" i="1" l="1"/>
  <c r="OB10" i="1"/>
  <c r="OB9" i="1"/>
  <c r="OB8" i="1" s="1"/>
  <c r="OD6" i="1" l="1"/>
  <c r="OC9" i="1"/>
  <c r="OC8" i="1" s="1"/>
  <c r="OC10" i="1"/>
  <c r="OD9" i="1" l="1"/>
  <c r="OD8" i="1" s="1"/>
  <c r="OE6" i="1"/>
  <c r="OD10" i="1"/>
  <c r="OE9" i="1" l="1"/>
  <c r="OE8" i="1" s="1"/>
  <c r="OF6" i="1"/>
  <c r="OE10" i="1"/>
  <c r="OG6" i="1" l="1"/>
  <c r="OF10" i="1"/>
  <c r="OF9" i="1"/>
  <c r="OF8" i="1" s="1"/>
  <c r="OH6" i="1" l="1"/>
  <c r="OG10" i="1"/>
  <c r="OG9" i="1"/>
  <c r="OG8" i="1" s="1"/>
  <c r="OI6" i="1" l="1"/>
  <c r="OH10" i="1"/>
  <c r="OH9" i="1"/>
  <c r="OH8" i="1" s="1"/>
  <c r="OI10" i="1" l="1"/>
  <c r="OI9" i="1"/>
  <c r="OI8" i="1" s="1"/>
  <c r="OJ6" i="1"/>
  <c r="OJ9" i="1" l="1"/>
  <c r="OJ8" i="1" s="1"/>
  <c r="OK6" i="1"/>
  <c r="OJ10" i="1"/>
  <c r="OL6" i="1" l="1"/>
  <c r="OK10" i="1"/>
  <c r="OK9" i="1"/>
  <c r="OK8" i="1" s="1"/>
  <c r="OM6" i="1" l="1"/>
  <c r="OL10" i="1"/>
  <c r="OL9" i="1"/>
  <c r="OL8" i="1" s="1"/>
  <c r="OM9" i="1" l="1"/>
  <c r="OM8" i="1" s="1"/>
  <c r="OM10" i="1"/>
  <c r="ON6" i="1"/>
  <c r="ON9" i="1" l="1"/>
  <c r="ON8" i="1" s="1"/>
  <c r="OO6" i="1"/>
  <c r="ON10" i="1"/>
  <c r="OP6" i="1" l="1"/>
  <c r="OO9" i="1"/>
  <c r="OO8" i="1" s="1"/>
  <c r="OO10" i="1"/>
  <c r="OQ6" i="1" l="1"/>
  <c r="OP10" i="1"/>
  <c r="OP9" i="1"/>
  <c r="OP8" i="1" s="1"/>
  <c r="OR6" i="1" l="1"/>
  <c r="OQ10" i="1"/>
  <c r="OQ9" i="1"/>
  <c r="OQ8" i="1" s="1"/>
  <c r="OR10" i="1" l="1"/>
  <c r="OS6" i="1"/>
  <c r="OR9" i="1"/>
  <c r="OR8" i="1" s="1"/>
  <c r="OT6" i="1" l="1"/>
  <c r="OS10" i="1"/>
  <c r="OS9" i="1"/>
  <c r="OS8" i="1" s="1"/>
  <c r="OT9" i="1" l="1"/>
  <c r="OT8" i="1" s="1"/>
  <c r="OT10" i="1"/>
  <c r="OU6" i="1"/>
  <c r="OU9" i="1" l="1"/>
  <c r="OU8" i="1" s="1"/>
  <c r="OV6" i="1"/>
  <c r="OU10" i="1"/>
  <c r="OW6" i="1" l="1"/>
  <c r="OV10" i="1"/>
  <c r="OV9" i="1"/>
  <c r="OV8" i="1" s="1"/>
  <c r="OW9" i="1" l="1"/>
  <c r="OW8" i="1" s="1"/>
  <c r="OX6" i="1"/>
  <c r="OW10" i="1"/>
  <c r="OX9" i="1" l="1"/>
  <c r="OX8" i="1" s="1"/>
  <c r="OY6" i="1"/>
  <c r="OX10" i="1"/>
  <c r="OZ6" i="1" l="1"/>
  <c r="OY10" i="1"/>
  <c r="OY9" i="1"/>
  <c r="OY8" i="1" s="1"/>
  <c r="OZ9" i="1" l="1"/>
  <c r="OZ8" i="1" s="1"/>
  <c r="PA6" i="1"/>
  <c r="OZ10" i="1"/>
  <c r="PA9" i="1" l="1"/>
  <c r="PA8" i="1" s="1"/>
  <c r="PA10" i="1"/>
  <c r="PB6" i="1"/>
  <c r="PB10" i="1" l="1"/>
  <c r="PC6" i="1"/>
  <c r="PB9" i="1"/>
  <c r="PB8" i="1" s="1"/>
  <c r="PC10" i="1" l="1"/>
  <c r="PC9" i="1"/>
  <c r="PC8" i="1" s="1"/>
  <c r="PD6" i="1"/>
  <c r="PD10" i="1" l="1"/>
  <c r="PD9" i="1"/>
  <c r="PD8" i="1" s="1"/>
  <c r="PE6" i="1"/>
  <c r="PE9" i="1" l="1"/>
  <c r="PE8" i="1" s="1"/>
  <c r="PF6" i="1"/>
  <c r="PE10" i="1"/>
  <c r="PF9" i="1" l="1"/>
  <c r="PF8" i="1" s="1"/>
  <c r="PF10" i="1"/>
  <c r="PG6" i="1"/>
  <c r="PH6" i="1" l="1"/>
  <c r="PG10" i="1"/>
  <c r="PG9" i="1"/>
  <c r="PG8" i="1" s="1"/>
  <c r="PH9" i="1" l="1"/>
  <c r="PH8" i="1" s="1"/>
  <c r="PH10" i="1"/>
  <c r="PI6" i="1"/>
  <c r="PI9" i="1" l="1"/>
  <c r="PI8" i="1" s="1"/>
  <c r="PJ6" i="1"/>
  <c r="PI10" i="1"/>
  <c r="PJ9" i="1" l="1"/>
  <c r="PJ8" i="1" s="1"/>
  <c r="PK6" i="1"/>
  <c r="PJ10" i="1"/>
  <c r="PL6" i="1" l="1"/>
  <c r="PK10" i="1"/>
  <c r="PK9" i="1"/>
  <c r="PK8" i="1" s="1"/>
  <c r="PL10" i="1" l="1"/>
  <c r="PM6" i="1"/>
  <c r="PL9" i="1"/>
  <c r="PL8" i="1" s="1"/>
  <c r="PM9" i="1" l="1"/>
  <c r="PM8" i="1" s="1"/>
  <c r="PN6" i="1"/>
  <c r="PM10" i="1"/>
  <c r="PO6" i="1" l="1"/>
  <c r="PN10" i="1"/>
  <c r="PN9" i="1"/>
  <c r="PN8" i="1" s="1"/>
  <c r="PP6" i="1" l="1"/>
  <c r="PO10" i="1"/>
  <c r="PO9" i="1"/>
  <c r="PO8" i="1" s="1"/>
  <c r="PP10" i="1" l="1"/>
  <c r="PP9" i="1"/>
  <c r="PP8" i="1" s="1"/>
  <c r="PQ6" i="1"/>
  <c r="PQ9" i="1" l="1"/>
  <c r="PQ8" i="1" s="1"/>
  <c r="PR6" i="1"/>
  <c r="PQ10" i="1"/>
  <c r="PR9" i="1" l="1"/>
  <c r="PR8" i="1" s="1"/>
  <c r="PR10" i="1"/>
  <c r="PS6" i="1"/>
  <c r="PS10" i="1" l="1"/>
  <c r="PT6" i="1"/>
  <c r="PS9" i="1"/>
  <c r="PS8" i="1" s="1"/>
  <c r="PT10" i="1" l="1"/>
  <c r="PU6" i="1"/>
  <c r="PT9" i="1"/>
  <c r="PT8" i="1" s="1"/>
  <c r="PU9" i="1" l="1"/>
  <c r="PU8" i="1" s="1"/>
  <c r="PV6" i="1"/>
  <c r="PU10" i="1"/>
  <c r="PV10" i="1" l="1"/>
  <c r="PV9" i="1"/>
  <c r="PV8" i="1" s="1"/>
  <c r="PW6" i="1"/>
  <c r="PX6" i="1" l="1"/>
  <c r="PW9" i="1"/>
  <c r="PW8" i="1" s="1"/>
  <c r="PW10" i="1"/>
  <c r="PX10" i="1" l="1"/>
  <c r="PY6" i="1"/>
  <c r="PX9" i="1"/>
  <c r="PX8" i="1" s="1"/>
  <c r="PY9" i="1" l="1"/>
  <c r="PY8" i="1" s="1"/>
  <c r="PZ6" i="1"/>
  <c r="PY10" i="1"/>
  <c r="PZ9" i="1" l="1"/>
  <c r="PZ8" i="1" s="1"/>
  <c r="QA6" i="1"/>
  <c r="PZ10" i="1"/>
  <c r="QB6" i="1" l="1"/>
  <c r="QA9" i="1"/>
  <c r="QA8" i="1" s="1"/>
  <c r="QA10" i="1"/>
  <c r="QB9" i="1" l="1"/>
  <c r="QB8" i="1" s="1"/>
  <c r="QC6" i="1"/>
  <c r="QB10" i="1"/>
  <c r="QC9" i="1" l="1"/>
  <c r="QC8" i="1" s="1"/>
  <c r="QD6" i="1"/>
  <c r="QC10" i="1"/>
  <c r="QD9" i="1" l="1"/>
  <c r="QD8" i="1" s="1"/>
  <c r="QD10" i="1"/>
  <c r="QE6" i="1"/>
  <c r="QF6" i="1" l="1"/>
  <c r="QE9" i="1"/>
  <c r="QE8" i="1" s="1"/>
  <c r="QE10" i="1"/>
  <c r="QG6" i="1" l="1"/>
  <c r="QF9" i="1"/>
  <c r="QF8" i="1" s="1"/>
  <c r="QF10" i="1"/>
  <c r="QG9" i="1" l="1"/>
  <c r="QG8" i="1" s="1"/>
  <c r="QG10" i="1"/>
  <c r="QH6" i="1"/>
  <c r="QH9" i="1" l="1"/>
  <c r="QH8" i="1" s="1"/>
  <c r="QI6" i="1"/>
  <c r="QH10" i="1"/>
  <c r="QI10" i="1" l="1"/>
  <c r="QI9" i="1"/>
  <c r="QI8" i="1" s="1"/>
  <c r="QJ6" i="1"/>
  <c r="QJ9" i="1" l="1"/>
  <c r="QJ8" i="1" s="1"/>
  <c r="QJ10" i="1"/>
  <c r="QK6" i="1"/>
  <c r="QL6" i="1" l="1"/>
  <c r="QK10" i="1"/>
  <c r="QK9" i="1"/>
  <c r="QK8" i="1" s="1"/>
  <c r="QL9" i="1" l="1"/>
  <c r="QL8" i="1" s="1"/>
  <c r="QM6" i="1"/>
  <c r="QL10" i="1"/>
  <c r="QM10" i="1" l="1"/>
  <c r="QM9" i="1"/>
  <c r="QM8" i="1" s="1"/>
  <c r="QN6" i="1"/>
  <c r="QO6" i="1" l="1"/>
  <c r="QN10" i="1"/>
  <c r="QN9" i="1"/>
  <c r="QN8" i="1" s="1"/>
  <c r="QP6" i="1" l="1"/>
  <c r="QO10" i="1"/>
  <c r="QO9" i="1"/>
  <c r="QO8" i="1" s="1"/>
  <c r="QP9" i="1" l="1"/>
  <c r="QP8" i="1" s="1"/>
  <c r="QQ6" i="1"/>
  <c r="QP10" i="1"/>
  <c r="QR6" i="1" l="1"/>
  <c r="QQ10" i="1"/>
  <c r="QQ9" i="1"/>
  <c r="QQ8" i="1" s="1"/>
  <c r="QR10" i="1" l="1"/>
  <c r="QS6" i="1"/>
  <c r="QR9" i="1"/>
  <c r="QR8" i="1" s="1"/>
  <c r="QS9" i="1" l="1"/>
  <c r="QS8" i="1" s="1"/>
  <c r="QS10" i="1"/>
  <c r="QT6" i="1"/>
  <c r="QT9" i="1" l="1"/>
  <c r="QT8" i="1" s="1"/>
  <c r="QU6" i="1"/>
  <c r="QT10" i="1"/>
  <c r="QV6" i="1" l="1"/>
  <c r="QU9" i="1"/>
  <c r="QU8" i="1" s="1"/>
  <c r="QU10" i="1"/>
  <c r="QW6" i="1" l="1"/>
  <c r="QV10" i="1"/>
  <c r="QV9" i="1"/>
  <c r="QV8" i="1" s="1"/>
  <c r="QW10" i="1" l="1"/>
  <c r="QW9" i="1"/>
  <c r="QW8" i="1" s="1"/>
  <c r="QX6" i="1"/>
  <c r="QX10" i="1" l="1"/>
  <c r="QY6" i="1"/>
  <c r="QX9" i="1"/>
  <c r="QX8" i="1" s="1"/>
  <c r="QY10" i="1" l="1"/>
  <c r="QY9" i="1"/>
  <c r="QY8" i="1" s="1"/>
  <c r="QZ6" i="1"/>
  <c r="RA6" i="1" l="1"/>
  <c r="QZ10" i="1"/>
  <c r="QZ9" i="1"/>
  <c r="QZ8" i="1" s="1"/>
  <c r="RB6" i="1" l="1"/>
  <c r="RA10" i="1"/>
  <c r="RA9" i="1"/>
  <c r="RA8" i="1" s="1"/>
  <c r="RC6" i="1" l="1"/>
  <c r="RB10" i="1"/>
  <c r="RB9" i="1"/>
  <c r="RB8" i="1" s="1"/>
  <c r="RD6" i="1" l="1"/>
  <c r="RC10" i="1"/>
  <c r="RC9" i="1"/>
  <c r="RC8" i="1" s="1"/>
  <c r="RD10" i="1" l="1"/>
  <c r="RD9" i="1"/>
  <c r="RD8" i="1" s="1"/>
  <c r="RE6" i="1"/>
  <c r="RE10" i="1" l="1"/>
  <c r="RF6" i="1"/>
  <c r="RE9" i="1"/>
  <c r="RE8" i="1" s="1"/>
  <c r="RG6" i="1" l="1"/>
  <c r="RF10" i="1"/>
  <c r="RF9" i="1"/>
  <c r="RF8" i="1" s="1"/>
  <c r="RH6" i="1" l="1"/>
  <c r="RG10" i="1"/>
  <c r="RG9" i="1"/>
  <c r="RG8" i="1" s="1"/>
  <c r="RI6" i="1" l="1"/>
  <c r="RH10" i="1"/>
  <c r="RH9" i="1"/>
  <c r="RH8" i="1" s="1"/>
  <c r="RJ6" i="1" l="1"/>
  <c r="RI10" i="1"/>
  <c r="RI9" i="1"/>
  <c r="RI8" i="1" s="1"/>
  <c r="RJ10" i="1" l="1"/>
  <c r="RJ9" i="1"/>
  <c r="RJ8" i="1" s="1"/>
  <c r="RK6" i="1"/>
  <c r="RL6" i="1" l="1"/>
  <c r="RK10" i="1"/>
  <c r="RK9" i="1"/>
  <c r="RK8" i="1" s="1"/>
  <c r="RL10" i="1" l="1"/>
  <c r="RL9" i="1"/>
  <c r="RL8" i="1" s="1"/>
  <c r="RM6" i="1"/>
  <c r="RN6" i="1" l="1"/>
  <c r="RM9" i="1"/>
  <c r="RM8" i="1" s="1"/>
  <c r="RM10" i="1"/>
  <c r="RO6" i="1" l="1"/>
  <c r="RN10" i="1"/>
  <c r="RN9" i="1"/>
  <c r="RN8" i="1" s="1"/>
  <c r="RP6" i="1" l="1"/>
  <c r="RO10" i="1"/>
  <c r="RO9" i="1"/>
  <c r="RO8" i="1" s="1"/>
  <c r="RQ6" i="1" l="1"/>
  <c r="RP10" i="1"/>
  <c r="RP9" i="1"/>
  <c r="RP8" i="1" s="1"/>
  <c r="RR6" i="1" l="1"/>
  <c r="RQ9" i="1"/>
  <c r="RQ8" i="1" s="1"/>
  <c r="RQ10" i="1"/>
  <c r="RS6" i="1" l="1"/>
  <c r="RR10" i="1"/>
  <c r="RR9" i="1"/>
  <c r="RR8" i="1" s="1"/>
  <c r="RT6" i="1" l="1"/>
  <c r="RS9" i="1"/>
  <c r="RS8" i="1" s="1"/>
  <c r="RS10" i="1"/>
  <c r="RT10" i="1" l="1"/>
  <c r="RT9" i="1"/>
  <c r="RT8" i="1" s="1"/>
  <c r="RU6" i="1"/>
  <c r="RV6" i="1" l="1"/>
  <c r="RU10" i="1"/>
  <c r="RU9" i="1"/>
  <c r="RU8" i="1" s="1"/>
  <c r="RV9" i="1" l="1"/>
  <c r="RV8" i="1" s="1"/>
  <c r="RW6" i="1"/>
  <c r="RV10" i="1"/>
  <c r="RW10" i="1" l="1"/>
  <c r="RX6" i="1"/>
  <c r="RW9" i="1"/>
  <c r="RW8" i="1" s="1"/>
  <c r="RX10" i="1" l="1"/>
  <c r="RX9" i="1"/>
  <c r="RX8" i="1" s="1"/>
  <c r="RY6" i="1"/>
  <c r="RZ6" i="1" l="1"/>
  <c r="RY10" i="1"/>
  <c r="RY9" i="1"/>
  <c r="RY8" i="1" s="1"/>
  <c r="RZ10" i="1" l="1"/>
  <c r="SA6" i="1"/>
  <c r="RZ9" i="1"/>
  <c r="RZ8" i="1" s="1"/>
  <c r="SA9" i="1" l="1"/>
  <c r="SA8" i="1" s="1"/>
  <c r="SB6" i="1"/>
  <c r="SA10" i="1"/>
  <c r="SB10" i="1" l="1"/>
  <c r="SB9" i="1"/>
  <c r="SB8" i="1" s="1"/>
  <c r="SC6" i="1"/>
  <c r="SC10" i="1" l="1"/>
  <c r="SD6" i="1"/>
  <c r="SC9" i="1"/>
  <c r="SC8" i="1" s="1"/>
  <c r="SD9" i="1" l="1"/>
  <c r="SD8" i="1" s="1"/>
  <c r="SE6" i="1"/>
  <c r="SD10" i="1"/>
  <c r="SE10" i="1" l="1"/>
  <c r="SF6" i="1"/>
  <c r="SE9" i="1"/>
  <c r="SE8" i="1" s="1"/>
  <c r="SG6" i="1" l="1"/>
  <c r="SF9" i="1"/>
  <c r="SF8" i="1" s="1"/>
  <c r="SF10" i="1"/>
  <c r="SH6" i="1" l="1"/>
  <c r="SG9" i="1"/>
  <c r="SG8" i="1" s="1"/>
  <c r="SG10" i="1"/>
  <c r="SI6" i="1" l="1"/>
  <c r="SH10" i="1"/>
  <c r="SH9" i="1"/>
  <c r="SH8" i="1" s="1"/>
  <c r="SJ6" i="1" l="1"/>
  <c r="SI10" i="1"/>
  <c r="SI9" i="1"/>
  <c r="SI8" i="1" s="1"/>
  <c r="SJ10" i="1" l="1"/>
  <c r="SK6" i="1"/>
  <c r="SJ9" i="1"/>
  <c r="SJ8" i="1" s="1"/>
  <c r="SK10" i="1" l="1"/>
  <c r="SK9" i="1"/>
  <c r="SK8" i="1" s="1"/>
  <c r="SL6" i="1"/>
  <c r="SM6" i="1" l="1"/>
  <c r="SL10" i="1"/>
  <c r="SL9" i="1"/>
  <c r="SL8" i="1" s="1"/>
  <c r="SN6" i="1" l="1"/>
  <c r="SM10" i="1"/>
  <c r="SM9" i="1"/>
  <c r="SM8" i="1" s="1"/>
  <c r="SN10" i="1" l="1"/>
  <c r="SO6" i="1"/>
  <c r="SN9" i="1"/>
  <c r="SN8" i="1" s="1"/>
  <c r="SP6" i="1" l="1"/>
  <c r="SO10" i="1"/>
  <c r="SO9" i="1"/>
  <c r="SO8" i="1" s="1"/>
  <c r="SP10" i="1" l="1"/>
  <c r="SQ6" i="1"/>
  <c r="SP9" i="1"/>
  <c r="SP8" i="1" s="1"/>
  <c r="SR6" i="1" l="1"/>
  <c r="SQ10" i="1"/>
  <c r="SQ9" i="1"/>
  <c r="SQ8" i="1" s="1"/>
  <c r="SR9" i="1" l="1"/>
  <c r="SR8" i="1" s="1"/>
  <c r="SR10" i="1"/>
  <c r="SS6" i="1"/>
  <c r="ST6" i="1" l="1"/>
  <c r="SS10" i="1"/>
  <c r="SS9" i="1"/>
  <c r="SS8" i="1" s="1"/>
  <c r="SU6" i="1" l="1"/>
  <c r="ST10" i="1"/>
  <c r="ST9" i="1"/>
  <c r="ST8" i="1" s="1"/>
  <c r="SU10" i="1" l="1"/>
  <c r="SV6" i="1"/>
  <c r="SU9" i="1"/>
  <c r="SU8" i="1" s="1"/>
  <c r="SW6" i="1" l="1"/>
  <c r="SV10" i="1"/>
  <c r="SV9" i="1"/>
  <c r="SV8" i="1" s="1"/>
  <c r="SW10" i="1" l="1"/>
  <c r="SX6" i="1"/>
  <c r="SW9" i="1"/>
  <c r="SW8" i="1" s="1"/>
  <c r="SY6" i="1" l="1"/>
  <c r="SX10" i="1"/>
  <c r="SX9" i="1"/>
  <c r="SX8" i="1" s="1"/>
  <c r="SY9" i="1" l="1"/>
  <c r="SY8" i="1" s="1"/>
  <c r="SZ6" i="1"/>
  <c r="SY10" i="1"/>
  <c r="SZ9" i="1" l="1"/>
  <c r="SZ8" i="1" s="1"/>
  <c r="SZ10" i="1"/>
  <c r="TA6" i="1"/>
  <c r="TA10" i="1" l="1"/>
  <c r="TB6" i="1"/>
  <c r="TA9" i="1"/>
  <c r="TA8" i="1" s="1"/>
  <c r="TC6" i="1" l="1"/>
  <c r="TB10" i="1"/>
  <c r="TB9" i="1"/>
  <c r="TB8" i="1" s="1"/>
  <c r="TC9" i="1" l="1"/>
  <c r="TC8" i="1" s="1"/>
  <c r="TD6" i="1"/>
  <c r="TC10" i="1"/>
  <c r="TD10" i="1" l="1"/>
  <c r="TD9" i="1"/>
  <c r="TD8" i="1" s="1"/>
  <c r="TE6" i="1"/>
  <c r="TE10" i="1" l="1"/>
  <c r="TF6" i="1"/>
  <c r="TE9" i="1"/>
  <c r="TE8" i="1" s="1"/>
  <c r="TG6" i="1" l="1"/>
  <c r="TF10" i="1"/>
  <c r="TF9" i="1"/>
  <c r="TF8" i="1" s="1"/>
  <c r="TG10" i="1" l="1"/>
  <c r="TH6" i="1"/>
  <c r="TG9" i="1"/>
  <c r="TG8" i="1" s="1"/>
  <c r="TH10" i="1" l="1"/>
  <c r="TH9" i="1"/>
  <c r="TH8" i="1" s="1"/>
  <c r="TI6" i="1"/>
  <c r="TI10" i="1" l="1"/>
  <c r="TJ6" i="1"/>
  <c r="TI9" i="1"/>
  <c r="TI8" i="1" s="1"/>
  <c r="TK6" i="1" l="1"/>
  <c r="TJ10" i="1"/>
  <c r="TJ9" i="1"/>
  <c r="TJ8" i="1" s="1"/>
  <c r="TK10" i="1" l="1"/>
  <c r="TL6" i="1"/>
  <c r="TK9" i="1"/>
  <c r="TK8" i="1" s="1"/>
  <c r="TM6" i="1" l="1"/>
  <c r="TL10" i="1"/>
  <c r="TL9" i="1"/>
  <c r="TL8" i="1" s="1"/>
  <c r="TM10" i="1" l="1"/>
  <c r="TN6" i="1"/>
  <c r="TM9" i="1"/>
  <c r="TM8" i="1" s="1"/>
  <c r="TO6" i="1" l="1"/>
  <c r="TN10" i="1"/>
  <c r="TN9" i="1"/>
  <c r="TN8" i="1" s="1"/>
  <c r="TP6" i="1" l="1"/>
  <c r="TO10" i="1"/>
  <c r="TO9" i="1"/>
  <c r="TO8" i="1" s="1"/>
  <c r="TP10" i="1" l="1"/>
  <c r="TP9" i="1"/>
  <c r="TP8" i="1" s="1"/>
  <c r="TQ6" i="1"/>
  <c r="TQ10" i="1" l="1"/>
  <c r="TR6" i="1"/>
  <c r="TQ9" i="1"/>
  <c r="TQ8" i="1" s="1"/>
  <c r="TS6" i="1" l="1"/>
  <c r="TR10" i="1"/>
  <c r="TR9" i="1"/>
  <c r="TR8" i="1" s="1"/>
  <c r="TT6" i="1" l="1"/>
  <c r="TS10" i="1"/>
  <c r="TS9" i="1"/>
  <c r="TS8" i="1" s="1"/>
  <c r="TU6" i="1" l="1"/>
  <c r="TT10" i="1"/>
  <c r="TT9" i="1"/>
  <c r="TT8" i="1" s="1"/>
  <c r="TV6" i="1" l="1"/>
  <c r="TU10" i="1"/>
  <c r="TU9" i="1"/>
  <c r="TU8" i="1" s="1"/>
  <c r="TW6" i="1" l="1"/>
  <c r="TV10" i="1"/>
  <c r="TV9" i="1"/>
  <c r="TV8" i="1" s="1"/>
  <c r="TX6" i="1" l="1"/>
  <c r="TW10" i="1"/>
  <c r="TW9" i="1"/>
  <c r="TW8" i="1" s="1"/>
  <c r="TX10" i="1" l="1"/>
  <c r="TX9" i="1"/>
  <c r="TX8" i="1" s="1"/>
  <c r="TY6" i="1"/>
  <c r="TY10" i="1" l="1"/>
  <c r="TZ6" i="1"/>
  <c r="TY9" i="1"/>
  <c r="TY8" i="1" s="1"/>
  <c r="TZ10" i="1" l="1"/>
  <c r="UA6" i="1"/>
  <c r="TZ9" i="1"/>
  <c r="TZ8" i="1" s="1"/>
  <c r="UB6" i="1" l="1"/>
  <c r="UA10" i="1"/>
  <c r="UA9" i="1"/>
  <c r="UA8" i="1" s="1"/>
  <c r="UC6" i="1" l="1"/>
  <c r="UB10" i="1"/>
  <c r="UB9" i="1"/>
  <c r="UB8" i="1" s="1"/>
  <c r="UD6" i="1" l="1"/>
  <c r="UC10" i="1"/>
  <c r="UC9" i="1"/>
  <c r="UC8" i="1" s="1"/>
  <c r="UE6" i="1" l="1"/>
  <c r="UD10" i="1"/>
  <c r="UD9" i="1"/>
  <c r="UD8" i="1" s="1"/>
  <c r="UE10" i="1" l="1"/>
  <c r="UF6" i="1"/>
  <c r="UE9" i="1"/>
  <c r="UE8" i="1" s="1"/>
  <c r="UF9" i="1" l="1"/>
  <c r="UF8" i="1" s="1"/>
  <c r="UF10" i="1"/>
  <c r="UG6" i="1"/>
  <c r="UH6" i="1" l="1"/>
  <c r="UG10" i="1"/>
  <c r="UG9" i="1"/>
  <c r="UG8" i="1" s="1"/>
  <c r="UI6" i="1" l="1"/>
  <c r="UH10" i="1"/>
  <c r="UH9" i="1"/>
  <c r="UH8" i="1" s="1"/>
  <c r="UI9" i="1" l="1"/>
  <c r="UI8" i="1" s="1"/>
  <c r="UJ6" i="1"/>
  <c r="UI10" i="1"/>
  <c r="UK6" i="1" l="1"/>
  <c r="UJ10" i="1"/>
  <c r="UJ9" i="1"/>
  <c r="UJ8" i="1" s="1"/>
  <c r="UK9" i="1" l="1"/>
  <c r="UK8" i="1" s="1"/>
  <c r="UK10" i="1"/>
  <c r="UL6" i="1"/>
  <c r="UM6" i="1" l="1"/>
  <c r="UL10" i="1"/>
  <c r="UL9" i="1"/>
  <c r="UL8" i="1" s="1"/>
  <c r="UN6" i="1" l="1"/>
  <c r="UM10" i="1"/>
  <c r="UM9" i="1"/>
  <c r="UM8" i="1" s="1"/>
  <c r="UN10" i="1" l="1"/>
  <c r="UN9" i="1"/>
  <c r="UN8" i="1" s="1"/>
  <c r="UO6" i="1"/>
  <c r="UO10" i="1" l="1"/>
  <c r="UP6" i="1"/>
  <c r="UO9" i="1"/>
  <c r="UO8" i="1" s="1"/>
  <c r="UQ6" i="1" l="1"/>
  <c r="UP10" i="1"/>
  <c r="UP9" i="1"/>
  <c r="UP8" i="1" s="1"/>
  <c r="UR6" i="1" l="1"/>
  <c r="UQ10" i="1"/>
  <c r="UQ9" i="1"/>
  <c r="UQ8" i="1" s="1"/>
  <c r="UR10" i="1" l="1"/>
  <c r="UR9" i="1"/>
  <c r="UR8" i="1" s="1"/>
  <c r="US6" i="1"/>
  <c r="UT6" i="1" l="1"/>
  <c r="US10" i="1"/>
  <c r="US9" i="1"/>
  <c r="US8" i="1" s="1"/>
  <c r="UU6" i="1" l="1"/>
  <c r="UT9" i="1"/>
  <c r="UT8" i="1" s="1"/>
  <c r="UT10" i="1"/>
  <c r="UV6" i="1" l="1"/>
  <c r="UU10" i="1"/>
  <c r="UU9" i="1"/>
  <c r="UU8" i="1" s="1"/>
  <c r="UV10" i="1" l="1"/>
  <c r="UV9" i="1"/>
  <c r="UV8" i="1" s="1"/>
  <c r="UW6" i="1"/>
  <c r="UW10" i="1" l="1"/>
  <c r="UW9" i="1"/>
  <c r="UW8" i="1" s="1"/>
  <c r="UX6" i="1"/>
  <c r="UY6" i="1" l="1"/>
  <c r="UX10" i="1"/>
  <c r="UX9" i="1"/>
  <c r="UX8" i="1" s="1"/>
  <c r="UY10" i="1" l="1"/>
  <c r="UY9" i="1"/>
  <c r="UY8" i="1" s="1"/>
</calcChain>
</file>

<file path=xl/sharedStrings.xml><?xml version="1.0" encoding="utf-8"?>
<sst xmlns="http://schemas.openxmlformats.org/spreadsheetml/2006/main" count="66" uniqueCount="50">
  <si>
    <t>PLAN DE CHARGE MARGUERITTES</t>
  </si>
  <si>
    <t>Mise à jour</t>
  </si>
  <si>
    <t>Commentaire(s):</t>
  </si>
  <si>
    <t>Activité</t>
  </si>
  <si>
    <t>ACT 01 Photovoltaïque</t>
  </si>
  <si>
    <t>Statut</t>
  </si>
  <si>
    <t>Fonction</t>
  </si>
  <si>
    <t>Projets Principaux</t>
  </si>
  <si>
    <t>AUTRES</t>
  </si>
  <si>
    <t>Elec</t>
  </si>
  <si>
    <t>PERSONNEL</t>
  </si>
  <si>
    <t>RENFORTS</t>
  </si>
  <si>
    <t>Effectif Total</t>
  </si>
  <si>
    <t xml:space="preserve">Date de démarrage PDC </t>
  </si>
  <si>
    <t>CP</t>
  </si>
  <si>
    <t>ACT 03 Industrie</t>
  </si>
  <si>
    <t>ACT 04 Photo/Pétro</t>
  </si>
  <si>
    <t>Autres</t>
  </si>
  <si>
    <t>ENCADRANT</t>
  </si>
  <si>
    <t>CP en cours</t>
  </si>
  <si>
    <t xml:space="preserve"> </t>
  </si>
  <si>
    <t>ACT 02 Pétro</t>
  </si>
  <si>
    <t>Campagne Amazon</t>
  </si>
  <si>
    <t>Campagne Carburant</t>
  </si>
  <si>
    <t>ACTIVITE</t>
  </si>
  <si>
    <t>CHANTIER</t>
  </si>
  <si>
    <t>CAMPAGNE</t>
  </si>
  <si>
    <t>Campagne Reserve</t>
  </si>
  <si>
    <t>Fin de contrat</t>
  </si>
  <si>
    <t>-Implanter jour férié automatique -Ajout automatique des dates de fin de mission</t>
  </si>
  <si>
    <t>Victoire 1945</t>
  </si>
  <si>
    <t>Noël</t>
  </si>
  <si>
    <t>Année :</t>
  </si>
  <si>
    <t>Jours Fériés</t>
  </si>
  <si>
    <t>Nouvel An</t>
  </si>
  <si>
    <t>Pâques</t>
  </si>
  <si>
    <t>Lundi Pâques</t>
  </si>
  <si>
    <t>Fête du Travail</t>
  </si>
  <si>
    <t>Ascension</t>
  </si>
  <si>
    <t>Pentecôte</t>
  </si>
  <si>
    <t>Lundi Pentecôte</t>
  </si>
  <si>
    <t>Fête Nationale</t>
  </si>
  <si>
    <t>Assomption</t>
  </si>
  <si>
    <t>Toussaint</t>
  </si>
  <si>
    <t>Armistice</t>
  </si>
  <si>
    <t>Rameaux</t>
  </si>
  <si>
    <t>ACT05  Reserve</t>
  </si>
  <si>
    <t>Version 1.0</t>
  </si>
  <si>
    <t>Intervenant 1</t>
  </si>
  <si>
    <t>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</si>
</sst>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ddd\ d\ mmmm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gradientFill degree="180">
        <stop position="0">
          <color rgb="FF92D050"/>
        </stop>
        <stop position="1">
          <color rgb="FF00B0F0"/>
        </stop>
      </gradientFill>
    </fill>
    <fill>
      <patternFill patternType="solid">
        <fgColor rgb="FF6600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6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6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6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6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6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6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8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2" borderId="13" xfId="0" applyFont="1" applyFill="1" applyBorder="1" applyAlignment="1">
      <alignment horizontal="center"/>
    </xf>
    <xf numFmtId="0" fontId="0" fillId="0" borderId="16" xfId="0" applyBorder="1"/>
    <xf numFmtId="0" fontId="0" fillId="0" borderId="18" xfId="0" applyBorder="1"/>
    <xf numFmtId="0" fontId="2" fillId="0" borderId="12" xfId="0" applyFont="1" applyBorder="1" applyAlignment="1">
      <alignment horizontal="center" vertical="center"/>
    </xf>
    <xf numFmtId="0" fontId="0" fillId="0" borderId="18" xfId="0" applyFill="1" applyBorder="1"/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5" fillId="0" borderId="21" xfId="0" applyFont="1" applyBorder="1" applyAlignment="1">
      <alignment horizontal="center"/>
    </xf>
    <xf numFmtId="14" fontId="5" fillId="0" borderId="0" xfId="0" applyNumberFormat="1" applyFont="1"/>
    <xf numFmtId="9" fontId="8" fillId="7" borderId="0" xfId="1" applyFont="1" applyFill="1"/>
    <xf numFmtId="14" fontId="5" fillId="0" borderId="0" xfId="1" applyNumberFormat="1" applyFont="1"/>
    <xf numFmtId="9" fontId="5" fillId="0" borderId="0" xfId="1" applyFont="1"/>
    <xf numFmtId="0" fontId="5" fillId="0" borderId="2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8" borderId="0" xfId="0" applyFont="1" applyFill="1"/>
    <xf numFmtId="0" fontId="0" fillId="8" borderId="0" xfId="0" applyFill="1"/>
    <xf numFmtId="14" fontId="5" fillId="8" borderId="0" xfId="0" applyNumberFormat="1" applyFont="1" applyFill="1"/>
    <xf numFmtId="164" fontId="9" fillId="9" borderId="22" xfId="0" applyNumberFormat="1" applyFont="1" applyFill="1" applyBorder="1" applyAlignment="1">
      <alignment horizontal="center" vertical="center"/>
    </xf>
    <xf numFmtId="2" fontId="5" fillId="8" borderId="23" xfId="0" applyNumberFormat="1" applyFont="1" applyFill="1" applyBorder="1" applyAlignment="1">
      <alignment horizontal="left" vertical="top" textRotation="90"/>
    </xf>
    <xf numFmtId="2" fontId="9" fillId="8" borderId="23" xfId="0" applyNumberFormat="1" applyFont="1" applyFill="1" applyBorder="1" applyAlignment="1">
      <alignment horizontal="center" vertical="center"/>
    </xf>
    <xf numFmtId="2" fontId="9" fillId="8" borderId="22" xfId="0" applyNumberFormat="1" applyFont="1" applyFill="1" applyBorder="1" applyAlignment="1">
      <alignment horizontal="center" vertical="center"/>
    </xf>
    <xf numFmtId="164" fontId="9" fillId="8" borderId="25" xfId="0" applyNumberFormat="1" applyFont="1" applyFill="1" applyBorder="1" applyAlignment="1">
      <alignment horizontal="center" vertical="center"/>
    </xf>
    <xf numFmtId="164" fontId="9" fillId="8" borderId="2" xfId="0" applyNumberFormat="1" applyFont="1" applyFill="1" applyBorder="1" applyAlignment="1">
      <alignment horizontal="center" vertical="center"/>
    </xf>
    <xf numFmtId="164" fontId="9" fillId="8" borderId="26" xfId="0" applyNumberFormat="1" applyFont="1" applyFill="1" applyBorder="1" applyAlignment="1">
      <alignment horizontal="center" vertical="center"/>
    </xf>
    <xf numFmtId="164" fontId="9" fillId="8" borderId="27" xfId="0" applyNumberFormat="1" applyFont="1" applyFill="1" applyBorder="1" applyAlignment="1">
      <alignment horizontal="center" vertical="center"/>
    </xf>
    <xf numFmtId="164" fontId="9" fillId="9" borderId="28" xfId="0" applyNumberFormat="1" applyFont="1" applyFill="1" applyBorder="1" applyAlignment="1">
      <alignment horizontal="center" vertical="center"/>
    </xf>
    <xf numFmtId="164" fontId="9" fillId="9" borderId="29" xfId="0" applyNumberFormat="1" applyFont="1" applyFill="1" applyBorder="1" applyAlignment="1">
      <alignment horizontal="center" vertical="center"/>
    </xf>
    <xf numFmtId="2" fontId="9" fillId="8" borderId="28" xfId="0" applyNumberFormat="1" applyFont="1" applyFill="1" applyBorder="1" applyAlignment="1">
      <alignment horizontal="center" vertical="center"/>
    </xf>
    <xf numFmtId="2" fontId="9" fillId="8" borderId="29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14" fontId="5" fillId="8" borderId="10" xfId="0" applyNumberFormat="1" applyFont="1" applyFill="1" applyBorder="1"/>
    <xf numFmtId="0" fontId="5" fillId="8" borderId="11" xfId="0" applyFont="1" applyFill="1" applyBorder="1"/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9" fontId="7" fillId="0" borderId="32" xfId="1" applyFont="1" applyBorder="1" applyAlignment="1">
      <alignment horizontal="left"/>
    </xf>
    <xf numFmtId="9" fontId="5" fillId="0" borderId="32" xfId="1" applyFont="1" applyBorder="1" applyAlignment="1">
      <alignment horizontal="left"/>
    </xf>
    <xf numFmtId="9" fontId="7" fillId="0" borderId="32" xfId="1" applyFont="1" applyBorder="1" applyAlignment="1">
      <alignment horizontal="left" vertical="center" wrapText="1"/>
    </xf>
    <xf numFmtId="14" fontId="5" fillId="8" borderId="0" xfId="0" applyNumberFormat="1" applyFont="1" applyFill="1" applyAlignment="1">
      <alignment horizontal="left" vertical="top"/>
    </xf>
    <xf numFmtId="0" fontId="4" fillId="0" borderId="1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1" fillId="2" borderId="51" xfId="0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0" fontId="5" fillId="6" borderId="53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8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/>
    <xf numFmtId="0" fontId="1" fillId="2" borderId="6" xfId="0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10" fillId="2" borderId="49" xfId="0" applyFont="1" applyFill="1" applyBorder="1" applyAlignment="1">
      <alignment horizontal="center"/>
    </xf>
    <xf numFmtId="0" fontId="0" fillId="8" borderId="10" xfId="0" applyFill="1" applyBorder="1" applyAlignment="1"/>
    <xf numFmtId="0" fontId="0" fillId="8" borderId="11" xfId="0" applyFill="1" applyBorder="1" applyAlignment="1"/>
    <xf numFmtId="0" fontId="0" fillId="8" borderId="2" xfId="0" applyFill="1" applyBorder="1" applyAlignment="1"/>
    <xf numFmtId="0" fontId="0" fillId="16" borderId="16" xfId="0" applyFill="1" applyBorder="1"/>
    <xf numFmtId="0" fontId="4" fillId="16" borderId="12" xfId="0" applyFont="1" applyFill="1" applyBorder="1" applyAlignment="1">
      <alignment horizontal="center" vertical="center"/>
    </xf>
    <xf numFmtId="0" fontId="4" fillId="16" borderId="33" xfId="0" applyFont="1" applyFill="1" applyBorder="1" applyAlignment="1">
      <alignment horizontal="center" vertical="center"/>
    </xf>
    <xf numFmtId="0" fontId="2" fillId="16" borderId="33" xfId="0" applyFont="1" applyFill="1" applyBorder="1" applyAlignment="1">
      <alignment horizontal="center" vertical="center"/>
    </xf>
    <xf numFmtId="14" fontId="5" fillId="16" borderId="0" xfId="1" applyNumberFormat="1" applyFont="1" applyFill="1"/>
    <xf numFmtId="0" fontId="5" fillId="16" borderId="0" xfId="0" applyFont="1" applyFill="1"/>
    <xf numFmtId="0" fontId="2" fillId="16" borderId="39" xfId="0" applyFont="1" applyFill="1" applyBorder="1" applyAlignment="1">
      <alignment horizontal="center" vertical="center"/>
    </xf>
    <xf numFmtId="0" fontId="2" fillId="16" borderId="40" xfId="0" applyFont="1" applyFill="1" applyBorder="1" applyAlignment="1">
      <alignment horizontal="center" vertical="center"/>
    </xf>
    <xf numFmtId="0" fontId="2" fillId="16" borderId="41" xfId="0" applyFont="1" applyFill="1" applyBorder="1" applyAlignment="1">
      <alignment horizontal="center" vertical="center"/>
    </xf>
    <xf numFmtId="0" fontId="0" fillId="16" borderId="0" xfId="0" applyFill="1"/>
    <xf numFmtId="0" fontId="2" fillId="16" borderId="12" xfId="0" applyFont="1" applyFill="1" applyBorder="1" applyAlignment="1">
      <alignment horizontal="center" vertical="center"/>
    </xf>
    <xf numFmtId="0" fontId="0" fillId="16" borderId="18" xfId="0" applyFill="1" applyBorder="1"/>
    <xf numFmtId="0" fontId="2" fillId="16" borderId="19" xfId="0" applyFont="1" applyFill="1" applyBorder="1" applyAlignment="1">
      <alignment horizontal="center" vertical="center"/>
    </xf>
    <xf numFmtId="0" fontId="2" fillId="16" borderId="35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0" fontId="4" fillId="16" borderId="35" xfId="0" applyFont="1" applyFill="1" applyBorder="1" applyAlignment="1">
      <alignment horizontal="center" vertical="center"/>
    </xf>
    <xf numFmtId="16" fontId="2" fillId="0" borderId="55" xfId="0" applyNumberFormat="1" applyFont="1" applyBorder="1" applyAlignment="1">
      <alignment horizontal="center" vertical="center"/>
    </xf>
    <xf numFmtId="0" fontId="2" fillId="16" borderId="17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16" borderId="54" xfId="0" applyFont="1" applyFill="1" applyBorder="1" applyAlignment="1">
      <alignment horizontal="center" vertical="center"/>
    </xf>
    <xf numFmtId="14" fontId="2" fillId="16" borderId="17" xfId="0" applyNumberFormat="1" applyFont="1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quotePrefix="1" applyBorder="1" applyAlignment="1">
      <alignment horizontal="center" vertical="center" wrapText="1"/>
    </xf>
    <xf numFmtId="0" fontId="0" fillId="0" borderId="0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6" xfId="0" quotePrefix="1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 wrapText="1"/>
    </xf>
    <xf numFmtId="0" fontId="0" fillId="0" borderId="8" xfId="0" quotePrefix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3" borderId="45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2" fillId="14" borderId="45" xfId="0" applyFont="1" applyFill="1" applyBorder="1" applyAlignment="1">
      <alignment horizontal="center" vertical="center"/>
    </xf>
    <xf numFmtId="0" fontId="12" fillId="14" borderId="48" xfId="0" applyFont="1" applyFill="1" applyBorder="1" applyAlignment="1">
      <alignment horizontal="center" vertical="center"/>
    </xf>
    <xf numFmtId="0" fontId="12" fillId="14" borderId="46" xfId="0" applyFont="1" applyFill="1" applyBorder="1" applyAlignment="1">
      <alignment horizontal="center" vertical="center"/>
    </xf>
    <xf numFmtId="0" fontId="12" fillId="12" borderId="45" xfId="0" applyFont="1" applyFill="1" applyBorder="1" applyAlignment="1">
      <alignment horizontal="center" vertical="center"/>
    </xf>
    <xf numFmtId="0" fontId="12" fillId="12" borderId="48" xfId="0" applyFont="1" applyFill="1" applyBorder="1" applyAlignment="1">
      <alignment horizontal="center" vertical="center"/>
    </xf>
    <xf numFmtId="0" fontId="12" fillId="12" borderId="46" xfId="0" applyFont="1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48" xfId="0" applyFill="1" applyBorder="1" applyAlignment="1">
      <alignment horizontal="center" vertical="center"/>
    </xf>
    <xf numFmtId="0" fontId="0" fillId="13" borderId="46" xfId="0" applyFill="1" applyBorder="1" applyAlignment="1">
      <alignment horizontal="center" vertical="center"/>
    </xf>
    <xf numFmtId="0" fontId="12" fillId="15" borderId="45" xfId="0" applyFont="1" applyFill="1" applyBorder="1" applyAlignment="1">
      <alignment horizontal="center" vertical="center"/>
    </xf>
    <xf numFmtId="0" fontId="12" fillId="15" borderId="48" xfId="0" applyFont="1" applyFill="1" applyBorder="1" applyAlignment="1">
      <alignment horizontal="center" vertical="center"/>
    </xf>
    <xf numFmtId="0" fontId="12" fillId="15" borderId="46" xfId="0" applyFont="1" applyFill="1" applyBorder="1" applyAlignment="1">
      <alignment horizontal="center" vertical="center"/>
    </xf>
    <xf numFmtId="165" fontId="16" fillId="17" borderId="17" xfId="0" applyNumberFormat="1" applyFont="1" applyFill="1" applyBorder="1" applyAlignment="1" applyProtection="1">
      <alignment horizontal="left"/>
      <protection hidden="1"/>
    </xf>
    <xf numFmtId="0" fontId="17" fillId="8" borderId="27" xfId="0" applyFont="1" applyFill="1" applyBorder="1" applyAlignment="1" applyProtection="1">
      <alignment horizontal="center"/>
      <protection hidden="1"/>
    </xf>
    <xf numFmtId="0" fontId="14" fillId="8" borderId="25" xfId="0" applyFont="1" applyFill="1" applyBorder="1" applyAlignment="1" applyProtection="1">
      <alignment horizontal="center"/>
      <protection hidden="1"/>
    </xf>
    <xf numFmtId="165" fontId="16" fillId="8" borderId="17" xfId="0" applyNumberFormat="1" applyFont="1" applyFill="1" applyBorder="1" applyAlignment="1" applyProtection="1">
      <alignment horizontal="left"/>
      <protection hidden="1"/>
    </xf>
    <xf numFmtId="165" fontId="16" fillId="8" borderId="20" xfId="0" applyNumberFormat="1" applyFont="1" applyFill="1" applyBorder="1" applyAlignment="1" applyProtection="1">
      <alignment horizontal="left"/>
      <protection hidden="1"/>
    </xf>
    <xf numFmtId="0" fontId="15" fillId="8" borderId="28" xfId="0" applyFont="1" applyFill="1" applyBorder="1" applyAlignment="1" applyProtection="1">
      <alignment horizontal="center" vertical="center"/>
      <protection hidden="1"/>
    </xf>
    <xf numFmtId="0" fontId="15" fillId="8" borderId="29" xfId="0" applyFont="1" applyFill="1" applyBorder="1" applyAlignment="1" applyProtection="1">
      <alignment horizontal="center" vertical="center"/>
      <protection hidden="1"/>
    </xf>
    <xf numFmtId="0" fontId="18" fillId="17" borderId="16" xfId="0" applyFont="1" applyFill="1" applyBorder="1" applyProtection="1">
      <protection hidden="1"/>
    </xf>
    <xf numFmtId="0" fontId="18" fillId="8" borderId="16" xfId="0" applyFont="1" applyFill="1" applyBorder="1" applyProtection="1">
      <protection hidden="1"/>
    </xf>
    <xf numFmtId="0" fontId="18" fillId="8" borderId="18" xfId="0" applyFont="1" applyFill="1" applyBorder="1" applyProtection="1">
      <protection hidden="1"/>
    </xf>
  </cellXfs>
  <cellStyles count="2">
    <cellStyle name="Normal" xfId="0" builtinId="0"/>
    <cellStyle name="Pourcentage" xfId="1" builtinId="5"/>
  </cellStyles>
  <dxfs count="19">
    <dxf>
      <fill>
        <patternFill>
          <bgColor theme="0" tint="-0.34998626667073579"/>
        </patternFill>
      </fill>
      <border>
        <vertical/>
        <horizontal/>
      </border>
    </dxf>
    <dxf>
      <fill>
        <patternFill>
          <bgColor theme="0" tint="-0.34998626667073579"/>
        </patternFill>
      </fill>
      <border>
        <vertical/>
        <horizontal/>
      </border>
    </dxf>
    <dxf>
      <fill>
        <patternFill>
          <bgColor rgb="FFFF0000"/>
        </patternFill>
      </fill>
      <border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gradientFill>
          <stop position="0">
            <color rgb="FF00B0F0"/>
          </stop>
          <stop position="1">
            <color rgb="FF92D050"/>
          </stop>
        </gradientFill>
      </fill>
    </dxf>
    <dxf>
      <fill>
        <patternFill>
          <bgColor rgb="FFFF5050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 patternType="solid">
          <fgColor auto="1"/>
          <bgColor rgb="FF6600FF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0" tint="-0.24994659260841701"/>
        </patternFill>
      </fill>
      <border>
        <right style="thin">
          <color auto="1"/>
        </right>
      </border>
    </dxf>
    <dxf>
      <border>
        <left style="thin">
          <color rgb="FFFF0000"/>
        </left>
        <right style="thin">
          <color rgb="FFFF0000"/>
        </right>
        <vertical/>
        <horizontal/>
      </border>
    </dxf>
    <dxf>
      <fill>
        <patternFill>
          <bgColor theme="7" tint="0.59996337778862885"/>
        </patternFill>
      </fill>
    </dxf>
    <dxf>
      <border>
        <left style="thin">
          <color theme="0" tint="-0.499984740745262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color theme="0"/>
      </font>
    </dxf>
  </dxfs>
  <tableStyles count="0" defaultTableStyle="TableStyleMedium2" defaultPivotStyle="PivotStyleLight16"/>
  <colors>
    <mruColors>
      <color rgb="FFFF5050"/>
      <color rgb="FFFF99CC"/>
      <color rgb="FF0000FF"/>
      <color rgb="FF6600FF"/>
      <color rgb="FFFF3300"/>
      <color rgb="FFFF7174"/>
      <color rgb="FFFF99FF"/>
      <color rgb="FF0094C8"/>
      <color rgb="FF7BCBFD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fmlaLink="#REF!" lockText="1" noThreeD="1"/>
</file>

<file path=xl/ctrlProps/ctrlProp4.xml><?xml version="1.0" encoding="utf-8"?>
<formControlPr xmlns="http://schemas.microsoft.com/office/spreadsheetml/2009/9/main" objectType="CheckBox" fmlaLink="#REF!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ctrlProps/ctrlProp6.xml><?xml version="1.0" encoding="utf-8"?>
<formControlPr xmlns="http://schemas.microsoft.com/office/spreadsheetml/2009/9/main" objectType="CheckBox" fmlaLink="#REF!" lockText="1" noThreeD="1"/>
</file>

<file path=xl/ctrlProps/ctrlProp7.xml><?xml version="1.0" encoding="utf-8"?>
<formControlPr xmlns="http://schemas.microsoft.com/office/spreadsheetml/2009/9/main" objectType="CheckBox" fmlaLink="#REF!" lockText="1" noThreeD="1"/>
</file>

<file path=xl/ctrlProps/ctrlProp8.xml><?xml version="1.0" encoding="utf-8"?>
<formControlPr xmlns="http://schemas.microsoft.com/office/spreadsheetml/2009/9/main" objectType="CheckBox" fmlaLink="#REF!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#REF!" lockText="1" noThreeD="1"/>
</file>

<file path=xl/ctrlProps/ctrlProp11.xml><?xml version="1.0" encoding="utf-8"?>
<formControlPr xmlns="http://schemas.microsoft.com/office/spreadsheetml/2009/9/main" objectType="CheckBox" fmlaLink="#REF!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#REF!" lockText="1" noThreeD="1"/>
</file>

<file path=xl/ctrlProps/ctrlProp15.xml><?xml version="1.0" encoding="utf-8"?>
<formControlPr xmlns="http://schemas.microsoft.com/office/spreadsheetml/2009/9/main" objectType="CheckBox" fmlaLink="#REF!" lockText="1" noThreeD="1"/>
</file>

<file path=xl/ctrlProps/ctrlProp16.xml><?xml version="1.0" encoding="utf-8"?>
<formControlPr xmlns="http://schemas.microsoft.com/office/spreadsheetml/2009/9/main" objectType="CheckBox" fmlaLink="#REF!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fmlaLink="#REF!" lockText="1" noThreeD="1"/>
</file>

<file path=xl/ctrlProps/ctrlProp25.xml><?xml version="1.0" encoding="utf-8"?>
<formControlPr xmlns="http://schemas.microsoft.com/office/spreadsheetml/2009/9/main" objectType="CheckBox" fmlaLink="#REF!" lockText="1" noThreeD="1"/>
</file>

<file path=xl/ctrlProps/ctrlProp26.xml><?xml version="1.0" encoding="utf-8"?>
<formControlPr xmlns="http://schemas.microsoft.com/office/spreadsheetml/2009/9/main" objectType="CheckBox" fmlaLink="#REF!" lockText="1" noThreeD="1"/>
</file>

<file path=xl/ctrlProps/ctrlProp27.xml><?xml version="1.0" encoding="utf-8"?>
<formControlPr xmlns="http://schemas.microsoft.com/office/spreadsheetml/2009/9/main" objectType="CheckBox" fmlaLink="#REF!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lockText="1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#REF!" lockText="1" noThreeD="1"/>
</file>

<file path=xl/ctrlProps/ctrlProp50.xml><?xml version="1.0" encoding="utf-8"?>
<formControlPr xmlns="http://schemas.microsoft.com/office/spreadsheetml/2009/9/main" objectType="CheckBox" fmlaLink="#REF!" lockText="1" noThreeD="1"/>
</file>

<file path=xl/ctrlProps/ctrlProp51.xml><?xml version="1.0" encoding="utf-8"?>
<formControlPr xmlns="http://schemas.microsoft.com/office/spreadsheetml/2009/9/main" objectType="CheckBox" fmlaLink="#REF!" lockText="1" noThreeD="1"/>
</file>

<file path=xl/ctrlProps/ctrlProp52.xml><?xml version="1.0" encoding="utf-8"?>
<formControlPr xmlns="http://schemas.microsoft.com/office/spreadsheetml/2009/9/main" objectType="CheckBox" fmlaLink="#REF!" lockText="1" noThreeD="1"/>
</file>

<file path=xl/ctrlProps/ctrlProp53.xml><?xml version="1.0" encoding="utf-8"?>
<formControlPr xmlns="http://schemas.microsoft.com/office/spreadsheetml/2009/9/main" objectType="CheckBox" fmlaLink="#REF!" lockText="1" noThreeD="1"/>
</file>

<file path=xl/ctrlProps/ctrlProp54.xml><?xml version="1.0" encoding="utf-8"?>
<formControlPr xmlns="http://schemas.microsoft.com/office/spreadsheetml/2009/9/main" objectType="CheckBox" fmlaLink="#REF!" lockText="1" noThreeD="1"/>
</file>

<file path=xl/ctrlProps/ctrlProp55.xml><?xml version="1.0" encoding="utf-8"?>
<formControlPr xmlns="http://schemas.microsoft.com/office/spreadsheetml/2009/9/main" objectType="CheckBox" fmlaLink="#REF!" lockText="1" noThreeD="1"/>
</file>

<file path=xl/ctrlProps/ctrlProp56.xml><?xml version="1.0" encoding="utf-8"?>
<formControlPr xmlns="http://schemas.microsoft.com/office/spreadsheetml/2009/9/main" objectType="CheckBox" fmlaLink="#REF!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#REF!" lockText="1" noThreeD="1"/>
</file>

<file path=xl/ctrlProps/ctrlProp60.xml><?xml version="1.0" encoding="utf-8"?>
<formControlPr xmlns="http://schemas.microsoft.com/office/spreadsheetml/2009/9/main" objectType="CheckBox" fmlaLink="#REF!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#REF!" lockText="1" noThreeD="1"/>
</file>

<file path=xl/ctrlProps/ctrlProp66.xml><?xml version="1.0" encoding="utf-8"?>
<formControlPr xmlns="http://schemas.microsoft.com/office/spreadsheetml/2009/9/main" objectType="CheckBox" fmlaLink="#REF!" lockText="1" noThreeD="1"/>
</file>

<file path=xl/ctrlProps/ctrlProp67.xml><?xml version="1.0" encoding="utf-8"?>
<formControlPr xmlns="http://schemas.microsoft.com/office/spreadsheetml/2009/9/main" objectType="CheckBox" fmlaLink="#REF!" lockText="1" noThreeD="1"/>
</file>

<file path=xl/ctrlProps/ctrlProp68.xml><?xml version="1.0" encoding="utf-8"?>
<formControlPr xmlns="http://schemas.microsoft.com/office/spreadsheetml/2009/9/main" objectType="CheckBox" fmlaLink="#REF!" lockText="1" noThreeD="1"/>
</file>

<file path=xl/ctrlProps/ctrlProp69.xml><?xml version="1.0" encoding="utf-8"?>
<formControlPr xmlns="http://schemas.microsoft.com/office/spreadsheetml/2009/9/main" objectType="CheckBox" fmlaLink="#REF!" lockText="1" noThreeD="1"/>
</file>

<file path=xl/ctrlProps/ctrlProp70.xml><?xml version="1.0" encoding="utf-8"?>
<formControlPr xmlns="http://schemas.microsoft.com/office/spreadsheetml/2009/9/main" objectType="CheckBox" fmlaLink="#REF!" lockText="1" noThreeD="1"/>
</file>

<file path=xl/ctrlProps/ctrlProp71.xml><?xml version="1.0" encoding="utf-8"?>
<formControlPr xmlns="http://schemas.microsoft.com/office/spreadsheetml/2009/9/main" objectType="CheckBox" fmlaLink="#REF!" lockText="1" noThreeD="1"/>
</file>

<file path=xl/ctrlProps/ctrlProp72.xml><?xml version="1.0" encoding="utf-8"?>
<formControlPr xmlns="http://schemas.microsoft.com/office/spreadsheetml/2009/9/main" objectType="CheckBox" fmlaLink="#REF!" lockText="1" noThreeD="1"/>
</file>

<file path=xl/ctrlProps/ctrlProp73.xml><?xml version="1.0" encoding="utf-8"?>
<formControlPr xmlns="http://schemas.microsoft.com/office/spreadsheetml/2009/9/main" objectType="CheckBox" fmlaLink="#REF!" lockText="1" noThreeD="1"/>
</file>

<file path=xl/ctrlProps/ctrlProp74.xml><?xml version="1.0" encoding="utf-8"?>
<formControlPr xmlns="http://schemas.microsoft.com/office/spreadsheetml/2009/9/main" objectType="CheckBox" fmlaLink="#REF!" lockText="1" noThreeD="1"/>
</file>

<file path=xl/ctrlProps/ctrlProp75.xml><?xml version="1.0" encoding="utf-8"?>
<formControlPr xmlns="http://schemas.microsoft.com/office/spreadsheetml/2009/9/main" objectType="CheckBox" fmlaLink="#REF!" lockText="1" noThreeD="1"/>
</file>

<file path=xl/ctrlProps/ctrlProp76.xml><?xml version="1.0" encoding="utf-8"?>
<formControlPr xmlns="http://schemas.microsoft.com/office/spreadsheetml/2009/9/main" objectType="CheckBox" fmlaLink="#REF!" lockText="1" noThreeD="1"/>
</file>

<file path=xl/ctrlProps/ctrlProp77.xml><?xml version="1.0" encoding="utf-8"?>
<formControlPr xmlns="http://schemas.microsoft.com/office/spreadsheetml/2009/9/main" objectType="CheckBox" fmlaLink="#REF!" lockText="1" noThreeD="1"/>
</file>

<file path=xl/ctrlProps/ctrlProp78.xml><?xml version="1.0" encoding="utf-8"?>
<formControlPr xmlns="http://schemas.microsoft.com/office/spreadsheetml/2009/9/main" objectType="CheckBox" fmlaLink="#REF!" lockText="1" noThreeD="1"/>
</file>

<file path=xl/ctrlProps/ctrlProp79.xml><?xml version="1.0" encoding="utf-8"?>
<formControlPr xmlns="http://schemas.microsoft.com/office/spreadsheetml/2009/9/main" objectType="CheckBox" fmlaLink="#REF!" lockText="1" noThreeD="1"/>
</file>

<file path=xl/ctrlProps/ctrlProp80.xml><?xml version="1.0" encoding="utf-8"?>
<formControlPr xmlns="http://schemas.microsoft.com/office/spreadsheetml/2009/9/main" objectType="CheckBox" fmlaLink="#REF!" lockText="1" noThreeD="1"/>
</file>

<file path=xl/ctrlProps/ctrlProp81.xml><?xml version="1.0" encoding="utf-8"?>
<formControlPr xmlns="http://schemas.microsoft.com/office/spreadsheetml/2009/9/main" objectType="CheckBox" fmlaLink="#REF!" lockText="1" noThreeD="1"/>
</file>

<file path=xl/ctrlProps/ctrlProp82.xml><?xml version="1.0" encoding="utf-8"?>
<formControlPr xmlns="http://schemas.microsoft.com/office/spreadsheetml/2009/9/main" objectType="CheckBox" fmlaLink="#REF!" lockText="1" noThreeD="1"/>
</file>

<file path=xl/ctrlProps/ctrlProp83.xml><?xml version="1.0" encoding="utf-8"?>
<formControlPr xmlns="http://schemas.microsoft.com/office/spreadsheetml/2009/9/main" objectType="CheckBox" fmlaLink="#REF!" lockText="1" noThreeD="1"/>
</file>

<file path=xl/ctrlProps/ctrlProp84.xml><?xml version="1.0" encoding="utf-8"?>
<formControlPr xmlns="http://schemas.microsoft.com/office/spreadsheetml/2009/9/main" objectType="CheckBox" fmlaLink="#REF!" lockText="1" noThreeD="1"/>
</file>

<file path=xl/ctrlProps/ctrlProp85.xml><?xml version="1.0" encoding="utf-8"?>
<formControlPr xmlns="http://schemas.microsoft.com/office/spreadsheetml/2009/9/main" objectType="CheckBox" fmlaLink="#REF!" lockText="1" noThreeD="1"/>
</file>

<file path=xl/ctrlProps/ctrlProp86.xml><?xml version="1.0" encoding="utf-8"?>
<formControlPr xmlns="http://schemas.microsoft.com/office/spreadsheetml/2009/9/main" objectType="CheckBox" fmlaLink="#REF!" lockText="1" noThreeD="1"/>
</file>

<file path=xl/ctrlProps/ctrlProp87.xml><?xml version="1.0" encoding="utf-8"?>
<formControlPr xmlns="http://schemas.microsoft.com/office/spreadsheetml/2009/9/main" objectType="CheckBox" fmlaLink="#REF!" lockText="1" noThreeD="1"/>
</file>

<file path=xl/ctrlProps/ctrlProp88.xml><?xml version="1.0" encoding="utf-8"?>
<formControlPr xmlns="http://schemas.microsoft.com/office/spreadsheetml/2009/9/main" objectType="CheckBox" fmlaLink="#REF!" lockText="1" noThreeD="1"/>
</file>

<file path=xl/ctrlProps/ctrlProp89.xml><?xml version="1.0" encoding="utf-8"?>
<formControlPr xmlns="http://schemas.microsoft.com/office/spreadsheetml/2009/9/main" objectType="CheckBox" fmlaLink="#REF!" lockText="1" noThreeD="1"/>
</file>

<file path=xl/ctrlProps/ctrlProp90.xml><?xml version="1.0" encoding="utf-8"?>
<formControlPr xmlns="http://schemas.microsoft.com/office/spreadsheetml/2009/9/main" objectType="CheckBox" fmlaLink="#REF!" lockText="1" noThreeD="1"/>
</file>

<file path=xl/ctrlProps/ctrlProp91.xml><?xml version="1.0" encoding="utf-8"?>
<formControlPr xmlns="http://schemas.microsoft.com/office/spreadsheetml/2009/9/main" objectType="CheckBox" fmlaLink="#REF!" lockText="1" noThreeD="1"/>
</file>

<file path=xl/ctrlProps/ctrlProp92.xml><?xml version="1.0" encoding="utf-8"?>
<formControlPr xmlns="http://schemas.microsoft.com/office/spreadsheetml/2009/9/main" objectType="CheckBox" fmlaLink="#REF!" lockText="1" noThreeD="1"/>
</file>

<file path=xl/ctrlProps/ctrlProp93.xml><?xml version="1.0" encoding="utf-8"?>
<formControlPr xmlns="http://schemas.microsoft.com/office/spreadsheetml/2009/9/main" objectType="CheckBox" fmlaLink="#REF!" lockText="1" noThreeD="1"/>
</file>

<file path=xl/ctrlProps/ctrlProp94.xml><?xml version="1.0" encoding="utf-8"?>
<formControlPr xmlns="http://schemas.microsoft.com/office/spreadsheetml/2009/9/main" objectType="CheckBox" fmlaLink="#REF!" lockText="1" noThreeD="1"/>
</file>

<file path=xl/ctrlProps/ctrlProp95.xml><?xml version="1.0" encoding="utf-8"?>
<formControlPr xmlns="http://schemas.microsoft.com/office/spreadsheetml/2009/9/main" objectType="CheckBox" fmlaLink="#REF!" lockText="1" noThreeD="1"/>
</file>

<file path=xl/ctrlProps/ctrlProp96.xml><?xml version="1.0" encoding="utf-8"?>
<formControlPr xmlns="http://schemas.microsoft.com/office/spreadsheetml/2009/9/main" objectType="CheckBox" fmlaLink="#REF!" lockText="1" noThreeD="1"/>
</file>

<file path=xl/ctrlProps/ctrlProp97.xml><?xml version="1.0" encoding="utf-8"?>
<formControlPr xmlns="http://schemas.microsoft.com/office/spreadsheetml/2009/9/main" objectType="CheckBox" fmlaLink="#REF!" lockText="1" noThreeD="1"/>
</file>

<file path=xl/ctrlProps/ctrlProp98.xml><?xml version="1.0" encoding="utf-8"?>
<formControlPr xmlns="http://schemas.microsoft.com/office/spreadsheetml/2009/9/main" objectType="CheckBox" fmlaLink="#REF!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CheckBox" fmlaLink="#REF!" lockText="1" noThreeD="1"/>
</file>

<file path=xl/ctrlProps/ctrlProp101.xml><?xml version="1.0" encoding="utf-8"?>
<formControlPr xmlns="http://schemas.microsoft.com/office/spreadsheetml/2009/9/main" objectType="CheckBox" fmlaLink="#REF!" lockText="1" noThreeD="1"/>
</file>

<file path=xl/ctrlProps/ctrlProp102.xml><?xml version="1.0" encoding="utf-8"?>
<formControlPr xmlns="http://schemas.microsoft.com/office/spreadsheetml/2009/9/main" objectType="CheckBox" fmlaLink="#REF!" lockText="1" noThreeD="1"/>
</file>

<file path=xl/ctrlProps/ctrlProp103.xml><?xml version="1.0" encoding="utf-8"?>
<formControlPr xmlns="http://schemas.microsoft.com/office/spreadsheetml/2009/9/main" objectType="CheckBox" fmlaLink="#REF!" lockText="1" noThreeD="1"/>
</file>

<file path=xl/ctrlProps/ctrlProp104.xml><?xml version="1.0" encoding="utf-8"?>
<formControlPr xmlns="http://schemas.microsoft.com/office/spreadsheetml/2009/9/main" objectType="CheckBox" fmlaLink="#REF!" lockText="1" noThreeD="1"/>
</file>

<file path=xl/ctrlProps/ctrlProp105.xml><?xml version="1.0" encoding="utf-8"?>
<formControlPr xmlns="http://schemas.microsoft.com/office/spreadsheetml/2009/9/main" objectType="CheckBox" fmlaLink="#REF!" lockText="1" noThreeD="1"/>
</file>

<file path=xl/ctrlProps/ctrlProp106.xml><?xml version="1.0" encoding="utf-8"?>
<formControlPr xmlns="http://schemas.microsoft.com/office/spreadsheetml/2009/9/main" objectType="CheckBox" fmlaLink="#REF!" lockText="1" noThreeD="1"/>
</file>

<file path=xl/ctrlProps/ctrlProp107.xml><?xml version="1.0" encoding="utf-8"?>
<formControlPr xmlns="http://schemas.microsoft.com/office/spreadsheetml/2009/9/main" objectType="CheckBox" fmlaLink="#REF!" lockText="1" noThreeD="1"/>
</file>

<file path=xl/ctrlProps/ctrlProp108.xml><?xml version="1.0" encoding="utf-8"?>
<formControlPr xmlns="http://schemas.microsoft.com/office/spreadsheetml/2009/9/main" objectType="CheckBox" fmlaLink="#REF!" lockText="1" noThreeD="1"/>
</file>

<file path=xl/ctrlProps/ctrlProp109.xml><?xml version="1.0" encoding="utf-8"?>
<formControlPr xmlns="http://schemas.microsoft.com/office/spreadsheetml/2009/9/main" objectType="CheckBox" fmlaLink="#REF!" lockText="1" noThreeD="1"/>
</file>

<file path=xl/ctrlProps/ctrlProp110.xml><?xml version="1.0" encoding="utf-8"?>
<formControlPr xmlns="http://schemas.microsoft.com/office/spreadsheetml/2009/9/main" objectType="CheckBox" fmlaLink="#REF!" lockText="1" noThreeD="1"/>
</file>

<file path=xl/ctrlProps/ctrlProp111.xml><?xml version="1.0" encoding="utf-8"?>
<formControlPr xmlns="http://schemas.microsoft.com/office/spreadsheetml/2009/9/main" objectType="CheckBox" fmlaLink="#REF!" lockText="1" noThreeD="1"/>
</file>

<file path=xl/ctrlProps/ctrlProp112.xml><?xml version="1.0" encoding="utf-8"?>
<formControlPr xmlns="http://schemas.microsoft.com/office/spreadsheetml/2009/9/main" objectType="CheckBox" fmlaLink="#REF!" lockText="1" noThreeD="1"/>
</file>

<file path=xl/ctrlProps/ctrlProp113.xml><?xml version="1.0" encoding="utf-8"?>
<formControlPr xmlns="http://schemas.microsoft.com/office/spreadsheetml/2009/9/main" objectType="CheckBox" fmlaLink="#REF!" lockText="1" noThreeD="1"/>
</file>

<file path=xl/ctrlProps/ctrlProp114.xml><?xml version="1.0" encoding="utf-8"?>
<formControlPr xmlns="http://schemas.microsoft.com/office/spreadsheetml/2009/9/main" objectType="CheckBox" fmlaLink="#REF!" lockText="1" noThreeD="1"/>
</file>

<file path=xl/ctrlProps/ctrlProp115.xml><?xml version="1.0" encoding="utf-8"?>
<formControlPr xmlns="http://schemas.microsoft.com/office/spreadsheetml/2009/9/main" objectType="CheckBox" fmlaLink="#REF!" lockText="1" noThreeD="1"/>
</file>

<file path=xl/ctrlProps/ctrlProp116.xml><?xml version="1.0" encoding="utf-8"?>
<formControlPr xmlns="http://schemas.microsoft.com/office/spreadsheetml/2009/9/main" objectType="CheckBox" fmlaLink="#REF!" lockText="1" noThreeD="1"/>
</file>

<file path=xl/ctrlProps/ctrlProp117.xml><?xml version="1.0" encoding="utf-8"?>
<formControlPr xmlns="http://schemas.microsoft.com/office/spreadsheetml/2009/9/main" objectType="CheckBox" fmlaLink="#REF!" lockText="1" noThreeD="1"/>
</file>

<file path=xl/ctrlProps/ctrlProp118.xml><?xml version="1.0" encoding="utf-8"?>
<formControlPr xmlns="http://schemas.microsoft.com/office/spreadsheetml/2009/9/main" objectType="CheckBox" fmlaLink="#REF!" lockText="1" noThreeD="1"/>
</file>

<file path=xl/ctrlProps/ctrlProp119.xml><?xml version="1.0" encoding="utf-8"?>
<formControlPr xmlns="http://schemas.microsoft.com/office/spreadsheetml/2009/9/main" objectType="CheckBox" fmlaLink="#REF!" lockText="1" noThreeD="1"/>
</file>

<file path=xl/ctrlProps/ctrlProp120.xml><?xml version="1.0" encoding="utf-8"?>
<formControlPr xmlns="http://schemas.microsoft.com/office/spreadsheetml/2009/9/main" objectType="CheckBox" fmlaLink="#REF!" lockText="1" noThreeD="1"/>
</file>

<file path=xl/ctrlProps/ctrlProp121.xml><?xml version="1.0" encoding="utf-8"?>
<formControlPr xmlns="http://schemas.microsoft.com/office/spreadsheetml/2009/9/main" objectType="CheckBox" fmlaLink="#REF!" lockText="1" noThreeD="1"/>
</file>

<file path=xl/ctrlProps/ctrlProp122.xml><?xml version="1.0" encoding="utf-8"?>
<formControlPr xmlns="http://schemas.microsoft.com/office/spreadsheetml/2009/9/main" objectType="CheckBox" fmlaLink="#REF!" lockText="1" noThreeD="1"/>
</file>

<file path=xl/ctrlProps/ctrlProp123.xml><?xml version="1.0" encoding="utf-8"?>
<formControlPr xmlns="http://schemas.microsoft.com/office/spreadsheetml/2009/9/main" objectType="CheckBox" fmlaLink="#REF!" lockText="1" noThreeD="1"/>
</file>

<file path=xl/ctrlProps/ctrlProp124.xml><?xml version="1.0" encoding="utf-8"?>
<formControlPr xmlns="http://schemas.microsoft.com/office/spreadsheetml/2009/9/main" objectType="CheckBox" fmlaLink="#REF!" lockText="1" noThreeD="1"/>
</file>

<file path=xl/ctrlProps/ctrlProp125.xml><?xml version="1.0" encoding="utf-8"?>
<formControlPr xmlns="http://schemas.microsoft.com/office/spreadsheetml/2009/9/main" objectType="CheckBox" fmlaLink="#REF!" lockText="1" noThreeD="1"/>
</file>

<file path=xl/ctrlProps/ctrlProp126.xml><?xml version="1.0" encoding="utf-8"?>
<formControlPr xmlns="http://schemas.microsoft.com/office/spreadsheetml/2009/9/main" objectType="CheckBox" fmlaLink="#REF!" lockText="1" noThreeD="1"/>
</file>

<file path=xl/ctrlProps/ctrlProp127.xml><?xml version="1.0" encoding="utf-8"?>
<formControlPr xmlns="http://schemas.microsoft.com/office/spreadsheetml/2009/9/main" objectType="CheckBox" fmlaLink="#REF!" lockText="1" noThreeD="1"/>
</file>

<file path=xl/ctrlProps/ctrlProp128.xml><?xml version="1.0" encoding="utf-8"?>
<formControlPr xmlns="http://schemas.microsoft.com/office/spreadsheetml/2009/9/main" objectType="CheckBox" fmlaLink="#REF!" lockText="1" noThreeD="1"/>
</file>

<file path=xl/ctrlProps/ctrlProp129.xml><?xml version="1.0" encoding="utf-8"?>
<formControlPr xmlns="http://schemas.microsoft.com/office/spreadsheetml/2009/9/main" objectType="CheckBox" fmlaLink="#REF!" lockText="1" noThreeD="1"/>
</file>

<file path=xl/ctrlProps/ctrlProp130.xml><?xml version="1.0" encoding="utf-8"?>
<formControlPr xmlns="http://schemas.microsoft.com/office/spreadsheetml/2009/9/main" objectType="CheckBox" fmlaLink="#REF!" lockText="1" noThreeD="1"/>
</file>

<file path=xl/ctrlProps/ctrlProp131.xml><?xml version="1.0" encoding="utf-8"?>
<formControlPr xmlns="http://schemas.microsoft.com/office/spreadsheetml/2009/9/main" objectType="CheckBox" fmlaLink="#REF!" lockText="1" noThreeD="1"/>
</file>

<file path=xl/ctrlProps/ctrlProp132.xml><?xml version="1.0" encoding="utf-8"?>
<formControlPr xmlns="http://schemas.microsoft.com/office/spreadsheetml/2009/9/main" objectType="CheckBox" fmlaLink="#REF!" lockText="1" noThreeD="1"/>
</file>

<file path=xl/ctrlProps/ctrlProp133.xml><?xml version="1.0" encoding="utf-8"?>
<formControlPr xmlns="http://schemas.microsoft.com/office/spreadsheetml/2009/9/main" objectType="CheckBox" fmlaLink="#REF!" lockText="1" noThreeD="1"/>
</file>

<file path=xl/ctrlProps/ctrlProp134.xml><?xml version="1.0" encoding="utf-8"?>
<formControlPr xmlns="http://schemas.microsoft.com/office/spreadsheetml/2009/9/main" objectType="CheckBox" fmlaLink="#REF!" lockText="1" noThreeD="1"/>
</file>

<file path=xl/ctrlProps/ctrlProp135.xml><?xml version="1.0" encoding="utf-8"?>
<formControlPr xmlns="http://schemas.microsoft.com/office/spreadsheetml/2009/9/main" objectType="CheckBox" fmlaLink="#REF!" lockText="1" noThreeD="1"/>
</file>

<file path=xl/ctrlProps/ctrlProp136.xml><?xml version="1.0" encoding="utf-8"?>
<formControlPr xmlns="http://schemas.microsoft.com/office/spreadsheetml/2009/9/main" objectType="CheckBox" fmlaLink="#REF!" lockText="1" noThreeD="1"/>
</file>

<file path=xl/ctrlProps/ctrlProp137.xml><?xml version="1.0" encoding="utf-8"?>
<formControlPr xmlns="http://schemas.microsoft.com/office/spreadsheetml/2009/9/main" objectType="CheckBox" fmlaLink="#REF!" lockText="1" noThreeD="1"/>
</file>

<file path=xl/ctrlProps/ctrlProp138.xml><?xml version="1.0" encoding="utf-8"?>
<formControlPr xmlns="http://schemas.microsoft.com/office/spreadsheetml/2009/9/main" objectType="CheckBox" fmlaLink="#REF!" lockText="1" noThreeD="1"/>
</file>

<file path=xl/ctrlProps/ctrlProp139.xml><?xml version="1.0" encoding="utf-8"?>
<formControlPr xmlns="http://schemas.microsoft.com/office/spreadsheetml/2009/9/main" objectType="CheckBox" fmlaLink="#REF!" lockText="1" noThreeD="1"/>
</file>

<file path=xl/ctrlProps/ctrlProp140.xml><?xml version="1.0" encoding="utf-8"?>
<formControlPr xmlns="http://schemas.microsoft.com/office/spreadsheetml/2009/9/main" objectType="CheckBox" fmlaLink="#REF!" lockText="1" noThreeD="1"/>
</file>

<file path=xl/ctrlProps/ctrlProp141.xml><?xml version="1.0" encoding="utf-8"?>
<formControlPr xmlns="http://schemas.microsoft.com/office/spreadsheetml/2009/9/main" objectType="CheckBox" fmlaLink="#REF!" lockText="1" noThreeD="1"/>
</file>

<file path=xl/ctrlProps/ctrlProp142.xml><?xml version="1.0" encoding="utf-8"?>
<formControlPr xmlns="http://schemas.microsoft.com/office/spreadsheetml/2009/9/main" objectType="CheckBox" fmlaLink="#REF!" lockText="1" noThreeD="1"/>
</file>

<file path=xl/ctrlProps/ctrlProp143.xml><?xml version="1.0" encoding="utf-8"?>
<formControlPr xmlns="http://schemas.microsoft.com/office/spreadsheetml/2009/9/main" objectType="CheckBox" fmlaLink="#REF!" lockText="1" noThreeD="1"/>
</file>

<file path=xl/ctrlProps/ctrlProp144.xml><?xml version="1.0" encoding="utf-8"?>
<formControlPr xmlns="http://schemas.microsoft.com/office/spreadsheetml/2009/9/main" objectType="CheckBox" fmlaLink="#REF!" lockText="1" noThreeD="1"/>
</file>

<file path=xl/ctrlProps/ctrlProp145.xml><?xml version="1.0" encoding="utf-8"?>
<formControlPr xmlns="http://schemas.microsoft.com/office/spreadsheetml/2009/9/main" objectType="CheckBox" fmlaLink="#REF!" lockText="1" noThreeD="1"/>
</file>

<file path=xl/ctrlProps/ctrlProp146.xml><?xml version="1.0" encoding="utf-8"?>
<formControlPr xmlns="http://schemas.microsoft.com/office/spreadsheetml/2009/9/main" objectType="CheckBox" fmlaLink="#REF!" lockText="1" noThreeD="1"/>
</file>

<file path=xl/ctrlProps/ctrlProp147.xml><?xml version="1.0" encoding="utf-8"?>
<formControlPr xmlns="http://schemas.microsoft.com/office/spreadsheetml/2009/9/main" objectType="CheckBox" fmlaLink="#REF!" lockText="1" noThreeD="1"/>
</file>

<file path=xl/ctrlProps/ctrlProp148.xml><?xml version="1.0" encoding="utf-8"?>
<formControlPr xmlns="http://schemas.microsoft.com/office/spreadsheetml/2009/9/main" objectType="CheckBox" fmlaLink="#REF!" lockText="1" noThreeD="1"/>
</file>

<file path=xl/ctrlProps/ctrlProp149.xml><?xml version="1.0" encoding="utf-8"?>
<formControlPr xmlns="http://schemas.microsoft.com/office/spreadsheetml/2009/9/main" objectType="CheckBox" fmlaLink="#REF!" lockText="1" noThreeD="1"/>
</file>

<file path=xl/ctrlProps/ctrlProp150.xml><?xml version="1.0" encoding="utf-8"?>
<formControlPr xmlns="http://schemas.microsoft.com/office/spreadsheetml/2009/9/main" objectType="CheckBox" fmlaLink="#REF!" lockText="1" noThreeD="1"/>
</file>

<file path=xl/ctrlProps/ctrlProp151.xml><?xml version="1.0" encoding="utf-8"?>
<formControlPr xmlns="http://schemas.microsoft.com/office/spreadsheetml/2009/9/main" objectType="CheckBox" fmlaLink="#REF!" lockText="1" noThreeD="1"/>
</file>

<file path=xl/ctrlProps/ctrlProp152.xml><?xml version="1.0" encoding="utf-8"?>
<formControlPr xmlns="http://schemas.microsoft.com/office/spreadsheetml/2009/9/main" objectType="CheckBox" fmlaLink="#REF!" lockText="1" noThreeD="1"/>
</file>

<file path=xl/ctrlProps/ctrlProp153.xml><?xml version="1.0" encoding="utf-8"?>
<formControlPr xmlns="http://schemas.microsoft.com/office/spreadsheetml/2009/9/main" objectType="CheckBox" fmlaLink="#REF!" lockText="1" noThreeD="1"/>
</file>

<file path=xl/ctrlProps/ctrlProp154.xml><?xml version="1.0" encoding="utf-8"?>
<formControlPr xmlns="http://schemas.microsoft.com/office/spreadsheetml/2009/9/main" objectType="CheckBox" fmlaLink="#REF!" lockText="1" noThreeD="1"/>
</file>

<file path=xl/ctrlProps/ctrlProp155.xml><?xml version="1.0" encoding="utf-8"?>
<formControlPr xmlns="http://schemas.microsoft.com/office/spreadsheetml/2009/9/main" objectType="CheckBox" fmlaLink="#REF!" lockText="1" noThreeD="1"/>
</file>

<file path=xl/ctrlProps/ctrlProp156.xml><?xml version="1.0" encoding="utf-8"?>
<formControlPr xmlns="http://schemas.microsoft.com/office/spreadsheetml/2009/9/main" objectType="CheckBox" fmlaLink="#REF!" lockText="1" noThreeD="1"/>
</file>

<file path=xl/ctrlProps/ctrlProp157.xml><?xml version="1.0" encoding="utf-8"?>
<formControlPr xmlns="http://schemas.microsoft.com/office/spreadsheetml/2009/9/main" objectType="CheckBox" fmlaLink="#REF!" lockText="1" noThreeD="1"/>
</file>

<file path=xl/ctrlProps/ctrlProp158.xml><?xml version="1.0" encoding="utf-8"?>
<formControlPr xmlns="http://schemas.microsoft.com/office/spreadsheetml/2009/9/main" objectType="CheckBox" fmlaLink="#REF!" lockText="1" noThreeD="1"/>
</file>

<file path=xl/ctrlProps/ctrlProp159.xml><?xml version="1.0" encoding="utf-8"?>
<formControlPr xmlns="http://schemas.microsoft.com/office/spreadsheetml/2009/9/main" objectType="CheckBox" fmlaLink="#REF!" lockText="1" noThreeD="1"/>
</file>

<file path=xl/ctrlProps/ctrlProp160.xml><?xml version="1.0" encoding="utf-8"?>
<formControlPr xmlns="http://schemas.microsoft.com/office/spreadsheetml/2009/9/main" objectType="CheckBox" fmlaLink="#REF!" lockText="1" noThreeD="1"/>
</file>

<file path=xl/ctrlProps/ctrlProp161.xml><?xml version="1.0" encoding="utf-8"?>
<formControlPr xmlns="http://schemas.microsoft.com/office/spreadsheetml/2009/9/main" objectType="CheckBox" fmlaLink="#REF!" lockText="1" noThreeD="1"/>
</file>

<file path=xl/ctrlProps/ctrlProp162.xml><?xml version="1.0" encoding="utf-8"?>
<formControlPr xmlns="http://schemas.microsoft.com/office/spreadsheetml/2009/9/main" objectType="CheckBox" fmlaLink="#REF!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15</xdr:row>
          <xdr:rowOff>0</xdr:rowOff>
        </xdr:from>
        <xdr:to>
          <xdr:col>0</xdr:col>
          <xdr:colOff>1143000</xdr:colOff>
          <xdr:row>15</xdr:row>
          <xdr:rowOff>190500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15</xdr:row>
          <xdr:rowOff>0</xdr:rowOff>
        </xdr:from>
        <xdr:to>
          <xdr:col>0</xdr:col>
          <xdr:colOff>1143000</xdr:colOff>
          <xdr:row>15</xdr:row>
          <xdr:rowOff>190500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35</xdr:row>
          <xdr:rowOff>0</xdr:rowOff>
        </xdr:from>
        <xdr:to>
          <xdr:col>0</xdr:col>
          <xdr:colOff>1143000</xdr:colOff>
          <xdr:row>35</xdr:row>
          <xdr:rowOff>190500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35</xdr:row>
          <xdr:rowOff>0</xdr:rowOff>
        </xdr:from>
        <xdr:to>
          <xdr:col>0</xdr:col>
          <xdr:colOff>1143000</xdr:colOff>
          <xdr:row>35</xdr:row>
          <xdr:rowOff>190500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38</xdr:row>
          <xdr:rowOff>200025</xdr:rowOff>
        </xdr:from>
        <xdr:to>
          <xdr:col>0</xdr:col>
          <xdr:colOff>1143000</xdr:colOff>
          <xdr:row>39</xdr:row>
          <xdr:rowOff>2484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38</xdr:row>
          <xdr:rowOff>200025</xdr:rowOff>
        </xdr:from>
        <xdr:to>
          <xdr:col>0</xdr:col>
          <xdr:colOff>1143000</xdr:colOff>
          <xdr:row>39</xdr:row>
          <xdr:rowOff>2484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45</xdr:row>
          <xdr:rowOff>0</xdr:rowOff>
        </xdr:from>
        <xdr:to>
          <xdr:col>0</xdr:col>
          <xdr:colOff>1143000</xdr:colOff>
          <xdr:row>46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45</xdr:row>
          <xdr:rowOff>0</xdr:rowOff>
        </xdr:from>
        <xdr:to>
          <xdr:col>0</xdr:col>
          <xdr:colOff>1143000</xdr:colOff>
          <xdr:row>46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</xdr:row>
          <xdr:rowOff>0</xdr:rowOff>
        </xdr:from>
        <xdr:to>
          <xdr:col>0</xdr:col>
          <xdr:colOff>1143000</xdr:colOff>
          <xdr:row>5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</xdr:row>
          <xdr:rowOff>0</xdr:rowOff>
        </xdr:from>
        <xdr:to>
          <xdr:col>0</xdr:col>
          <xdr:colOff>1143000</xdr:colOff>
          <xdr:row>5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</xdr:row>
          <xdr:rowOff>0</xdr:rowOff>
        </xdr:from>
        <xdr:to>
          <xdr:col>0</xdr:col>
          <xdr:colOff>1143000</xdr:colOff>
          <xdr:row>6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</xdr:row>
          <xdr:rowOff>0</xdr:rowOff>
        </xdr:from>
        <xdr:to>
          <xdr:col>0</xdr:col>
          <xdr:colOff>1143000</xdr:colOff>
          <xdr:row>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55</xdr:row>
          <xdr:rowOff>0</xdr:rowOff>
        </xdr:from>
        <xdr:to>
          <xdr:col>0</xdr:col>
          <xdr:colOff>1152525</xdr:colOff>
          <xdr:row>56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55</xdr:row>
          <xdr:rowOff>0</xdr:rowOff>
        </xdr:from>
        <xdr:to>
          <xdr:col>0</xdr:col>
          <xdr:colOff>1152525</xdr:colOff>
          <xdr:row>56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45</xdr:row>
          <xdr:rowOff>0</xdr:rowOff>
        </xdr:from>
        <xdr:to>
          <xdr:col>0</xdr:col>
          <xdr:colOff>1152525</xdr:colOff>
          <xdr:row>46</xdr:row>
          <xdr:rowOff>38100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45</xdr:row>
          <xdr:rowOff>0</xdr:rowOff>
        </xdr:from>
        <xdr:to>
          <xdr:col>0</xdr:col>
          <xdr:colOff>1152525</xdr:colOff>
          <xdr:row>46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56</xdr:row>
          <xdr:rowOff>0</xdr:rowOff>
        </xdr:from>
        <xdr:to>
          <xdr:col>0</xdr:col>
          <xdr:colOff>1152525</xdr:colOff>
          <xdr:row>57</xdr:row>
          <xdr:rowOff>47625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56</xdr:row>
          <xdr:rowOff>0</xdr:rowOff>
        </xdr:from>
        <xdr:to>
          <xdr:col>0</xdr:col>
          <xdr:colOff>1152525</xdr:colOff>
          <xdr:row>57</xdr:row>
          <xdr:rowOff>47625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56</xdr:row>
          <xdr:rowOff>0</xdr:rowOff>
        </xdr:from>
        <xdr:to>
          <xdr:col>0</xdr:col>
          <xdr:colOff>1152525</xdr:colOff>
          <xdr:row>57</xdr:row>
          <xdr:rowOff>47625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56</xdr:row>
          <xdr:rowOff>0</xdr:rowOff>
        </xdr:from>
        <xdr:to>
          <xdr:col>0</xdr:col>
          <xdr:colOff>1152525</xdr:colOff>
          <xdr:row>57</xdr:row>
          <xdr:rowOff>47625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59</xdr:row>
          <xdr:rowOff>0</xdr:rowOff>
        </xdr:from>
        <xdr:to>
          <xdr:col>0</xdr:col>
          <xdr:colOff>1152525</xdr:colOff>
          <xdr:row>60</xdr:row>
          <xdr:rowOff>47625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60</xdr:row>
          <xdr:rowOff>0</xdr:rowOff>
        </xdr:from>
        <xdr:to>
          <xdr:col>0</xdr:col>
          <xdr:colOff>1152525</xdr:colOff>
          <xdr:row>61</xdr:row>
          <xdr:rowOff>47625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63</xdr:row>
          <xdr:rowOff>0</xdr:rowOff>
        </xdr:from>
        <xdr:to>
          <xdr:col>0</xdr:col>
          <xdr:colOff>1152525</xdr:colOff>
          <xdr:row>64</xdr:row>
          <xdr:rowOff>47625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10</xdr:row>
          <xdr:rowOff>0</xdr:rowOff>
        </xdr:from>
        <xdr:to>
          <xdr:col>0</xdr:col>
          <xdr:colOff>1143000</xdr:colOff>
          <xdr:row>10</xdr:row>
          <xdr:rowOff>190500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10</xdr:row>
          <xdr:rowOff>0</xdr:rowOff>
        </xdr:from>
        <xdr:to>
          <xdr:col>0</xdr:col>
          <xdr:colOff>1143000</xdr:colOff>
          <xdr:row>10</xdr:row>
          <xdr:rowOff>190500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64</xdr:row>
          <xdr:rowOff>0</xdr:rowOff>
        </xdr:from>
        <xdr:to>
          <xdr:col>0</xdr:col>
          <xdr:colOff>1152525</xdr:colOff>
          <xdr:row>65</xdr:row>
          <xdr:rowOff>47625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68</xdr:row>
          <xdr:rowOff>0</xdr:rowOff>
        </xdr:from>
        <xdr:to>
          <xdr:col>0</xdr:col>
          <xdr:colOff>1152525</xdr:colOff>
          <xdr:row>69</xdr:row>
          <xdr:rowOff>47625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69</xdr:row>
          <xdr:rowOff>0</xdr:rowOff>
        </xdr:from>
        <xdr:to>
          <xdr:col>0</xdr:col>
          <xdr:colOff>1152525</xdr:colOff>
          <xdr:row>70</xdr:row>
          <xdr:rowOff>47625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72</xdr:row>
          <xdr:rowOff>0</xdr:rowOff>
        </xdr:from>
        <xdr:to>
          <xdr:col>0</xdr:col>
          <xdr:colOff>1152525</xdr:colOff>
          <xdr:row>73</xdr:row>
          <xdr:rowOff>57150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73</xdr:row>
          <xdr:rowOff>0</xdr:rowOff>
        </xdr:from>
        <xdr:to>
          <xdr:col>0</xdr:col>
          <xdr:colOff>1152525</xdr:colOff>
          <xdr:row>74</xdr:row>
          <xdr:rowOff>47625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76</xdr:row>
          <xdr:rowOff>0</xdr:rowOff>
        </xdr:from>
        <xdr:to>
          <xdr:col>0</xdr:col>
          <xdr:colOff>1152525</xdr:colOff>
          <xdr:row>77</xdr:row>
          <xdr:rowOff>47625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77</xdr:row>
          <xdr:rowOff>0</xdr:rowOff>
        </xdr:from>
        <xdr:to>
          <xdr:col>0</xdr:col>
          <xdr:colOff>1152525</xdr:colOff>
          <xdr:row>78</xdr:row>
          <xdr:rowOff>47625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80</xdr:row>
          <xdr:rowOff>0</xdr:rowOff>
        </xdr:from>
        <xdr:to>
          <xdr:col>0</xdr:col>
          <xdr:colOff>1152525</xdr:colOff>
          <xdr:row>81</xdr:row>
          <xdr:rowOff>47625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81</xdr:row>
          <xdr:rowOff>0</xdr:rowOff>
        </xdr:from>
        <xdr:to>
          <xdr:col>0</xdr:col>
          <xdr:colOff>1152525</xdr:colOff>
          <xdr:row>82</xdr:row>
          <xdr:rowOff>47625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81</xdr:row>
          <xdr:rowOff>0</xdr:rowOff>
        </xdr:from>
        <xdr:to>
          <xdr:col>0</xdr:col>
          <xdr:colOff>1152525</xdr:colOff>
          <xdr:row>82</xdr:row>
          <xdr:rowOff>47625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45</xdr:row>
          <xdr:rowOff>0</xdr:rowOff>
        </xdr:from>
        <xdr:to>
          <xdr:col>2</xdr:col>
          <xdr:colOff>295275</xdr:colOff>
          <xdr:row>46</xdr:row>
          <xdr:rowOff>38100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45</xdr:row>
          <xdr:rowOff>0</xdr:rowOff>
        </xdr:from>
        <xdr:to>
          <xdr:col>2</xdr:col>
          <xdr:colOff>295275</xdr:colOff>
          <xdr:row>46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45</xdr:row>
          <xdr:rowOff>0</xdr:rowOff>
        </xdr:from>
        <xdr:to>
          <xdr:col>2</xdr:col>
          <xdr:colOff>295275</xdr:colOff>
          <xdr:row>46</xdr:row>
          <xdr:rowOff>38100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45</xdr:row>
          <xdr:rowOff>0</xdr:rowOff>
        </xdr:from>
        <xdr:to>
          <xdr:col>2</xdr:col>
          <xdr:colOff>295275</xdr:colOff>
          <xdr:row>46</xdr:row>
          <xdr:rowOff>38100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66</xdr:row>
          <xdr:rowOff>0</xdr:rowOff>
        </xdr:from>
        <xdr:to>
          <xdr:col>0</xdr:col>
          <xdr:colOff>1152525</xdr:colOff>
          <xdr:row>67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857250</xdr:colOff>
          <xdr:row>66</xdr:row>
          <xdr:rowOff>0</xdr:rowOff>
        </xdr:from>
        <xdr:to>
          <xdr:col>0</xdr:col>
          <xdr:colOff>1152525</xdr:colOff>
          <xdr:row>67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66</xdr:row>
          <xdr:rowOff>0</xdr:rowOff>
        </xdr:from>
        <xdr:to>
          <xdr:col>2</xdr:col>
          <xdr:colOff>295275</xdr:colOff>
          <xdr:row>67</xdr:row>
          <xdr:rowOff>38100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66</xdr:row>
          <xdr:rowOff>0</xdr:rowOff>
        </xdr:from>
        <xdr:to>
          <xdr:col>2</xdr:col>
          <xdr:colOff>295275</xdr:colOff>
          <xdr:row>67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66</xdr:row>
          <xdr:rowOff>0</xdr:rowOff>
        </xdr:from>
        <xdr:to>
          <xdr:col>2</xdr:col>
          <xdr:colOff>295275</xdr:colOff>
          <xdr:row>67</xdr:row>
          <xdr:rowOff>38100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66</xdr:row>
          <xdr:rowOff>0</xdr:rowOff>
        </xdr:from>
        <xdr:to>
          <xdr:col>2</xdr:col>
          <xdr:colOff>295275</xdr:colOff>
          <xdr:row>67</xdr:row>
          <xdr:rowOff>38100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149680</xdr:colOff>
      <xdr:row>1</xdr:row>
      <xdr:rowOff>13608</xdr:rowOff>
    </xdr:from>
    <xdr:to>
      <xdr:col>12</xdr:col>
      <xdr:colOff>666751</xdr:colOff>
      <xdr:row>4</xdr:row>
      <xdr:rowOff>108857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70A7D37-6577-4FC8-B0AE-8D04302BA350}"/>
            </a:ext>
          </a:extLst>
        </xdr:cNvPr>
        <xdr:cNvSpPr txBox="1"/>
      </xdr:nvSpPr>
      <xdr:spPr>
        <a:xfrm>
          <a:off x="5715001" y="204108"/>
          <a:ext cx="3565071" cy="680356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Date de démarrage</a:t>
          </a:r>
          <a:r>
            <a:rPr lang="fr-FR" sz="1400" b="1" baseline="0"/>
            <a:t> du plan de charge:</a:t>
          </a:r>
        </a:p>
        <a:p>
          <a:r>
            <a:rPr lang="fr-FR" sz="1400" b="1" baseline="0"/>
            <a:t>il met à jour automatiquement le planning</a:t>
          </a:r>
          <a:endParaRPr lang="fr-FR" sz="1400" b="1"/>
        </a:p>
      </xdr:txBody>
    </xdr:sp>
    <xdr:clientData/>
  </xdr:twoCellAnchor>
  <xdr:twoCellAnchor>
    <xdr:from>
      <xdr:col>2</xdr:col>
      <xdr:colOff>81643</xdr:colOff>
      <xdr:row>2</xdr:row>
      <xdr:rowOff>149679</xdr:rowOff>
    </xdr:from>
    <xdr:to>
      <xdr:col>8</xdr:col>
      <xdr:colOff>149680</xdr:colOff>
      <xdr:row>3</xdr:row>
      <xdr:rowOff>81643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30543E96-6D3C-4429-BB95-C3B93D8AB8EC}"/>
            </a:ext>
          </a:extLst>
        </xdr:cNvPr>
        <xdr:cNvCxnSpPr>
          <a:stCxn id="2" idx="1"/>
        </xdr:cNvCxnSpPr>
      </xdr:nvCxnSpPr>
      <xdr:spPr>
        <a:xfrm flipH="1">
          <a:off x="2476500" y="544286"/>
          <a:ext cx="3238501" cy="122464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</xdr:colOff>
      <xdr:row>17</xdr:row>
      <xdr:rowOff>190499</xdr:rowOff>
    </xdr:from>
    <xdr:to>
      <xdr:col>15</xdr:col>
      <xdr:colOff>108859</xdr:colOff>
      <xdr:row>22</xdr:row>
      <xdr:rowOff>69272</xdr:rowOff>
    </xdr:to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7A8ED075-91BD-4422-95EA-7D9089C7487F}"/>
            </a:ext>
          </a:extLst>
        </xdr:cNvPr>
        <xdr:cNvSpPr txBox="1"/>
      </xdr:nvSpPr>
      <xdr:spPr>
        <a:xfrm>
          <a:off x="8607137" y="3532908"/>
          <a:ext cx="2394858" cy="831273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Cette</a:t>
          </a:r>
          <a:r>
            <a:rPr lang="fr-FR" sz="1400" b="1" baseline="0"/>
            <a:t> colonne doit être grise </a:t>
          </a:r>
          <a:r>
            <a:rPr lang="fr-FR" sz="1400" b="1" u="sng" baseline="0"/>
            <a:t>automatiquement</a:t>
          </a:r>
          <a:r>
            <a:rPr lang="fr-FR" sz="1400" b="1" baseline="0"/>
            <a:t> (15 Août) voir feuille fériés</a:t>
          </a:r>
          <a:endParaRPr lang="fr-FR" sz="1400" b="1"/>
        </a:p>
      </xdr:txBody>
    </xdr:sp>
    <xdr:clientData/>
  </xdr:twoCellAnchor>
  <xdr:twoCellAnchor>
    <xdr:from>
      <xdr:col>8</xdr:col>
      <xdr:colOff>517073</xdr:colOff>
      <xdr:row>11</xdr:row>
      <xdr:rowOff>136072</xdr:rowOff>
    </xdr:from>
    <xdr:to>
      <xdr:col>12</xdr:col>
      <xdr:colOff>1</xdr:colOff>
      <xdr:row>20</xdr:row>
      <xdr:rowOff>34636</xdr:rowOff>
    </xdr:to>
    <xdr:cxnSp macro="">
      <xdr:nvCxnSpPr>
        <xdr:cNvPr id="170" name="Connecteur droit avec flèche 169">
          <a:extLst>
            <a:ext uri="{FF2B5EF4-FFF2-40B4-BE49-F238E27FC236}">
              <a16:creationId xmlns:a16="http://schemas.microsoft.com/office/drawing/2014/main" id="{5F38E030-E99F-4570-B67B-BAA6F66A9997}"/>
            </a:ext>
          </a:extLst>
        </xdr:cNvPr>
        <xdr:cNvCxnSpPr>
          <a:stCxn id="169" idx="1"/>
        </xdr:cNvCxnSpPr>
      </xdr:nvCxnSpPr>
      <xdr:spPr>
        <a:xfrm flipH="1" flipV="1">
          <a:off x="6076209" y="2300845"/>
          <a:ext cx="2530928" cy="16477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462643</xdr:colOff>
      <xdr:row>24</xdr:row>
      <xdr:rowOff>176892</xdr:rowOff>
    </xdr:from>
    <xdr:to>
      <xdr:col>13</xdr:col>
      <xdr:colOff>571501</xdr:colOff>
      <xdr:row>30</xdr:row>
      <xdr:rowOff>27214</xdr:rowOff>
    </xdr:to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8ED50A8D-7397-46F7-83DA-C59C8974DAD6}"/>
            </a:ext>
          </a:extLst>
        </xdr:cNvPr>
        <xdr:cNvSpPr txBox="1"/>
      </xdr:nvSpPr>
      <xdr:spPr>
        <a:xfrm>
          <a:off x="7551964" y="4830535"/>
          <a:ext cx="2394858" cy="993322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Cette</a:t>
          </a:r>
          <a:r>
            <a:rPr lang="fr-FR" sz="1400" b="1" baseline="0"/>
            <a:t> cellule doit être coloré</a:t>
          </a:r>
        </a:p>
        <a:p>
          <a:r>
            <a:rPr lang="fr-FR" sz="1400" b="1" u="sng" baseline="0"/>
            <a:t>automatiquement</a:t>
          </a:r>
          <a:r>
            <a:rPr lang="fr-FR" sz="1400" b="1" baseline="0"/>
            <a:t> par rapport à la date de fin de contrat</a:t>
          </a:r>
          <a:endParaRPr lang="fr-FR" sz="1400" b="1"/>
        </a:p>
      </xdr:txBody>
    </xdr:sp>
    <xdr:clientData/>
  </xdr:twoCellAnchor>
  <xdr:twoCellAnchor>
    <xdr:from>
      <xdr:col>4</xdr:col>
      <xdr:colOff>748393</xdr:colOff>
      <xdr:row>22</xdr:row>
      <xdr:rowOff>163287</xdr:rowOff>
    </xdr:from>
    <xdr:to>
      <xdr:col>10</xdr:col>
      <xdr:colOff>462643</xdr:colOff>
      <xdr:row>27</xdr:row>
      <xdr:rowOff>102053</xdr:rowOff>
    </xdr:to>
    <xdr:cxnSp macro="">
      <xdr:nvCxnSpPr>
        <xdr:cNvPr id="175" name="Connecteur droit avec flèche 174">
          <a:extLst>
            <a:ext uri="{FF2B5EF4-FFF2-40B4-BE49-F238E27FC236}">
              <a16:creationId xmlns:a16="http://schemas.microsoft.com/office/drawing/2014/main" id="{9910776E-FA0E-42EB-8D8A-27A25DF8170D}"/>
            </a:ext>
          </a:extLst>
        </xdr:cNvPr>
        <xdr:cNvCxnSpPr>
          <a:stCxn id="174" idx="1"/>
        </xdr:cNvCxnSpPr>
      </xdr:nvCxnSpPr>
      <xdr:spPr>
        <a:xfrm flipH="1" flipV="1">
          <a:off x="4667250" y="4435930"/>
          <a:ext cx="2884714" cy="8912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571501</xdr:colOff>
      <xdr:row>22</xdr:row>
      <xdr:rowOff>108857</xdr:rowOff>
    </xdr:from>
    <xdr:to>
      <xdr:col>16</xdr:col>
      <xdr:colOff>285750</xdr:colOff>
      <xdr:row>27</xdr:row>
      <xdr:rowOff>102053</xdr:rowOff>
    </xdr:to>
    <xdr:cxnSp macro="">
      <xdr:nvCxnSpPr>
        <xdr:cNvPr id="178" name="Connecteur droit avec flèche 177">
          <a:extLst>
            <a:ext uri="{FF2B5EF4-FFF2-40B4-BE49-F238E27FC236}">
              <a16:creationId xmlns:a16="http://schemas.microsoft.com/office/drawing/2014/main" id="{C3A98808-74FC-486C-B1EF-989C85B64703}"/>
            </a:ext>
          </a:extLst>
        </xdr:cNvPr>
        <xdr:cNvCxnSpPr>
          <a:stCxn id="174" idx="3"/>
        </xdr:cNvCxnSpPr>
      </xdr:nvCxnSpPr>
      <xdr:spPr>
        <a:xfrm flipV="1">
          <a:off x="9946822" y="4381500"/>
          <a:ext cx="2000249" cy="945696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190499</xdr:rowOff>
    </xdr:from>
    <xdr:to>
      <xdr:col>6</xdr:col>
      <xdr:colOff>108858</xdr:colOff>
      <xdr:row>11</xdr:row>
      <xdr:rowOff>124238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E1B22F6-4E08-4FBC-9E87-215990CEB27A}"/>
            </a:ext>
          </a:extLst>
        </xdr:cNvPr>
        <xdr:cNvSpPr txBox="1"/>
      </xdr:nvSpPr>
      <xdr:spPr>
        <a:xfrm>
          <a:off x="4373217" y="1374912"/>
          <a:ext cx="2394858" cy="886239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Reproduire cette colonne pour</a:t>
          </a:r>
          <a:r>
            <a:rPr lang="fr-FR" sz="1400" b="1" baseline="0"/>
            <a:t> l'année 2020 (le calendrier est sur 2ans)</a:t>
          </a:r>
          <a:endParaRPr lang="fr-FR" sz="14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RIL~1.SOL/AppData/Local/Temp/Rar$DIa23916.41853/R&#233;tro_Planning%20-%20Planning%20de%20GANTT%20V4.2%20-%20201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YRIL~1.SOL/AppData/Local/Temp/Rar$DIa8736.12292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tro Planning de GANTT"/>
      <sheetName val="Système"/>
    </sheetNames>
    <sheetDataSet>
      <sheetData sheetId="0"/>
      <sheetData sheetId="1">
        <row r="2">
          <cell r="B2">
            <v>35</v>
          </cell>
          <cell r="C2">
            <v>43466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</row>
        <row r="2">
          <cell r="A2">
            <v>2</v>
          </cell>
          <cell r="B2" t="str">
            <v>M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64" Type="http://schemas.openxmlformats.org/officeDocument/2006/relationships/ctrlProp" Target="../ctrlProps/ctrlProp16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31A5E-5E15-46DA-A0D1-B2EA5A29B25A}">
  <sheetPr codeName="Feuil1"/>
  <dimension ref="A1:UY84"/>
  <sheetViews>
    <sheetView tabSelected="1" zoomScale="55" zoomScaleNormal="5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P17" sqref="P17"/>
    </sheetView>
  </sheetViews>
  <sheetFormatPr baseColWidth="10" defaultRowHeight="15" x14ac:dyDescent="0.25"/>
  <cols>
    <col min="1" max="1" width="24.7109375" customWidth="1"/>
    <col min="2" max="2" width="11.140625" customWidth="1"/>
    <col min="6" max="6" width="1.85546875" customWidth="1"/>
    <col min="7" max="7" width="19" hidden="1" customWidth="1"/>
  </cols>
  <sheetData>
    <row r="1" spans="1:571" ht="15" customHeight="1" x14ac:dyDescent="0.25">
      <c r="A1" s="135" t="s">
        <v>0</v>
      </c>
      <c r="B1" s="136"/>
      <c r="C1" s="136"/>
      <c r="D1" s="136"/>
      <c r="E1" s="136"/>
      <c r="F1" s="136"/>
      <c r="G1" s="136"/>
      <c r="H1" s="137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  <c r="IQ1" s="23"/>
      <c r="IR1" s="23"/>
      <c r="IS1" s="23"/>
      <c r="IT1" s="23"/>
      <c r="IU1" s="23"/>
      <c r="IV1" s="23"/>
      <c r="IW1" s="23"/>
      <c r="IX1" s="23"/>
      <c r="IY1" s="23"/>
      <c r="IZ1" s="23"/>
      <c r="JA1" s="23"/>
      <c r="JB1" s="23"/>
      <c r="JC1" s="23"/>
      <c r="JD1" s="23"/>
      <c r="JE1" s="23"/>
      <c r="JF1" s="23"/>
      <c r="JG1" s="23"/>
      <c r="JH1" s="23"/>
      <c r="JI1" s="23"/>
      <c r="JJ1" s="23"/>
      <c r="JK1" s="23"/>
      <c r="JL1" s="23"/>
      <c r="JM1" s="23"/>
      <c r="JN1" s="23"/>
      <c r="JO1" s="23"/>
      <c r="JP1" s="23"/>
      <c r="JQ1" s="23"/>
      <c r="JR1" s="23"/>
      <c r="JS1" s="23"/>
      <c r="JT1" s="23"/>
      <c r="JU1" s="23"/>
      <c r="JV1" s="23"/>
      <c r="JW1" s="23"/>
      <c r="JX1" s="23"/>
      <c r="JY1" s="23"/>
      <c r="JZ1" s="23"/>
      <c r="KA1" s="23"/>
      <c r="KB1" s="23"/>
      <c r="KC1" s="23"/>
      <c r="KD1" s="23"/>
      <c r="KE1" s="23"/>
      <c r="KF1" s="23"/>
      <c r="KG1" s="23"/>
      <c r="KH1" s="23"/>
      <c r="KI1" s="23"/>
      <c r="KJ1" s="23"/>
      <c r="KK1" s="23"/>
      <c r="KL1" s="23"/>
      <c r="KM1" s="23"/>
      <c r="KN1" s="23"/>
      <c r="KO1" s="23"/>
      <c r="KP1" s="23"/>
      <c r="KQ1" s="23"/>
      <c r="KR1" s="23"/>
      <c r="KS1" s="23"/>
      <c r="KT1" s="23"/>
      <c r="KU1" s="23"/>
      <c r="KV1" s="23"/>
      <c r="KW1" s="23"/>
      <c r="KX1" s="23"/>
      <c r="KY1" s="23"/>
      <c r="KZ1" s="23"/>
      <c r="LA1" s="23"/>
      <c r="LB1" s="23"/>
      <c r="LC1" s="23"/>
      <c r="LD1" s="23"/>
      <c r="LE1" s="23"/>
      <c r="LF1" s="23"/>
      <c r="LG1" s="23"/>
      <c r="LH1" s="23"/>
      <c r="LI1" s="23"/>
      <c r="LJ1" s="23"/>
      <c r="LK1" s="23"/>
      <c r="LL1" s="23"/>
      <c r="LM1" s="23"/>
      <c r="LN1" s="23"/>
      <c r="LO1" s="23"/>
      <c r="LP1" s="23"/>
      <c r="LQ1" s="23"/>
      <c r="LR1" s="23"/>
      <c r="LS1" s="23"/>
      <c r="LT1" s="23"/>
      <c r="LU1" s="23"/>
      <c r="LV1" s="23"/>
      <c r="LW1" s="23"/>
      <c r="LX1" s="23"/>
      <c r="LY1" s="23"/>
      <c r="LZ1" s="23"/>
      <c r="MA1" s="23"/>
      <c r="MB1" s="23"/>
      <c r="MC1" s="23"/>
      <c r="MD1" s="23"/>
      <c r="ME1" s="23"/>
      <c r="MF1" s="23"/>
      <c r="MG1" s="23"/>
      <c r="MH1" s="23"/>
      <c r="MI1" s="23"/>
      <c r="MJ1" s="23"/>
      <c r="MK1" s="23"/>
      <c r="ML1" s="23"/>
      <c r="MM1" s="23"/>
      <c r="MN1" s="23"/>
      <c r="MO1" s="23"/>
      <c r="MP1" s="23"/>
      <c r="MQ1" s="23"/>
      <c r="MR1" s="23"/>
      <c r="MS1" s="23"/>
      <c r="MT1" s="23"/>
      <c r="MU1" s="23"/>
      <c r="MV1" s="23"/>
      <c r="MW1" s="23"/>
      <c r="MX1" s="23"/>
      <c r="MY1" s="23"/>
      <c r="MZ1" s="23"/>
      <c r="NA1" s="23"/>
      <c r="NB1" s="23"/>
      <c r="NC1" s="23"/>
      <c r="ND1" s="23"/>
      <c r="NE1" s="23"/>
      <c r="NF1" s="23"/>
      <c r="NG1" s="23"/>
      <c r="NH1" s="23"/>
      <c r="NI1" s="23"/>
      <c r="NJ1" s="23"/>
      <c r="NK1" s="23"/>
      <c r="NL1" s="23"/>
      <c r="NM1" s="23"/>
      <c r="NN1" s="23"/>
      <c r="NO1" s="23"/>
      <c r="NP1" s="23"/>
      <c r="NQ1" s="23"/>
      <c r="NR1" s="23"/>
      <c r="NS1" s="23"/>
      <c r="NT1" s="23"/>
      <c r="NU1" s="23"/>
      <c r="NV1" s="23"/>
      <c r="NW1" s="23"/>
      <c r="NX1" s="23"/>
      <c r="NY1" s="23"/>
      <c r="NZ1" s="23"/>
      <c r="OA1" s="23"/>
      <c r="OB1" s="23"/>
      <c r="OC1" s="23"/>
      <c r="OD1" s="23"/>
      <c r="OE1" s="23"/>
      <c r="OF1" s="23"/>
      <c r="OG1" s="23"/>
      <c r="OH1" s="23"/>
      <c r="OI1" s="23"/>
      <c r="OJ1" s="23"/>
      <c r="OK1" s="23"/>
      <c r="OL1" s="23"/>
      <c r="OM1" s="23"/>
      <c r="ON1" s="23"/>
      <c r="OO1" s="23"/>
      <c r="OP1" s="23"/>
      <c r="OQ1" s="23"/>
      <c r="OR1" s="23"/>
      <c r="OS1" s="23"/>
      <c r="OT1" s="23"/>
      <c r="OU1" s="23"/>
      <c r="OV1" s="23"/>
      <c r="OW1" s="23"/>
      <c r="OX1" s="23"/>
      <c r="OY1" s="23"/>
      <c r="OZ1" s="23"/>
      <c r="PA1" s="23"/>
      <c r="PB1" s="23"/>
      <c r="PC1" s="23"/>
      <c r="PD1" s="23"/>
      <c r="PE1" s="23"/>
      <c r="PF1" s="23"/>
      <c r="PG1" s="23"/>
      <c r="PH1" s="23"/>
      <c r="PI1" s="23"/>
      <c r="PJ1" s="23"/>
      <c r="PK1" s="23"/>
      <c r="PL1" s="23"/>
      <c r="PM1" s="23"/>
      <c r="PN1" s="23"/>
      <c r="PO1" s="23"/>
      <c r="PP1" s="23"/>
      <c r="PQ1" s="23"/>
      <c r="PR1" s="23"/>
      <c r="PS1" s="23"/>
      <c r="PT1" s="23"/>
      <c r="PU1" s="23"/>
      <c r="PV1" s="23"/>
      <c r="PW1" s="23"/>
      <c r="PX1" s="23"/>
      <c r="PY1" s="23"/>
      <c r="PZ1" s="23"/>
      <c r="QA1" s="23"/>
      <c r="QB1" s="23"/>
      <c r="QC1" s="23"/>
      <c r="QD1" s="23"/>
      <c r="QE1" s="23"/>
      <c r="QF1" s="23"/>
      <c r="QG1" s="23"/>
      <c r="QH1" s="23"/>
      <c r="QI1" s="23"/>
      <c r="QJ1" s="23"/>
      <c r="QK1" s="23"/>
      <c r="QL1" s="23"/>
      <c r="QM1" s="23"/>
      <c r="QN1" s="23"/>
      <c r="QO1" s="23"/>
      <c r="QP1" s="23"/>
      <c r="QQ1" s="23"/>
      <c r="QR1" s="23"/>
      <c r="QS1" s="23"/>
      <c r="QT1" s="23"/>
      <c r="QU1" s="23"/>
      <c r="QV1" s="23"/>
      <c r="QW1" s="23"/>
      <c r="QX1" s="23"/>
      <c r="QY1" s="23"/>
      <c r="QZ1" s="23"/>
      <c r="RA1" s="23"/>
      <c r="RB1" s="23"/>
      <c r="RC1" s="23"/>
      <c r="RD1" s="23"/>
      <c r="RE1" s="23"/>
      <c r="RF1" s="23"/>
      <c r="RG1" s="23"/>
      <c r="RH1" s="23"/>
      <c r="RI1" s="23"/>
      <c r="RJ1" s="23"/>
      <c r="RK1" s="23"/>
      <c r="RL1" s="23"/>
      <c r="RM1" s="23"/>
      <c r="RN1" s="23"/>
      <c r="RO1" s="23"/>
      <c r="RP1" s="23"/>
      <c r="RQ1" s="23"/>
      <c r="RR1" s="23"/>
      <c r="RS1" s="23"/>
      <c r="RT1" s="23"/>
      <c r="RU1" s="23"/>
      <c r="RV1" s="23"/>
      <c r="RW1" s="23"/>
      <c r="RX1" s="23"/>
      <c r="RY1" s="23"/>
      <c r="RZ1" s="23"/>
      <c r="SA1" s="23"/>
      <c r="SB1" s="23"/>
      <c r="SC1" s="23"/>
      <c r="SD1" s="23"/>
      <c r="SE1" s="23"/>
      <c r="SF1" s="23"/>
      <c r="SG1" s="23"/>
      <c r="SH1" s="23"/>
      <c r="SI1" s="23"/>
      <c r="SJ1" s="23"/>
      <c r="SK1" s="23"/>
      <c r="SL1" s="23"/>
      <c r="SM1" s="23"/>
      <c r="SN1" s="23"/>
      <c r="SO1" s="23"/>
      <c r="SP1" s="23"/>
      <c r="SQ1" s="23"/>
      <c r="SR1" s="23"/>
      <c r="SS1" s="23"/>
      <c r="ST1" s="23"/>
      <c r="SU1" s="23"/>
      <c r="SV1" s="23"/>
      <c r="SW1" s="23"/>
      <c r="SX1" s="23"/>
      <c r="SY1" s="23"/>
      <c r="SZ1" s="23"/>
      <c r="TA1" s="23"/>
      <c r="TB1" s="23"/>
      <c r="TC1" s="23"/>
      <c r="TD1" s="23"/>
      <c r="TE1" s="23"/>
      <c r="TF1" s="23"/>
      <c r="TG1" s="23"/>
      <c r="TH1" s="23"/>
      <c r="TI1" s="23"/>
      <c r="TJ1" s="23"/>
      <c r="TK1" s="23"/>
      <c r="TL1" s="23"/>
      <c r="TM1" s="23"/>
      <c r="TN1" s="23"/>
      <c r="TO1" s="23"/>
      <c r="TP1" s="23"/>
      <c r="TQ1" s="23"/>
      <c r="TR1" s="23"/>
      <c r="TS1" s="23"/>
      <c r="TT1" s="23"/>
      <c r="TU1" s="23"/>
      <c r="TV1" s="23"/>
      <c r="TW1" s="23"/>
      <c r="TX1" s="23"/>
      <c r="TY1" s="23"/>
      <c r="TZ1" s="23"/>
      <c r="UA1" s="23"/>
      <c r="UB1" s="23"/>
      <c r="UC1" s="23"/>
      <c r="UD1" s="23"/>
      <c r="UE1" s="23"/>
      <c r="UF1" s="23"/>
      <c r="UG1" s="23"/>
      <c r="UH1" s="23"/>
      <c r="UI1" s="23"/>
      <c r="UJ1" s="23"/>
      <c r="UK1" s="23"/>
      <c r="UL1" s="23"/>
      <c r="UM1" s="23"/>
      <c r="UN1" s="23"/>
      <c r="UO1" s="23"/>
      <c r="UP1" s="23"/>
      <c r="UQ1" s="23"/>
      <c r="UR1" s="23"/>
      <c r="US1" s="23"/>
      <c r="UT1" s="23"/>
      <c r="UU1" s="23"/>
      <c r="UV1" s="23"/>
      <c r="UW1" s="23"/>
      <c r="UX1" s="23"/>
      <c r="UY1" s="23"/>
    </row>
    <row r="2" spans="1:571" ht="15.75" customHeight="1" thickBot="1" x14ac:dyDescent="0.3">
      <c r="A2" s="138"/>
      <c r="B2" s="139"/>
      <c r="C2" s="139"/>
      <c r="D2" s="139"/>
      <c r="E2" s="139"/>
      <c r="F2" s="139"/>
      <c r="G2" s="139"/>
      <c r="H2" s="140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  <c r="IW2" s="23"/>
      <c r="IX2" s="23"/>
      <c r="IY2" s="23"/>
      <c r="IZ2" s="23"/>
      <c r="JA2" s="23"/>
      <c r="JB2" s="23"/>
      <c r="JC2" s="23"/>
      <c r="JD2" s="23"/>
      <c r="JE2" s="23"/>
      <c r="JF2" s="23"/>
      <c r="JG2" s="23"/>
      <c r="JH2" s="23"/>
      <c r="JI2" s="23"/>
      <c r="JJ2" s="23"/>
      <c r="JK2" s="23"/>
      <c r="JL2" s="23"/>
      <c r="JM2" s="23"/>
      <c r="JN2" s="23"/>
      <c r="JO2" s="23"/>
      <c r="JP2" s="23"/>
      <c r="JQ2" s="23"/>
      <c r="JR2" s="23"/>
      <c r="JS2" s="23"/>
      <c r="JT2" s="23"/>
      <c r="JU2" s="23"/>
      <c r="JV2" s="23"/>
      <c r="JW2" s="23"/>
      <c r="JX2" s="23"/>
      <c r="JY2" s="23"/>
      <c r="JZ2" s="23"/>
      <c r="KA2" s="23"/>
      <c r="KB2" s="23"/>
      <c r="KC2" s="23"/>
      <c r="KD2" s="23"/>
      <c r="KE2" s="23"/>
      <c r="KF2" s="23"/>
      <c r="KG2" s="23"/>
      <c r="KH2" s="23"/>
      <c r="KI2" s="23"/>
      <c r="KJ2" s="23"/>
      <c r="KK2" s="23"/>
      <c r="KL2" s="23"/>
      <c r="KM2" s="23"/>
      <c r="KN2" s="23"/>
      <c r="KO2" s="23"/>
      <c r="KP2" s="23"/>
      <c r="KQ2" s="23"/>
      <c r="KR2" s="23"/>
      <c r="KS2" s="23"/>
      <c r="KT2" s="23"/>
      <c r="KU2" s="23"/>
      <c r="KV2" s="23"/>
      <c r="KW2" s="23"/>
      <c r="KX2" s="23"/>
      <c r="KY2" s="23"/>
      <c r="KZ2" s="23"/>
      <c r="LA2" s="23"/>
      <c r="LB2" s="23"/>
      <c r="LC2" s="23"/>
      <c r="LD2" s="23"/>
      <c r="LE2" s="23"/>
      <c r="LF2" s="23"/>
      <c r="LG2" s="23"/>
      <c r="LH2" s="23"/>
      <c r="LI2" s="23"/>
      <c r="LJ2" s="23"/>
      <c r="LK2" s="23"/>
      <c r="LL2" s="23"/>
      <c r="LM2" s="23"/>
      <c r="LN2" s="23"/>
      <c r="LO2" s="23"/>
      <c r="LP2" s="23"/>
      <c r="LQ2" s="23"/>
      <c r="LR2" s="23"/>
      <c r="LS2" s="23"/>
      <c r="LT2" s="23"/>
      <c r="LU2" s="23"/>
      <c r="LV2" s="23"/>
      <c r="LW2" s="23"/>
      <c r="LX2" s="23"/>
      <c r="LY2" s="23"/>
      <c r="LZ2" s="23"/>
      <c r="MA2" s="23"/>
      <c r="MB2" s="23"/>
      <c r="MC2" s="23"/>
      <c r="MD2" s="23"/>
      <c r="ME2" s="23"/>
      <c r="MF2" s="23"/>
      <c r="MG2" s="23"/>
      <c r="MH2" s="23"/>
      <c r="MI2" s="23"/>
      <c r="MJ2" s="23"/>
      <c r="MK2" s="23"/>
      <c r="ML2" s="23"/>
      <c r="MM2" s="23"/>
      <c r="MN2" s="23"/>
      <c r="MO2" s="23"/>
      <c r="MP2" s="23"/>
      <c r="MQ2" s="23"/>
      <c r="MR2" s="23"/>
      <c r="MS2" s="23"/>
      <c r="MT2" s="23"/>
      <c r="MU2" s="23"/>
      <c r="MV2" s="23"/>
      <c r="MW2" s="23"/>
      <c r="MX2" s="23"/>
      <c r="MY2" s="23"/>
      <c r="MZ2" s="23"/>
      <c r="NA2" s="23"/>
      <c r="NB2" s="23"/>
      <c r="NC2" s="23"/>
      <c r="ND2" s="23"/>
      <c r="NE2" s="23"/>
      <c r="NF2" s="23"/>
      <c r="NG2" s="23"/>
      <c r="NH2" s="23"/>
      <c r="NI2" s="23"/>
      <c r="NJ2" s="23"/>
      <c r="NK2" s="23"/>
      <c r="NL2" s="23"/>
      <c r="NM2" s="23"/>
      <c r="NN2" s="23"/>
      <c r="NO2" s="23"/>
      <c r="NP2" s="23"/>
      <c r="NQ2" s="23"/>
      <c r="NR2" s="23"/>
      <c r="NS2" s="23"/>
      <c r="NT2" s="23"/>
      <c r="NU2" s="23"/>
      <c r="NV2" s="23"/>
      <c r="NW2" s="23"/>
      <c r="NX2" s="23"/>
      <c r="NY2" s="23"/>
      <c r="NZ2" s="23"/>
      <c r="OA2" s="23"/>
      <c r="OB2" s="23"/>
      <c r="OC2" s="23"/>
      <c r="OD2" s="23"/>
      <c r="OE2" s="23"/>
      <c r="OF2" s="23"/>
      <c r="OG2" s="23"/>
      <c r="OH2" s="23"/>
      <c r="OI2" s="23"/>
      <c r="OJ2" s="23"/>
      <c r="OK2" s="23"/>
      <c r="OL2" s="23"/>
      <c r="OM2" s="23"/>
      <c r="ON2" s="23"/>
      <c r="OO2" s="23"/>
      <c r="OP2" s="23"/>
      <c r="OQ2" s="23"/>
      <c r="OR2" s="23"/>
      <c r="OS2" s="23"/>
      <c r="OT2" s="23"/>
      <c r="OU2" s="23"/>
      <c r="OV2" s="23"/>
      <c r="OW2" s="23"/>
      <c r="OX2" s="23"/>
      <c r="OY2" s="23"/>
      <c r="OZ2" s="23"/>
      <c r="PA2" s="23"/>
      <c r="PB2" s="23"/>
      <c r="PC2" s="23"/>
      <c r="PD2" s="23"/>
      <c r="PE2" s="23"/>
      <c r="PF2" s="23"/>
      <c r="PG2" s="23"/>
      <c r="PH2" s="23"/>
      <c r="PI2" s="23"/>
      <c r="PJ2" s="23"/>
      <c r="PK2" s="23"/>
      <c r="PL2" s="23"/>
      <c r="PM2" s="23"/>
      <c r="PN2" s="23"/>
      <c r="PO2" s="23"/>
      <c r="PP2" s="23"/>
      <c r="PQ2" s="23"/>
      <c r="PR2" s="23"/>
      <c r="PS2" s="23"/>
      <c r="PT2" s="23"/>
      <c r="PU2" s="23"/>
      <c r="PV2" s="23"/>
      <c r="PW2" s="23"/>
      <c r="PX2" s="23"/>
      <c r="PY2" s="23"/>
      <c r="PZ2" s="23"/>
      <c r="QA2" s="23"/>
      <c r="QB2" s="23"/>
      <c r="QC2" s="23"/>
      <c r="QD2" s="23"/>
      <c r="QE2" s="23"/>
      <c r="QF2" s="23"/>
      <c r="QG2" s="23"/>
      <c r="QH2" s="23"/>
      <c r="QI2" s="23"/>
      <c r="QJ2" s="23"/>
      <c r="QK2" s="23"/>
      <c r="QL2" s="23"/>
      <c r="QM2" s="23"/>
      <c r="QN2" s="23"/>
      <c r="QO2" s="23"/>
      <c r="QP2" s="23"/>
      <c r="QQ2" s="23"/>
      <c r="QR2" s="23"/>
      <c r="QS2" s="23"/>
      <c r="QT2" s="23"/>
      <c r="QU2" s="23"/>
      <c r="QV2" s="23"/>
      <c r="QW2" s="23"/>
      <c r="QX2" s="23"/>
      <c r="QY2" s="23"/>
      <c r="QZ2" s="23"/>
      <c r="RA2" s="23"/>
      <c r="RB2" s="23"/>
      <c r="RC2" s="23"/>
      <c r="RD2" s="23"/>
      <c r="RE2" s="23"/>
      <c r="RF2" s="23"/>
      <c r="RG2" s="23"/>
      <c r="RH2" s="23"/>
      <c r="RI2" s="23"/>
      <c r="RJ2" s="23"/>
      <c r="RK2" s="23"/>
      <c r="RL2" s="23"/>
      <c r="RM2" s="23"/>
      <c r="RN2" s="23"/>
      <c r="RO2" s="23"/>
      <c r="RP2" s="23"/>
      <c r="RQ2" s="23"/>
      <c r="RR2" s="23"/>
      <c r="RS2" s="23"/>
      <c r="RT2" s="23"/>
      <c r="RU2" s="23"/>
      <c r="RV2" s="23"/>
      <c r="RW2" s="23"/>
      <c r="RX2" s="23"/>
      <c r="RY2" s="23"/>
      <c r="RZ2" s="23"/>
      <c r="SA2" s="23"/>
      <c r="SB2" s="23"/>
      <c r="SC2" s="23"/>
      <c r="SD2" s="23"/>
      <c r="SE2" s="23"/>
      <c r="SF2" s="23"/>
      <c r="SG2" s="23"/>
      <c r="SH2" s="23"/>
      <c r="SI2" s="23"/>
      <c r="SJ2" s="23"/>
      <c r="SK2" s="23"/>
      <c r="SL2" s="23"/>
      <c r="SM2" s="23"/>
      <c r="SN2" s="23"/>
      <c r="SO2" s="23"/>
      <c r="SP2" s="23"/>
      <c r="SQ2" s="23"/>
      <c r="SR2" s="23"/>
      <c r="SS2" s="23"/>
      <c r="ST2" s="23"/>
      <c r="SU2" s="23"/>
      <c r="SV2" s="23"/>
      <c r="SW2" s="23"/>
      <c r="SX2" s="23"/>
      <c r="SY2" s="23"/>
      <c r="SZ2" s="23"/>
      <c r="TA2" s="23"/>
      <c r="TB2" s="23"/>
      <c r="TC2" s="23"/>
      <c r="TD2" s="23"/>
      <c r="TE2" s="23"/>
      <c r="TF2" s="23"/>
      <c r="TG2" s="23"/>
      <c r="TH2" s="23"/>
      <c r="TI2" s="23"/>
      <c r="TJ2" s="23"/>
      <c r="TK2" s="23"/>
      <c r="TL2" s="23"/>
      <c r="TM2" s="23"/>
      <c r="TN2" s="23"/>
      <c r="TO2" s="23"/>
      <c r="TP2" s="23"/>
      <c r="TQ2" s="23"/>
      <c r="TR2" s="23"/>
      <c r="TS2" s="23"/>
      <c r="TT2" s="23"/>
      <c r="TU2" s="23"/>
      <c r="TV2" s="23"/>
      <c r="TW2" s="23"/>
      <c r="TX2" s="23"/>
      <c r="TY2" s="23"/>
      <c r="TZ2" s="23"/>
      <c r="UA2" s="23"/>
      <c r="UB2" s="23"/>
      <c r="UC2" s="23"/>
      <c r="UD2" s="23"/>
      <c r="UE2" s="23"/>
      <c r="UF2" s="23"/>
      <c r="UG2" s="23"/>
      <c r="UH2" s="23"/>
      <c r="UI2" s="23"/>
      <c r="UJ2" s="23"/>
      <c r="UK2" s="23"/>
      <c r="UL2" s="23"/>
      <c r="UM2" s="23"/>
      <c r="UN2" s="23"/>
      <c r="UO2" s="23"/>
      <c r="UP2" s="23"/>
      <c r="UQ2" s="23"/>
      <c r="UR2" s="23"/>
      <c r="US2" s="23"/>
      <c r="UT2" s="23"/>
      <c r="UU2" s="23"/>
      <c r="UV2" s="23"/>
      <c r="UW2" s="23"/>
      <c r="UX2" s="23"/>
      <c r="UY2" s="23"/>
    </row>
    <row r="3" spans="1:571" ht="15" customHeight="1" thickBot="1" x14ac:dyDescent="0.3">
      <c r="A3" s="93" t="s">
        <v>1</v>
      </c>
      <c r="B3" s="94" t="s">
        <v>47</v>
      </c>
      <c r="C3" s="91"/>
      <c r="D3" s="91"/>
      <c r="E3" s="101"/>
      <c r="F3" s="45"/>
      <c r="G3" s="45"/>
      <c r="H3" s="46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  <c r="IW3" s="23"/>
      <c r="IX3" s="23"/>
      <c r="IY3" s="23"/>
      <c r="IZ3" s="23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  <c r="JL3" s="23"/>
      <c r="JM3" s="23"/>
      <c r="JN3" s="23"/>
      <c r="JO3" s="23"/>
      <c r="JP3" s="23"/>
      <c r="JQ3" s="23"/>
      <c r="JR3" s="23"/>
      <c r="JS3" s="23"/>
      <c r="JT3" s="23"/>
      <c r="JU3" s="23"/>
      <c r="JV3" s="23"/>
      <c r="JW3" s="23"/>
      <c r="JX3" s="23"/>
      <c r="JY3" s="23"/>
      <c r="JZ3" s="23"/>
      <c r="KA3" s="23"/>
      <c r="KB3" s="23"/>
      <c r="KC3" s="23"/>
      <c r="KD3" s="23"/>
      <c r="KE3" s="23"/>
      <c r="KF3" s="23"/>
      <c r="KG3" s="23"/>
      <c r="KH3" s="23"/>
      <c r="KI3" s="23"/>
      <c r="KJ3" s="23"/>
      <c r="KK3" s="23"/>
      <c r="KL3" s="23"/>
      <c r="KM3" s="23"/>
      <c r="KN3" s="23"/>
      <c r="KO3" s="23"/>
      <c r="KP3" s="23"/>
      <c r="KQ3" s="23"/>
      <c r="KR3" s="23"/>
      <c r="KS3" s="23"/>
      <c r="KT3" s="23"/>
      <c r="KU3" s="23"/>
      <c r="KV3" s="23"/>
      <c r="KW3" s="23"/>
      <c r="KX3" s="23"/>
      <c r="KY3" s="23"/>
      <c r="KZ3" s="23"/>
      <c r="LA3" s="23"/>
      <c r="LB3" s="23"/>
      <c r="LC3" s="23"/>
      <c r="LD3" s="23"/>
      <c r="LE3" s="23"/>
      <c r="LF3" s="23"/>
      <c r="LG3" s="23"/>
      <c r="LH3" s="23"/>
      <c r="LI3" s="23"/>
      <c r="LJ3" s="23"/>
      <c r="LK3" s="23"/>
      <c r="LL3" s="23"/>
      <c r="LM3" s="23"/>
      <c r="LN3" s="23"/>
      <c r="LO3" s="23"/>
      <c r="LP3" s="23"/>
      <c r="LQ3" s="23"/>
      <c r="LR3" s="23"/>
      <c r="LS3" s="23"/>
      <c r="LT3" s="23"/>
      <c r="LU3" s="23"/>
      <c r="LV3" s="23"/>
      <c r="LW3" s="23"/>
      <c r="LX3" s="23"/>
      <c r="LY3" s="23"/>
      <c r="LZ3" s="23"/>
      <c r="MA3" s="23"/>
      <c r="MB3" s="23"/>
      <c r="MC3" s="23"/>
      <c r="MD3" s="23"/>
      <c r="ME3" s="23"/>
      <c r="MF3" s="23"/>
      <c r="MG3" s="23"/>
      <c r="MH3" s="23"/>
      <c r="MI3" s="23"/>
      <c r="MJ3" s="23"/>
      <c r="MK3" s="23"/>
      <c r="ML3" s="23"/>
      <c r="MM3" s="23"/>
      <c r="MN3" s="23"/>
      <c r="MO3" s="23"/>
      <c r="MP3" s="23"/>
      <c r="MQ3" s="23"/>
      <c r="MR3" s="23"/>
      <c r="MS3" s="23"/>
      <c r="MT3" s="23"/>
      <c r="MU3" s="23"/>
      <c r="MV3" s="23"/>
      <c r="MW3" s="23"/>
      <c r="MX3" s="23"/>
      <c r="MY3" s="23"/>
      <c r="MZ3" s="23"/>
      <c r="NA3" s="23"/>
      <c r="NB3" s="23"/>
      <c r="NC3" s="23"/>
      <c r="ND3" s="23"/>
      <c r="NE3" s="23"/>
      <c r="NF3" s="23"/>
      <c r="NG3" s="23"/>
      <c r="NH3" s="23"/>
      <c r="NI3" s="23"/>
      <c r="NJ3" s="23"/>
      <c r="NK3" s="23"/>
      <c r="NL3" s="23"/>
      <c r="NM3" s="23"/>
      <c r="NN3" s="23"/>
      <c r="NO3" s="23"/>
      <c r="NP3" s="23"/>
      <c r="NQ3" s="23"/>
      <c r="NR3" s="23"/>
      <c r="NS3" s="23"/>
      <c r="NT3" s="23"/>
      <c r="NU3" s="23"/>
      <c r="NV3" s="23"/>
      <c r="NW3" s="23"/>
      <c r="NX3" s="23"/>
      <c r="NY3" s="23"/>
      <c r="NZ3" s="23"/>
      <c r="OA3" s="23"/>
      <c r="OB3" s="23"/>
      <c r="OC3" s="23"/>
      <c r="OD3" s="23"/>
      <c r="OE3" s="23"/>
      <c r="OF3" s="23"/>
      <c r="OG3" s="23"/>
      <c r="OH3" s="23"/>
      <c r="OI3" s="23"/>
      <c r="OJ3" s="23"/>
      <c r="OK3" s="23"/>
      <c r="OL3" s="23"/>
      <c r="OM3" s="23"/>
      <c r="ON3" s="23"/>
      <c r="OO3" s="23"/>
      <c r="OP3" s="23"/>
      <c r="OQ3" s="23"/>
      <c r="OR3" s="23"/>
      <c r="OS3" s="23"/>
      <c r="OT3" s="23"/>
      <c r="OU3" s="23"/>
      <c r="OV3" s="23"/>
      <c r="OW3" s="23"/>
      <c r="OX3" s="23"/>
      <c r="OY3" s="23"/>
      <c r="OZ3" s="23"/>
      <c r="PA3" s="23"/>
      <c r="PB3" s="23"/>
      <c r="PC3" s="23"/>
      <c r="PD3" s="23"/>
      <c r="PE3" s="23"/>
      <c r="PF3" s="23"/>
      <c r="PG3" s="23"/>
      <c r="PH3" s="23"/>
      <c r="PI3" s="23"/>
      <c r="PJ3" s="23"/>
      <c r="PK3" s="23"/>
      <c r="PL3" s="23"/>
      <c r="PM3" s="23"/>
      <c r="PN3" s="23"/>
      <c r="PO3" s="23"/>
      <c r="PP3" s="23"/>
      <c r="PQ3" s="23"/>
      <c r="PR3" s="23"/>
      <c r="PS3" s="23"/>
      <c r="PT3" s="23"/>
      <c r="PU3" s="23"/>
      <c r="PV3" s="23"/>
      <c r="PW3" s="23"/>
      <c r="PX3" s="23"/>
      <c r="PY3" s="23"/>
      <c r="PZ3" s="23"/>
      <c r="QA3" s="23"/>
      <c r="QB3" s="23"/>
      <c r="QC3" s="23"/>
      <c r="QD3" s="23"/>
      <c r="QE3" s="23"/>
      <c r="QF3" s="23"/>
      <c r="QG3" s="23"/>
      <c r="QH3" s="23"/>
      <c r="QI3" s="23"/>
      <c r="QJ3" s="23"/>
      <c r="QK3" s="23"/>
      <c r="QL3" s="23"/>
      <c r="QM3" s="23"/>
      <c r="QN3" s="23"/>
      <c r="QO3" s="23"/>
      <c r="QP3" s="23"/>
      <c r="QQ3" s="23"/>
      <c r="QR3" s="23"/>
      <c r="QS3" s="23"/>
      <c r="QT3" s="23"/>
      <c r="QU3" s="23"/>
      <c r="QV3" s="23"/>
      <c r="QW3" s="23"/>
      <c r="QX3" s="23"/>
      <c r="QY3" s="23"/>
      <c r="QZ3" s="23"/>
      <c r="RA3" s="23"/>
      <c r="RB3" s="23"/>
      <c r="RC3" s="23"/>
      <c r="RD3" s="23"/>
      <c r="RE3" s="23"/>
      <c r="RF3" s="23"/>
      <c r="RG3" s="23"/>
      <c r="RH3" s="23"/>
      <c r="RI3" s="23"/>
      <c r="RJ3" s="23"/>
      <c r="RK3" s="23"/>
      <c r="RL3" s="23"/>
      <c r="RM3" s="23"/>
      <c r="RN3" s="23"/>
      <c r="RO3" s="23"/>
      <c r="RP3" s="23"/>
      <c r="RQ3" s="23"/>
      <c r="RR3" s="23"/>
      <c r="RS3" s="23"/>
      <c r="RT3" s="23"/>
      <c r="RU3" s="23"/>
      <c r="RV3" s="23"/>
      <c r="RW3" s="23"/>
      <c r="RX3" s="23"/>
      <c r="RY3" s="23"/>
      <c r="RZ3" s="23"/>
      <c r="SA3" s="23"/>
      <c r="SB3" s="23"/>
      <c r="SC3" s="23"/>
      <c r="SD3" s="23"/>
      <c r="SE3" s="23"/>
      <c r="SF3" s="23"/>
      <c r="SG3" s="23"/>
      <c r="SH3" s="23"/>
      <c r="SI3" s="23"/>
      <c r="SJ3" s="23"/>
      <c r="SK3" s="23"/>
      <c r="SL3" s="23"/>
      <c r="SM3" s="23"/>
      <c r="SN3" s="23"/>
      <c r="SO3" s="23"/>
      <c r="SP3" s="23"/>
      <c r="SQ3" s="23"/>
      <c r="SR3" s="23"/>
      <c r="SS3" s="23"/>
      <c r="ST3" s="23"/>
      <c r="SU3" s="23"/>
      <c r="SV3" s="23"/>
      <c r="SW3" s="23"/>
      <c r="SX3" s="23"/>
      <c r="SY3" s="23"/>
      <c r="SZ3" s="23"/>
      <c r="TA3" s="23"/>
      <c r="TB3" s="23"/>
      <c r="TC3" s="23"/>
      <c r="TD3" s="23"/>
      <c r="TE3" s="23"/>
      <c r="TF3" s="23"/>
      <c r="TG3" s="23"/>
      <c r="TH3" s="23"/>
      <c r="TI3" s="23"/>
      <c r="TJ3" s="23"/>
      <c r="TK3" s="23"/>
      <c r="TL3" s="23"/>
      <c r="TM3" s="23"/>
      <c r="TN3" s="23"/>
      <c r="TO3" s="23"/>
      <c r="TP3" s="23"/>
      <c r="TQ3" s="23"/>
      <c r="TR3" s="23"/>
      <c r="TS3" s="23"/>
      <c r="TT3" s="23"/>
      <c r="TU3" s="23"/>
      <c r="TV3" s="23"/>
      <c r="TW3" s="23"/>
      <c r="TX3" s="23"/>
      <c r="TY3" s="23"/>
      <c r="TZ3" s="23"/>
      <c r="UA3" s="23"/>
      <c r="UB3" s="23"/>
      <c r="UC3" s="23"/>
      <c r="UD3" s="23"/>
      <c r="UE3" s="23"/>
      <c r="UF3" s="23"/>
      <c r="UG3" s="23"/>
      <c r="UH3" s="23"/>
      <c r="UI3" s="23"/>
      <c r="UJ3" s="23"/>
      <c r="UK3" s="23"/>
      <c r="UL3" s="23"/>
      <c r="UM3" s="23"/>
      <c r="UN3" s="23"/>
      <c r="UO3" s="23"/>
      <c r="UP3" s="23"/>
      <c r="UQ3" s="23"/>
      <c r="UR3" s="23"/>
      <c r="US3" s="23"/>
      <c r="UT3" s="23"/>
      <c r="UU3" s="23"/>
      <c r="UV3" s="23"/>
      <c r="UW3" s="23"/>
      <c r="UX3" s="23"/>
      <c r="UY3" s="23"/>
    </row>
    <row r="4" spans="1:571" ht="15" customHeight="1" thickBot="1" x14ac:dyDescent="0.3">
      <c r="A4" s="96" t="s">
        <v>13</v>
      </c>
      <c r="B4" s="97">
        <v>43691</v>
      </c>
      <c r="C4" s="99"/>
      <c r="D4" s="99"/>
      <c r="E4" s="100"/>
      <c r="F4" s="24"/>
      <c r="G4" s="65">
        <f ca="1">TODAY()</f>
        <v>43686</v>
      </c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23"/>
      <c r="JK4" s="23"/>
      <c r="JL4" s="23"/>
      <c r="JM4" s="23"/>
      <c r="JN4" s="23"/>
      <c r="JO4" s="23"/>
      <c r="JP4" s="23"/>
      <c r="JQ4" s="23"/>
      <c r="JR4" s="23"/>
      <c r="JS4" s="23"/>
      <c r="JT4" s="23"/>
      <c r="JU4" s="23"/>
      <c r="JV4" s="23"/>
      <c r="JW4" s="23"/>
      <c r="JX4" s="23"/>
      <c r="JY4" s="23"/>
      <c r="JZ4" s="23"/>
      <c r="KA4" s="23"/>
      <c r="KB4" s="23"/>
      <c r="KC4" s="23"/>
      <c r="KD4" s="23"/>
      <c r="KE4" s="23"/>
      <c r="KF4" s="23"/>
      <c r="KG4" s="23"/>
      <c r="KH4" s="23"/>
      <c r="KI4" s="23"/>
      <c r="KJ4" s="23"/>
      <c r="KK4" s="23"/>
      <c r="KL4" s="23"/>
      <c r="KM4" s="23"/>
      <c r="KN4" s="23"/>
      <c r="KO4" s="23"/>
      <c r="KP4" s="23"/>
      <c r="KQ4" s="23"/>
      <c r="KR4" s="23"/>
      <c r="KS4" s="23"/>
      <c r="KT4" s="23"/>
      <c r="KU4" s="23"/>
      <c r="KV4" s="23"/>
      <c r="KW4" s="23"/>
      <c r="KX4" s="23"/>
      <c r="KY4" s="23"/>
      <c r="KZ4" s="23"/>
      <c r="LA4" s="23"/>
      <c r="LB4" s="23"/>
      <c r="LC4" s="23"/>
      <c r="LD4" s="23"/>
      <c r="LE4" s="23"/>
      <c r="LF4" s="23"/>
      <c r="LG4" s="23"/>
      <c r="LH4" s="23"/>
      <c r="LI4" s="23"/>
      <c r="LJ4" s="23"/>
      <c r="LK4" s="23"/>
      <c r="LL4" s="23"/>
      <c r="LM4" s="23"/>
      <c r="LN4" s="23"/>
      <c r="LO4" s="23"/>
      <c r="LP4" s="23"/>
      <c r="LQ4" s="23"/>
      <c r="LR4" s="23"/>
      <c r="LS4" s="23"/>
      <c r="LT4" s="23"/>
      <c r="LU4" s="23"/>
      <c r="LV4" s="23"/>
      <c r="LW4" s="23"/>
      <c r="LX4" s="23"/>
      <c r="LY4" s="23"/>
      <c r="LZ4" s="23"/>
      <c r="MA4" s="23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/>
      <c r="MV4" s="23"/>
      <c r="MW4" s="23"/>
      <c r="MX4" s="23"/>
      <c r="MY4" s="23"/>
      <c r="MZ4" s="23"/>
      <c r="NA4" s="23"/>
      <c r="NB4" s="23"/>
      <c r="NC4" s="23"/>
      <c r="ND4" s="23"/>
      <c r="NE4" s="23"/>
      <c r="NF4" s="23"/>
      <c r="NG4" s="23"/>
      <c r="NH4" s="23"/>
      <c r="NI4" s="23"/>
      <c r="NJ4" s="23"/>
      <c r="NK4" s="23"/>
      <c r="NL4" s="23"/>
      <c r="NM4" s="23"/>
      <c r="NN4" s="23"/>
      <c r="NO4" s="23"/>
      <c r="NP4" s="23"/>
      <c r="NQ4" s="23"/>
      <c r="NR4" s="23"/>
      <c r="NS4" s="23"/>
      <c r="NT4" s="23"/>
      <c r="NU4" s="23"/>
      <c r="NV4" s="23"/>
      <c r="NW4" s="23"/>
      <c r="NX4" s="23"/>
      <c r="NY4" s="23"/>
      <c r="NZ4" s="23"/>
      <c r="OA4" s="23"/>
      <c r="OB4" s="23"/>
      <c r="OC4" s="23"/>
      <c r="OD4" s="23"/>
      <c r="OE4" s="23"/>
      <c r="OF4" s="23"/>
      <c r="OG4" s="23"/>
      <c r="OH4" s="23"/>
      <c r="OI4" s="23"/>
      <c r="OJ4" s="23"/>
      <c r="OK4" s="23"/>
      <c r="OL4" s="23"/>
      <c r="OM4" s="23"/>
      <c r="ON4" s="23"/>
      <c r="OO4" s="23"/>
      <c r="OP4" s="23"/>
      <c r="OQ4" s="23"/>
      <c r="OR4" s="23"/>
      <c r="OS4" s="23"/>
      <c r="OT4" s="23"/>
      <c r="OU4" s="23"/>
      <c r="OV4" s="23"/>
      <c r="OW4" s="23"/>
      <c r="OX4" s="23"/>
      <c r="OY4" s="23"/>
      <c r="OZ4" s="23"/>
      <c r="PA4" s="23"/>
      <c r="PB4" s="23"/>
      <c r="PC4" s="23"/>
      <c r="PD4" s="23"/>
      <c r="PE4" s="23"/>
      <c r="PF4" s="23"/>
      <c r="PG4" s="23"/>
      <c r="PH4" s="23"/>
      <c r="PI4" s="23"/>
      <c r="PJ4" s="23"/>
      <c r="PK4" s="23"/>
      <c r="PL4" s="23"/>
      <c r="PM4" s="23"/>
      <c r="PN4" s="23"/>
      <c r="PO4" s="23"/>
      <c r="PP4" s="23"/>
      <c r="PQ4" s="23"/>
      <c r="PR4" s="23"/>
      <c r="PS4" s="23"/>
      <c r="PT4" s="23"/>
      <c r="PU4" s="23"/>
      <c r="PV4" s="23"/>
      <c r="PW4" s="23"/>
      <c r="PX4" s="23"/>
      <c r="PY4" s="23"/>
      <c r="PZ4" s="23"/>
      <c r="QA4" s="23"/>
      <c r="QB4" s="23"/>
      <c r="QC4" s="23"/>
      <c r="QD4" s="23"/>
      <c r="QE4" s="23"/>
      <c r="QF4" s="23"/>
      <c r="QG4" s="23"/>
      <c r="QH4" s="23"/>
      <c r="QI4" s="23"/>
      <c r="QJ4" s="23"/>
      <c r="QK4" s="23"/>
      <c r="QL4" s="23"/>
      <c r="QM4" s="23"/>
      <c r="QN4" s="23"/>
      <c r="QO4" s="23"/>
      <c r="QP4" s="23"/>
      <c r="QQ4" s="23"/>
      <c r="QR4" s="23"/>
      <c r="QS4" s="23"/>
      <c r="QT4" s="23"/>
      <c r="QU4" s="23"/>
      <c r="QV4" s="23"/>
      <c r="QW4" s="23"/>
      <c r="QX4" s="23"/>
      <c r="QY4" s="23"/>
      <c r="QZ4" s="23"/>
      <c r="RA4" s="23"/>
      <c r="RB4" s="23"/>
      <c r="RC4" s="23"/>
      <c r="RD4" s="23"/>
      <c r="RE4" s="23"/>
      <c r="RF4" s="23"/>
      <c r="RG4" s="23"/>
      <c r="RH4" s="23"/>
      <c r="RI4" s="23"/>
      <c r="RJ4" s="23"/>
      <c r="RK4" s="23"/>
      <c r="RL4" s="23"/>
      <c r="RM4" s="23"/>
      <c r="RN4" s="23"/>
      <c r="RO4" s="23"/>
      <c r="RP4" s="23"/>
      <c r="RQ4" s="23"/>
      <c r="RR4" s="23"/>
      <c r="RS4" s="23"/>
      <c r="RT4" s="23"/>
      <c r="RU4" s="23"/>
      <c r="RV4" s="23"/>
      <c r="RW4" s="23"/>
      <c r="RX4" s="23"/>
      <c r="RY4" s="23"/>
      <c r="RZ4" s="23"/>
      <c r="SA4" s="23"/>
      <c r="SB4" s="23"/>
      <c r="SC4" s="23"/>
      <c r="SD4" s="23"/>
      <c r="SE4" s="23"/>
      <c r="SF4" s="23"/>
      <c r="SG4" s="23"/>
      <c r="SH4" s="23"/>
      <c r="SI4" s="23"/>
      <c r="SJ4" s="23"/>
      <c r="SK4" s="23"/>
      <c r="SL4" s="23"/>
      <c r="SM4" s="23"/>
      <c r="SN4" s="23"/>
      <c r="SO4" s="23"/>
      <c r="SP4" s="23"/>
      <c r="SQ4" s="23"/>
      <c r="SR4" s="23"/>
      <c r="SS4" s="23"/>
      <c r="ST4" s="23"/>
      <c r="SU4" s="23"/>
      <c r="SV4" s="23"/>
      <c r="SW4" s="23"/>
      <c r="SX4" s="23"/>
      <c r="SY4" s="23"/>
      <c r="SZ4" s="23"/>
      <c r="TA4" s="23"/>
      <c r="TB4" s="23"/>
      <c r="TC4" s="23"/>
      <c r="TD4" s="23"/>
      <c r="TE4" s="23"/>
      <c r="TF4" s="23"/>
      <c r="TG4" s="23"/>
      <c r="TH4" s="23"/>
      <c r="TI4" s="23"/>
      <c r="TJ4" s="23"/>
      <c r="TK4" s="23"/>
      <c r="TL4" s="23"/>
      <c r="TM4" s="23"/>
      <c r="TN4" s="23"/>
      <c r="TO4" s="23"/>
      <c r="TP4" s="23"/>
      <c r="TQ4" s="23"/>
      <c r="TR4" s="23"/>
      <c r="TS4" s="23"/>
      <c r="TT4" s="23"/>
      <c r="TU4" s="23"/>
      <c r="TV4" s="23"/>
      <c r="TW4" s="23"/>
      <c r="TX4" s="23"/>
      <c r="TY4" s="23"/>
      <c r="TZ4" s="23"/>
      <c r="UA4" s="23"/>
      <c r="UB4" s="23"/>
      <c r="UC4" s="23"/>
      <c r="UD4" s="23"/>
      <c r="UE4" s="23"/>
      <c r="UF4" s="23"/>
      <c r="UG4" s="23"/>
      <c r="UH4" s="23"/>
      <c r="UI4" s="23"/>
      <c r="UJ4" s="23"/>
      <c r="UK4" s="23"/>
      <c r="UL4" s="23"/>
      <c r="UM4" s="23"/>
      <c r="UN4" s="23"/>
      <c r="UO4" s="23"/>
      <c r="UP4" s="23"/>
      <c r="UQ4" s="23"/>
      <c r="UR4" s="23"/>
      <c r="US4" s="23"/>
      <c r="UT4" s="23"/>
      <c r="UU4" s="23"/>
      <c r="UV4" s="23"/>
      <c r="UW4" s="23"/>
      <c r="UX4" s="23"/>
      <c r="UY4" s="23"/>
    </row>
    <row r="5" spans="1:571" ht="15.75" thickBot="1" x14ac:dyDescent="0.3">
      <c r="A5" s="95" t="s">
        <v>3</v>
      </c>
      <c r="B5" s="141" t="s">
        <v>7</v>
      </c>
      <c r="C5" s="142"/>
      <c r="D5" s="142"/>
      <c r="E5" s="92"/>
      <c r="F5" s="16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  <c r="IW5" s="23"/>
      <c r="IX5" s="23"/>
      <c r="IY5" s="23"/>
      <c r="IZ5" s="23"/>
      <c r="JA5" s="23"/>
      <c r="JB5" s="23"/>
      <c r="JC5" s="23"/>
      <c r="JD5" s="23"/>
      <c r="JE5" s="23"/>
      <c r="JF5" s="23"/>
      <c r="JG5" s="23"/>
      <c r="JH5" s="23"/>
      <c r="JI5" s="23"/>
      <c r="JJ5" s="23"/>
      <c r="JK5" s="23"/>
      <c r="JL5" s="23"/>
      <c r="JM5" s="23"/>
      <c r="JN5" s="23"/>
      <c r="JO5" s="23"/>
      <c r="JP5" s="23"/>
      <c r="JQ5" s="23"/>
      <c r="JR5" s="23"/>
      <c r="JS5" s="23"/>
      <c r="JT5" s="23"/>
      <c r="JU5" s="23"/>
      <c r="JV5" s="23"/>
      <c r="JW5" s="23"/>
      <c r="JX5" s="23"/>
      <c r="JY5" s="23"/>
      <c r="JZ5" s="23"/>
      <c r="KA5" s="23"/>
      <c r="KB5" s="23"/>
      <c r="KC5" s="23"/>
      <c r="KD5" s="23"/>
      <c r="KE5" s="23"/>
      <c r="KF5" s="23"/>
      <c r="KG5" s="23"/>
      <c r="KH5" s="23"/>
      <c r="KI5" s="23"/>
      <c r="KJ5" s="23"/>
      <c r="KK5" s="23"/>
      <c r="KL5" s="23"/>
      <c r="KM5" s="23"/>
      <c r="KN5" s="23"/>
      <c r="KO5" s="23"/>
      <c r="KP5" s="23"/>
      <c r="KQ5" s="23"/>
      <c r="KR5" s="23"/>
      <c r="KS5" s="23"/>
      <c r="KT5" s="23"/>
      <c r="KU5" s="23"/>
      <c r="KV5" s="23"/>
      <c r="KW5" s="23"/>
      <c r="KX5" s="23"/>
      <c r="KY5" s="23"/>
      <c r="KZ5" s="23"/>
      <c r="LA5" s="23"/>
      <c r="LB5" s="23"/>
      <c r="LC5" s="23"/>
      <c r="LD5" s="23"/>
      <c r="LE5" s="23"/>
      <c r="LF5" s="23"/>
      <c r="LG5" s="23"/>
      <c r="LH5" s="23"/>
      <c r="LI5" s="23"/>
      <c r="LJ5" s="23"/>
      <c r="LK5" s="23"/>
      <c r="LL5" s="23"/>
      <c r="LM5" s="23"/>
      <c r="LN5" s="23"/>
      <c r="LO5" s="23"/>
      <c r="LP5" s="23"/>
      <c r="LQ5" s="23"/>
      <c r="LR5" s="23"/>
      <c r="LS5" s="23"/>
      <c r="LT5" s="23"/>
      <c r="LU5" s="23"/>
      <c r="LV5" s="23"/>
      <c r="LW5" s="23"/>
      <c r="LX5" s="23"/>
      <c r="LY5" s="23"/>
      <c r="LZ5" s="23"/>
      <c r="MA5" s="23"/>
      <c r="MB5" s="23"/>
      <c r="MC5" s="23"/>
      <c r="MD5" s="23"/>
      <c r="ME5" s="23"/>
      <c r="MF5" s="23"/>
      <c r="MG5" s="23"/>
      <c r="MH5" s="23"/>
      <c r="MI5" s="23"/>
      <c r="MJ5" s="23"/>
      <c r="MK5" s="23"/>
      <c r="ML5" s="23"/>
      <c r="MM5" s="23"/>
      <c r="MN5" s="23"/>
      <c r="MO5" s="23"/>
      <c r="MP5" s="23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23"/>
      <c r="NE5" s="23"/>
      <c r="NF5" s="23"/>
      <c r="NG5" s="23"/>
      <c r="NH5" s="23"/>
      <c r="NI5" s="23"/>
      <c r="NJ5" s="23"/>
      <c r="NK5" s="23"/>
      <c r="NL5" s="23"/>
      <c r="NM5" s="23"/>
      <c r="NN5" s="23"/>
      <c r="NO5" s="23"/>
      <c r="NP5" s="23"/>
      <c r="NQ5" s="23"/>
      <c r="NR5" s="23"/>
      <c r="NS5" s="23"/>
      <c r="NT5" s="23"/>
      <c r="NU5" s="23"/>
      <c r="NV5" s="23"/>
      <c r="NW5" s="23"/>
      <c r="NX5" s="23"/>
      <c r="NY5" s="23"/>
      <c r="NZ5" s="23"/>
      <c r="OA5" s="23"/>
      <c r="OB5" s="23"/>
      <c r="OC5" s="23"/>
      <c r="OD5" s="23"/>
      <c r="OE5" s="23"/>
      <c r="OF5" s="23"/>
      <c r="OG5" s="23"/>
      <c r="OH5" s="23"/>
      <c r="OI5" s="23"/>
      <c r="OJ5" s="23"/>
      <c r="OK5" s="23"/>
      <c r="OL5" s="23"/>
      <c r="OM5" s="23"/>
      <c r="ON5" s="23"/>
      <c r="OO5" s="23"/>
      <c r="OP5" s="23"/>
      <c r="OQ5" s="23"/>
      <c r="OR5" s="23"/>
      <c r="OS5" s="23"/>
      <c r="OT5" s="23"/>
      <c r="OU5" s="23"/>
      <c r="OV5" s="23"/>
      <c r="OW5" s="23"/>
      <c r="OX5" s="23"/>
      <c r="OY5" s="23"/>
      <c r="OZ5" s="23"/>
      <c r="PA5" s="23"/>
      <c r="PB5" s="23"/>
      <c r="PC5" s="23"/>
      <c r="PD5" s="23"/>
      <c r="PE5" s="23"/>
      <c r="PF5" s="23"/>
      <c r="PG5" s="23"/>
      <c r="PH5" s="23"/>
      <c r="PI5" s="23"/>
      <c r="PJ5" s="23"/>
      <c r="PK5" s="23"/>
      <c r="PL5" s="23"/>
      <c r="PM5" s="23"/>
      <c r="PN5" s="23"/>
      <c r="PO5" s="23"/>
      <c r="PP5" s="23"/>
      <c r="PQ5" s="23"/>
      <c r="PR5" s="23"/>
      <c r="PS5" s="23"/>
      <c r="PT5" s="23"/>
      <c r="PU5" s="23"/>
      <c r="PV5" s="23"/>
      <c r="PW5" s="23"/>
      <c r="PX5" s="23"/>
      <c r="PY5" s="23"/>
      <c r="PZ5" s="23"/>
      <c r="QA5" s="23"/>
      <c r="QB5" s="23"/>
      <c r="QC5" s="23"/>
      <c r="QD5" s="23"/>
      <c r="QE5" s="23"/>
      <c r="QF5" s="23"/>
      <c r="QG5" s="23"/>
      <c r="QH5" s="23"/>
      <c r="QI5" s="23"/>
      <c r="QJ5" s="23"/>
      <c r="QK5" s="23"/>
      <c r="QL5" s="23"/>
      <c r="QM5" s="23"/>
      <c r="QN5" s="23"/>
      <c r="QO5" s="23"/>
      <c r="QP5" s="23"/>
      <c r="QQ5" s="23"/>
      <c r="QR5" s="23"/>
      <c r="QS5" s="23"/>
      <c r="QT5" s="23"/>
      <c r="QU5" s="23"/>
      <c r="QV5" s="23"/>
      <c r="QW5" s="23"/>
      <c r="QX5" s="23"/>
      <c r="QY5" s="23"/>
      <c r="QZ5" s="23"/>
      <c r="RA5" s="23"/>
      <c r="RB5" s="23"/>
      <c r="RC5" s="23"/>
      <c r="RD5" s="23"/>
      <c r="RE5" s="23"/>
      <c r="RF5" s="23"/>
      <c r="RG5" s="23"/>
      <c r="RH5" s="23"/>
      <c r="RI5" s="23"/>
      <c r="RJ5" s="23"/>
      <c r="RK5" s="23"/>
      <c r="RL5" s="23"/>
      <c r="RM5" s="23"/>
      <c r="RN5" s="23"/>
      <c r="RO5" s="23"/>
      <c r="RP5" s="23"/>
      <c r="RQ5" s="23"/>
      <c r="RR5" s="23"/>
      <c r="RS5" s="23"/>
      <c r="RT5" s="23"/>
      <c r="RU5" s="23"/>
      <c r="RV5" s="23"/>
      <c r="RW5" s="23"/>
      <c r="RX5" s="23"/>
      <c r="RY5" s="23"/>
      <c r="RZ5" s="23"/>
      <c r="SA5" s="23"/>
      <c r="SB5" s="23"/>
      <c r="SC5" s="23"/>
      <c r="SD5" s="23"/>
      <c r="SE5" s="23"/>
      <c r="SF5" s="23"/>
      <c r="SG5" s="23"/>
      <c r="SH5" s="23"/>
      <c r="SI5" s="23"/>
      <c r="SJ5" s="23"/>
      <c r="SK5" s="23"/>
      <c r="SL5" s="23"/>
      <c r="SM5" s="23"/>
      <c r="SN5" s="23"/>
      <c r="SO5" s="23"/>
      <c r="SP5" s="23"/>
      <c r="SQ5" s="23"/>
      <c r="SR5" s="23"/>
      <c r="SS5" s="23"/>
      <c r="ST5" s="23"/>
      <c r="SU5" s="23"/>
      <c r="SV5" s="23"/>
      <c r="SW5" s="23"/>
      <c r="SX5" s="23"/>
      <c r="SY5" s="23"/>
      <c r="SZ5" s="23"/>
      <c r="TA5" s="23"/>
      <c r="TB5" s="23"/>
      <c r="TC5" s="23"/>
      <c r="TD5" s="23"/>
      <c r="TE5" s="23"/>
      <c r="TF5" s="23"/>
      <c r="TG5" s="23"/>
      <c r="TH5" s="23"/>
      <c r="TI5" s="23"/>
      <c r="TJ5" s="23"/>
      <c r="TK5" s="23"/>
      <c r="TL5" s="23"/>
      <c r="TM5" s="23"/>
      <c r="TN5" s="23"/>
      <c r="TO5" s="23"/>
      <c r="TP5" s="23"/>
      <c r="TQ5" s="23"/>
      <c r="TR5" s="23"/>
      <c r="TS5" s="23"/>
      <c r="TT5" s="23"/>
      <c r="TU5" s="23"/>
      <c r="TV5" s="23"/>
      <c r="TW5" s="23"/>
      <c r="TX5" s="23"/>
      <c r="TY5" s="23"/>
      <c r="TZ5" s="23"/>
      <c r="UA5" s="23"/>
      <c r="UB5" s="23"/>
      <c r="UC5" s="23"/>
      <c r="UD5" s="23"/>
      <c r="UE5" s="23"/>
      <c r="UF5" s="23"/>
      <c r="UG5" s="23"/>
      <c r="UH5" s="23"/>
      <c r="UI5" s="23"/>
      <c r="UJ5" s="23"/>
      <c r="UK5" s="23"/>
      <c r="UL5" s="23"/>
      <c r="UM5" s="23"/>
      <c r="UN5" s="23"/>
      <c r="UO5" s="23"/>
      <c r="UP5" s="23"/>
      <c r="UQ5" s="23"/>
      <c r="UR5" s="23"/>
      <c r="US5" s="23"/>
      <c r="UT5" s="23"/>
      <c r="UU5" s="23"/>
      <c r="UV5" s="23"/>
      <c r="UW5" s="23"/>
      <c r="UX5" s="23"/>
      <c r="UY5" s="23"/>
    </row>
    <row r="6" spans="1:571" ht="15" customHeight="1" x14ac:dyDescent="0.25">
      <c r="A6" s="149" t="s">
        <v>2</v>
      </c>
      <c r="B6" s="150"/>
      <c r="C6" s="150"/>
      <c r="D6" s="150"/>
      <c r="E6" s="151"/>
      <c r="F6" s="62"/>
      <c r="G6" s="22"/>
      <c r="H6" s="29">
        <f>B4</f>
        <v>43691</v>
      </c>
      <c r="I6" s="30">
        <f t="shared" ref="I6:S6" si="0">H6+1</f>
        <v>43692</v>
      </c>
      <c r="J6" s="30">
        <f t="shared" si="0"/>
        <v>43693</v>
      </c>
      <c r="K6" s="30">
        <f t="shared" si="0"/>
        <v>43694</v>
      </c>
      <c r="L6" s="30">
        <f t="shared" si="0"/>
        <v>43695</v>
      </c>
      <c r="M6" s="30">
        <f t="shared" si="0"/>
        <v>43696</v>
      </c>
      <c r="N6" s="30">
        <f t="shared" si="0"/>
        <v>43697</v>
      </c>
      <c r="O6" s="30">
        <f t="shared" si="0"/>
        <v>43698</v>
      </c>
      <c r="P6" s="30">
        <f t="shared" si="0"/>
        <v>43699</v>
      </c>
      <c r="Q6" s="30">
        <f t="shared" si="0"/>
        <v>43700</v>
      </c>
      <c r="R6" s="30">
        <f>Q6+1</f>
        <v>43701</v>
      </c>
      <c r="S6" s="30">
        <f t="shared" si="0"/>
        <v>43702</v>
      </c>
      <c r="T6" s="30">
        <f>S6+1</f>
        <v>43703</v>
      </c>
      <c r="U6" s="30">
        <f>T6+1</f>
        <v>43704</v>
      </c>
      <c r="V6" s="30">
        <f>U6+1</f>
        <v>43705</v>
      </c>
      <c r="W6" s="31">
        <f>V6+1</f>
        <v>43706</v>
      </c>
      <c r="X6" s="31">
        <f>W6+1</f>
        <v>43707</v>
      </c>
      <c r="Y6" s="31">
        <f t="shared" ref="Y6:CJ6" si="1">X6+1</f>
        <v>43708</v>
      </c>
      <c r="Z6" s="31">
        <f t="shared" si="1"/>
        <v>43709</v>
      </c>
      <c r="AA6" s="31">
        <f t="shared" si="1"/>
        <v>43710</v>
      </c>
      <c r="AB6" s="31">
        <f t="shared" si="1"/>
        <v>43711</v>
      </c>
      <c r="AC6" s="31">
        <f t="shared" si="1"/>
        <v>43712</v>
      </c>
      <c r="AD6" s="31">
        <f t="shared" si="1"/>
        <v>43713</v>
      </c>
      <c r="AE6" s="31">
        <f t="shared" si="1"/>
        <v>43714</v>
      </c>
      <c r="AF6" s="31">
        <f t="shared" si="1"/>
        <v>43715</v>
      </c>
      <c r="AG6" s="31">
        <f t="shared" si="1"/>
        <v>43716</v>
      </c>
      <c r="AH6" s="31">
        <f t="shared" si="1"/>
        <v>43717</v>
      </c>
      <c r="AI6" s="31">
        <f t="shared" si="1"/>
        <v>43718</v>
      </c>
      <c r="AJ6" s="31">
        <f t="shared" si="1"/>
        <v>43719</v>
      </c>
      <c r="AK6" s="31">
        <f t="shared" si="1"/>
        <v>43720</v>
      </c>
      <c r="AL6" s="31">
        <f t="shared" si="1"/>
        <v>43721</v>
      </c>
      <c r="AM6" s="31">
        <f t="shared" si="1"/>
        <v>43722</v>
      </c>
      <c r="AN6" s="31">
        <f t="shared" si="1"/>
        <v>43723</v>
      </c>
      <c r="AO6" s="31">
        <f t="shared" si="1"/>
        <v>43724</v>
      </c>
      <c r="AP6" s="31">
        <f t="shared" si="1"/>
        <v>43725</v>
      </c>
      <c r="AQ6" s="31">
        <f t="shared" si="1"/>
        <v>43726</v>
      </c>
      <c r="AR6" s="31">
        <f t="shared" si="1"/>
        <v>43727</v>
      </c>
      <c r="AS6" s="31">
        <f t="shared" si="1"/>
        <v>43728</v>
      </c>
      <c r="AT6" s="31">
        <f t="shared" si="1"/>
        <v>43729</v>
      </c>
      <c r="AU6" s="31">
        <f t="shared" si="1"/>
        <v>43730</v>
      </c>
      <c r="AV6" s="31">
        <f t="shared" si="1"/>
        <v>43731</v>
      </c>
      <c r="AW6" s="31">
        <f t="shared" si="1"/>
        <v>43732</v>
      </c>
      <c r="AX6" s="31">
        <f t="shared" si="1"/>
        <v>43733</v>
      </c>
      <c r="AY6" s="31">
        <f t="shared" si="1"/>
        <v>43734</v>
      </c>
      <c r="AZ6" s="31">
        <f t="shared" si="1"/>
        <v>43735</v>
      </c>
      <c r="BA6" s="31">
        <f t="shared" si="1"/>
        <v>43736</v>
      </c>
      <c r="BB6" s="31">
        <f t="shared" si="1"/>
        <v>43737</v>
      </c>
      <c r="BC6" s="31">
        <f t="shared" si="1"/>
        <v>43738</v>
      </c>
      <c r="BD6" s="31">
        <f t="shared" si="1"/>
        <v>43739</v>
      </c>
      <c r="BE6" s="31">
        <f t="shared" si="1"/>
        <v>43740</v>
      </c>
      <c r="BF6" s="31">
        <f t="shared" si="1"/>
        <v>43741</v>
      </c>
      <c r="BG6" s="31">
        <f t="shared" si="1"/>
        <v>43742</v>
      </c>
      <c r="BH6" s="31">
        <f t="shared" si="1"/>
        <v>43743</v>
      </c>
      <c r="BI6" s="31">
        <f t="shared" si="1"/>
        <v>43744</v>
      </c>
      <c r="BJ6" s="31">
        <f t="shared" si="1"/>
        <v>43745</v>
      </c>
      <c r="BK6" s="31">
        <f t="shared" si="1"/>
        <v>43746</v>
      </c>
      <c r="BL6" s="31">
        <f t="shared" si="1"/>
        <v>43747</v>
      </c>
      <c r="BM6" s="31">
        <f t="shared" si="1"/>
        <v>43748</v>
      </c>
      <c r="BN6" s="31">
        <f t="shared" si="1"/>
        <v>43749</v>
      </c>
      <c r="BO6" s="31">
        <f t="shared" si="1"/>
        <v>43750</v>
      </c>
      <c r="BP6" s="31">
        <f t="shared" si="1"/>
        <v>43751</v>
      </c>
      <c r="BQ6" s="31">
        <f t="shared" si="1"/>
        <v>43752</v>
      </c>
      <c r="BR6" s="31">
        <f t="shared" si="1"/>
        <v>43753</v>
      </c>
      <c r="BS6" s="31">
        <f t="shared" si="1"/>
        <v>43754</v>
      </c>
      <c r="BT6" s="31">
        <f t="shared" si="1"/>
        <v>43755</v>
      </c>
      <c r="BU6" s="31">
        <f t="shared" si="1"/>
        <v>43756</v>
      </c>
      <c r="BV6" s="31">
        <f t="shared" si="1"/>
        <v>43757</v>
      </c>
      <c r="BW6" s="31">
        <f t="shared" si="1"/>
        <v>43758</v>
      </c>
      <c r="BX6" s="31">
        <f t="shared" si="1"/>
        <v>43759</v>
      </c>
      <c r="BY6" s="31">
        <f t="shared" si="1"/>
        <v>43760</v>
      </c>
      <c r="BZ6" s="31">
        <f t="shared" si="1"/>
        <v>43761</v>
      </c>
      <c r="CA6" s="31">
        <f t="shared" si="1"/>
        <v>43762</v>
      </c>
      <c r="CB6" s="31">
        <f t="shared" si="1"/>
        <v>43763</v>
      </c>
      <c r="CC6" s="31">
        <f t="shared" si="1"/>
        <v>43764</v>
      </c>
      <c r="CD6" s="31">
        <f t="shared" si="1"/>
        <v>43765</v>
      </c>
      <c r="CE6" s="31">
        <f t="shared" si="1"/>
        <v>43766</v>
      </c>
      <c r="CF6" s="31">
        <f t="shared" si="1"/>
        <v>43767</v>
      </c>
      <c r="CG6" s="31">
        <f t="shared" si="1"/>
        <v>43768</v>
      </c>
      <c r="CH6" s="31">
        <f t="shared" si="1"/>
        <v>43769</v>
      </c>
      <c r="CI6" s="31">
        <f t="shared" si="1"/>
        <v>43770</v>
      </c>
      <c r="CJ6" s="31">
        <f t="shared" si="1"/>
        <v>43771</v>
      </c>
      <c r="CK6" s="31">
        <f t="shared" ref="CK6:EV6" si="2">CJ6+1</f>
        <v>43772</v>
      </c>
      <c r="CL6" s="31">
        <f t="shared" si="2"/>
        <v>43773</v>
      </c>
      <c r="CM6" s="31">
        <f t="shared" si="2"/>
        <v>43774</v>
      </c>
      <c r="CN6" s="31">
        <f t="shared" si="2"/>
        <v>43775</v>
      </c>
      <c r="CO6" s="31">
        <f t="shared" si="2"/>
        <v>43776</v>
      </c>
      <c r="CP6" s="31">
        <f t="shared" si="2"/>
        <v>43777</v>
      </c>
      <c r="CQ6" s="31">
        <f t="shared" si="2"/>
        <v>43778</v>
      </c>
      <c r="CR6" s="31">
        <f t="shared" si="2"/>
        <v>43779</v>
      </c>
      <c r="CS6" s="31">
        <f t="shared" si="2"/>
        <v>43780</v>
      </c>
      <c r="CT6" s="31">
        <f t="shared" si="2"/>
        <v>43781</v>
      </c>
      <c r="CU6" s="31">
        <f t="shared" si="2"/>
        <v>43782</v>
      </c>
      <c r="CV6" s="31">
        <f t="shared" si="2"/>
        <v>43783</v>
      </c>
      <c r="CW6" s="31">
        <f t="shared" si="2"/>
        <v>43784</v>
      </c>
      <c r="CX6" s="31">
        <f t="shared" si="2"/>
        <v>43785</v>
      </c>
      <c r="CY6" s="31">
        <f t="shared" si="2"/>
        <v>43786</v>
      </c>
      <c r="CZ6" s="31">
        <f t="shared" si="2"/>
        <v>43787</v>
      </c>
      <c r="DA6" s="31">
        <f t="shared" si="2"/>
        <v>43788</v>
      </c>
      <c r="DB6" s="31">
        <f t="shared" si="2"/>
        <v>43789</v>
      </c>
      <c r="DC6" s="31">
        <f t="shared" si="2"/>
        <v>43790</v>
      </c>
      <c r="DD6" s="31">
        <f t="shared" si="2"/>
        <v>43791</v>
      </c>
      <c r="DE6" s="31">
        <f t="shared" si="2"/>
        <v>43792</v>
      </c>
      <c r="DF6" s="31">
        <f t="shared" si="2"/>
        <v>43793</v>
      </c>
      <c r="DG6" s="31">
        <f t="shared" si="2"/>
        <v>43794</v>
      </c>
      <c r="DH6" s="31">
        <f t="shared" si="2"/>
        <v>43795</v>
      </c>
      <c r="DI6" s="31">
        <f t="shared" si="2"/>
        <v>43796</v>
      </c>
      <c r="DJ6" s="31">
        <f t="shared" si="2"/>
        <v>43797</v>
      </c>
      <c r="DK6" s="31">
        <f t="shared" si="2"/>
        <v>43798</v>
      </c>
      <c r="DL6" s="31">
        <f t="shared" si="2"/>
        <v>43799</v>
      </c>
      <c r="DM6" s="31">
        <f t="shared" si="2"/>
        <v>43800</v>
      </c>
      <c r="DN6" s="31">
        <f t="shared" si="2"/>
        <v>43801</v>
      </c>
      <c r="DO6" s="31">
        <f t="shared" si="2"/>
        <v>43802</v>
      </c>
      <c r="DP6" s="31">
        <f t="shared" si="2"/>
        <v>43803</v>
      </c>
      <c r="DQ6" s="31">
        <f t="shared" si="2"/>
        <v>43804</v>
      </c>
      <c r="DR6" s="31">
        <f t="shared" si="2"/>
        <v>43805</v>
      </c>
      <c r="DS6" s="31">
        <f t="shared" si="2"/>
        <v>43806</v>
      </c>
      <c r="DT6" s="31">
        <f t="shared" si="2"/>
        <v>43807</v>
      </c>
      <c r="DU6" s="31">
        <f t="shared" si="2"/>
        <v>43808</v>
      </c>
      <c r="DV6" s="31">
        <f t="shared" si="2"/>
        <v>43809</v>
      </c>
      <c r="DW6" s="31">
        <f t="shared" si="2"/>
        <v>43810</v>
      </c>
      <c r="DX6" s="31">
        <f t="shared" si="2"/>
        <v>43811</v>
      </c>
      <c r="DY6" s="31">
        <f t="shared" si="2"/>
        <v>43812</v>
      </c>
      <c r="DZ6" s="31">
        <f t="shared" si="2"/>
        <v>43813</v>
      </c>
      <c r="EA6" s="31">
        <f t="shared" si="2"/>
        <v>43814</v>
      </c>
      <c r="EB6" s="31">
        <f t="shared" si="2"/>
        <v>43815</v>
      </c>
      <c r="EC6" s="31">
        <f t="shared" si="2"/>
        <v>43816</v>
      </c>
      <c r="ED6" s="31">
        <f t="shared" si="2"/>
        <v>43817</v>
      </c>
      <c r="EE6" s="31">
        <f t="shared" si="2"/>
        <v>43818</v>
      </c>
      <c r="EF6" s="31">
        <f t="shared" si="2"/>
        <v>43819</v>
      </c>
      <c r="EG6" s="31">
        <f t="shared" si="2"/>
        <v>43820</v>
      </c>
      <c r="EH6" s="31">
        <f t="shared" si="2"/>
        <v>43821</v>
      </c>
      <c r="EI6" s="31">
        <f t="shared" si="2"/>
        <v>43822</v>
      </c>
      <c r="EJ6" s="31">
        <f t="shared" si="2"/>
        <v>43823</v>
      </c>
      <c r="EK6" s="31">
        <f t="shared" si="2"/>
        <v>43824</v>
      </c>
      <c r="EL6" s="31">
        <f t="shared" si="2"/>
        <v>43825</v>
      </c>
      <c r="EM6" s="31">
        <f t="shared" si="2"/>
        <v>43826</v>
      </c>
      <c r="EN6" s="31">
        <f t="shared" si="2"/>
        <v>43827</v>
      </c>
      <c r="EO6" s="31">
        <f t="shared" si="2"/>
        <v>43828</v>
      </c>
      <c r="EP6" s="31">
        <f t="shared" si="2"/>
        <v>43829</v>
      </c>
      <c r="EQ6" s="31">
        <f t="shared" si="2"/>
        <v>43830</v>
      </c>
      <c r="ER6" s="31">
        <f t="shared" si="2"/>
        <v>43831</v>
      </c>
      <c r="ES6" s="31">
        <f t="shared" si="2"/>
        <v>43832</v>
      </c>
      <c r="ET6" s="31">
        <f t="shared" si="2"/>
        <v>43833</v>
      </c>
      <c r="EU6" s="31">
        <f t="shared" si="2"/>
        <v>43834</v>
      </c>
      <c r="EV6" s="31">
        <f t="shared" si="2"/>
        <v>43835</v>
      </c>
      <c r="EW6" s="31">
        <f t="shared" ref="EW6:HH6" si="3">EV6+1</f>
        <v>43836</v>
      </c>
      <c r="EX6" s="31">
        <f t="shared" si="3"/>
        <v>43837</v>
      </c>
      <c r="EY6" s="31">
        <f t="shared" si="3"/>
        <v>43838</v>
      </c>
      <c r="EZ6" s="31">
        <f t="shared" si="3"/>
        <v>43839</v>
      </c>
      <c r="FA6" s="31">
        <f t="shared" si="3"/>
        <v>43840</v>
      </c>
      <c r="FB6" s="31">
        <f t="shared" si="3"/>
        <v>43841</v>
      </c>
      <c r="FC6" s="31">
        <f t="shared" si="3"/>
        <v>43842</v>
      </c>
      <c r="FD6" s="31">
        <f t="shared" si="3"/>
        <v>43843</v>
      </c>
      <c r="FE6" s="31">
        <f t="shared" si="3"/>
        <v>43844</v>
      </c>
      <c r="FF6" s="31">
        <f t="shared" si="3"/>
        <v>43845</v>
      </c>
      <c r="FG6" s="31">
        <f t="shared" si="3"/>
        <v>43846</v>
      </c>
      <c r="FH6" s="31">
        <f t="shared" si="3"/>
        <v>43847</v>
      </c>
      <c r="FI6" s="31">
        <f t="shared" si="3"/>
        <v>43848</v>
      </c>
      <c r="FJ6" s="31">
        <f t="shared" si="3"/>
        <v>43849</v>
      </c>
      <c r="FK6" s="31">
        <f t="shared" si="3"/>
        <v>43850</v>
      </c>
      <c r="FL6" s="31">
        <f t="shared" si="3"/>
        <v>43851</v>
      </c>
      <c r="FM6" s="31">
        <f t="shared" si="3"/>
        <v>43852</v>
      </c>
      <c r="FN6" s="31">
        <f t="shared" si="3"/>
        <v>43853</v>
      </c>
      <c r="FO6" s="31">
        <f t="shared" si="3"/>
        <v>43854</v>
      </c>
      <c r="FP6" s="31">
        <f t="shared" si="3"/>
        <v>43855</v>
      </c>
      <c r="FQ6" s="31">
        <f t="shared" si="3"/>
        <v>43856</v>
      </c>
      <c r="FR6" s="31">
        <f t="shared" si="3"/>
        <v>43857</v>
      </c>
      <c r="FS6" s="31">
        <f t="shared" si="3"/>
        <v>43858</v>
      </c>
      <c r="FT6" s="31">
        <f t="shared" si="3"/>
        <v>43859</v>
      </c>
      <c r="FU6" s="31">
        <f t="shared" si="3"/>
        <v>43860</v>
      </c>
      <c r="FV6" s="31">
        <f t="shared" si="3"/>
        <v>43861</v>
      </c>
      <c r="FW6" s="31">
        <f t="shared" si="3"/>
        <v>43862</v>
      </c>
      <c r="FX6" s="31">
        <f t="shared" si="3"/>
        <v>43863</v>
      </c>
      <c r="FY6" s="31">
        <f t="shared" si="3"/>
        <v>43864</v>
      </c>
      <c r="FZ6" s="31">
        <f t="shared" si="3"/>
        <v>43865</v>
      </c>
      <c r="GA6" s="31">
        <f t="shared" si="3"/>
        <v>43866</v>
      </c>
      <c r="GB6" s="31">
        <f t="shared" si="3"/>
        <v>43867</v>
      </c>
      <c r="GC6" s="31">
        <f t="shared" si="3"/>
        <v>43868</v>
      </c>
      <c r="GD6" s="31">
        <f t="shared" si="3"/>
        <v>43869</v>
      </c>
      <c r="GE6" s="31">
        <f t="shared" si="3"/>
        <v>43870</v>
      </c>
      <c r="GF6" s="31">
        <f t="shared" si="3"/>
        <v>43871</v>
      </c>
      <c r="GG6" s="31">
        <f t="shared" si="3"/>
        <v>43872</v>
      </c>
      <c r="GH6" s="31">
        <f t="shared" si="3"/>
        <v>43873</v>
      </c>
      <c r="GI6" s="31">
        <f t="shared" si="3"/>
        <v>43874</v>
      </c>
      <c r="GJ6" s="31">
        <f t="shared" si="3"/>
        <v>43875</v>
      </c>
      <c r="GK6" s="31">
        <f t="shared" si="3"/>
        <v>43876</v>
      </c>
      <c r="GL6" s="31">
        <f t="shared" si="3"/>
        <v>43877</v>
      </c>
      <c r="GM6" s="31">
        <f t="shared" si="3"/>
        <v>43878</v>
      </c>
      <c r="GN6" s="31">
        <f t="shared" si="3"/>
        <v>43879</v>
      </c>
      <c r="GO6" s="31">
        <f t="shared" si="3"/>
        <v>43880</v>
      </c>
      <c r="GP6" s="31">
        <f t="shared" si="3"/>
        <v>43881</v>
      </c>
      <c r="GQ6" s="31">
        <f t="shared" si="3"/>
        <v>43882</v>
      </c>
      <c r="GR6" s="31">
        <f t="shared" si="3"/>
        <v>43883</v>
      </c>
      <c r="GS6" s="31">
        <f t="shared" si="3"/>
        <v>43884</v>
      </c>
      <c r="GT6" s="31">
        <f t="shared" si="3"/>
        <v>43885</v>
      </c>
      <c r="GU6" s="31">
        <f t="shared" si="3"/>
        <v>43886</v>
      </c>
      <c r="GV6" s="31">
        <f t="shared" si="3"/>
        <v>43887</v>
      </c>
      <c r="GW6" s="31">
        <f t="shared" si="3"/>
        <v>43888</v>
      </c>
      <c r="GX6" s="31">
        <f t="shared" si="3"/>
        <v>43889</v>
      </c>
      <c r="GY6" s="31">
        <f t="shared" si="3"/>
        <v>43890</v>
      </c>
      <c r="GZ6" s="31">
        <f t="shared" si="3"/>
        <v>43891</v>
      </c>
      <c r="HA6" s="31">
        <f t="shared" si="3"/>
        <v>43892</v>
      </c>
      <c r="HB6" s="31">
        <f t="shared" si="3"/>
        <v>43893</v>
      </c>
      <c r="HC6" s="31">
        <f t="shared" si="3"/>
        <v>43894</v>
      </c>
      <c r="HD6" s="31">
        <f t="shared" si="3"/>
        <v>43895</v>
      </c>
      <c r="HE6" s="31">
        <f t="shared" si="3"/>
        <v>43896</v>
      </c>
      <c r="HF6" s="31">
        <f t="shared" si="3"/>
        <v>43897</v>
      </c>
      <c r="HG6" s="31">
        <f t="shared" si="3"/>
        <v>43898</v>
      </c>
      <c r="HH6" s="31">
        <f t="shared" si="3"/>
        <v>43899</v>
      </c>
      <c r="HI6" s="31">
        <f t="shared" ref="HI6:JT6" si="4">HH6+1</f>
        <v>43900</v>
      </c>
      <c r="HJ6" s="31">
        <f t="shared" si="4"/>
        <v>43901</v>
      </c>
      <c r="HK6" s="31">
        <f t="shared" si="4"/>
        <v>43902</v>
      </c>
      <c r="HL6" s="31">
        <f t="shared" si="4"/>
        <v>43903</v>
      </c>
      <c r="HM6" s="31">
        <f t="shared" si="4"/>
        <v>43904</v>
      </c>
      <c r="HN6" s="31">
        <f t="shared" si="4"/>
        <v>43905</v>
      </c>
      <c r="HO6" s="31">
        <f t="shared" si="4"/>
        <v>43906</v>
      </c>
      <c r="HP6" s="31">
        <f t="shared" si="4"/>
        <v>43907</v>
      </c>
      <c r="HQ6" s="31">
        <f t="shared" si="4"/>
        <v>43908</v>
      </c>
      <c r="HR6" s="31">
        <f t="shared" si="4"/>
        <v>43909</v>
      </c>
      <c r="HS6" s="31">
        <f t="shared" si="4"/>
        <v>43910</v>
      </c>
      <c r="HT6" s="31">
        <f t="shared" si="4"/>
        <v>43911</v>
      </c>
      <c r="HU6" s="31">
        <f t="shared" si="4"/>
        <v>43912</v>
      </c>
      <c r="HV6" s="31">
        <f t="shared" si="4"/>
        <v>43913</v>
      </c>
      <c r="HW6" s="31">
        <f t="shared" si="4"/>
        <v>43914</v>
      </c>
      <c r="HX6" s="31">
        <f t="shared" si="4"/>
        <v>43915</v>
      </c>
      <c r="HY6" s="31">
        <f t="shared" si="4"/>
        <v>43916</v>
      </c>
      <c r="HZ6" s="31">
        <f t="shared" si="4"/>
        <v>43917</v>
      </c>
      <c r="IA6" s="31">
        <f t="shared" si="4"/>
        <v>43918</v>
      </c>
      <c r="IB6" s="31">
        <f t="shared" si="4"/>
        <v>43919</v>
      </c>
      <c r="IC6" s="31">
        <f t="shared" si="4"/>
        <v>43920</v>
      </c>
      <c r="ID6" s="31">
        <f t="shared" si="4"/>
        <v>43921</v>
      </c>
      <c r="IE6" s="31">
        <f t="shared" si="4"/>
        <v>43922</v>
      </c>
      <c r="IF6" s="31">
        <f t="shared" si="4"/>
        <v>43923</v>
      </c>
      <c r="IG6" s="31">
        <f t="shared" si="4"/>
        <v>43924</v>
      </c>
      <c r="IH6" s="31">
        <f t="shared" si="4"/>
        <v>43925</v>
      </c>
      <c r="II6" s="31">
        <f t="shared" si="4"/>
        <v>43926</v>
      </c>
      <c r="IJ6" s="31">
        <f t="shared" si="4"/>
        <v>43927</v>
      </c>
      <c r="IK6" s="31">
        <f t="shared" si="4"/>
        <v>43928</v>
      </c>
      <c r="IL6" s="31">
        <f t="shared" si="4"/>
        <v>43929</v>
      </c>
      <c r="IM6" s="31">
        <f t="shared" si="4"/>
        <v>43930</v>
      </c>
      <c r="IN6" s="31">
        <f t="shared" si="4"/>
        <v>43931</v>
      </c>
      <c r="IO6" s="31">
        <f t="shared" si="4"/>
        <v>43932</v>
      </c>
      <c r="IP6" s="31">
        <f t="shared" si="4"/>
        <v>43933</v>
      </c>
      <c r="IQ6" s="31">
        <f t="shared" si="4"/>
        <v>43934</v>
      </c>
      <c r="IR6" s="31">
        <f t="shared" si="4"/>
        <v>43935</v>
      </c>
      <c r="IS6" s="31">
        <f t="shared" si="4"/>
        <v>43936</v>
      </c>
      <c r="IT6" s="31">
        <f t="shared" si="4"/>
        <v>43937</v>
      </c>
      <c r="IU6" s="31">
        <f t="shared" si="4"/>
        <v>43938</v>
      </c>
      <c r="IV6" s="31">
        <f t="shared" si="4"/>
        <v>43939</v>
      </c>
      <c r="IW6" s="31">
        <f t="shared" si="4"/>
        <v>43940</v>
      </c>
      <c r="IX6" s="31">
        <f t="shared" si="4"/>
        <v>43941</v>
      </c>
      <c r="IY6" s="31">
        <f t="shared" si="4"/>
        <v>43942</v>
      </c>
      <c r="IZ6" s="31">
        <f t="shared" si="4"/>
        <v>43943</v>
      </c>
      <c r="JA6" s="31">
        <f t="shared" si="4"/>
        <v>43944</v>
      </c>
      <c r="JB6" s="31">
        <f t="shared" si="4"/>
        <v>43945</v>
      </c>
      <c r="JC6" s="31">
        <f t="shared" si="4"/>
        <v>43946</v>
      </c>
      <c r="JD6" s="31">
        <f t="shared" si="4"/>
        <v>43947</v>
      </c>
      <c r="JE6" s="31">
        <f t="shared" si="4"/>
        <v>43948</v>
      </c>
      <c r="JF6" s="31">
        <f t="shared" si="4"/>
        <v>43949</v>
      </c>
      <c r="JG6" s="31">
        <f t="shared" si="4"/>
        <v>43950</v>
      </c>
      <c r="JH6" s="31">
        <f t="shared" si="4"/>
        <v>43951</v>
      </c>
      <c r="JI6" s="31">
        <f t="shared" si="4"/>
        <v>43952</v>
      </c>
      <c r="JJ6" s="31">
        <f t="shared" si="4"/>
        <v>43953</v>
      </c>
      <c r="JK6" s="31">
        <f t="shared" si="4"/>
        <v>43954</v>
      </c>
      <c r="JL6" s="31">
        <f t="shared" si="4"/>
        <v>43955</v>
      </c>
      <c r="JM6" s="31">
        <f t="shared" si="4"/>
        <v>43956</v>
      </c>
      <c r="JN6" s="31">
        <f t="shared" si="4"/>
        <v>43957</v>
      </c>
      <c r="JO6" s="31">
        <f t="shared" si="4"/>
        <v>43958</v>
      </c>
      <c r="JP6" s="31">
        <f t="shared" si="4"/>
        <v>43959</v>
      </c>
      <c r="JQ6" s="31">
        <f t="shared" si="4"/>
        <v>43960</v>
      </c>
      <c r="JR6" s="31">
        <f t="shared" si="4"/>
        <v>43961</v>
      </c>
      <c r="JS6" s="31">
        <f t="shared" si="4"/>
        <v>43962</v>
      </c>
      <c r="JT6" s="31">
        <f t="shared" si="4"/>
        <v>43963</v>
      </c>
      <c r="JU6" s="31">
        <f t="shared" ref="JU6:MF6" si="5">JT6+1</f>
        <v>43964</v>
      </c>
      <c r="JV6" s="31">
        <f t="shared" si="5"/>
        <v>43965</v>
      </c>
      <c r="JW6" s="31">
        <f t="shared" si="5"/>
        <v>43966</v>
      </c>
      <c r="JX6" s="31">
        <f t="shared" si="5"/>
        <v>43967</v>
      </c>
      <c r="JY6" s="31">
        <f t="shared" si="5"/>
        <v>43968</v>
      </c>
      <c r="JZ6" s="31">
        <f t="shared" si="5"/>
        <v>43969</v>
      </c>
      <c r="KA6" s="31">
        <f t="shared" si="5"/>
        <v>43970</v>
      </c>
      <c r="KB6" s="31">
        <f t="shared" si="5"/>
        <v>43971</v>
      </c>
      <c r="KC6" s="31">
        <f t="shared" si="5"/>
        <v>43972</v>
      </c>
      <c r="KD6" s="31">
        <f t="shared" si="5"/>
        <v>43973</v>
      </c>
      <c r="KE6" s="31">
        <f t="shared" si="5"/>
        <v>43974</v>
      </c>
      <c r="KF6" s="31">
        <f t="shared" si="5"/>
        <v>43975</v>
      </c>
      <c r="KG6" s="31">
        <f t="shared" si="5"/>
        <v>43976</v>
      </c>
      <c r="KH6" s="31">
        <f t="shared" si="5"/>
        <v>43977</v>
      </c>
      <c r="KI6" s="31">
        <f t="shared" si="5"/>
        <v>43978</v>
      </c>
      <c r="KJ6" s="31">
        <f t="shared" si="5"/>
        <v>43979</v>
      </c>
      <c r="KK6" s="31">
        <f t="shared" si="5"/>
        <v>43980</v>
      </c>
      <c r="KL6" s="31">
        <f t="shared" si="5"/>
        <v>43981</v>
      </c>
      <c r="KM6" s="31">
        <f t="shared" si="5"/>
        <v>43982</v>
      </c>
      <c r="KN6" s="31">
        <f t="shared" si="5"/>
        <v>43983</v>
      </c>
      <c r="KO6" s="31">
        <f t="shared" si="5"/>
        <v>43984</v>
      </c>
      <c r="KP6" s="31">
        <f t="shared" si="5"/>
        <v>43985</v>
      </c>
      <c r="KQ6" s="31">
        <f t="shared" si="5"/>
        <v>43986</v>
      </c>
      <c r="KR6" s="31">
        <f t="shared" si="5"/>
        <v>43987</v>
      </c>
      <c r="KS6" s="31">
        <f t="shared" si="5"/>
        <v>43988</v>
      </c>
      <c r="KT6" s="31">
        <f t="shared" si="5"/>
        <v>43989</v>
      </c>
      <c r="KU6" s="31">
        <f t="shared" si="5"/>
        <v>43990</v>
      </c>
      <c r="KV6" s="31">
        <f t="shared" si="5"/>
        <v>43991</v>
      </c>
      <c r="KW6" s="31">
        <f t="shared" si="5"/>
        <v>43992</v>
      </c>
      <c r="KX6" s="31">
        <f t="shared" si="5"/>
        <v>43993</v>
      </c>
      <c r="KY6" s="31">
        <f t="shared" si="5"/>
        <v>43994</v>
      </c>
      <c r="KZ6" s="31">
        <f t="shared" si="5"/>
        <v>43995</v>
      </c>
      <c r="LA6" s="31">
        <f t="shared" si="5"/>
        <v>43996</v>
      </c>
      <c r="LB6" s="31">
        <f t="shared" si="5"/>
        <v>43997</v>
      </c>
      <c r="LC6" s="31">
        <f t="shared" si="5"/>
        <v>43998</v>
      </c>
      <c r="LD6" s="31">
        <f t="shared" si="5"/>
        <v>43999</v>
      </c>
      <c r="LE6" s="31">
        <f t="shared" si="5"/>
        <v>44000</v>
      </c>
      <c r="LF6" s="31">
        <f t="shared" si="5"/>
        <v>44001</v>
      </c>
      <c r="LG6" s="31">
        <f t="shared" si="5"/>
        <v>44002</v>
      </c>
      <c r="LH6" s="31">
        <f t="shared" si="5"/>
        <v>44003</v>
      </c>
      <c r="LI6" s="31">
        <f t="shared" si="5"/>
        <v>44004</v>
      </c>
      <c r="LJ6" s="31">
        <f t="shared" si="5"/>
        <v>44005</v>
      </c>
      <c r="LK6" s="31">
        <f t="shared" si="5"/>
        <v>44006</v>
      </c>
      <c r="LL6" s="31">
        <f t="shared" si="5"/>
        <v>44007</v>
      </c>
      <c r="LM6" s="31">
        <f t="shared" si="5"/>
        <v>44008</v>
      </c>
      <c r="LN6" s="31">
        <f t="shared" si="5"/>
        <v>44009</v>
      </c>
      <c r="LO6" s="31">
        <f t="shared" si="5"/>
        <v>44010</v>
      </c>
      <c r="LP6" s="31">
        <f t="shared" si="5"/>
        <v>44011</v>
      </c>
      <c r="LQ6" s="31">
        <f t="shared" si="5"/>
        <v>44012</v>
      </c>
      <c r="LR6" s="31">
        <f t="shared" si="5"/>
        <v>44013</v>
      </c>
      <c r="LS6" s="31">
        <f t="shared" si="5"/>
        <v>44014</v>
      </c>
      <c r="LT6" s="31">
        <f t="shared" si="5"/>
        <v>44015</v>
      </c>
      <c r="LU6" s="31">
        <f t="shared" si="5"/>
        <v>44016</v>
      </c>
      <c r="LV6" s="31">
        <f t="shared" si="5"/>
        <v>44017</v>
      </c>
      <c r="LW6" s="31">
        <f t="shared" si="5"/>
        <v>44018</v>
      </c>
      <c r="LX6" s="31">
        <f t="shared" si="5"/>
        <v>44019</v>
      </c>
      <c r="LY6" s="31">
        <f t="shared" si="5"/>
        <v>44020</v>
      </c>
      <c r="LZ6" s="31">
        <f t="shared" si="5"/>
        <v>44021</v>
      </c>
      <c r="MA6" s="31">
        <f t="shared" si="5"/>
        <v>44022</v>
      </c>
      <c r="MB6" s="31">
        <f t="shared" si="5"/>
        <v>44023</v>
      </c>
      <c r="MC6" s="31">
        <f t="shared" si="5"/>
        <v>44024</v>
      </c>
      <c r="MD6" s="31">
        <f t="shared" si="5"/>
        <v>44025</v>
      </c>
      <c r="ME6" s="31">
        <f t="shared" si="5"/>
        <v>44026</v>
      </c>
      <c r="MF6" s="31">
        <f t="shared" si="5"/>
        <v>44027</v>
      </c>
      <c r="MG6" s="31">
        <f t="shared" ref="MG6:OB6" si="6">MF6+1</f>
        <v>44028</v>
      </c>
      <c r="MH6" s="31">
        <f t="shared" si="6"/>
        <v>44029</v>
      </c>
      <c r="MI6" s="31">
        <f t="shared" si="6"/>
        <v>44030</v>
      </c>
      <c r="MJ6" s="31">
        <f t="shared" si="6"/>
        <v>44031</v>
      </c>
      <c r="MK6" s="31">
        <f t="shared" si="6"/>
        <v>44032</v>
      </c>
      <c r="ML6" s="31">
        <f t="shared" si="6"/>
        <v>44033</v>
      </c>
      <c r="MM6" s="31">
        <f t="shared" si="6"/>
        <v>44034</v>
      </c>
      <c r="MN6" s="31">
        <f t="shared" si="6"/>
        <v>44035</v>
      </c>
      <c r="MO6" s="31">
        <f t="shared" si="6"/>
        <v>44036</v>
      </c>
      <c r="MP6" s="31">
        <f t="shared" si="6"/>
        <v>44037</v>
      </c>
      <c r="MQ6" s="31">
        <f t="shared" si="6"/>
        <v>44038</v>
      </c>
      <c r="MR6" s="31">
        <f t="shared" si="6"/>
        <v>44039</v>
      </c>
      <c r="MS6" s="31">
        <f t="shared" si="6"/>
        <v>44040</v>
      </c>
      <c r="MT6" s="31">
        <f t="shared" si="6"/>
        <v>44041</v>
      </c>
      <c r="MU6" s="31">
        <f t="shared" si="6"/>
        <v>44042</v>
      </c>
      <c r="MV6" s="31">
        <f t="shared" si="6"/>
        <v>44043</v>
      </c>
      <c r="MW6" s="31">
        <f t="shared" si="6"/>
        <v>44044</v>
      </c>
      <c r="MX6" s="31">
        <f t="shared" si="6"/>
        <v>44045</v>
      </c>
      <c r="MY6" s="31">
        <f t="shared" si="6"/>
        <v>44046</v>
      </c>
      <c r="MZ6" s="31">
        <f t="shared" si="6"/>
        <v>44047</v>
      </c>
      <c r="NA6" s="31">
        <f t="shared" si="6"/>
        <v>44048</v>
      </c>
      <c r="NB6" s="31">
        <f t="shared" si="6"/>
        <v>44049</v>
      </c>
      <c r="NC6" s="31">
        <f t="shared" si="6"/>
        <v>44050</v>
      </c>
      <c r="ND6" s="31">
        <f t="shared" si="6"/>
        <v>44051</v>
      </c>
      <c r="NE6" s="31">
        <f t="shared" si="6"/>
        <v>44052</v>
      </c>
      <c r="NF6" s="31">
        <f t="shared" si="6"/>
        <v>44053</v>
      </c>
      <c r="NG6" s="31">
        <f t="shared" si="6"/>
        <v>44054</v>
      </c>
      <c r="NH6" s="31">
        <f t="shared" si="6"/>
        <v>44055</v>
      </c>
      <c r="NI6" s="31">
        <f t="shared" si="6"/>
        <v>44056</v>
      </c>
      <c r="NJ6" s="31">
        <f t="shared" si="6"/>
        <v>44057</v>
      </c>
      <c r="NK6" s="31">
        <f t="shared" si="6"/>
        <v>44058</v>
      </c>
      <c r="NL6" s="31">
        <f t="shared" si="6"/>
        <v>44059</v>
      </c>
      <c r="NM6" s="31">
        <f t="shared" si="6"/>
        <v>44060</v>
      </c>
      <c r="NN6" s="31">
        <f t="shared" si="6"/>
        <v>44061</v>
      </c>
      <c r="NO6" s="31">
        <f t="shared" si="6"/>
        <v>44062</v>
      </c>
      <c r="NP6" s="31">
        <f t="shared" si="6"/>
        <v>44063</v>
      </c>
      <c r="NQ6" s="31">
        <f t="shared" si="6"/>
        <v>44064</v>
      </c>
      <c r="NR6" s="31">
        <f t="shared" si="6"/>
        <v>44065</v>
      </c>
      <c r="NS6" s="31">
        <f t="shared" si="6"/>
        <v>44066</v>
      </c>
      <c r="NT6" s="31">
        <f t="shared" si="6"/>
        <v>44067</v>
      </c>
      <c r="NU6" s="31">
        <f t="shared" si="6"/>
        <v>44068</v>
      </c>
      <c r="NV6" s="31">
        <f t="shared" si="6"/>
        <v>44069</v>
      </c>
      <c r="NW6" s="31">
        <f t="shared" si="6"/>
        <v>44070</v>
      </c>
      <c r="NX6" s="31">
        <f t="shared" si="6"/>
        <v>44071</v>
      </c>
      <c r="NY6" s="31">
        <f t="shared" si="6"/>
        <v>44072</v>
      </c>
      <c r="NZ6" s="31">
        <f t="shared" si="6"/>
        <v>44073</v>
      </c>
      <c r="OA6" s="31">
        <f t="shared" si="6"/>
        <v>44074</v>
      </c>
      <c r="OB6" s="31">
        <f t="shared" si="6"/>
        <v>44075</v>
      </c>
      <c r="OC6" s="31">
        <f t="shared" ref="OC6:QN6" si="7">OB6+1</f>
        <v>44076</v>
      </c>
      <c r="OD6" s="31">
        <f t="shared" si="7"/>
        <v>44077</v>
      </c>
      <c r="OE6" s="31">
        <f t="shared" si="7"/>
        <v>44078</v>
      </c>
      <c r="OF6" s="31">
        <f t="shared" si="7"/>
        <v>44079</v>
      </c>
      <c r="OG6" s="31">
        <f t="shared" si="7"/>
        <v>44080</v>
      </c>
      <c r="OH6" s="31">
        <f t="shared" si="7"/>
        <v>44081</v>
      </c>
      <c r="OI6" s="31">
        <f t="shared" si="7"/>
        <v>44082</v>
      </c>
      <c r="OJ6" s="31">
        <f t="shared" si="7"/>
        <v>44083</v>
      </c>
      <c r="OK6" s="31">
        <f t="shared" si="7"/>
        <v>44084</v>
      </c>
      <c r="OL6" s="31">
        <f t="shared" si="7"/>
        <v>44085</v>
      </c>
      <c r="OM6" s="31">
        <f t="shared" si="7"/>
        <v>44086</v>
      </c>
      <c r="ON6" s="31">
        <f t="shared" si="7"/>
        <v>44087</v>
      </c>
      <c r="OO6" s="31">
        <f t="shared" si="7"/>
        <v>44088</v>
      </c>
      <c r="OP6" s="31">
        <f t="shared" si="7"/>
        <v>44089</v>
      </c>
      <c r="OQ6" s="31">
        <f t="shared" si="7"/>
        <v>44090</v>
      </c>
      <c r="OR6" s="31">
        <f t="shared" si="7"/>
        <v>44091</v>
      </c>
      <c r="OS6" s="31">
        <f t="shared" si="7"/>
        <v>44092</v>
      </c>
      <c r="OT6" s="31">
        <f t="shared" si="7"/>
        <v>44093</v>
      </c>
      <c r="OU6" s="31">
        <f t="shared" si="7"/>
        <v>44094</v>
      </c>
      <c r="OV6" s="31">
        <f t="shared" si="7"/>
        <v>44095</v>
      </c>
      <c r="OW6" s="31">
        <f t="shared" si="7"/>
        <v>44096</v>
      </c>
      <c r="OX6" s="31">
        <f t="shared" si="7"/>
        <v>44097</v>
      </c>
      <c r="OY6" s="31">
        <f t="shared" si="7"/>
        <v>44098</v>
      </c>
      <c r="OZ6" s="31">
        <f t="shared" si="7"/>
        <v>44099</v>
      </c>
      <c r="PA6" s="31">
        <f t="shared" si="7"/>
        <v>44100</v>
      </c>
      <c r="PB6" s="31">
        <f t="shared" si="7"/>
        <v>44101</v>
      </c>
      <c r="PC6" s="31">
        <f t="shared" si="7"/>
        <v>44102</v>
      </c>
      <c r="PD6" s="31">
        <f t="shared" si="7"/>
        <v>44103</v>
      </c>
      <c r="PE6" s="31">
        <f t="shared" si="7"/>
        <v>44104</v>
      </c>
      <c r="PF6" s="31">
        <f t="shared" si="7"/>
        <v>44105</v>
      </c>
      <c r="PG6" s="31">
        <f t="shared" si="7"/>
        <v>44106</v>
      </c>
      <c r="PH6" s="31">
        <f t="shared" si="7"/>
        <v>44107</v>
      </c>
      <c r="PI6" s="31">
        <f t="shared" si="7"/>
        <v>44108</v>
      </c>
      <c r="PJ6" s="31">
        <f t="shared" si="7"/>
        <v>44109</v>
      </c>
      <c r="PK6" s="31">
        <f t="shared" si="7"/>
        <v>44110</v>
      </c>
      <c r="PL6" s="31">
        <f t="shared" si="7"/>
        <v>44111</v>
      </c>
      <c r="PM6" s="31">
        <f t="shared" si="7"/>
        <v>44112</v>
      </c>
      <c r="PN6" s="31">
        <f t="shared" si="7"/>
        <v>44113</v>
      </c>
      <c r="PO6" s="31">
        <f t="shared" si="7"/>
        <v>44114</v>
      </c>
      <c r="PP6" s="31">
        <f t="shared" si="7"/>
        <v>44115</v>
      </c>
      <c r="PQ6" s="31">
        <f t="shared" si="7"/>
        <v>44116</v>
      </c>
      <c r="PR6" s="31">
        <f t="shared" si="7"/>
        <v>44117</v>
      </c>
      <c r="PS6" s="31">
        <f t="shared" si="7"/>
        <v>44118</v>
      </c>
      <c r="PT6" s="31">
        <f t="shared" si="7"/>
        <v>44119</v>
      </c>
      <c r="PU6" s="31">
        <f t="shared" si="7"/>
        <v>44120</v>
      </c>
      <c r="PV6" s="31">
        <f t="shared" si="7"/>
        <v>44121</v>
      </c>
      <c r="PW6" s="31">
        <f t="shared" si="7"/>
        <v>44122</v>
      </c>
      <c r="PX6" s="31">
        <f t="shared" si="7"/>
        <v>44123</v>
      </c>
      <c r="PY6" s="31">
        <f t="shared" si="7"/>
        <v>44124</v>
      </c>
      <c r="PZ6" s="31">
        <f t="shared" si="7"/>
        <v>44125</v>
      </c>
      <c r="QA6" s="31">
        <f t="shared" si="7"/>
        <v>44126</v>
      </c>
      <c r="QB6" s="31">
        <f t="shared" si="7"/>
        <v>44127</v>
      </c>
      <c r="QC6" s="31">
        <f t="shared" si="7"/>
        <v>44128</v>
      </c>
      <c r="QD6" s="31">
        <f t="shared" si="7"/>
        <v>44129</v>
      </c>
      <c r="QE6" s="31">
        <f t="shared" si="7"/>
        <v>44130</v>
      </c>
      <c r="QF6" s="31">
        <f t="shared" si="7"/>
        <v>44131</v>
      </c>
      <c r="QG6" s="31">
        <f t="shared" si="7"/>
        <v>44132</v>
      </c>
      <c r="QH6" s="31">
        <f t="shared" si="7"/>
        <v>44133</v>
      </c>
      <c r="QI6" s="31">
        <f t="shared" si="7"/>
        <v>44134</v>
      </c>
      <c r="QJ6" s="31">
        <f t="shared" si="7"/>
        <v>44135</v>
      </c>
      <c r="QK6" s="31">
        <f t="shared" si="7"/>
        <v>44136</v>
      </c>
      <c r="QL6" s="31">
        <f t="shared" si="7"/>
        <v>44137</v>
      </c>
      <c r="QM6" s="31">
        <f t="shared" si="7"/>
        <v>44138</v>
      </c>
      <c r="QN6" s="31">
        <f t="shared" si="7"/>
        <v>44139</v>
      </c>
      <c r="QO6" s="31">
        <f t="shared" ref="QO6:SZ6" si="8">QN6+1</f>
        <v>44140</v>
      </c>
      <c r="QP6" s="31">
        <f t="shared" si="8"/>
        <v>44141</v>
      </c>
      <c r="QQ6" s="31">
        <f t="shared" si="8"/>
        <v>44142</v>
      </c>
      <c r="QR6" s="31">
        <f t="shared" si="8"/>
        <v>44143</v>
      </c>
      <c r="QS6" s="31">
        <f t="shared" si="8"/>
        <v>44144</v>
      </c>
      <c r="QT6" s="31">
        <f t="shared" si="8"/>
        <v>44145</v>
      </c>
      <c r="QU6" s="31">
        <f t="shared" si="8"/>
        <v>44146</v>
      </c>
      <c r="QV6" s="31">
        <f t="shared" si="8"/>
        <v>44147</v>
      </c>
      <c r="QW6" s="31">
        <f t="shared" si="8"/>
        <v>44148</v>
      </c>
      <c r="QX6" s="31">
        <f t="shared" si="8"/>
        <v>44149</v>
      </c>
      <c r="QY6" s="31">
        <f t="shared" si="8"/>
        <v>44150</v>
      </c>
      <c r="QZ6" s="31">
        <f t="shared" si="8"/>
        <v>44151</v>
      </c>
      <c r="RA6" s="31">
        <f t="shared" si="8"/>
        <v>44152</v>
      </c>
      <c r="RB6" s="31">
        <f t="shared" si="8"/>
        <v>44153</v>
      </c>
      <c r="RC6" s="31">
        <f t="shared" si="8"/>
        <v>44154</v>
      </c>
      <c r="RD6" s="31">
        <f t="shared" si="8"/>
        <v>44155</v>
      </c>
      <c r="RE6" s="31">
        <f t="shared" si="8"/>
        <v>44156</v>
      </c>
      <c r="RF6" s="31">
        <f t="shared" si="8"/>
        <v>44157</v>
      </c>
      <c r="RG6" s="31">
        <f t="shared" si="8"/>
        <v>44158</v>
      </c>
      <c r="RH6" s="31">
        <f t="shared" si="8"/>
        <v>44159</v>
      </c>
      <c r="RI6" s="31">
        <f t="shared" si="8"/>
        <v>44160</v>
      </c>
      <c r="RJ6" s="31">
        <f t="shared" si="8"/>
        <v>44161</v>
      </c>
      <c r="RK6" s="31">
        <f t="shared" si="8"/>
        <v>44162</v>
      </c>
      <c r="RL6" s="31">
        <f t="shared" si="8"/>
        <v>44163</v>
      </c>
      <c r="RM6" s="31">
        <f t="shared" si="8"/>
        <v>44164</v>
      </c>
      <c r="RN6" s="31">
        <f t="shared" si="8"/>
        <v>44165</v>
      </c>
      <c r="RO6" s="31">
        <f t="shared" si="8"/>
        <v>44166</v>
      </c>
      <c r="RP6" s="31">
        <f t="shared" si="8"/>
        <v>44167</v>
      </c>
      <c r="RQ6" s="31">
        <f t="shared" si="8"/>
        <v>44168</v>
      </c>
      <c r="RR6" s="31">
        <f t="shared" si="8"/>
        <v>44169</v>
      </c>
      <c r="RS6" s="31">
        <f t="shared" si="8"/>
        <v>44170</v>
      </c>
      <c r="RT6" s="31">
        <f t="shared" si="8"/>
        <v>44171</v>
      </c>
      <c r="RU6" s="31">
        <f t="shared" si="8"/>
        <v>44172</v>
      </c>
      <c r="RV6" s="31">
        <f t="shared" si="8"/>
        <v>44173</v>
      </c>
      <c r="RW6" s="31">
        <f t="shared" si="8"/>
        <v>44174</v>
      </c>
      <c r="RX6" s="31">
        <f t="shared" si="8"/>
        <v>44175</v>
      </c>
      <c r="RY6" s="31">
        <f t="shared" si="8"/>
        <v>44176</v>
      </c>
      <c r="RZ6" s="31">
        <f t="shared" si="8"/>
        <v>44177</v>
      </c>
      <c r="SA6" s="31">
        <f t="shared" si="8"/>
        <v>44178</v>
      </c>
      <c r="SB6" s="31">
        <f t="shared" si="8"/>
        <v>44179</v>
      </c>
      <c r="SC6" s="31">
        <f t="shared" si="8"/>
        <v>44180</v>
      </c>
      <c r="SD6" s="31">
        <f t="shared" si="8"/>
        <v>44181</v>
      </c>
      <c r="SE6" s="31">
        <f t="shared" si="8"/>
        <v>44182</v>
      </c>
      <c r="SF6" s="31">
        <f t="shared" si="8"/>
        <v>44183</v>
      </c>
      <c r="SG6" s="31">
        <f t="shared" si="8"/>
        <v>44184</v>
      </c>
      <c r="SH6" s="31">
        <f t="shared" si="8"/>
        <v>44185</v>
      </c>
      <c r="SI6" s="31">
        <f t="shared" si="8"/>
        <v>44186</v>
      </c>
      <c r="SJ6" s="31">
        <f t="shared" si="8"/>
        <v>44187</v>
      </c>
      <c r="SK6" s="31">
        <f t="shared" si="8"/>
        <v>44188</v>
      </c>
      <c r="SL6" s="31">
        <f t="shared" si="8"/>
        <v>44189</v>
      </c>
      <c r="SM6" s="31">
        <f t="shared" si="8"/>
        <v>44190</v>
      </c>
      <c r="SN6" s="31">
        <f t="shared" si="8"/>
        <v>44191</v>
      </c>
      <c r="SO6" s="31">
        <f t="shared" si="8"/>
        <v>44192</v>
      </c>
      <c r="SP6" s="31">
        <f t="shared" si="8"/>
        <v>44193</v>
      </c>
      <c r="SQ6" s="31">
        <f t="shared" si="8"/>
        <v>44194</v>
      </c>
      <c r="SR6" s="31">
        <f t="shared" si="8"/>
        <v>44195</v>
      </c>
      <c r="SS6" s="31">
        <f t="shared" si="8"/>
        <v>44196</v>
      </c>
      <c r="ST6" s="31">
        <f t="shared" si="8"/>
        <v>44197</v>
      </c>
      <c r="SU6" s="31">
        <f t="shared" si="8"/>
        <v>44198</v>
      </c>
      <c r="SV6" s="31">
        <f t="shared" si="8"/>
        <v>44199</v>
      </c>
      <c r="SW6" s="31">
        <f t="shared" si="8"/>
        <v>44200</v>
      </c>
      <c r="SX6" s="31">
        <f t="shared" si="8"/>
        <v>44201</v>
      </c>
      <c r="SY6" s="31">
        <f t="shared" si="8"/>
        <v>44202</v>
      </c>
      <c r="SZ6" s="31">
        <f t="shared" si="8"/>
        <v>44203</v>
      </c>
      <c r="TA6" s="31">
        <f t="shared" ref="TA6:UY6" si="9">SZ6+1</f>
        <v>44204</v>
      </c>
      <c r="TB6" s="31">
        <f t="shared" si="9"/>
        <v>44205</v>
      </c>
      <c r="TC6" s="31">
        <f t="shared" si="9"/>
        <v>44206</v>
      </c>
      <c r="TD6" s="31">
        <f t="shared" si="9"/>
        <v>44207</v>
      </c>
      <c r="TE6" s="31">
        <f t="shared" si="9"/>
        <v>44208</v>
      </c>
      <c r="TF6" s="31">
        <f t="shared" si="9"/>
        <v>44209</v>
      </c>
      <c r="TG6" s="31">
        <f t="shared" si="9"/>
        <v>44210</v>
      </c>
      <c r="TH6" s="31">
        <f t="shared" si="9"/>
        <v>44211</v>
      </c>
      <c r="TI6" s="31">
        <f t="shared" si="9"/>
        <v>44212</v>
      </c>
      <c r="TJ6" s="31">
        <f t="shared" si="9"/>
        <v>44213</v>
      </c>
      <c r="TK6" s="31">
        <f t="shared" si="9"/>
        <v>44214</v>
      </c>
      <c r="TL6" s="31">
        <f t="shared" si="9"/>
        <v>44215</v>
      </c>
      <c r="TM6" s="31">
        <f t="shared" si="9"/>
        <v>44216</v>
      </c>
      <c r="TN6" s="31">
        <f t="shared" si="9"/>
        <v>44217</v>
      </c>
      <c r="TO6" s="31">
        <f t="shared" si="9"/>
        <v>44218</v>
      </c>
      <c r="TP6" s="31">
        <f t="shared" si="9"/>
        <v>44219</v>
      </c>
      <c r="TQ6" s="31">
        <f t="shared" si="9"/>
        <v>44220</v>
      </c>
      <c r="TR6" s="31">
        <f t="shared" si="9"/>
        <v>44221</v>
      </c>
      <c r="TS6" s="31">
        <f t="shared" si="9"/>
        <v>44222</v>
      </c>
      <c r="TT6" s="31">
        <f t="shared" si="9"/>
        <v>44223</v>
      </c>
      <c r="TU6" s="31">
        <f t="shared" si="9"/>
        <v>44224</v>
      </c>
      <c r="TV6" s="31">
        <f t="shared" si="9"/>
        <v>44225</v>
      </c>
      <c r="TW6" s="31">
        <f t="shared" si="9"/>
        <v>44226</v>
      </c>
      <c r="TX6" s="31">
        <f t="shared" si="9"/>
        <v>44227</v>
      </c>
      <c r="TY6" s="31">
        <f t="shared" si="9"/>
        <v>44228</v>
      </c>
      <c r="TZ6" s="31">
        <f t="shared" si="9"/>
        <v>44229</v>
      </c>
      <c r="UA6" s="31">
        <f t="shared" si="9"/>
        <v>44230</v>
      </c>
      <c r="UB6" s="31">
        <f t="shared" si="9"/>
        <v>44231</v>
      </c>
      <c r="UC6" s="31">
        <f t="shared" si="9"/>
        <v>44232</v>
      </c>
      <c r="UD6" s="31">
        <f t="shared" si="9"/>
        <v>44233</v>
      </c>
      <c r="UE6" s="31">
        <f t="shared" si="9"/>
        <v>44234</v>
      </c>
      <c r="UF6" s="31">
        <f t="shared" si="9"/>
        <v>44235</v>
      </c>
      <c r="UG6" s="31">
        <f t="shared" si="9"/>
        <v>44236</v>
      </c>
      <c r="UH6" s="31">
        <f t="shared" si="9"/>
        <v>44237</v>
      </c>
      <c r="UI6" s="31">
        <f t="shared" si="9"/>
        <v>44238</v>
      </c>
      <c r="UJ6" s="31">
        <f t="shared" si="9"/>
        <v>44239</v>
      </c>
      <c r="UK6" s="31">
        <f t="shared" si="9"/>
        <v>44240</v>
      </c>
      <c r="UL6" s="31">
        <f t="shared" si="9"/>
        <v>44241</v>
      </c>
      <c r="UM6" s="31">
        <f t="shared" si="9"/>
        <v>44242</v>
      </c>
      <c r="UN6" s="31">
        <f t="shared" si="9"/>
        <v>44243</v>
      </c>
      <c r="UO6" s="31">
        <f t="shared" si="9"/>
        <v>44244</v>
      </c>
      <c r="UP6" s="31">
        <f t="shared" si="9"/>
        <v>44245</v>
      </c>
      <c r="UQ6" s="31">
        <f t="shared" si="9"/>
        <v>44246</v>
      </c>
      <c r="UR6" s="31">
        <f t="shared" si="9"/>
        <v>44247</v>
      </c>
      <c r="US6" s="31">
        <f t="shared" si="9"/>
        <v>44248</v>
      </c>
      <c r="UT6" s="31">
        <f t="shared" si="9"/>
        <v>44249</v>
      </c>
      <c r="UU6" s="31">
        <f t="shared" si="9"/>
        <v>44250</v>
      </c>
      <c r="UV6" s="31">
        <f t="shared" si="9"/>
        <v>44251</v>
      </c>
      <c r="UW6" s="31">
        <f t="shared" si="9"/>
        <v>44252</v>
      </c>
      <c r="UX6" s="31">
        <f t="shared" si="9"/>
        <v>44253</v>
      </c>
      <c r="UY6" s="32">
        <f t="shared" si="9"/>
        <v>44254</v>
      </c>
    </row>
    <row r="7" spans="1:571" ht="15" customHeight="1" x14ac:dyDescent="0.25">
      <c r="A7" s="143" t="s">
        <v>29</v>
      </c>
      <c r="B7" s="144"/>
      <c r="C7" s="144"/>
      <c r="D7" s="144"/>
      <c r="E7" s="145"/>
      <c r="F7" s="62"/>
      <c r="G7" s="22"/>
      <c r="H7" s="33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  <c r="PC7" s="25"/>
      <c r="PD7" s="25"/>
      <c r="PE7" s="25"/>
      <c r="PF7" s="25"/>
      <c r="PG7" s="25"/>
      <c r="PH7" s="25"/>
      <c r="PI7" s="25"/>
      <c r="PJ7" s="25"/>
      <c r="PK7" s="25"/>
      <c r="PL7" s="25"/>
      <c r="PM7" s="25"/>
      <c r="PN7" s="25"/>
      <c r="PO7" s="25"/>
      <c r="PP7" s="25"/>
      <c r="PQ7" s="25"/>
      <c r="PR7" s="25"/>
      <c r="PS7" s="25"/>
      <c r="PT7" s="25"/>
      <c r="PU7" s="25"/>
      <c r="PV7" s="25"/>
      <c r="PW7" s="25"/>
      <c r="PX7" s="25"/>
      <c r="PY7" s="25"/>
      <c r="PZ7" s="25"/>
      <c r="QA7" s="25"/>
      <c r="QB7" s="25"/>
      <c r="QC7" s="25"/>
      <c r="QD7" s="25"/>
      <c r="QE7" s="25"/>
      <c r="QF7" s="25"/>
      <c r="QG7" s="25"/>
      <c r="QH7" s="25"/>
      <c r="QI7" s="25"/>
      <c r="QJ7" s="25"/>
      <c r="QK7" s="25"/>
      <c r="QL7" s="25"/>
      <c r="QM7" s="25"/>
      <c r="QN7" s="25"/>
      <c r="QO7" s="25"/>
      <c r="QP7" s="25"/>
      <c r="QQ7" s="25"/>
      <c r="QR7" s="25"/>
      <c r="QS7" s="25"/>
      <c r="QT7" s="25"/>
      <c r="QU7" s="25"/>
      <c r="QV7" s="25"/>
      <c r="QW7" s="25"/>
      <c r="QX7" s="25"/>
      <c r="QY7" s="25"/>
      <c r="QZ7" s="25"/>
      <c r="RA7" s="25"/>
      <c r="RB7" s="25"/>
      <c r="RC7" s="25"/>
      <c r="RD7" s="25"/>
      <c r="RE7" s="25"/>
      <c r="RF7" s="25"/>
      <c r="RG7" s="25"/>
      <c r="RH7" s="25"/>
      <c r="RI7" s="25"/>
      <c r="RJ7" s="25"/>
      <c r="RK7" s="25"/>
      <c r="RL7" s="25"/>
      <c r="RM7" s="25"/>
      <c r="RN7" s="25"/>
      <c r="RO7" s="25"/>
      <c r="RP7" s="25"/>
      <c r="RQ7" s="25"/>
      <c r="RR7" s="25"/>
      <c r="RS7" s="25"/>
      <c r="RT7" s="25"/>
      <c r="RU7" s="25"/>
      <c r="RV7" s="25"/>
      <c r="RW7" s="25"/>
      <c r="RX7" s="25"/>
      <c r="RY7" s="25"/>
      <c r="RZ7" s="25"/>
      <c r="SA7" s="25"/>
      <c r="SB7" s="25"/>
      <c r="SC7" s="25"/>
      <c r="SD7" s="25"/>
      <c r="SE7" s="25"/>
      <c r="SF7" s="25"/>
      <c r="SG7" s="25"/>
      <c r="SH7" s="25"/>
      <c r="SI7" s="25"/>
      <c r="SJ7" s="25"/>
      <c r="SK7" s="25"/>
      <c r="SL7" s="25"/>
      <c r="SM7" s="25"/>
      <c r="SN7" s="25"/>
      <c r="SO7" s="25"/>
      <c r="SP7" s="25"/>
      <c r="SQ7" s="25"/>
      <c r="SR7" s="25"/>
      <c r="SS7" s="25"/>
      <c r="ST7" s="25"/>
      <c r="SU7" s="25"/>
      <c r="SV7" s="25"/>
      <c r="SW7" s="25"/>
      <c r="SX7" s="25"/>
      <c r="SY7" s="25"/>
      <c r="SZ7" s="25"/>
      <c r="TA7" s="25"/>
      <c r="TB7" s="25"/>
      <c r="TC7" s="25"/>
      <c r="TD7" s="25"/>
      <c r="TE7" s="25"/>
      <c r="TF7" s="25"/>
      <c r="TG7" s="25"/>
      <c r="TH7" s="25"/>
      <c r="TI7" s="25"/>
      <c r="TJ7" s="25"/>
      <c r="TK7" s="25"/>
      <c r="TL7" s="25"/>
      <c r="TM7" s="25"/>
      <c r="TN7" s="25"/>
      <c r="TO7" s="25"/>
      <c r="TP7" s="25"/>
      <c r="TQ7" s="25"/>
      <c r="TR7" s="25"/>
      <c r="TS7" s="25"/>
      <c r="TT7" s="25"/>
      <c r="TU7" s="25"/>
      <c r="TV7" s="25"/>
      <c r="TW7" s="25"/>
      <c r="TX7" s="25"/>
      <c r="TY7" s="25"/>
      <c r="TZ7" s="25"/>
      <c r="UA7" s="25"/>
      <c r="UB7" s="25"/>
      <c r="UC7" s="25"/>
      <c r="UD7" s="25"/>
      <c r="UE7" s="25"/>
      <c r="UF7" s="25"/>
      <c r="UG7" s="25"/>
      <c r="UH7" s="25"/>
      <c r="UI7" s="25"/>
      <c r="UJ7" s="25"/>
      <c r="UK7" s="25"/>
      <c r="UL7" s="25"/>
      <c r="UM7" s="25"/>
      <c r="UN7" s="25"/>
      <c r="UO7" s="25"/>
      <c r="UP7" s="25"/>
      <c r="UQ7" s="25"/>
      <c r="UR7" s="25"/>
      <c r="US7" s="25"/>
      <c r="UT7" s="25"/>
      <c r="UU7" s="25"/>
      <c r="UV7" s="25"/>
      <c r="UW7" s="25"/>
      <c r="UX7" s="25"/>
      <c r="UY7" s="34"/>
    </row>
    <row r="8" spans="1:571" x14ac:dyDescent="0.25">
      <c r="A8" s="143"/>
      <c r="B8" s="144"/>
      <c r="C8" s="144"/>
      <c r="D8" s="144"/>
      <c r="E8" s="145"/>
      <c r="F8" s="63"/>
      <c r="G8" s="22"/>
      <c r="H8" s="35" t="str">
        <f>"S "&amp;WEEKNUM(H6,2)</f>
        <v>S 33</v>
      </c>
      <c r="I8" s="26" t="s">
        <v>20</v>
      </c>
      <c r="J8" s="27" t="str">
        <f t="shared" ref="J8:S8" si="10">IF(J9="L","S "&amp;WEEKNUM(J6,2),"")</f>
        <v/>
      </c>
      <c r="K8" s="27" t="str">
        <f t="shared" si="10"/>
        <v/>
      </c>
      <c r="L8" s="27" t="str">
        <f t="shared" si="10"/>
        <v/>
      </c>
      <c r="M8" s="27" t="str">
        <f>IF(M9="L","S "&amp;WEEKNUM(M6,2),"")</f>
        <v>S 34</v>
      </c>
      <c r="N8" s="27" t="str">
        <f t="shared" si="10"/>
        <v/>
      </c>
      <c r="O8" s="27" t="str">
        <f t="shared" si="10"/>
        <v/>
      </c>
      <c r="P8" s="27" t="str">
        <f t="shared" si="10"/>
        <v/>
      </c>
      <c r="Q8" s="27" t="str">
        <f t="shared" si="10"/>
        <v/>
      </c>
      <c r="R8" s="27" t="str">
        <f t="shared" si="10"/>
        <v/>
      </c>
      <c r="S8" s="27" t="str">
        <f t="shared" si="10"/>
        <v/>
      </c>
      <c r="T8" s="27" t="str">
        <f>IF(T9="L","S "&amp;WEEKNUM(T6,2),"")</f>
        <v>S 35</v>
      </c>
      <c r="U8" s="27" t="str">
        <f>IF(U9="L","S "&amp;WEEKNUM(U6,2),"")</f>
        <v/>
      </c>
      <c r="V8" s="27" t="str">
        <f>IF(V9="L","S "&amp;WEEKNUM(V6,2),"")</f>
        <v/>
      </c>
      <c r="W8" s="28" t="str">
        <f>IF(W9="L","S "&amp;WEEKNUM(W6,2),"")</f>
        <v/>
      </c>
      <c r="X8" s="28" t="str">
        <f>IF(X9="L","S "&amp;WEEKNUM(X6,2),"")</f>
        <v/>
      </c>
      <c r="Y8" s="28" t="str">
        <f t="shared" ref="Y8:CJ8" si="11">IF(Y9="L","S "&amp;WEEKNUM(Y6,2),"")</f>
        <v/>
      </c>
      <c r="Z8" s="28" t="str">
        <f t="shared" si="11"/>
        <v/>
      </c>
      <c r="AA8" s="28" t="str">
        <f t="shared" si="11"/>
        <v>S 36</v>
      </c>
      <c r="AB8" s="28" t="str">
        <f t="shared" si="11"/>
        <v/>
      </c>
      <c r="AC8" s="28" t="str">
        <f t="shared" si="11"/>
        <v/>
      </c>
      <c r="AD8" s="28" t="str">
        <f t="shared" si="11"/>
        <v/>
      </c>
      <c r="AE8" s="28" t="str">
        <f t="shared" si="11"/>
        <v/>
      </c>
      <c r="AF8" s="28" t="str">
        <f t="shared" si="11"/>
        <v/>
      </c>
      <c r="AG8" s="28" t="str">
        <f t="shared" si="11"/>
        <v/>
      </c>
      <c r="AH8" s="28" t="str">
        <f t="shared" si="11"/>
        <v>S 37</v>
      </c>
      <c r="AI8" s="28" t="str">
        <f t="shared" si="11"/>
        <v/>
      </c>
      <c r="AJ8" s="28" t="str">
        <f t="shared" si="11"/>
        <v/>
      </c>
      <c r="AK8" s="28" t="str">
        <f t="shared" si="11"/>
        <v/>
      </c>
      <c r="AL8" s="28" t="str">
        <f t="shared" si="11"/>
        <v/>
      </c>
      <c r="AM8" s="28" t="str">
        <f t="shared" si="11"/>
        <v/>
      </c>
      <c r="AN8" s="28" t="str">
        <f t="shared" si="11"/>
        <v/>
      </c>
      <c r="AO8" s="28" t="str">
        <f t="shared" si="11"/>
        <v>S 38</v>
      </c>
      <c r="AP8" s="28" t="str">
        <f t="shared" si="11"/>
        <v/>
      </c>
      <c r="AQ8" s="28" t="str">
        <f t="shared" si="11"/>
        <v/>
      </c>
      <c r="AR8" s="28" t="str">
        <f t="shared" si="11"/>
        <v/>
      </c>
      <c r="AS8" s="28" t="str">
        <f t="shared" si="11"/>
        <v/>
      </c>
      <c r="AT8" s="28" t="str">
        <f t="shared" si="11"/>
        <v/>
      </c>
      <c r="AU8" s="28" t="str">
        <f t="shared" si="11"/>
        <v/>
      </c>
      <c r="AV8" s="28" t="str">
        <f t="shared" si="11"/>
        <v>S 39</v>
      </c>
      <c r="AW8" s="28" t="str">
        <f t="shared" si="11"/>
        <v/>
      </c>
      <c r="AX8" s="28" t="str">
        <f t="shared" si="11"/>
        <v/>
      </c>
      <c r="AY8" s="28" t="str">
        <f t="shared" si="11"/>
        <v/>
      </c>
      <c r="AZ8" s="28" t="str">
        <f t="shared" si="11"/>
        <v/>
      </c>
      <c r="BA8" s="28" t="str">
        <f t="shared" si="11"/>
        <v/>
      </c>
      <c r="BB8" s="28" t="str">
        <f t="shared" si="11"/>
        <v/>
      </c>
      <c r="BC8" s="28" t="str">
        <f t="shared" si="11"/>
        <v>S 40</v>
      </c>
      <c r="BD8" s="28" t="str">
        <f t="shared" si="11"/>
        <v/>
      </c>
      <c r="BE8" s="28" t="str">
        <f t="shared" si="11"/>
        <v/>
      </c>
      <c r="BF8" s="28" t="str">
        <f t="shared" si="11"/>
        <v/>
      </c>
      <c r="BG8" s="28" t="str">
        <f t="shared" si="11"/>
        <v/>
      </c>
      <c r="BH8" s="28" t="str">
        <f t="shared" si="11"/>
        <v/>
      </c>
      <c r="BI8" s="28" t="str">
        <f t="shared" si="11"/>
        <v/>
      </c>
      <c r="BJ8" s="28" t="str">
        <f t="shared" si="11"/>
        <v>S 41</v>
      </c>
      <c r="BK8" s="28" t="str">
        <f t="shared" si="11"/>
        <v/>
      </c>
      <c r="BL8" s="28" t="str">
        <f t="shared" si="11"/>
        <v/>
      </c>
      <c r="BM8" s="28" t="str">
        <f t="shared" si="11"/>
        <v/>
      </c>
      <c r="BN8" s="28" t="str">
        <f t="shared" si="11"/>
        <v/>
      </c>
      <c r="BO8" s="28" t="str">
        <f t="shared" si="11"/>
        <v/>
      </c>
      <c r="BP8" s="28" t="str">
        <f t="shared" si="11"/>
        <v/>
      </c>
      <c r="BQ8" s="28" t="str">
        <f t="shared" si="11"/>
        <v>S 42</v>
      </c>
      <c r="BR8" s="28" t="str">
        <f t="shared" si="11"/>
        <v/>
      </c>
      <c r="BS8" s="28" t="str">
        <f t="shared" si="11"/>
        <v/>
      </c>
      <c r="BT8" s="28" t="str">
        <f t="shared" si="11"/>
        <v/>
      </c>
      <c r="BU8" s="28" t="str">
        <f t="shared" si="11"/>
        <v/>
      </c>
      <c r="BV8" s="28" t="str">
        <f t="shared" si="11"/>
        <v/>
      </c>
      <c r="BW8" s="28" t="str">
        <f t="shared" si="11"/>
        <v/>
      </c>
      <c r="BX8" s="28" t="str">
        <f t="shared" si="11"/>
        <v>S 43</v>
      </c>
      <c r="BY8" s="28" t="str">
        <f t="shared" si="11"/>
        <v/>
      </c>
      <c r="BZ8" s="28" t="str">
        <f t="shared" si="11"/>
        <v/>
      </c>
      <c r="CA8" s="28" t="str">
        <f t="shared" si="11"/>
        <v/>
      </c>
      <c r="CB8" s="28" t="str">
        <f t="shared" si="11"/>
        <v/>
      </c>
      <c r="CC8" s="28" t="str">
        <f t="shared" si="11"/>
        <v/>
      </c>
      <c r="CD8" s="28" t="str">
        <f t="shared" si="11"/>
        <v/>
      </c>
      <c r="CE8" s="28" t="str">
        <f t="shared" si="11"/>
        <v>S 44</v>
      </c>
      <c r="CF8" s="28" t="str">
        <f t="shared" si="11"/>
        <v/>
      </c>
      <c r="CG8" s="28" t="str">
        <f t="shared" si="11"/>
        <v/>
      </c>
      <c r="CH8" s="28" t="str">
        <f t="shared" si="11"/>
        <v/>
      </c>
      <c r="CI8" s="28" t="str">
        <f t="shared" si="11"/>
        <v/>
      </c>
      <c r="CJ8" s="28" t="str">
        <f t="shared" si="11"/>
        <v/>
      </c>
      <c r="CK8" s="28" t="str">
        <f t="shared" ref="CK8:EV8" si="12">IF(CK9="L","S "&amp;WEEKNUM(CK6,2),"")</f>
        <v/>
      </c>
      <c r="CL8" s="28" t="str">
        <f t="shared" si="12"/>
        <v>S 45</v>
      </c>
      <c r="CM8" s="28" t="str">
        <f t="shared" si="12"/>
        <v/>
      </c>
      <c r="CN8" s="28" t="str">
        <f t="shared" si="12"/>
        <v/>
      </c>
      <c r="CO8" s="28" t="str">
        <f t="shared" si="12"/>
        <v/>
      </c>
      <c r="CP8" s="28" t="str">
        <f t="shared" si="12"/>
        <v/>
      </c>
      <c r="CQ8" s="28" t="str">
        <f t="shared" si="12"/>
        <v/>
      </c>
      <c r="CR8" s="28" t="str">
        <f t="shared" si="12"/>
        <v/>
      </c>
      <c r="CS8" s="28" t="str">
        <f t="shared" si="12"/>
        <v>S 46</v>
      </c>
      <c r="CT8" s="28" t="str">
        <f t="shared" si="12"/>
        <v/>
      </c>
      <c r="CU8" s="28" t="str">
        <f t="shared" si="12"/>
        <v/>
      </c>
      <c r="CV8" s="28" t="str">
        <f t="shared" si="12"/>
        <v/>
      </c>
      <c r="CW8" s="28" t="str">
        <f t="shared" si="12"/>
        <v/>
      </c>
      <c r="CX8" s="28" t="str">
        <f t="shared" si="12"/>
        <v/>
      </c>
      <c r="CY8" s="28" t="str">
        <f t="shared" si="12"/>
        <v/>
      </c>
      <c r="CZ8" s="28" t="str">
        <f t="shared" si="12"/>
        <v>S 47</v>
      </c>
      <c r="DA8" s="28" t="str">
        <f t="shared" si="12"/>
        <v/>
      </c>
      <c r="DB8" s="28" t="str">
        <f t="shared" si="12"/>
        <v/>
      </c>
      <c r="DC8" s="28" t="str">
        <f t="shared" si="12"/>
        <v/>
      </c>
      <c r="DD8" s="28" t="str">
        <f t="shared" si="12"/>
        <v/>
      </c>
      <c r="DE8" s="28" t="str">
        <f t="shared" si="12"/>
        <v/>
      </c>
      <c r="DF8" s="28" t="str">
        <f t="shared" si="12"/>
        <v/>
      </c>
      <c r="DG8" s="28" t="str">
        <f t="shared" si="12"/>
        <v>S 48</v>
      </c>
      <c r="DH8" s="28" t="str">
        <f t="shared" si="12"/>
        <v/>
      </c>
      <c r="DI8" s="28" t="str">
        <f t="shared" si="12"/>
        <v/>
      </c>
      <c r="DJ8" s="28" t="str">
        <f t="shared" si="12"/>
        <v/>
      </c>
      <c r="DK8" s="28" t="str">
        <f t="shared" si="12"/>
        <v/>
      </c>
      <c r="DL8" s="28" t="str">
        <f t="shared" si="12"/>
        <v/>
      </c>
      <c r="DM8" s="28" t="str">
        <f t="shared" si="12"/>
        <v/>
      </c>
      <c r="DN8" s="28" t="str">
        <f t="shared" si="12"/>
        <v>S 49</v>
      </c>
      <c r="DO8" s="28" t="str">
        <f t="shared" si="12"/>
        <v/>
      </c>
      <c r="DP8" s="28" t="str">
        <f t="shared" si="12"/>
        <v/>
      </c>
      <c r="DQ8" s="28" t="str">
        <f t="shared" si="12"/>
        <v/>
      </c>
      <c r="DR8" s="28" t="str">
        <f t="shared" si="12"/>
        <v/>
      </c>
      <c r="DS8" s="28" t="str">
        <f t="shared" si="12"/>
        <v/>
      </c>
      <c r="DT8" s="28" t="str">
        <f t="shared" si="12"/>
        <v/>
      </c>
      <c r="DU8" s="28" t="str">
        <f t="shared" si="12"/>
        <v>S 50</v>
      </c>
      <c r="DV8" s="28" t="str">
        <f t="shared" si="12"/>
        <v/>
      </c>
      <c r="DW8" s="28" t="str">
        <f t="shared" si="12"/>
        <v/>
      </c>
      <c r="DX8" s="28" t="str">
        <f t="shared" si="12"/>
        <v/>
      </c>
      <c r="DY8" s="28" t="str">
        <f t="shared" si="12"/>
        <v/>
      </c>
      <c r="DZ8" s="28" t="str">
        <f t="shared" si="12"/>
        <v/>
      </c>
      <c r="EA8" s="28" t="str">
        <f t="shared" si="12"/>
        <v/>
      </c>
      <c r="EB8" s="28" t="str">
        <f t="shared" si="12"/>
        <v>S 51</v>
      </c>
      <c r="EC8" s="28" t="str">
        <f t="shared" si="12"/>
        <v/>
      </c>
      <c r="ED8" s="28" t="str">
        <f t="shared" si="12"/>
        <v/>
      </c>
      <c r="EE8" s="28" t="str">
        <f t="shared" si="12"/>
        <v/>
      </c>
      <c r="EF8" s="28" t="str">
        <f t="shared" si="12"/>
        <v/>
      </c>
      <c r="EG8" s="28" t="str">
        <f t="shared" si="12"/>
        <v/>
      </c>
      <c r="EH8" s="28" t="str">
        <f t="shared" si="12"/>
        <v/>
      </c>
      <c r="EI8" s="28" t="str">
        <f t="shared" si="12"/>
        <v>S 52</v>
      </c>
      <c r="EJ8" s="28" t="str">
        <f t="shared" si="12"/>
        <v/>
      </c>
      <c r="EK8" s="28" t="str">
        <f t="shared" si="12"/>
        <v/>
      </c>
      <c r="EL8" s="28" t="str">
        <f t="shared" si="12"/>
        <v/>
      </c>
      <c r="EM8" s="28" t="str">
        <f t="shared" si="12"/>
        <v/>
      </c>
      <c r="EN8" s="28" t="str">
        <f t="shared" si="12"/>
        <v/>
      </c>
      <c r="EO8" s="28" t="str">
        <f t="shared" si="12"/>
        <v/>
      </c>
      <c r="EP8" s="28" t="str">
        <f t="shared" si="12"/>
        <v>S 53</v>
      </c>
      <c r="EQ8" s="28" t="str">
        <f t="shared" si="12"/>
        <v/>
      </c>
      <c r="ER8" s="28" t="str">
        <f t="shared" si="12"/>
        <v/>
      </c>
      <c r="ES8" s="28" t="str">
        <f t="shared" si="12"/>
        <v/>
      </c>
      <c r="ET8" s="28" t="str">
        <f t="shared" si="12"/>
        <v/>
      </c>
      <c r="EU8" s="28" t="str">
        <f t="shared" si="12"/>
        <v/>
      </c>
      <c r="EV8" s="28" t="str">
        <f t="shared" si="12"/>
        <v/>
      </c>
      <c r="EW8" s="28" t="str">
        <f t="shared" ref="EW8:HH8" si="13">IF(EW9="L","S "&amp;WEEKNUM(EW6,2),"")</f>
        <v>S 2</v>
      </c>
      <c r="EX8" s="28" t="str">
        <f t="shared" si="13"/>
        <v/>
      </c>
      <c r="EY8" s="28" t="str">
        <f t="shared" si="13"/>
        <v/>
      </c>
      <c r="EZ8" s="28" t="str">
        <f t="shared" si="13"/>
        <v/>
      </c>
      <c r="FA8" s="28" t="str">
        <f t="shared" si="13"/>
        <v/>
      </c>
      <c r="FB8" s="28" t="str">
        <f t="shared" si="13"/>
        <v/>
      </c>
      <c r="FC8" s="28" t="str">
        <f t="shared" si="13"/>
        <v/>
      </c>
      <c r="FD8" s="28" t="str">
        <f t="shared" si="13"/>
        <v>S 3</v>
      </c>
      <c r="FE8" s="28" t="str">
        <f t="shared" si="13"/>
        <v/>
      </c>
      <c r="FF8" s="28" t="str">
        <f t="shared" si="13"/>
        <v/>
      </c>
      <c r="FG8" s="28" t="str">
        <f t="shared" si="13"/>
        <v/>
      </c>
      <c r="FH8" s="28" t="str">
        <f t="shared" si="13"/>
        <v/>
      </c>
      <c r="FI8" s="28" t="str">
        <f t="shared" si="13"/>
        <v/>
      </c>
      <c r="FJ8" s="28" t="str">
        <f t="shared" si="13"/>
        <v/>
      </c>
      <c r="FK8" s="28" t="str">
        <f t="shared" si="13"/>
        <v>S 4</v>
      </c>
      <c r="FL8" s="28" t="str">
        <f t="shared" si="13"/>
        <v/>
      </c>
      <c r="FM8" s="28" t="str">
        <f t="shared" si="13"/>
        <v/>
      </c>
      <c r="FN8" s="28" t="str">
        <f t="shared" si="13"/>
        <v/>
      </c>
      <c r="FO8" s="28" t="str">
        <f t="shared" si="13"/>
        <v/>
      </c>
      <c r="FP8" s="28" t="str">
        <f t="shared" si="13"/>
        <v/>
      </c>
      <c r="FQ8" s="28" t="str">
        <f t="shared" si="13"/>
        <v/>
      </c>
      <c r="FR8" s="28" t="str">
        <f t="shared" si="13"/>
        <v>S 5</v>
      </c>
      <c r="FS8" s="28" t="str">
        <f t="shared" si="13"/>
        <v/>
      </c>
      <c r="FT8" s="28" t="str">
        <f t="shared" si="13"/>
        <v/>
      </c>
      <c r="FU8" s="28" t="str">
        <f t="shared" si="13"/>
        <v/>
      </c>
      <c r="FV8" s="28" t="str">
        <f t="shared" si="13"/>
        <v/>
      </c>
      <c r="FW8" s="28" t="str">
        <f t="shared" si="13"/>
        <v/>
      </c>
      <c r="FX8" s="28" t="str">
        <f t="shared" si="13"/>
        <v/>
      </c>
      <c r="FY8" s="28" t="str">
        <f t="shared" si="13"/>
        <v>S 6</v>
      </c>
      <c r="FZ8" s="28" t="str">
        <f t="shared" si="13"/>
        <v/>
      </c>
      <c r="GA8" s="28" t="str">
        <f t="shared" si="13"/>
        <v/>
      </c>
      <c r="GB8" s="28" t="str">
        <f t="shared" si="13"/>
        <v/>
      </c>
      <c r="GC8" s="28" t="str">
        <f t="shared" si="13"/>
        <v/>
      </c>
      <c r="GD8" s="28" t="str">
        <f t="shared" si="13"/>
        <v/>
      </c>
      <c r="GE8" s="28" t="str">
        <f t="shared" si="13"/>
        <v/>
      </c>
      <c r="GF8" s="28" t="str">
        <f t="shared" si="13"/>
        <v>S 7</v>
      </c>
      <c r="GG8" s="28" t="str">
        <f t="shared" si="13"/>
        <v/>
      </c>
      <c r="GH8" s="28" t="str">
        <f t="shared" si="13"/>
        <v/>
      </c>
      <c r="GI8" s="28" t="str">
        <f t="shared" si="13"/>
        <v/>
      </c>
      <c r="GJ8" s="28" t="str">
        <f t="shared" si="13"/>
        <v/>
      </c>
      <c r="GK8" s="28" t="str">
        <f t="shared" si="13"/>
        <v/>
      </c>
      <c r="GL8" s="28" t="str">
        <f t="shared" si="13"/>
        <v/>
      </c>
      <c r="GM8" s="28" t="str">
        <f t="shared" si="13"/>
        <v>S 8</v>
      </c>
      <c r="GN8" s="28" t="str">
        <f t="shared" si="13"/>
        <v/>
      </c>
      <c r="GO8" s="28" t="str">
        <f t="shared" si="13"/>
        <v/>
      </c>
      <c r="GP8" s="28" t="str">
        <f t="shared" si="13"/>
        <v/>
      </c>
      <c r="GQ8" s="28" t="str">
        <f t="shared" si="13"/>
        <v/>
      </c>
      <c r="GR8" s="28" t="str">
        <f t="shared" si="13"/>
        <v/>
      </c>
      <c r="GS8" s="28" t="str">
        <f t="shared" si="13"/>
        <v/>
      </c>
      <c r="GT8" s="28" t="str">
        <f t="shared" si="13"/>
        <v>S 9</v>
      </c>
      <c r="GU8" s="28" t="str">
        <f t="shared" si="13"/>
        <v/>
      </c>
      <c r="GV8" s="28" t="str">
        <f t="shared" si="13"/>
        <v/>
      </c>
      <c r="GW8" s="28" t="str">
        <f t="shared" si="13"/>
        <v/>
      </c>
      <c r="GX8" s="28" t="str">
        <f t="shared" si="13"/>
        <v/>
      </c>
      <c r="GY8" s="28" t="str">
        <f t="shared" si="13"/>
        <v/>
      </c>
      <c r="GZ8" s="28" t="str">
        <f t="shared" si="13"/>
        <v/>
      </c>
      <c r="HA8" s="28" t="str">
        <f t="shared" si="13"/>
        <v>S 10</v>
      </c>
      <c r="HB8" s="28" t="str">
        <f t="shared" si="13"/>
        <v/>
      </c>
      <c r="HC8" s="28" t="str">
        <f t="shared" si="13"/>
        <v/>
      </c>
      <c r="HD8" s="28" t="str">
        <f t="shared" si="13"/>
        <v/>
      </c>
      <c r="HE8" s="28" t="str">
        <f t="shared" si="13"/>
        <v/>
      </c>
      <c r="HF8" s="28" t="str">
        <f t="shared" si="13"/>
        <v/>
      </c>
      <c r="HG8" s="28" t="str">
        <f t="shared" si="13"/>
        <v/>
      </c>
      <c r="HH8" s="28" t="str">
        <f t="shared" si="13"/>
        <v>S 11</v>
      </c>
      <c r="HI8" s="28" t="str">
        <f t="shared" ref="HI8:JT8" si="14">IF(HI9="L","S "&amp;WEEKNUM(HI6,2),"")</f>
        <v/>
      </c>
      <c r="HJ8" s="28" t="str">
        <f t="shared" si="14"/>
        <v/>
      </c>
      <c r="HK8" s="28" t="str">
        <f t="shared" si="14"/>
        <v/>
      </c>
      <c r="HL8" s="28" t="str">
        <f t="shared" si="14"/>
        <v/>
      </c>
      <c r="HM8" s="28" t="str">
        <f t="shared" si="14"/>
        <v/>
      </c>
      <c r="HN8" s="28" t="str">
        <f t="shared" si="14"/>
        <v/>
      </c>
      <c r="HO8" s="28" t="str">
        <f t="shared" si="14"/>
        <v>S 12</v>
      </c>
      <c r="HP8" s="28" t="str">
        <f t="shared" si="14"/>
        <v/>
      </c>
      <c r="HQ8" s="28" t="str">
        <f t="shared" si="14"/>
        <v/>
      </c>
      <c r="HR8" s="28" t="str">
        <f t="shared" si="14"/>
        <v/>
      </c>
      <c r="HS8" s="28" t="str">
        <f t="shared" si="14"/>
        <v/>
      </c>
      <c r="HT8" s="28" t="str">
        <f t="shared" si="14"/>
        <v/>
      </c>
      <c r="HU8" s="28" t="str">
        <f t="shared" si="14"/>
        <v/>
      </c>
      <c r="HV8" s="28" t="str">
        <f t="shared" si="14"/>
        <v>S 13</v>
      </c>
      <c r="HW8" s="28" t="str">
        <f t="shared" si="14"/>
        <v/>
      </c>
      <c r="HX8" s="28" t="str">
        <f t="shared" si="14"/>
        <v/>
      </c>
      <c r="HY8" s="28" t="str">
        <f t="shared" si="14"/>
        <v/>
      </c>
      <c r="HZ8" s="28" t="str">
        <f t="shared" si="14"/>
        <v/>
      </c>
      <c r="IA8" s="28" t="str">
        <f t="shared" si="14"/>
        <v/>
      </c>
      <c r="IB8" s="28" t="str">
        <f t="shared" si="14"/>
        <v/>
      </c>
      <c r="IC8" s="28" t="str">
        <f t="shared" si="14"/>
        <v>S 14</v>
      </c>
      <c r="ID8" s="28" t="str">
        <f t="shared" si="14"/>
        <v/>
      </c>
      <c r="IE8" s="28" t="str">
        <f t="shared" si="14"/>
        <v/>
      </c>
      <c r="IF8" s="28" t="str">
        <f t="shared" si="14"/>
        <v/>
      </c>
      <c r="IG8" s="28" t="str">
        <f t="shared" si="14"/>
        <v/>
      </c>
      <c r="IH8" s="28" t="str">
        <f t="shared" si="14"/>
        <v/>
      </c>
      <c r="II8" s="28" t="str">
        <f t="shared" si="14"/>
        <v/>
      </c>
      <c r="IJ8" s="28" t="str">
        <f t="shared" si="14"/>
        <v>S 15</v>
      </c>
      <c r="IK8" s="28" t="str">
        <f t="shared" si="14"/>
        <v/>
      </c>
      <c r="IL8" s="28" t="str">
        <f t="shared" si="14"/>
        <v/>
      </c>
      <c r="IM8" s="28" t="str">
        <f t="shared" si="14"/>
        <v/>
      </c>
      <c r="IN8" s="28" t="str">
        <f t="shared" si="14"/>
        <v/>
      </c>
      <c r="IO8" s="28" t="str">
        <f t="shared" si="14"/>
        <v/>
      </c>
      <c r="IP8" s="28" t="str">
        <f t="shared" si="14"/>
        <v/>
      </c>
      <c r="IQ8" s="28" t="str">
        <f t="shared" si="14"/>
        <v>S 16</v>
      </c>
      <c r="IR8" s="28" t="str">
        <f t="shared" si="14"/>
        <v/>
      </c>
      <c r="IS8" s="28" t="str">
        <f t="shared" si="14"/>
        <v/>
      </c>
      <c r="IT8" s="28" t="str">
        <f t="shared" si="14"/>
        <v/>
      </c>
      <c r="IU8" s="28" t="str">
        <f t="shared" si="14"/>
        <v/>
      </c>
      <c r="IV8" s="28" t="str">
        <f t="shared" si="14"/>
        <v/>
      </c>
      <c r="IW8" s="28" t="str">
        <f t="shared" si="14"/>
        <v/>
      </c>
      <c r="IX8" s="28" t="str">
        <f t="shared" si="14"/>
        <v>S 17</v>
      </c>
      <c r="IY8" s="28" t="str">
        <f t="shared" si="14"/>
        <v/>
      </c>
      <c r="IZ8" s="28" t="str">
        <f t="shared" si="14"/>
        <v/>
      </c>
      <c r="JA8" s="28" t="str">
        <f t="shared" si="14"/>
        <v/>
      </c>
      <c r="JB8" s="28" t="str">
        <f t="shared" si="14"/>
        <v/>
      </c>
      <c r="JC8" s="28" t="str">
        <f t="shared" si="14"/>
        <v/>
      </c>
      <c r="JD8" s="28" t="str">
        <f t="shared" si="14"/>
        <v/>
      </c>
      <c r="JE8" s="28" t="str">
        <f t="shared" si="14"/>
        <v>S 18</v>
      </c>
      <c r="JF8" s="28" t="str">
        <f t="shared" si="14"/>
        <v/>
      </c>
      <c r="JG8" s="28" t="str">
        <f t="shared" si="14"/>
        <v/>
      </c>
      <c r="JH8" s="28" t="str">
        <f t="shared" si="14"/>
        <v/>
      </c>
      <c r="JI8" s="28" t="str">
        <f t="shared" si="14"/>
        <v/>
      </c>
      <c r="JJ8" s="28" t="str">
        <f t="shared" si="14"/>
        <v/>
      </c>
      <c r="JK8" s="28" t="str">
        <f t="shared" si="14"/>
        <v/>
      </c>
      <c r="JL8" s="28" t="str">
        <f t="shared" si="14"/>
        <v>S 19</v>
      </c>
      <c r="JM8" s="28" t="str">
        <f t="shared" si="14"/>
        <v/>
      </c>
      <c r="JN8" s="28" t="str">
        <f t="shared" si="14"/>
        <v/>
      </c>
      <c r="JO8" s="28" t="str">
        <f t="shared" si="14"/>
        <v/>
      </c>
      <c r="JP8" s="28" t="str">
        <f t="shared" si="14"/>
        <v/>
      </c>
      <c r="JQ8" s="28" t="str">
        <f t="shared" si="14"/>
        <v/>
      </c>
      <c r="JR8" s="28" t="str">
        <f t="shared" si="14"/>
        <v/>
      </c>
      <c r="JS8" s="28" t="str">
        <f t="shared" si="14"/>
        <v>S 20</v>
      </c>
      <c r="JT8" s="28" t="str">
        <f t="shared" si="14"/>
        <v/>
      </c>
      <c r="JU8" s="28" t="str">
        <f t="shared" ref="JU8:MF8" si="15">IF(JU9="L","S "&amp;WEEKNUM(JU6,2),"")</f>
        <v/>
      </c>
      <c r="JV8" s="28" t="str">
        <f t="shared" si="15"/>
        <v/>
      </c>
      <c r="JW8" s="28" t="str">
        <f t="shared" si="15"/>
        <v/>
      </c>
      <c r="JX8" s="28" t="str">
        <f t="shared" si="15"/>
        <v/>
      </c>
      <c r="JY8" s="28" t="str">
        <f t="shared" si="15"/>
        <v/>
      </c>
      <c r="JZ8" s="28" t="str">
        <f t="shared" si="15"/>
        <v>S 21</v>
      </c>
      <c r="KA8" s="28" t="str">
        <f t="shared" si="15"/>
        <v/>
      </c>
      <c r="KB8" s="28" t="str">
        <f t="shared" si="15"/>
        <v/>
      </c>
      <c r="KC8" s="28" t="str">
        <f t="shared" si="15"/>
        <v/>
      </c>
      <c r="KD8" s="28" t="str">
        <f t="shared" si="15"/>
        <v/>
      </c>
      <c r="KE8" s="28" t="str">
        <f t="shared" si="15"/>
        <v/>
      </c>
      <c r="KF8" s="28" t="str">
        <f t="shared" si="15"/>
        <v/>
      </c>
      <c r="KG8" s="28" t="str">
        <f t="shared" si="15"/>
        <v>S 22</v>
      </c>
      <c r="KH8" s="28" t="str">
        <f t="shared" si="15"/>
        <v/>
      </c>
      <c r="KI8" s="28" t="str">
        <f t="shared" si="15"/>
        <v/>
      </c>
      <c r="KJ8" s="28" t="str">
        <f t="shared" si="15"/>
        <v/>
      </c>
      <c r="KK8" s="28" t="str">
        <f t="shared" si="15"/>
        <v/>
      </c>
      <c r="KL8" s="28" t="str">
        <f t="shared" si="15"/>
        <v/>
      </c>
      <c r="KM8" s="28" t="str">
        <f t="shared" si="15"/>
        <v/>
      </c>
      <c r="KN8" s="28" t="str">
        <f t="shared" si="15"/>
        <v>S 23</v>
      </c>
      <c r="KO8" s="28" t="str">
        <f t="shared" si="15"/>
        <v/>
      </c>
      <c r="KP8" s="28" t="str">
        <f t="shared" si="15"/>
        <v/>
      </c>
      <c r="KQ8" s="28" t="str">
        <f t="shared" si="15"/>
        <v/>
      </c>
      <c r="KR8" s="28" t="str">
        <f t="shared" si="15"/>
        <v/>
      </c>
      <c r="KS8" s="28" t="str">
        <f t="shared" si="15"/>
        <v/>
      </c>
      <c r="KT8" s="28" t="str">
        <f t="shared" si="15"/>
        <v/>
      </c>
      <c r="KU8" s="28" t="str">
        <f t="shared" si="15"/>
        <v>S 24</v>
      </c>
      <c r="KV8" s="28" t="str">
        <f t="shared" si="15"/>
        <v/>
      </c>
      <c r="KW8" s="28" t="str">
        <f t="shared" si="15"/>
        <v/>
      </c>
      <c r="KX8" s="28" t="str">
        <f t="shared" si="15"/>
        <v/>
      </c>
      <c r="KY8" s="28" t="str">
        <f t="shared" si="15"/>
        <v/>
      </c>
      <c r="KZ8" s="28" t="str">
        <f t="shared" si="15"/>
        <v/>
      </c>
      <c r="LA8" s="28" t="str">
        <f t="shared" si="15"/>
        <v/>
      </c>
      <c r="LB8" s="28" t="str">
        <f t="shared" si="15"/>
        <v>S 25</v>
      </c>
      <c r="LC8" s="28" t="str">
        <f t="shared" si="15"/>
        <v/>
      </c>
      <c r="LD8" s="28" t="str">
        <f t="shared" si="15"/>
        <v/>
      </c>
      <c r="LE8" s="28" t="str">
        <f t="shared" si="15"/>
        <v/>
      </c>
      <c r="LF8" s="28" t="str">
        <f t="shared" si="15"/>
        <v/>
      </c>
      <c r="LG8" s="28" t="str">
        <f t="shared" si="15"/>
        <v/>
      </c>
      <c r="LH8" s="28" t="str">
        <f t="shared" si="15"/>
        <v/>
      </c>
      <c r="LI8" s="28" t="str">
        <f t="shared" si="15"/>
        <v>S 26</v>
      </c>
      <c r="LJ8" s="28" t="str">
        <f t="shared" si="15"/>
        <v/>
      </c>
      <c r="LK8" s="28" t="str">
        <f t="shared" si="15"/>
        <v/>
      </c>
      <c r="LL8" s="28" t="str">
        <f t="shared" si="15"/>
        <v/>
      </c>
      <c r="LM8" s="28" t="str">
        <f t="shared" si="15"/>
        <v/>
      </c>
      <c r="LN8" s="28" t="str">
        <f t="shared" si="15"/>
        <v/>
      </c>
      <c r="LO8" s="28" t="str">
        <f t="shared" si="15"/>
        <v/>
      </c>
      <c r="LP8" s="28" t="str">
        <f t="shared" si="15"/>
        <v>S 27</v>
      </c>
      <c r="LQ8" s="28" t="str">
        <f t="shared" si="15"/>
        <v/>
      </c>
      <c r="LR8" s="28" t="str">
        <f t="shared" si="15"/>
        <v/>
      </c>
      <c r="LS8" s="28" t="str">
        <f t="shared" si="15"/>
        <v/>
      </c>
      <c r="LT8" s="28" t="str">
        <f t="shared" si="15"/>
        <v/>
      </c>
      <c r="LU8" s="28" t="str">
        <f t="shared" si="15"/>
        <v/>
      </c>
      <c r="LV8" s="28" t="str">
        <f t="shared" si="15"/>
        <v/>
      </c>
      <c r="LW8" s="28" t="str">
        <f t="shared" si="15"/>
        <v>S 28</v>
      </c>
      <c r="LX8" s="28" t="str">
        <f t="shared" si="15"/>
        <v/>
      </c>
      <c r="LY8" s="28" t="str">
        <f t="shared" si="15"/>
        <v/>
      </c>
      <c r="LZ8" s="28" t="str">
        <f t="shared" si="15"/>
        <v/>
      </c>
      <c r="MA8" s="28" t="str">
        <f t="shared" si="15"/>
        <v/>
      </c>
      <c r="MB8" s="28" t="str">
        <f t="shared" si="15"/>
        <v/>
      </c>
      <c r="MC8" s="28" t="str">
        <f t="shared" si="15"/>
        <v/>
      </c>
      <c r="MD8" s="28" t="str">
        <f t="shared" si="15"/>
        <v>S 29</v>
      </c>
      <c r="ME8" s="28" t="str">
        <f t="shared" si="15"/>
        <v/>
      </c>
      <c r="MF8" s="28" t="str">
        <f t="shared" si="15"/>
        <v/>
      </c>
      <c r="MG8" s="28" t="str">
        <f t="shared" ref="MG8:OB8" si="16">IF(MG9="L","S "&amp;WEEKNUM(MG6,2),"")</f>
        <v/>
      </c>
      <c r="MH8" s="28" t="str">
        <f t="shared" si="16"/>
        <v/>
      </c>
      <c r="MI8" s="28" t="str">
        <f t="shared" si="16"/>
        <v/>
      </c>
      <c r="MJ8" s="28" t="str">
        <f t="shared" si="16"/>
        <v/>
      </c>
      <c r="MK8" s="28" t="str">
        <f t="shared" si="16"/>
        <v>S 30</v>
      </c>
      <c r="ML8" s="28" t="str">
        <f t="shared" si="16"/>
        <v/>
      </c>
      <c r="MM8" s="28" t="str">
        <f t="shared" si="16"/>
        <v/>
      </c>
      <c r="MN8" s="28" t="str">
        <f t="shared" si="16"/>
        <v/>
      </c>
      <c r="MO8" s="28" t="str">
        <f t="shared" si="16"/>
        <v/>
      </c>
      <c r="MP8" s="28" t="str">
        <f t="shared" si="16"/>
        <v/>
      </c>
      <c r="MQ8" s="28" t="str">
        <f t="shared" si="16"/>
        <v/>
      </c>
      <c r="MR8" s="28" t="str">
        <f t="shared" si="16"/>
        <v>S 31</v>
      </c>
      <c r="MS8" s="28" t="str">
        <f t="shared" si="16"/>
        <v/>
      </c>
      <c r="MT8" s="28" t="str">
        <f t="shared" si="16"/>
        <v/>
      </c>
      <c r="MU8" s="28" t="str">
        <f t="shared" si="16"/>
        <v/>
      </c>
      <c r="MV8" s="28" t="str">
        <f t="shared" si="16"/>
        <v/>
      </c>
      <c r="MW8" s="28" t="str">
        <f t="shared" si="16"/>
        <v/>
      </c>
      <c r="MX8" s="28" t="str">
        <f t="shared" si="16"/>
        <v/>
      </c>
      <c r="MY8" s="28" t="str">
        <f t="shared" si="16"/>
        <v>S 32</v>
      </c>
      <c r="MZ8" s="28" t="str">
        <f t="shared" si="16"/>
        <v/>
      </c>
      <c r="NA8" s="28" t="str">
        <f t="shared" si="16"/>
        <v/>
      </c>
      <c r="NB8" s="28" t="str">
        <f t="shared" si="16"/>
        <v/>
      </c>
      <c r="NC8" s="28" t="str">
        <f t="shared" si="16"/>
        <v/>
      </c>
      <c r="ND8" s="28" t="str">
        <f t="shared" si="16"/>
        <v/>
      </c>
      <c r="NE8" s="28" t="str">
        <f t="shared" si="16"/>
        <v/>
      </c>
      <c r="NF8" s="28" t="str">
        <f t="shared" si="16"/>
        <v>S 33</v>
      </c>
      <c r="NG8" s="28" t="str">
        <f t="shared" si="16"/>
        <v/>
      </c>
      <c r="NH8" s="28" t="str">
        <f t="shared" si="16"/>
        <v/>
      </c>
      <c r="NI8" s="28" t="str">
        <f t="shared" si="16"/>
        <v/>
      </c>
      <c r="NJ8" s="28" t="str">
        <f t="shared" si="16"/>
        <v/>
      </c>
      <c r="NK8" s="28" t="str">
        <f t="shared" si="16"/>
        <v/>
      </c>
      <c r="NL8" s="28" t="str">
        <f t="shared" si="16"/>
        <v/>
      </c>
      <c r="NM8" s="28" t="str">
        <f t="shared" si="16"/>
        <v>S 34</v>
      </c>
      <c r="NN8" s="28" t="str">
        <f t="shared" si="16"/>
        <v/>
      </c>
      <c r="NO8" s="28" t="str">
        <f t="shared" si="16"/>
        <v/>
      </c>
      <c r="NP8" s="28" t="str">
        <f t="shared" si="16"/>
        <v/>
      </c>
      <c r="NQ8" s="28" t="str">
        <f t="shared" si="16"/>
        <v/>
      </c>
      <c r="NR8" s="28" t="str">
        <f t="shared" si="16"/>
        <v/>
      </c>
      <c r="NS8" s="28" t="str">
        <f t="shared" si="16"/>
        <v/>
      </c>
      <c r="NT8" s="28" t="str">
        <f t="shared" si="16"/>
        <v>S 35</v>
      </c>
      <c r="NU8" s="28" t="str">
        <f t="shared" si="16"/>
        <v/>
      </c>
      <c r="NV8" s="28" t="str">
        <f t="shared" si="16"/>
        <v/>
      </c>
      <c r="NW8" s="28" t="str">
        <f t="shared" si="16"/>
        <v/>
      </c>
      <c r="NX8" s="28" t="str">
        <f t="shared" si="16"/>
        <v/>
      </c>
      <c r="NY8" s="28" t="str">
        <f t="shared" si="16"/>
        <v/>
      </c>
      <c r="NZ8" s="28" t="str">
        <f t="shared" si="16"/>
        <v/>
      </c>
      <c r="OA8" s="28" t="str">
        <f t="shared" si="16"/>
        <v>S 36</v>
      </c>
      <c r="OB8" s="28" t="str">
        <f t="shared" si="16"/>
        <v/>
      </c>
      <c r="OC8" s="28" t="str">
        <f t="shared" ref="OC8:PH8" si="17">IF(OC9="L","S "&amp;WEEKNUM(OC6,2),"")</f>
        <v/>
      </c>
      <c r="OD8" s="28" t="str">
        <f t="shared" si="17"/>
        <v/>
      </c>
      <c r="OE8" s="28" t="str">
        <f t="shared" si="17"/>
        <v/>
      </c>
      <c r="OF8" s="28" t="str">
        <f t="shared" si="17"/>
        <v/>
      </c>
      <c r="OG8" s="28" t="str">
        <f t="shared" si="17"/>
        <v/>
      </c>
      <c r="OH8" s="28" t="str">
        <f t="shared" si="17"/>
        <v>S 37</v>
      </c>
      <c r="OI8" s="28" t="str">
        <f t="shared" si="17"/>
        <v/>
      </c>
      <c r="OJ8" s="28" t="str">
        <f t="shared" si="17"/>
        <v/>
      </c>
      <c r="OK8" s="28" t="str">
        <f t="shared" si="17"/>
        <v/>
      </c>
      <c r="OL8" s="28" t="str">
        <f t="shared" si="17"/>
        <v/>
      </c>
      <c r="OM8" s="28" t="str">
        <f t="shared" si="17"/>
        <v/>
      </c>
      <c r="ON8" s="28" t="str">
        <f t="shared" si="17"/>
        <v/>
      </c>
      <c r="OO8" s="28" t="str">
        <f t="shared" si="17"/>
        <v>S 38</v>
      </c>
      <c r="OP8" s="28" t="str">
        <f t="shared" si="17"/>
        <v/>
      </c>
      <c r="OQ8" s="28" t="str">
        <f t="shared" si="17"/>
        <v/>
      </c>
      <c r="OR8" s="28" t="str">
        <f t="shared" si="17"/>
        <v/>
      </c>
      <c r="OS8" s="28" t="str">
        <f t="shared" si="17"/>
        <v/>
      </c>
      <c r="OT8" s="28" t="str">
        <f t="shared" si="17"/>
        <v/>
      </c>
      <c r="OU8" s="28" t="str">
        <f t="shared" si="17"/>
        <v/>
      </c>
      <c r="OV8" s="28" t="str">
        <f t="shared" si="17"/>
        <v>S 39</v>
      </c>
      <c r="OW8" s="28" t="str">
        <f t="shared" si="17"/>
        <v/>
      </c>
      <c r="OX8" s="28" t="str">
        <f t="shared" si="17"/>
        <v/>
      </c>
      <c r="OY8" s="28" t="str">
        <f t="shared" si="17"/>
        <v/>
      </c>
      <c r="OZ8" s="28" t="str">
        <f t="shared" si="17"/>
        <v/>
      </c>
      <c r="PA8" s="28" t="str">
        <f t="shared" si="17"/>
        <v/>
      </c>
      <c r="PB8" s="28" t="str">
        <f t="shared" si="17"/>
        <v/>
      </c>
      <c r="PC8" s="28" t="str">
        <f t="shared" si="17"/>
        <v>S 40</v>
      </c>
      <c r="PD8" s="28" t="str">
        <f t="shared" si="17"/>
        <v/>
      </c>
      <c r="PE8" s="28" t="str">
        <f t="shared" si="17"/>
        <v/>
      </c>
      <c r="PF8" s="28" t="str">
        <f t="shared" si="17"/>
        <v/>
      </c>
      <c r="PG8" s="28" t="str">
        <f t="shared" si="17"/>
        <v/>
      </c>
      <c r="PH8" s="28" t="str">
        <f t="shared" si="17"/>
        <v/>
      </c>
      <c r="PI8" s="28" t="str">
        <f t="shared" ref="PI8:QN8" si="18">IF(PI9="L","S "&amp;WEEKNUM(PI6,2),"")</f>
        <v/>
      </c>
      <c r="PJ8" s="28" t="str">
        <f t="shared" si="18"/>
        <v>S 41</v>
      </c>
      <c r="PK8" s="28" t="str">
        <f t="shared" si="18"/>
        <v/>
      </c>
      <c r="PL8" s="28" t="str">
        <f t="shared" si="18"/>
        <v/>
      </c>
      <c r="PM8" s="28" t="str">
        <f t="shared" si="18"/>
        <v/>
      </c>
      <c r="PN8" s="28" t="str">
        <f t="shared" si="18"/>
        <v/>
      </c>
      <c r="PO8" s="28" t="str">
        <f t="shared" si="18"/>
        <v/>
      </c>
      <c r="PP8" s="28" t="str">
        <f t="shared" si="18"/>
        <v/>
      </c>
      <c r="PQ8" s="28" t="str">
        <f t="shared" si="18"/>
        <v>S 42</v>
      </c>
      <c r="PR8" s="28" t="str">
        <f t="shared" si="18"/>
        <v/>
      </c>
      <c r="PS8" s="28" t="str">
        <f t="shared" si="18"/>
        <v/>
      </c>
      <c r="PT8" s="28" t="str">
        <f t="shared" si="18"/>
        <v/>
      </c>
      <c r="PU8" s="28" t="str">
        <f t="shared" si="18"/>
        <v/>
      </c>
      <c r="PV8" s="28" t="str">
        <f t="shared" si="18"/>
        <v/>
      </c>
      <c r="PW8" s="28" t="str">
        <f t="shared" si="18"/>
        <v/>
      </c>
      <c r="PX8" s="28" t="str">
        <f t="shared" si="18"/>
        <v>S 43</v>
      </c>
      <c r="PY8" s="28" t="str">
        <f t="shared" si="18"/>
        <v/>
      </c>
      <c r="PZ8" s="28" t="str">
        <f t="shared" si="18"/>
        <v/>
      </c>
      <c r="QA8" s="28" t="str">
        <f t="shared" si="18"/>
        <v/>
      </c>
      <c r="QB8" s="28" t="str">
        <f t="shared" si="18"/>
        <v/>
      </c>
      <c r="QC8" s="28" t="str">
        <f t="shared" si="18"/>
        <v/>
      </c>
      <c r="QD8" s="28" t="str">
        <f t="shared" si="18"/>
        <v/>
      </c>
      <c r="QE8" s="28" t="str">
        <f t="shared" si="18"/>
        <v>S 44</v>
      </c>
      <c r="QF8" s="28" t="str">
        <f t="shared" si="18"/>
        <v/>
      </c>
      <c r="QG8" s="28" t="str">
        <f t="shared" si="18"/>
        <v/>
      </c>
      <c r="QH8" s="28" t="str">
        <f t="shared" si="18"/>
        <v/>
      </c>
      <c r="QI8" s="28" t="str">
        <f t="shared" si="18"/>
        <v/>
      </c>
      <c r="QJ8" s="28" t="str">
        <f t="shared" si="18"/>
        <v/>
      </c>
      <c r="QK8" s="28" t="str">
        <f t="shared" si="18"/>
        <v/>
      </c>
      <c r="QL8" s="28" t="str">
        <f t="shared" si="18"/>
        <v>S 45</v>
      </c>
      <c r="QM8" s="28" t="str">
        <f t="shared" si="18"/>
        <v/>
      </c>
      <c r="QN8" s="28" t="str">
        <f t="shared" si="18"/>
        <v/>
      </c>
      <c r="QO8" s="28" t="str">
        <f t="shared" ref="QO8:RT8" si="19">IF(QO9="L","S "&amp;WEEKNUM(QO6,2),"")</f>
        <v/>
      </c>
      <c r="QP8" s="28" t="str">
        <f t="shared" si="19"/>
        <v/>
      </c>
      <c r="QQ8" s="28" t="str">
        <f t="shared" si="19"/>
        <v/>
      </c>
      <c r="QR8" s="28" t="str">
        <f t="shared" si="19"/>
        <v/>
      </c>
      <c r="QS8" s="28" t="str">
        <f t="shared" si="19"/>
        <v>S 46</v>
      </c>
      <c r="QT8" s="28" t="str">
        <f t="shared" si="19"/>
        <v/>
      </c>
      <c r="QU8" s="28" t="str">
        <f t="shared" si="19"/>
        <v/>
      </c>
      <c r="QV8" s="28" t="str">
        <f t="shared" si="19"/>
        <v/>
      </c>
      <c r="QW8" s="28" t="str">
        <f t="shared" si="19"/>
        <v/>
      </c>
      <c r="QX8" s="28" t="str">
        <f t="shared" si="19"/>
        <v/>
      </c>
      <c r="QY8" s="28" t="str">
        <f t="shared" si="19"/>
        <v/>
      </c>
      <c r="QZ8" s="28" t="str">
        <f t="shared" si="19"/>
        <v>S 47</v>
      </c>
      <c r="RA8" s="28" t="str">
        <f t="shared" si="19"/>
        <v/>
      </c>
      <c r="RB8" s="28" t="str">
        <f t="shared" si="19"/>
        <v/>
      </c>
      <c r="RC8" s="28" t="str">
        <f t="shared" si="19"/>
        <v/>
      </c>
      <c r="RD8" s="28" t="str">
        <f t="shared" si="19"/>
        <v/>
      </c>
      <c r="RE8" s="28" t="str">
        <f t="shared" si="19"/>
        <v/>
      </c>
      <c r="RF8" s="28" t="str">
        <f t="shared" si="19"/>
        <v/>
      </c>
      <c r="RG8" s="28" t="str">
        <f t="shared" si="19"/>
        <v>S 48</v>
      </c>
      <c r="RH8" s="28" t="str">
        <f t="shared" si="19"/>
        <v/>
      </c>
      <c r="RI8" s="28" t="str">
        <f t="shared" si="19"/>
        <v/>
      </c>
      <c r="RJ8" s="28" t="str">
        <f t="shared" si="19"/>
        <v/>
      </c>
      <c r="RK8" s="28" t="str">
        <f t="shared" si="19"/>
        <v/>
      </c>
      <c r="RL8" s="28" t="str">
        <f t="shared" si="19"/>
        <v/>
      </c>
      <c r="RM8" s="28" t="str">
        <f t="shared" si="19"/>
        <v/>
      </c>
      <c r="RN8" s="28" t="str">
        <f t="shared" si="19"/>
        <v>S 49</v>
      </c>
      <c r="RO8" s="28" t="str">
        <f t="shared" si="19"/>
        <v/>
      </c>
      <c r="RP8" s="28" t="str">
        <f t="shared" si="19"/>
        <v/>
      </c>
      <c r="RQ8" s="28" t="str">
        <f t="shared" si="19"/>
        <v/>
      </c>
      <c r="RR8" s="28" t="str">
        <f t="shared" si="19"/>
        <v/>
      </c>
      <c r="RS8" s="28" t="str">
        <f t="shared" si="19"/>
        <v/>
      </c>
      <c r="RT8" s="28" t="str">
        <f t="shared" si="19"/>
        <v/>
      </c>
      <c r="RU8" s="28" t="str">
        <f t="shared" ref="RU8:SZ8" si="20">IF(RU9="L","S "&amp;WEEKNUM(RU6,2),"")</f>
        <v>S 50</v>
      </c>
      <c r="RV8" s="28" t="str">
        <f t="shared" si="20"/>
        <v/>
      </c>
      <c r="RW8" s="28" t="str">
        <f t="shared" si="20"/>
        <v/>
      </c>
      <c r="RX8" s="28" t="str">
        <f t="shared" si="20"/>
        <v/>
      </c>
      <c r="RY8" s="28" t="str">
        <f t="shared" si="20"/>
        <v/>
      </c>
      <c r="RZ8" s="28" t="str">
        <f t="shared" si="20"/>
        <v/>
      </c>
      <c r="SA8" s="28" t="str">
        <f t="shared" si="20"/>
        <v/>
      </c>
      <c r="SB8" s="28" t="str">
        <f t="shared" si="20"/>
        <v>S 51</v>
      </c>
      <c r="SC8" s="28" t="str">
        <f t="shared" si="20"/>
        <v/>
      </c>
      <c r="SD8" s="28" t="str">
        <f t="shared" si="20"/>
        <v/>
      </c>
      <c r="SE8" s="28" t="str">
        <f t="shared" si="20"/>
        <v/>
      </c>
      <c r="SF8" s="28" t="str">
        <f t="shared" si="20"/>
        <v/>
      </c>
      <c r="SG8" s="28" t="str">
        <f t="shared" si="20"/>
        <v/>
      </c>
      <c r="SH8" s="28" t="str">
        <f t="shared" si="20"/>
        <v/>
      </c>
      <c r="SI8" s="28" t="str">
        <f t="shared" si="20"/>
        <v>S 52</v>
      </c>
      <c r="SJ8" s="28" t="str">
        <f t="shared" si="20"/>
        <v/>
      </c>
      <c r="SK8" s="28" t="str">
        <f t="shared" si="20"/>
        <v/>
      </c>
      <c r="SL8" s="28" t="str">
        <f t="shared" si="20"/>
        <v/>
      </c>
      <c r="SM8" s="28" t="str">
        <f t="shared" si="20"/>
        <v/>
      </c>
      <c r="SN8" s="28" t="str">
        <f t="shared" si="20"/>
        <v/>
      </c>
      <c r="SO8" s="28" t="str">
        <f t="shared" si="20"/>
        <v/>
      </c>
      <c r="SP8" s="28" t="str">
        <f t="shared" si="20"/>
        <v>S 53</v>
      </c>
      <c r="SQ8" s="28" t="str">
        <f t="shared" si="20"/>
        <v/>
      </c>
      <c r="SR8" s="28" t="str">
        <f t="shared" si="20"/>
        <v/>
      </c>
      <c r="SS8" s="28" t="str">
        <f t="shared" si="20"/>
        <v/>
      </c>
      <c r="ST8" s="28" t="str">
        <f t="shared" si="20"/>
        <v/>
      </c>
      <c r="SU8" s="28" t="str">
        <f t="shared" si="20"/>
        <v/>
      </c>
      <c r="SV8" s="28" t="str">
        <f t="shared" si="20"/>
        <v/>
      </c>
      <c r="SW8" s="28" t="str">
        <f t="shared" si="20"/>
        <v>S 2</v>
      </c>
      <c r="SX8" s="28" t="str">
        <f t="shared" si="20"/>
        <v/>
      </c>
      <c r="SY8" s="28" t="str">
        <f t="shared" si="20"/>
        <v/>
      </c>
      <c r="SZ8" s="28" t="str">
        <f t="shared" si="20"/>
        <v/>
      </c>
      <c r="TA8" s="28" t="str">
        <f t="shared" ref="TA8:UF8" si="21">IF(TA9="L","S "&amp;WEEKNUM(TA6,2),"")</f>
        <v/>
      </c>
      <c r="TB8" s="28" t="str">
        <f t="shared" si="21"/>
        <v/>
      </c>
      <c r="TC8" s="28" t="str">
        <f t="shared" si="21"/>
        <v/>
      </c>
      <c r="TD8" s="28" t="str">
        <f t="shared" si="21"/>
        <v>S 3</v>
      </c>
      <c r="TE8" s="28" t="str">
        <f t="shared" si="21"/>
        <v/>
      </c>
      <c r="TF8" s="28" t="str">
        <f t="shared" si="21"/>
        <v/>
      </c>
      <c r="TG8" s="28" t="str">
        <f t="shared" si="21"/>
        <v/>
      </c>
      <c r="TH8" s="28" t="str">
        <f t="shared" si="21"/>
        <v/>
      </c>
      <c r="TI8" s="28" t="str">
        <f t="shared" si="21"/>
        <v/>
      </c>
      <c r="TJ8" s="28" t="str">
        <f t="shared" si="21"/>
        <v/>
      </c>
      <c r="TK8" s="28" t="str">
        <f t="shared" si="21"/>
        <v>S 4</v>
      </c>
      <c r="TL8" s="28" t="str">
        <f t="shared" si="21"/>
        <v/>
      </c>
      <c r="TM8" s="28" t="str">
        <f t="shared" si="21"/>
        <v/>
      </c>
      <c r="TN8" s="28" t="str">
        <f t="shared" si="21"/>
        <v/>
      </c>
      <c r="TO8" s="28" t="str">
        <f t="shared" si="21"/>
        <v/>
      </c>
      <c r="TP8" s="28" t="str">
        <f t="shared" si="21"/>
        <v/>
      </c>
      <c r="TQ8" s="28" t="str">
        <f t="shared" si="21"/>
        <v/>
      </c>
      <c r="TR8" s="28" t="str">
        <f t="shared" si="21"/>
        <v>S 5</v>
      </c>
      <c r="TS8" s="28" t="str">
        <f t="shared" si="21"/>
        <v/>
      </c>
      <c r="TT8" s="28" t="str">
        <f t="shared" si="21"/>
        <v/>
      </c>
      <c r="TU8" s="28" t="str">
        <f t="shared" si="21"/>
        <v/>
      </c>
      <c r="TV8" s="28" t="str">
        <f t="shared" si="21"/>
        <v/>
      </c>
      <c r="TW8" s="28" t="str">
        <f t="shared" si="21"/>
        <v/>
      </c>
      <c r="TX8" s="28" t="str">
        <f t="shared" si="21"/>
        <v/>
      </c>
      <c r="TY8" s="28" t="str">
        <f t="shared" si="21"/>
        <v>S 6</v>
      </c>
      <c r="TZ8" s="28" t="str">
        <f t="shared" si="21"/>
        <v/>
      </c>
      <c r="UA8" s="28" t="str">
        <f t="shared" si="21"/>
        <v/>
      </c>
      <c r="UB8" s="28" t="str">
        <f t="shared" si="21"/>
        <v/>
      </c>
      <c r="UC8" s="28" t="str">
        <f t="shared" si="21"/>
        <v/>
      </c>
      <c r="UD8" s="28" t="str">
        <f t="shared" si="21"/>
        <v/>
      </c>
      <c r="UE8" s="28" t="str">
        <f t="shared" si="21"/>
        <v/>
      </c>
      <c r="UF8" s="28" t="str">
        <f t="shared" si="21"/>
        <v>S 7</v>
      </c>
      <c r="UG8" s="28" t="str">
        <f t="shared" ref="UG8:UY8" si="22">IF(UG9="L","S "&amp;WEEKNUM(UG6,2),"")</f>
        <v/>
      </c>
      <c r="UH8" s="28" t="str">
        <f t="shared" si="22"/>
        <v/>
      </c>
      <c r="UI8" s="28" t="str">
        <f t="shared" si="22"/>
        <v/>
      </c>
      <c r="UJ8" s="28" t="str">
        <f t="shared" si="22"/>
        <v/>
      </c>
      <c r="UK8" s="28" t="str">
        <f t="shared" si="22"/>
        <v/>
      </c>
      <c r="UL8" s="28" t="str">
        <f t="shared" si="22"/>
        <v/>
      </c>
      <c r="UM8" s="28" t="str">
        <f t="shared" si="22"/>
        <v>S 8</v>
      </c>
      <c r="UN8" s="28" t="str">
        <f t="shared" si="22"/>
        <v/>
      </c>
      <c r="UO8" s="28" t="str">
        <f t="shared" si="22"/>
        <v/>
      </c>
      <c r="UP8" s="28" t="str">
        <f t="shared" si="22"/>
        <v/>
      </c>
      <c r="UQ8" s="28" t="str">
        <f t="shared" si="22"/>
        <v/>
      </c>
      <c r="UR8" s="28" t="str">
        <f t="shared" si="22"/>
        <v/>
      </c>
      <c r="US8" s="28" t="str">
        <f t="shared" si="22"/>
        <v/>
      </c>
      <c r="UT8" s="28" t="str">
        <f t="shared" si="22"/>
        <v>S 9</v>
      </c>
      <c r="UU8" s="28" t="str">
        <f t="shared" si="22"/>
        <v/>
      </c>
      <c r="UV8" s="28" t="str">
        <f t="shared" si="22"/>
        <v/>
      </c>
      <c r="UW8" s="28" t="str">
        <f t="shared" si="22"/>
        <v/>
      </c>
      <c r="UX8" s="28" t="str">
        <f t="shared" si="22"/>
        <v/>
      </c>
      <c r="UY8" s="36" t="str">
        <f t="shared" si="22"/>
        <v/>
      </c>
    </row>
    <row r="9" spans="1:571" x14ac:dyDescent="0.25">
      <c r="A9" s="143"/>
      <c r="B9" s="144"/>
      <c r="C9" s="144"/>
      <c r="D9" s="144"/>
      <c r="E9" s="145"/>
      <c r="F9" s="64"/>
      <c r="G9" s="22"/>
      <c r="H9" s="37" t="str">
        <f>VLOOKUP(WEEKDAY(H6,2),semaine,2,FALSE)</f>
        <v>M</v>
      </c>
      <c r="I9" s="38" t="str">
        <f>VLOOKUP(WEEKDAY(I6,2),semaine,2,FALSE)</f>
        <v>J</v>
      </c>
      <c r="J9" s="38" t="str">
        <f t="shared" ref="J9:S9" si="23">VLOOKUP(WEEKDAY(J6,2),semaine,2,FALSE)</f>
        <v>V</v>
      </c>
      <c r="K9" s="38" t="str">
        <f t="shared" si="23"/>
        <v>S</v>
      </c>
      <c r="L9" s="38" t="str">
        <f t="shared" si="23"/>
        <v>D</v>
      </c>
      <c r="M9" s="38" t="str">
        <f t="shared" si="23"/>
        <v>L</v>
      </c>
      <c r="N9" s="38" t="str">
        <f t="shared" si="23"/>
        <v>M</v>
      </c>
      <c r="O9" s="38" t="str">
        <f t="shared" si="23"/>
        <v>M</v>
      </c>
      <c r="P9" s="38" t="str">
        <f t="shared" si="23"/>
        <v>J</v>
      </c>
      <c r="Q9" s="38" t="str">
        <f t="shared" si="23"/>
        <v>V</v>
      </c>
      <c r="R9" s="38" t="str">
        <f>VLOOKUP(WEEKDAY(R6,2),semaine,2,FALSE)</f>
        <v>S</v>
      </c>
      <c r="S9" s="38" t="str">
        <f t="shared" si="23"/>
        <v>D</v>
      </c>
      <c r="T9" s="38" t="str">
        <f t="shared" ref="T9:CE9" si="24">VLOOKUP(WEEKDAY(T6,2),semaine,2,FALSE)</f>
        <v>L</v>
      </c>
      <c r="U9" s="38" t="str">
        <f t="shared" si="24"/>
        <v>M</v>
      </c>
      <c r="V9" s="38" t="str">
        <f t="shared" si="24"/>
        <v>M</v>
      </c>
      <c r="W9" s="38" t="str">
        <f t="shared" si="24"/>
        <v>J</v>
      </c>
      <c r="X9" s="38" t="str">
        <f t="shared" si="24"/>
        <v>V</v>
      </c>
      <c r="Y9" s="38" t="str">
        <f t="shared" si="24"/>
        <v>S</v>
      </c>
      <c r="Z9" s="38" t="str">
        <f t="shared" si="24"/>
        <v>D</v>
      </c>
      <c r="AA9" s="38" t="str">
        <f t="shared" si="24"/>
        <v>L</v>
      </c>
      <c r="AB9" s="38" t="str">
        <f t="shared" si="24"/>
        <v>M</v>
      </c>
      <c r="AC9" s="38" t="str">
        <f t="shared" si="24"/>
        <v>M</v>
      </c>
      <c r="AD9" s="38" t="str">
        <f t="shared" si="24"/>
        <v>J</v>
      </c>
      <c r="AE9" s="38" t="str">
        <f t="shared" si="24"/>
        <v>V</v>
      </c>
      <c r="AF9" s="38" t="str">
        <f t="shared" si="24"/>
        <v>S</v>
      </c>
      <c r="AG9" s="38" t="str">
        <f t="shared" si="24"/>
        <v>D</v>
      </c>
      <c r="AH9" s="38" t="str">
        <f t="shared" si="24"/>
        <v>L</v>
      </c>
      <c r="AI9" s="38" t="str">
        <f t="shared" si="24"/>
        <v>M</v>
      </c>
      <c r="AJ9" s="38" t="str">
        <f t="shared" si="24"/>
        <v>M</v>
      </c>
      <c r="AK9" s="38" t="str">
        <f t="shared" si="24"/>
        <v>J</v>
      </c>
      <c r="AL9" s="38" t="str">
        <f t="shared" si="24"/>
        <v>V</v>
      </c>
      <c r="AM9" s="38" t="str">
        <f t="shared" si="24"/>
        <v>S</v>
      </c>
      <c r="AN9" s="38" t="str">
        <f t="shared" si="24"/>
        <v>D</v>
      </c>
      <c r="AO9" s="38" t="str">
        <f t="shared" si="24"/>
        <v>L</v>
      </c>
      <c r="AP9" s="38" t="str">
        <f t="shared" si="24"/>
        <v>M</v>
      </c>
      <c r="AQ9" s="38" t="str">
        <f t="shared" si="24"/>
        <v>M</v>
      </c>
      <c r="AR9" s="38" t="str">
        <f t="shared" si="24"/>
        <v>J</v>
      </c>
      <c r="AS9" s="38" t="str">
        <f t="shared" si="24"/>
        <v>V</v>
      </c>
      <c r="AT9" s="38" t="str">
        <f t="shared" si="24"/>
        <v>S</v>
      </c>
      <c r="AU9" s="38" t="str">
        <f t="shared" si="24"/>
        <v>D</v>
      </c>
      <c r="AV9" s="38" t="str">
        <f t="shared" si="24"/>
        <v>L</v>
      </c>
      <c r="AW9" s="38" t="str">
        <f t="shared" si="24"/>
        <v>M</v>
      </c>
      <c r="AX9" s="38" t="str">
        <f t="shared" si="24"/>
        <v>M</v>
      </c>
      <c r="AY9" s="38" t="str">
        <f t="shared" si="24"/>
        <v>J</v>
      </c>
      <c r="AZ9" s="38" t="str">
        <f t="shared" si="24"/>
        <v>V</v>
      </c>
      <c r="BA9" s="38" t="str">
        <f t="shared" si="24"/>
        <v>S</v>
      </c>
      <c r="BB9" s="38" t="str">
        <f t="shared" si="24"/>
        <v>D</v>
      </c>
      <c r="BC9" s="38" t="str">
        <f t="shared" si="24"/>
        <v>L</v>
      </c>
      <c r="BD9" s="38" t="str">
        <f t="shared" si="24"/>
        <v>M</v>
      </c>
      <c r="BE9" s="38" t="str">
        <f t="shared" si="24"/>
        <v>M</v>
      </c>
      <c r="BF9" s="38" t="str">
        <f t="shared" si="24"/>
        <v>J</v>
      </c>
      <c r="BG9" s="38" t="str">
        <f t="shared" si="24"/>
        <v>V</v>
      </c>
      <c r="BH9" s="38" t="str">
        <f t="shared" si="24"/>
        <v>S</v>
      </c>
      <c r="BI9" s="38" t="str">
        <f t="shared" si="24"/>
        <v>D</v>
      </c>
      <c r="BJ9" s="38" t="str">
        <f t="shared" si="24"/>
        <v>L</v>
      </c>
      <c r="BK9" s="38" t="str">
        <f t="shared" si="24"/>
        <v>M</v>
      </c>
      <c r="BL9" s="38" t="str">
        <f t="shared" si="24"/>
        <v>M</v>
      </c>
      <c r="BM9" s="38" t="str">
        <f t="shared" si="24"/>
        <v>J</v>
      </c>
      <c r="BN9" s="38" t="str">
        <f t="shared" si="24"/>
        <v>V</v>
      </c>
      <c r="BO9" s="38" t="str">
        <f t="shared" si="24"/>
        <v>S</v>
      </c>
      <c r="BP9" s="38" t="str">
        <f t="shared" si="24"/>
        <v>D</v>
      </c>
      <c r="BQ9" s="38" t="str">
        <f t="shared" si="24"/>
        <v>L</v>
      </c>
      <c r="BR9" s="38" t="str">
        <f t="shared" si="24"/>
        <v>M</v>
      </c>
      <c r="BS9" s="38" t="str">
        <f t="shared" si="24"/>
        <v>M</v>
      </c>
      <c r="BT9" s="38" t="str">
        <f t="shared" si="24"/>
        <v>J</v>
      </c>
      <c r="BU9" s="38" t="str">
        <f t="shared" si="24"/>
        <v>V</v>
      </c>
      <c r="BV9" s="38" t="str">
        <f t="shared" si="24"/>
        <v>S</v>
      </c>
      <c r="BW9" s="38" t="str">
        <f t="shared" si="24"/>
        <v>D</v>
      </c>
      <c r="BX9" s="38" t="str">
        <f t="shared" si="24"/>
        <v>L</v>
      </c>
      <c r="BY9" s="38" t="str">
        <f t="shared" si="24"/>
        <v>M</v>
      </c>
      <c r="BZ9" s="38" t="str">
        <f t="shared" si="24"/>
        <v>M</v>
      </c>
      <c r="CA9" s="38" t="str">
        <f t="shared" si="24"/>
        <v>J</v>
      </c>
      <c r="CB9" s="38" t="str">
        <f t="shared" si="24"/>
        <v>V</v>
      </c>
      <c r="CC9" s="38" t="str">
        <f t="shared" si="24"/>
        <v>S</v>
      </c>
      <c r="CD9" s="38" t="str">
        <f t="shared" si="24"/>
        <v>D</v>
      </c>
      <c r="CE9" s="38" t="str">
        <f t="shared" si="24"/>
        <v>L</v>
      </c>
      <c r="CF9" s="38" t="str">
        <f t="shared" ref="CF9:EQ9" si="25">VLOOKUP(WEEKDAY(CF6,2),semaine,2,FALSE)</f>
        <v>M</v>
      </c>
      <c r="CG9" s="38" t="str">
        <f t="shared" si="25"/>
        <v>M</v>
      </c>
      <c r="CH9" s="38" t="str">
        <f t="shared" si="25"/>
        <v>J</v>
      </c>
      <c r="CI9" s="38" t="str">
        <f t="shared" si="25"/>
        <v>V</v>
      </c>
      <c r="CJ9" s="38" t="str">
        <f t="shared" si="25"/>
        <v>S</v>
      </c>
      <c r="CK9" s="38" t="str">
        <f t="shared" si="25"/>
        <v>D</v>
      </c>
      <c r="CL9" s="38" t="str">
        <f t="shared" si="25"/>
        <v>L</v>
      </c>
      <c r="CM9" s="38" t="str">
        <f t="shared" si="25"/>
        <v>M</v>
      </c>
      <c r="CN9" s="38" t="str">
        <f t="shared" si="25"/>
        <v>M</v>
      </c>
      <c r="CO9" s="38" t="str">
        <f t="shared" si="25"/>
        <v>J</v>
      </c>
      <c r="CP9" s="38" t="str">
        <f t="shared" si="25"/>
        <v>V</v>
      </c>
      <c r="CQ9" s="38" t="str">
        <f t="shared" si="25"/>
        <v>S</v>
      </c>
      <c r="CR9" s="38" t="str">
        <f t="shared" si="25"/>
        <v>D</v>
      </c>
      <c r="CS9" s="38" t="str">
        <f t="shared" si="25"/>
        <v>L</v>
      </c>
      <c r="CT9" s="38" t="str">
        <f t="shared" si="25"/>
        <v>M</v>
      </c>
      <c r="CU9" s="38" t="str">
        <f t="shared" si="25"/>
        <v>M</v>
      </c>
      <c r="CV9" s="38" t="str">
        <f t="shared" si="25"/>
        <v>J</v>
      </c>
      <c r="CW9" s="38" t="str">
        <f t="shared" si="25"/>
        <v>V</v>
      </c>
      <c r="CX9" s="38" t="str">
        <f t="shared" si="25"/>
        <v>S</v>
      </c>
      <c r="CY9" s="38" t="str">
        <f t="shared" si="25"/>
        <v>D</v>
      </c>
      <c r="CZ9" s="38" t="str">
        <f t="shared" si="25"/>
        <v>L</v>
      </c>
      <c r="DA9" s="38" t="str">
        <f t="shared" si="25"/>
        <v>M</v>
      </c>
      <c r="DB9" s="38" t="str">
        <f t="shared" si="25"/>
        <v>M</v>
      </c>
      <c r="DC9" s="38" t="str">
        <f t="shared" si="25"/>
        <v>J</v>
      </c>
      <c r="DD9" s="38" t="str">
        <f t="shared" si="25"/>
        <v>V</v>
      </c>
      <c r="DE9" s="38" t="str">
        <f t="shared" si="25"/>
        <v>S</v>
      </c>
      <c r="DF9" s="38" t="str">
        <f t="shared" si="25"/>
        <v>D</v>
      </c>
      <c r="DG9" s="38" t="str">
        <f t="shared" si="25"/>
        <v>L</v>
      </c>
      <c r="DH9" s="38" t="str">
        <f t="shared" si="25"/>
        <v>M</v>
      </c>
      <c r="DI9" s="38" t="str">
        <f t="shared" si="25"/>
        <v>M</v>
      </c>
      <c r="DJ9" s="38" t="str">
        <f t="shared" si="25"/>
        <v>J</v>
      </c>
      <c r="DK9" s="38" t="str">
        <f t="shared" si="25"/>
        <v>V</v>
      </c>
      <c r="DL9" s="38" t="str">
        <f t="shared" si="25"/>
        <v>S</v>
      </c>
      <c r="DM9" s="38" t="str">
        <f t="shared" si="25"/>
        <v>D</v>
      </c>
      <c r="DN9" s="38" t="str">
        <f t="shared" si="25"/>
        <v>L</v>
      </c>
      <c r="DO9" s="38" t="str">
        <f t="shared" si="25"/>
        <v>M</v>
      </c>
      <c r="DP9" s="38" t="str">
        <f t="shared" si="25"/>
        <v>M</v>
      </c>
      <c r="DQ9" s="38" t="str">
        <f t="shared" si="25"/>
        <v>J</v>
      </c>
      <c r="DR9" s="38" t="str">
        <f t="shared" si="25"/>
        <v>V</v>
      </c>
      <c r="DS9" s="38" t="str">
        <f t="shared" si="25"/>
        <v>S</v>
      </c>
      <c r="DT9" s="38" t="str">
        <f t="shared" si="25"/>
        <v>D</v>
      </c>
      <c r="DU9" s="38" t="str">
        <f t="shared" si="25"/>
        <v>L</v>
      </c>
      <c r="DV9" s="38" t="str">
        <f t="shared" si="25"/>
        <v>M</v>
      </c>
      <c r="DW9" s="38" t="str">
        <f t="shared" si="25"/>
        <v>M</v>
      </c>
      <c r="DX9" s="38" t="str">
        <f t="shared" si="25"/>
        <v>J</v>
      </c>
      <c r="DY9" s="38" t="str">
        <f t="shared" si="25"/>
        <v>V</v>
      </c>
      <c r="DZ9" s="38" t="str">
        <f t="shared" si="25"/>
        <v>S</v>
      </c>
      <c r="EA9" s="38" t="str">
        <f t="shared" si="25"/>
        <v>D</v>
      </c>
      <c r="EB9" s="38" t="str">
        <f t="shared" si="25"/>
        <v>L</v>
      </c>
      <c r="EC9" s="38" t="str">
        <f t="shared" si="25"/>
        <v>M</v>
      </c>
      <c r="ED9" s="38" t="str">
        <f t="shared" si="25"/>
        <v>M</v>
      </c>
      <c r="EE9" s="38" t="str">
        <f t="shared" si="25"/>
        <v>J</v>
      </c>
      <c r="EF9" s="38" t="str">
        <f t="shared" si="25"/>
        <v>V</v>
      </c>
      <c r="EG9" s="38" t="str">
        <f t="shared" si="25"/>
        <v>S</v>
      </c>
      <c r="EH9" s="38" t="str">
        <f t="shared" si="25"/>
        <v>D</v>
      </c>
      <c r="EI9" s="38" t="str">
        <f t="shared" si="25"/>
        <v>L</v>
      </c>
      <c r="EJ9" s="38" t="str">
        <f t="shared" si="25"/>
        <v>M</v>
      </c>
      <c r="EK9" s="38" t="str">
        <f t="shared" si="25"/>
        <v>M</v>
      </c>
      <c r="EL9" s="38" t="str">
        <f t="shared" si="25"/>
        <v>J</v>
      </c>
      <c r="EM9" s="38" t="str">
        <f t="shared" si="25"/>
        <v>V</v>
      </c>
      <c r="EN9" s="38" t="str">
        <f t="shared" si="25"/>
        <v>S</v>
      </c>
      <c r="EO9" s="38" t="str">
        <f t="shared" si="25"/>
        <v>D</v>
      </c>
      <c r="EP9" s="38" t="str">
        <f t="shared" si="25"/>
        <v>L</v>
      </c>
      <c r="EQ9" s="38" t="str">
        <f t="shared" si="25"/>
        <v>M</v>
      </c>
      <c r="ER9" s="38" t="str">
        <f t="shared" ref="ER9:HC9" si="26">VLOOKUP(WEEKDAY(ER6,2),semaine,2,FALSE)</f>
        <v>M</v>
      </c>
      <c r="ES9" s="38" t="str">
        <f t="shared" si="26"/>
        <v>J</v>
      </c>
      <c r="ET9" s="38" t="str">
        <f t="shared" si="26"/>
        <v>V</v>
      </c>
      <c r="EU9" s="38" t="str">
        <f t="shared" si="26"/>
        <v>S</v>
      </c>
      <c r="EV9" s="38" t="str">
        <f t="shared" si="26"/>
        <v>D</v>
      </c>
      <c r="EW9" s="38" t="str">
        <f t="shared" si="26"/>
        <v>L</v>
      </c>
      <c r="EX9" s="38" t="str">
        <f t="shared" si="26"/>
        <v>M</v>
      </c>
      <c r="EY9" s="38" t="str">
        <f t="shared" si="26"/>
        <v>M</v>
      </c>
      <c r="EZ9" s="38" t="str">
        <f t="shared" si="26"/>
        <v>J</v>
      </c>
      <c r="FA9" s="38" t="str">
        <f t="shared" si="26"/>
        <v>V</v>
      </c>
      <c r="FB9" s="38" t="str">
        <f t="shared" si="26"/>
        <v>S</v>
      </c>
      <c r="FC9" s="38" t="str">
        <f t="shared" si="26"/>
        <v>D</v>
      </c>
      <c r="FD9" s="38" t="str">
        <f t="shared" si="26"/>
        <v>L</v>
      </c>
      <c r="FE9" s="38" t="str">
        <f t="shared" si="26"/>
        <v>M</v>
      </c>
      <c r="FF9" s="38" t="str">
        <f t="shared" si="26"/>
        <v>M</v>
      </c>
      <c r="FG9" s="38" t="str">
        <f t="shared" si="26"/>
        <v>J</v>
      </c>
      <c r="FH9" s="38" t="str">
        <f t="shared" si="26"/>
        <v>V</v>
      </c>
      <c r="FI9" s="38" t="str">
        <f t="shared" si="26"/>
        <v>S</v>
      </c>
      <c r="FJ9" s="38" t="str">
        <f t="shared" si="26"/>
        <v>D</v>
      </c>
      <c r="FK9" s="38" t="str">
        <f t="shared" si="26"/>
        <v>L</v>
      </c>
      <c r="FL9" s="38" t="str">
        <f t="shared" si="26"/>
        <v>M</v>
      </c>
      <c r="FM9" s="38" t="str">
        <f t="shared" si="26"/>
        <v>M</v>
      </c>
      <c r="FN9" s="38" t="str">
        <f t="shared" si="26"/>
        <v>J</v>
      </c>
      <c r="FO9" s="38" t="str">
        <f t="shared" si="26"/>
        <v>V</v>
      </c>
      <c r="FP9" s="38" t="str">
        <f t="shared" si="26"/>
        <v>S</v>
      </c>
      <c r="FQ9" s="38" t="str">
        <f t="shared" si="26"/>
        <v>D</v>
      </c>
      <c r="FR9" s="38" t="str">
        <f t="shared" si="26"/>
        <v>L</v>
      </c>
      <c r="FS9" s="38" t="str">
        <f t="shared" si="26"/>
        <v>M</v>
      </c>
      <c r="FT9" s="38" t="str">
        <f t="shared" si="26"/>
        <v>M</v>
      </c>
      <c r="FU9" s="38" t="str">
        <f t="shared" si="26"/>
        <v>J</v>
      </c>
      <c r="FV9" s="38" t="str">
        <f t="shared" si="26"/>
        <v>V</v>
      </c>
      <c r="FW9" s="38" t="str">
        <f t="shared" si="26"/>
        <v>S</v>
      </c>
      <c r="FX9" s="38" t="str">
        <f t="shared" si="26"/>
        <v>D</v>
      </c>
      <c r="FY9" s="38" t="str">
        <f t="shared" si="26"/>
        <v>L</v>
      </c>
      <c r="FZ9" s="38" t="str">
        <f t="shared" si="26"/>
        <v>M</v>
      </c>
      <c r="GA9" s="38" t="str">
        <f t="shared" si="26"/>
        <v>M</v>
      </c>
      <c r="GB9" s="38" t="str">
        <f t="shared" si="26"/>
        <v>J</v>
      </c>
      <c r="GC9" s="38" t="str">
        <f t="shared" si="26"/>
        <v>V</v>
      </c>
      <c r="GD9" s="38" t="str">
        <f t="shared" si="26"/>
        <v>S</v>
      </c>
      <c r="GE9" s="38" t="str">
        <f t="shared" si="26"/>
        <v>D</v>
      </c>
      <c r="GF9" s="38" t="str">
        <f t="shared" si="26"/>
        <v>L</v>
      </c>
      <c r="GG9" s="38" t="str">
        <f t="shared" si="26"/>
        <v>M</v>
      </c>
      <c r="GH9" s="38" t="str">
        <f t="shared" si="26"/>
        <v>M</v>
      </c>
      <c r="GI9" s="38" t="str">
        <f t="shared" si="26"/>
        <v>J</v>
      </c>
      <c r="GJ9" s="38" t="str">
        <f t="shared" si="26"/>
        <v>V</v>
      </c>
      <c r="GK9" s="38" t="str">
        <f t="shared" si="26"/>
        <v>S</v>
      </c>
      <c r="GL9" s="38" t="str">
        <f t="shared" si="26"/>
        <v>D</v>
      </c>
      <c r="GM9" s="38" t="str">
        <f t="shared" si="26"/>
        <v>L</v>
      </c>
      <c r="GN9" s="38" t="str">
        <f t="shared" si="26"/>
        <v>M</v>
      </c>
      <c r="GO9" s="38" t="str">
        <f t="shared" si="26"/>
        <v>M</v>
      </c>
      <c r="GP9" s="38" t="str">
        <f t="shared" si="26"/>
        <v>J</v>
      </c>
      <c r="GQ9" s="38" t="str">
        <f t="shared" si="26"/>
        <v>V</v>
      </c>
      <c r="GR9" s="38" t="str">
        <f t="shared" si="26"/>
        <v>S</v>
      </c>
      <c r="GS9" s="38" t="str">
        <f t="shared" si="26"/>
        <v>D</v>
      </c>
      <c r="GT9" s="38" t="str">
        <f t="shared" si="26"/>
        <v>L</v>
      </c>
      <c r="GU9" s="38" t="str">
        <f t="shared" si="26"/>
        <v>M</v>
      </c>
      <c r="GV9" s="38" t="str">
        <f t="shared" si="26"/>
        <v>M</v>
      </c>
      <c r="GW9" s="38" t="str">
        <f t="shared" si="26"/>
        <v>J</v>
      </c>
      <c r="GX9" s="38" t="str">
        <f t="shared" si="26"/>
        <v>V</v>
      </c>
      <c r="GY9" s="38" t="str">
        <f t="shared" si="26"/>
        <v>S</v>
      </c>
      <c r="GZ9" s="38" t="str">
        <f t="shared" si="26"/>
        <v>D</v>
      </c>
      <c r="HA9" s="38" t="str">
        <f t="shared" si="26"/>
        <v>L</v>
      </c>
      <c r="HB9" s="38" t="str">
        <f t="shared" si="26"/>
        <v>M</v>
      </c>
      <c r="HC9" s="38" t="str">
        <f t="shared" si="26"/>
        <v>M</v>
      </c>
      <c r="HD9" s="38" t="str">
        <f t="shared" ref="HD9:JO9" si="27">VLOOKUP(WEEKDAY(HD6,2),semaine,2,FALSE)</f>
        <v>J</v>
      </c>
      <c r="HE9" s="38" t="str">
        <f t="shared" si="27"/>
        <v>V</v>
      </c>
      <c r="HF9" s="38" t="str">
        <f t="shared" si="27"/>
        <v>S</v>
      </c>
      <c r="HG9" s="38" t="str">
        <f t="shared" si="27"/>
        <v>D</v>
      </c>
      <c r="HH9" s="38" t="str">
        <f t="shared" si="27"/>
        <v>L</v>
      </c>
      <c r="HI9" s="38" t="str">
        <f t="shared" si="27"/>
        <v>M</v>
      </c>
      <c r="HJ9" s="38" t="str">
        <f t="shared" si="27"/>
        <v>M</v>
      </c>
      <c r="HK9" s="38" t="str">
        <f t="shared" si="27"/>
        <v>J</v>
      </c>
      <c r="HL9" s="38" t="str">
        <f t="shared" si="27"/>
        <v>V</v>
      </c>
      <c r="HM9" s="38" t="str">
        <f t="shared" si="27"/>
        <v>S</v>
      </c>
      <c r="HN9" s="38" t="str">
        <f t="shared" si="27"/>
        <v>D</v>
      </c>
      <c r="HO9" s="38" t="str">
        <f t="shared" si="27"/>
        <v>L</v>
      </c>
      <c r="HP9" s="38" t="str">
        <f t="shared" si="27"/>
        <v>M</v>
      </c>
      <c r="HQ9" s="38" t="str">
        <f t="shared" si="27"/>
        <v>M</v>
      </c>
      <c r="HR9" s="38" t="str">
        <f t="shared" si="27"/>
        <v>J</v>
      </c>
      <c r="HS9" s="38" t="str">
        <f t="shared" si="27"/>
        <v>V</v>
      </c>
      <c r="HT9" s="38" t="str">
        <f t="shared" si="27"/>
        <v>S</v>
      </c>
      <c r="HU9" s="38" t="str">
        <f t="shared" si="27"/>
        <v>D</v>
      </c>
      <c r="HV9" s="38" t="str">
        <f t="shared" si="27"/>
        <v>L</v>
      </c>
      <c r="HW9" s="38" t="str">
        <f t="shared" si="27"/>
        <v>M</v>
      </c>
      <c r="HX9" s="38" t="str">
        <f t="shared" si="27"/>
        <v>M</v>
      </c>
      <c r="HY9" s="38" t="str">
        <f t="shared" si="27"/>
        <v>J</v>
      </c>
      <c r="HZ9" s="38" t="str">
        <f t="shared" si="27"/>
        <v>V</v>
      </c>
      <c r="IA9" s="38" t="str">
        <f t="shared" si="27"/>
        <v>S</v>
      </c>
      <c r="IB9" s="38" t="str">
        <f t="shared" si="27"/>
        <v>D</v>
      </c>
      <c r="IC9" s="38" t="str">
        <f t="shared" si="27"/>
        <v>L</v>
      </c>
      <c r="ID9" s="38" t="str">
        <f t="shared" si="27"/>
        <v>M</v>
      </c>
      <c r="IE9" s="38" t="str">
        <f t="shared" si="27"/>
        <v>M</v>
      </c>
      <c r="IF9" s="38" t="str">
        <f t="shared" si="27"/>
        <v>J</v>
      </c>
      <c r="IG9" s="38" t="str">
        <f t="shared" si="27"/>
        <v>V</v>
      </c>
      <c r="IH9" s="38" t="str">
        <f t="shared" si="27"/>
        <v>S</v>
      </c>
      <c r="II9" s="38" t="str">
        <f t="shared" si="27"/>
        <v>D</v>
      </c>
      <c r="IJ9" s="38" t="str">
        <f t="shared" si="27"/>
        <v>L</v>
      </c>
      <c r="IK9" s="38" t="str">
        <f t="shared" si="27"/>
        <v>M</v>
      </c>
      <c r="IL9" s="38" t="str">
        <f t="shared" si="27"/>
        <v>M</v>
      </c>
      <c r="IM9" s="38" t="str">
        <f t="shared" si="27"/>
        <v>J</v>
      </c>
      <c r="IN9" s="38" t="str">
        <f t="shared" si="27"/>
        <v>V</v>
      </c>
      <c r="IO9" s="38" t="str">
        <f t="shared" si="27"/>
        <v>S</v>
      </c>
      <c r="IP9" s="38" t="str">
        <f t="shared" si="27"/>
        <v>D</v>
      </c>
      <c r="IQ9" s="38" t="str">
        <f t="shared" si="27"/>
        <v>L</v>
      </c>
      <c r="IR9" s="38" t="str">
        <f t="shared" si="27"/>
        <v>M</v>
      </c>
      <c r="IS9" s="38" t="str">
        <f t="shared" si="27"/>
        <v>M</v>
      </c>
      <c r="IT9" s="38" t="str">
        <f t="shared" si="27"/>
        <v>J</v>
      </c>
      <c r="IU9" s="38" t="str">
        <f t="shared" si="27"/>
        <v>V</v>
      </c>
      <c r="IV9" s="38" t="str">
        <f t="shared" si="27"/>
        <v>S</v>
      </c>
      <c r="IW9" s="38" t="str">
        <f t="shared" si="27"/>
        <v>D</v>
      </c>
      <c r="IX9" s="38" t="str">
        <f t="shared" si="27"/>
        <v>L</v>
      </c>
      <c r="IY9" s="38" t="str">
        <f t="shared" si="27"/>
        <v>M</v>
      </c>
      <c r="IZ9" s="38" t="str">
        <f t="shared" si="27"/>
        <v>M</v>
      </c>
      <c r="JA9" s="38" t="str">
        <f t="shared" si="27"/>
        <v>J</v>
      </c>
      <c r="JB9" s="38" t="str">
        <f t="shared" si="27"/>
        <v>V</v>
      </c>
      <c r="JC9" s="38" t="str">
        <f t="shared" si="27"/>
        <v>S</v>
      </c>
      <c r="JD9" s="38" t="str">
        <f t="shared" si="27"/>
        <v>D</v>
      </c>
      <c r="JE9" s="38" t="str">
        <f t="shared" si="27"/>
        <v>L</v>
      </c>
      <c r="JF9" s="38" t="str">
        <f t="shared" si="27"/>
        <v>M</v>
      </c>
      <c r="JG9" s="38" t="str">
        <f t="shared" si="27"/>
        <v>M</v>
      </c>
      <c r="JH9" s="38" t="str">
        <f t="shared" si="27"/>
        <v>J</v>
      </c>
      <c r="JI9" s="38" t="str">
        <f t="shared" si="27"/>
        <v>V</v>
      </c>
      <c r="JJ9" s="38" t="str">
        <f t="shared" si="27"/>
        <v>S</v>
      </c>
      <c r="JK9" s="38" t="str">
        <f t="shared" si="27"/>
        <v>D</v>
      </c>
      <c r="JL9" s="38" t="str">
        <f t="shared" si="27"/>
        <v>L</v>
      </c>
      <c r="JM9" s="38" t="str">
        <f t="shared" si="27"/>
        <v>M</v>
      </c>
      <c r="JN9" s="38" t="str">
        <f t="shared" si="27"/>
        <v>M</v>
      </c>
      <c r="JO9" s="38" t="str">
        <f t="shared" si="27"/>
        <v>J</v>
      </c>
      <c r="JP9" s="38" t="str">
        <f t="shared" ref="JP9:MA9" si="28">VLOOKUP(WEEKDAY(JP6,2),semaine,2,FALSE)</f>
        <v>V</v>
      </c>
      <c r="JQ9" s="38" t="str">
        <f t="shared" si="28"/>
        <v>S</v>
      </c>
      <c r="JR9" s="38" t="str">
        <f t="shared" si="28"/>
        <v>D</v>
      </c>
      <c r="JS9" s="38" t="str">
        <f t="shared" si="28"/>
        <v>L</v>
      </c>
      <c r="JT9" s="38" t="str">
        <f t="shared" si="28"/>
        <v>M</v>
      </c>
      <c r="JU9" s="38" t="str">
        <f t="shared" si="28"/>
        <v>M</v>
      </c>
      <c r="JV9" s="38" t="str">
        <f t="shared" si="28"/>
        <v>J</v>
      </c>
      <c r="JW9" s="38" t="str">
        <f t="shared" si="28"/>
        <v>V</v>
      </c>
      <c r="JX9" s="38" t="str">
        <f t="shared" si="28"/>
        <v>S</v>
      </c>
      <c r="JY9" s="38" t="str">
        <f t="shared" si="28"/>
        <v>D</v>
      </c>
      <c r="JZ9" s="38" t="str">
        <f t="shared" si="28"/>
        <v>L</v>
      </c>
      <c r="KA9" s="38" t="str">
        <f t="shared" si="28"/>
        <v>M</v>
      </c>
      <c r="KB9" s="38" t="str">
        <f t="shared" si="28"/>
        <v>M</v>
      </c>
      <c r="KC9" s="38" t="str">
        <f t="shared" si="28"/>
        <v>J</v>
      </c>
      <c r="KD9" s="38" t="str">
        <f t="shared" si="28"/>
        <v>V</v>
      </c>
      <c r="KE9" s="38" t="str">
        <f t="shared" si="28"/>
        <v>S</v>
      </c>
      <c r="KF9" s="38" t="str">
        <f t="shared" si="28"/>
        <v>D</v>
      </c>
      <c r="KG9" s="38" t="str">
        <f t="shared" si="28"/>
        <v>L</v>
      </c>
      <c r="KH9" s="38" t="str">
        <f t="shared" si="28"/>
        <v>M</v>
      </c>
      <c r="KI9" s="38" t="str">
        <f t="shared" si="28"/>
        <v>M</v>
      </c>
      <c r="KJ9" s="38" t="str">
        <f t="shared" si="28"/>
        <v>J</v>
      </c>
      <c r="KK9" s="38" t="str">
        <f t="shared" si="28"/>
        <v>V</v>
      </c>
      <c r="KL9" s="38" t="str">
        <f t="shared" si="28"/>
        <v>S</v>
      </c>
      <c r="KM9" s="38" t="str">
        <f t="shared" si="28"/>
        <v>D</v>
      </c>
      <c r="KN9" s="38" t="str">
        <f t="shared" si="28"/>
        <v>L</v>
      </c>
      <c r="KO9" s="38" t="str">
        <f t="shared" si="28"/>
        <v>M</v>
      </c>
      <c r="KP9" s="38" t="str">
        <f t="shared" si="28"/>
        <v>M</v>
      </c>
      <c r="KQ9" s="38" t="str">
        <f t="shared" si="28"/>
        <v>J</v>
      </c>
      <c r="KR9" s="38" t="str">
        <f t="shared" si="28"/>
        <v>V</v>
      </c>
      <c r="KS9" s="38" t="str">
        <f t="shared" si="28"/>
        <v>S</v>
      </c>
      <c r="KT9" s="38" t="str">
        <f t="shared" si="28"/>
        <v>D</v>
      </c>
      <c r="KU9" s="38" t="str">
        <f t="shared" si="28"/>
        <v>L</v>
      </c>
      <c r="KV9" s="38" t="str">
        <f t="shared" si="28"/>
        <v>M</v>
      </c>
      <c r="KW9" s="38" t="str">
        <f t="shared" si="28"/>
        <v>M</v>
      </c>
      <c r="KX9" s="38" t="str">
        <f t="shared" si="28"/>
        <v>J</v>
      </c>
      <c r="KY9" s="38" t="str">
        <f t="shared" si="28"/>
        <v>V</v>
      </c>
      <c r="KZ9" s="38" t="str">
        <f t="shared" si="28"/>
        <v>S</v>
      </c>
      <c r="LA9" s="38" t="str">
        <f t="shared" si="28"/>
        <v>D</v>
      </c>
      <c r="LB9" s="38" t="str">
        <f t="shared" si="28"/>
        <v>L</v>
      </c>
      <c r="LC9" s="38" t="str">
        <f t="shared" si="28"/>
        <v>M</v>
      </c>
      <c r="LD9" s="38" t="str">
        <f t="shared" si="28"/>
        <v>M</v>
      </c>
      <c r="LE9" s="38" t="str">
        <f t="shared" si="28"/>
        <v>J</v>
      </c>
      <c r="LF9" s="38" t="str">
        <f t="shared" si="28"/>
        <v>V</v>
      </c>
      <c r="LG9" s="38" t="str">
        <f t="shared" si="28"/>
        <v>S</v>
      </c>
      <c r="LH9" s="38" t="str">
        <f t="shared" si="28"/>
        <v>D</v>
      </c>
      <c r="LI9" s="38" t="str">
        <f t="shared" si="28"/>
        <v>L</v>
      </c>
      <c r="LJ9" s="38" t="str">
        <f t="shared" si="28"/>
        <v>M</v>
      </c>
      <c r="LK9" s="38" t="str">
        <f t="shared" si="28"/>
        <v>M</v>
      </c>
      <c r="LL9" s="38" t="str">
        <f t="shared" si="28"/>
        <v>J</v>
      </c>
      <c r="LM9" s="38" t="str">
        <f t="shared" si="28"/>
        <v>V</v>
      </c>
      <c r="LN9" s="38" t="str">
        <f t="shared" si="28"/>
        <v>S</v>
      </c>
      <c r="LO9" s="38" t="str">
        <f t="shared" si="28"/>
        <v>D</v>
      </c>
      <c r="LP9" s="38" t="str">
        <f t="shared" si="28"/>
        <v>L</v>
      </c>
      <c r="LQ9" s="38" t="str">
        <f t="shared" si="28"/>
        <v>M</v>
      </c>
      <c r="LR9" s="38" t="str">
        <f t="shared" si="28"/>
        <v>M</v>
      </c>
      <c r="LS9" s="38" t="str">
        <f t="shared" si="28"/>
        <v>J</v>
      </c>
      <c r="LT9" s="38" t="str">
        <f t="shared" si="28"/>
        <v>V</v>
      </c>
      <c r="LU9" s="38" t="str">
        <f t="shared" si="28"/>
        <v>S</v>
      </c>
      <c r="LV9" s="38" t="str">
        <f t="shared" si="28"/>
        <v>D</v>
      </c>
      <c r="LW9" s="38" t="str">
        <f t="shared" si="28"/>
        <v>L</v>
      </c>
      <c r="LX9" s="38" t="str">
        <f t="shared" si="28"/>
        <v>M</v>
      </c>
      <c r="LY9" s="38" t="str">
        <f t="shared" si="28"/>
        <v>M</v>
      </c>
      <c r="LZ9" s="38" t="str">
        <f t="shared" si="28"/>
        <v>J</v>
      </c>
      <c r="MA9" s="38" t="str">
        <f t="shared" si="28"/>
        <v>V</v>
      </c>
      <c r="MB9" s="38" t="str">
        <f t="shared" ref="MB9:OM9" si="29">VLOOKUP(WEEKDAY(MB6,2),semaine,2,FALSE)</f>
        <v>S</v>
      </c>
      <c r="MC9" s="38" t="str">
        <f t="shared" si="29"/>
        <v>D</v>
      </c>
      <c r="MD9" s="38" t="str">
        <f t="shared" si="29"/>
        <v>L</v>
      </c>
      <c r="ME9" s="38" t="str">
        <f t="shared" si="29"/>
        <v>M</v>
      </c>
      <c r="MF9" s="38" t="str">
        <f t="shared" si="29"/>
        <v>M</v>
      </c>
      <c r="MG9" s="38" t="str">
        <f t="shared" si="29"/>
        <v>J</v>
      </c>
      <c r="MH9" s="38" t="str">
        <f t="shared" si="29"/>
        <v>V</v>
      </c>
      <c r="MI9" s="38" t="str">
        <f t="shared" si="29"/>
        <v>S</v>
      </c>
      <c r="MJ9" s="38" t="str">
        <f t="shared" si="29"/>
        <v>D</v>
      </c>
      <c r="MK9" s="38" t="str">
        <f t="shared" si="29"/>
        <v>L</v>
      </c>
      <c r="ML9" s="38" t="str">
        <f t="shared" si="29"/>
        <v>M</v>
      </c>
      <c r="MM9" s="38" t="str">
        <f t="shared" si="29"/>
        <v>M</v>
      </c>
      <c r="MN9" s="38" t="str">
        <f t="shared" si="29"/>
        <v>J</v>
      </c>
      <c r="MO9" s="38" t="str">
        <f t="shared" si="29"/>
        <v>V</v>
      </c>
      <c r="MP9" s="38" t="str">
        <f t="shared" si="29"/>
        <v>S</v>
      </c>
      <c r="MQ9" s="38" t="str">
        <f t="shared" si="29"/>
        <v>D</v>
      </c>
      <c r="MR9" s="38" t="str">
        <f t="shared" si="29"/>
        <v>L</v>
      </c>
      <c r="MS9" s="38" t="str">
        <f t="shared" si="29"/>
        <v>M</v>
      </c>
      <c r="MT9" s="38" t="str">
        <f t="shared" si="29"/>
        <v>M</v>
      </c>
      <c r="MU9" s="38" t="str">
        <f t="shared" si="29"/>
        <v>J</v>
      </c>
      <c r="MV9" s="38" t="str">
        <f t="shared" si="29"/>
        <v>V</v>
      </c>
      <c r="MW9" s="38" t="str">
        <f t="shared" si="29"/>
        <v>S</v>
      </c>
      <c r="MX9" s="38" t="str">
        <f t="shared" si="29"/>
        <v>D</v>
      </c>
      <c r="MY9" s="38" t="str">
        <f t="shared" si="29"/>
        <v>L</v>
      </c>
      <c r="MZ9" s="38" t="str">
        <f t="shared" si="29"/>
        <v>M</v>
      </c>
      <c r="NA9" s="38" t="str">
        <f t="shared" si="29"/>
        <v>M</v>
      </c>
      <c r="NB9" s="38" t="str">
        <f t="shared" si="29"/>
        <v>J</v>
      </c>
      <c r="NC9" s="38" t="str">
        <f t="shared" si="29"/>
        <v>V</v>
      </c>
      <c r="ND9" s="38" t="str">
        <f t="shared" si="29"/>
        <v>S</v>
      </c>
      <c r="NE9" s="38" t="str">
        <f t="shared" si="29"/>
        <v>D</v>
      </c>
      <c r="NF9" s="38" t="str">
        <f t="shared" si="29"/>
        <v>L</v>
      </c>
      <c r="NG9" s="38" t="str">
        <f t="shared" si="29"/>
        <v>M</v>
      </c>
      <c r="NH9" s="38" t="str">
        <f t="shared" si="29"/>
        <v>M</v>
      </c>
      <c r="NI9" s="38" t="str">
        <f t="shared" si="29"/>
        <v>J</v>
      </c>
      <c r="NJ9" s="38" t="str">
        <f t="shared" si="29"/>
        <v>V</v>
      </c>
      <c r="NK9" s="38" t="str">
        <f t="shared" si="29"/>
        <v>S</v>
      </c>
      <c r="NL9" s="38" t="str">
        <f t="shared" si="29"/>
        <v>D</v>
      </c>
      <c r="NM9" s="38" t="str">
        <f t="shared" si="29"/>
        <v>L</v>
      </c>
      <c r="NN9" s="38" t="str">
        <f t="shared" si="29"/>
        <v>M</v>
      </c>
      <c r="NO9" s="38" t="str">
        <f t="shared" si="29"/>
        <v>M</v>
      </c>
      <c r="NP9" s="38" t="str">
        <f t="shared" si="29"/>
        <v>J</v>
      </c>
      <c r="NQ9" s="38" t="str">
        <f t="shared" si="29"/>
        <v>V</v>
      </c>
      <c r="NR9" s="38" t="str">
        <f t="shared" si="29"/>
        <v>S</v>
      </c>
      <c r="NS9" s="38" t="str">
        <f t="shared" si="29"/>
        <v>D</v>
      </c>
      <c r="NT9" s="38" t="str">
        <f t="shared" si="29"/>
        <v>L</v>
      </c>
      <c r="NU9" s="38" t="str">
        <f t="shared" si="29"/>
        <v>M</v>
      </c>
      <c r="NV9" s="38" t="str">
        <f t="shared" si="29"/>
        <v>M</v>
      </c>
      <c r="NW9" s="38" t="str">
        <f t="shared" si="29"/>
        <v>J</v>
      </c>
      <c r="NX9" s="38" t="str">
        <f t="shared" si="29"/>
        <v>V</v>
      </c>
      <c r="NY9" s="38" t="str">
        <f t="shared" si="29"/>
        <v>S</v>
      </c>
      <c r="NZ9" s="38" t="str">
        <f t="shared" si="29"/>
        <v>D</v>
      </c>
      <c r="OA9" s="38" t="str">
        <f t="shared" si="29"/>
        <v>L</v>
      </c>
      <c r="OB9" s="38" t="str">
        <f t="shared" si="29"/>
        <v>M</v>
      </c>
      <c r="OC9" s="38" t="str">
        <f t="shared" si="29"/>
        <v>M</v>
      </c>
      <c r="OD9" s="38" t="str">
        <f t="shared" si="29"/>
        <v>J</v>
      </c>
      <c r="OE9" s="38" t="str">
        <f t="shared" si="29"/>
        <v>V</v>
      </c>
      <c r="OF9" s="38" t="str">
        <f t="shared" si="29"/>
        <v>S</v>
      </c>
      <c r="OG9" s="38" t="str">
        <f t="shared" si="29"/>
        <v>D</v>
      </c>
      <c r="OH9" s="38" t="str">
        <f t="shared" si="29"/>
        <v>L</v>
      </c>
      <c r="OI9" s="38" t="str">
        <f t="shared" si="29"/>
        <v>M</v>
      </c>
      <c r="OJ9" s="38" t="str">
        <f t="shared" si="29"/>
        <v>M</v>
      </c>
      <c r="OK9" s="38" t="str">
        <f t="shared" si="29"/>
        <v>J</v>
      </c>
      <c r="OL9" s="38" t="str">
        <f t="shared" si="29"/>
        <v>V</v>
      </c>
      <c r="OM9" s="38" t="str">
        <f t="shared" si="29"/>
        <v>S</v>
      </c>
      <c r="ON9" s="38" t="str">
        <f t="shared" ref="ON9:QY9" si="30">VLOOKUP(WEEKDAY(ON6,2),semaine,2,FALSE)</f>
        <v>D</v>
      </c>
      <c r="OO9" s="38" t="str">
        <f t="shared" si="30"/>
        <v>L</v>
      </c>
      <c r="OP9" s="38" t="str">
        <f t="shared" si="30"/>
        <v>M</v>
      </c>
      <c r="OQ9" s="38" t="str">
        <f t="shared" si="30"/>
        <v>M</v>
      </c>
      <c r="OR9" s="38" t="str">
        <f t="shared" si="30"/>
        <v>J</v>
      </c>
      <c r="OS9" s="38" t="str">
        <f t="shared" si="30"/>
        <v>V</v>
      </c>
      <c r="OT9" s="38" t="str">
        <f t="shared" si="30"/>
        <v>S</v>
      </c>
      <c r="OU9" s="38" t="str">
        <f t="shared" si="30"/>
        <v>D</v>
      </c>
      <c r="OV9" s="38" t="str">
        <f t="shared" si="30"/>
        <v>L</v>
      </c>
      <c r="OW9" s="38" t="str">
        <f t="shared" si="30"/>
        <v>M</v>
      </c>
      <c r="OX9" s="38" t="str">
        <f t="shared" si="30"/>
        <v>M</v>
      </c>
      <c r="OY9" s="38" t="str">
        <f t="shared" si="30"/>
        <v>J</v>
      </c>
      <c r="OZ9" s="38" t="str">
        <f t="shared" si="30"/>
        <v>V</v>
      </c>
      <c r="PA9" s="38" t="str">
        <f t="shared" si="30"/>
        <v>S</v>
      </c>
      <c r="PB9" s="38" t="str">
        <f t="shared" si="30"/>
        <v>D</v>
      </c>
      <c r="PC9" s="38" t="str">
        <f t="shared" si="30"/>
        <v>L</v>
      </c>
      <c r="PD9" s="38" t="str">
        <f t="shared" si="30"/>
        <v>M</v>
      </c>
      <c r="PE9" s="38" t="str">
        <f t="shared" si="30"/>
        <v>M</v>
      </c>
      <c r="PF9" s="38" t="str">
        <f t="shared" si="30"/>
        <v>J</v>
      </c>
      <c r="PG9" s="38" t="str">
        <f t="shared" si="30"/>
        <v>V</v>
      </c>
      <c r="PH9" s="38" t="str">
        <f t="shared" si="30"/>
        <v>S</v>
      </c>
      <c r="PI9" s="38" t="str">
        <f t="shared" si="30"/>
        <v>D</v>
      </c>
      <c r="PJ9" s="38" t="str">
        <f t="shared" si="30"/>
        <v>L</v>
      </c>
      <c r="PK9" s="38" t="str">
        <f t="shared" si="30"/>
        <v>M</v>
      </c>
      <c r="PL9" s="38" t="str">
        <f t="shared" si="30"/>
        <v>M</v>
      </c>
      <c r="PM9" s="38" t="str">
        <f t="shared" si="30"/>
        <v>J</v>
      </c>
      <c r="PN9" s="38" t="str">
        <f t="shared" si="30"/>
        <v>V</v>
      </c>
      <c r="PO9" s="38" t="str">
        <f t="shared" si="30"/>
        <v>S</v>
      </c>
      <c r="PP9" s="38" t="str">
        <f t="shared" si="30"/>
        <v>D</v>
      </c>
      <c r="PQ9" s="38" t="str">
        <f t="shared" si="30"/>
        <v>L</v>
      </c>
      <c r="PR9" s="38" t="str">
        <f t="shared" si="30"/>
        <v>M</v>
      </c>
      <c r="PS9" s="38" t="str">
        <f t="shared" si="30"/>
        <v>M</v>
      </c>
      <c r="PT9" s="38" t="str">
        <f t="shared" si="30"/>
        <v>J</v>
      </c>
      <c r="PU9" s="38" t="str">
        <f t="shared" si="30"/>
        <v>V</v>
      </c>
      <c r="PV9" s="38" t="str">
        <f t="shared" si="30"/>
        <v>S</v>
      </c>
      <c r="PW9" s="38" t="str">
        <f t="shared" si="30"/>
        <v>D</v>
      </c>
      <c r="PX9" s="38" t="str">
        <f t="shared" si="30"/>
        <v>L</v>
      </c>
      <c r="PY9" s="38" t="str">
        <f t="shared" si="30"/>
        <v>M</v>
      </c>
      <c r="PZ9" s="38" t="str">
        <f t="shared" si="30"/>
        <v>M</v>
      </c>
      <c r="QA9" s="38" t="str">
        <f t="shared" si="30"/>
        <v>J</v>
      </c>
      <c r="QB9" s="38" t="str">
        <f t="shared" si="30"/>
        <v>V</v>
      </c>
      <c r="QC9" s="38" t="str">
        <f t="shared" si="30"/>
        <v>S</v>
      </c>
      <c r="QD9" s="38" t="str">
        <f t="shared" si="30"/>
        <v>D</v>
      </c>
      <c r="QE9" s="38" t="str">
        <f t="shared" si="30"/>
        <v>L</v>
      </c>
      <c r="QF9" s="38" t="str">
        <f t="shared" si="30"/>
        <v>M</v>
      </c>
      <c r="QG9" s="38" t="str">
        <f t="shared" si="30"/>
        <v>M</v>
      </c>
      <c r="QH9" s="38" t="str">
        <f t="shared" si="30"/>
        <v>J</v>
      </c>
      <c r="QI9" s="38" t="str">
        <f t="shared" si="30"/>
        <v>V</v>
      </c>
      <c r="QJ9" s="38" t="str">
        <f t="shared" si="30"/>
        <v>S</v>
      </c>
      <c r="QK9" s="38" t="str">
        <f t="shared" si="30"/>
        <v>D</v>
      </c>
      <c r="QL9" s="38" t="str">
        <f t="shared" si="30"/>
        <v>L</v>
      </c>
      <c r="QM9" s="38" t="str">
        <f t="shared" si="30"/>
        <v>M</v>
      </c>
      <c r="QN9" s="38" t="str">
        <f t="shared" si="30"/>
        <v>M</v>
      </c>
      <c r="QO9" s="38" t="str">
        <f t="shared" si="30"/>
        <v>J</v>
      </c>
      <c r="QP9" s="38" t="str">
        <f t="shared" si="30"/>
        <v>V</v>
      </c>
      <c r="QQ9" s="38" t="str">
        <f t="shared" si="30"/>
        <v>S</v>
      </c>
      <c r="QR9" s="38" t="str">
        <f t="shared" si="30"/>
        <v>D</v>
      </c>
      <c r="QS9" s="38" t="str">
        <f t="shared" si="30"/>
        <v>L</v>
      </c>
      <c r="QT9" s="38" t="str">
        <f t="shared" si="30"/>
        <v>M</v>
      </c>
      <c r="QU9" s="38" t="str">
        <f t="shared" si="30"/>
        <v>M</v>
      </c>
      <c r="QV9" s="38" t="str">
        <f t="shared" si="30"/>
        <v>J</v>
      </c>
      <c r="QW9" s="38" t="str">
        <f t="shared" si="30"/>
        <v>V</v>
      </c>
      <c r="QX9" s="38" t="str">
        <f t="shared" si="30"/>
        <v>S</v>
      </c>
      <c r="QY9" s="38" t="str">
        <f t="shared" si="30"/>
        <v>D</v>
      </c>
      <c r="QZ9" s="38" t="str">
        <f t="shared" ref="QZ9:TK9" si="31">VLOOKUP(WEEKDAY(QZ6,2),semaine,2,FALSE)</f>
        <v>L</v>
      </c>
      <c r="RA9" s="38" t="str">
        <f t="shared" si="31"/>
        <v>M</v>
      </c>
      <c r="RB9" s="38" t="str">
        <f t="shared" si="31"/>
        <v>M</v>
      </c>
      <c r="RC9" s="38" t="str">
        <f t="shared" si="31"/>
        <v>J</v>
      </c>
      <c r="RD9" s="38" t="str">
        <f t="shared" si="31"/>
        <v>V</v>
      </c>
      <c r="RE9" s="38" t="str">
        <f t="shared" si="31"/>
        <v>S</v>
      </c>
      <c r="RF9" s="38" t="str">
        <f t="shared" si="31"/>
        <v>D</v>
      </c>
      <c r="RG9" s="38" t="str">
        <f t="shared" si="31"/>
        <v>L</v>
      </c>
      <c r="RH9" s="38" t="str">
        <f t="shared" si="31"/>
        <v>M</v>
      </c>
      <c r="RI9" s="38" t="str">
        <f t="shared" si="31"/>
        <v>M</v>
      </c>
      <c r="RJ9" s="38" t="str">
        <f t="shared" si="31"/>
        <v>J</v>
      </c>
      <c r="RK9" s="38" t="str">
        <f t="shared" si="31"/>
        <v>V</v>
      </c>
      <c r="RL9" s="38" t="str">
        <f t="shared" si="31"/>
        <v>S</v>
      </c>
      <c r="RM9" s="38" t="str">
        <f t="shared" si="31"/>
        <v>D</v>
      </c>
      <c r="RN9" s="38" t="str">
        <f t="shared" si="31"/>
        <v>L</v>
      </c>
      <c r="RO9" s="38" t="str">
        <f t="shared" si="31"/>
        <v>M</v>
      </c>
      <c r="RP9" s="38" t="str">
        <f t="shared" si="31"/>
        <v>M</v>
      </c>
      <c r="RQ9" s="38" t="str">
        <f t="shared" si="31"/>
        <v>J</v>
      </c>
      <c r="RR9" s="38" t="str">
        <f t="shared" si="31"/>
        <v>V</v>
      </c>
      <c r="RS9" s="38" t="str">
        <f t="shared" si="31"/>
        <v>S</v>
      </c>
      <c r="RT9" s="38" t="str">
        <f t="shared" si="31"/>
        <v>D</v>
      </c>
      <c r="RU9" s="38" t="str">
        <f t="shared" si="31"/>
        <v>L</v>
      </c>
      <c r="RV9" s="38" t="str">
        <f t="shared" si="31"/>
        <v>M</v>
      </c>
      <c r="RW9" s="38" t="str">
        <f t="shared" si="31"/>
        <v>M</v>
      </c>
      <c r="RX9" s="38" t="str">
        <f t="shared" si="31"/>
        <v>J</v>
      </c>
      <c r="RY9" s="38" t="str">
        <f t="shared" si="31"/>
        <v>V</v>
      </c>
      <c r="RZ9" s="38" t="str">
        <f t="shared" si="31"/>
        <v>S</v>
      </c>
      <c r="SA9" s="38" t="str">
        <f t="shared" si="31"/>
        <v>D</v>
      </c>
      <c r="SB9" s="38" t="str">
        <f t="shared" si="31"/>
        <v>L</v>
      </c>
      <c r="SC9" s="38" t="str">
        <f t="shared" si="31"/>
        <v>M</v>
      </c>
      <c r="SD9" s="38" t="str">
        <f t="shared" si="31"/>
        <v>M</v>
      </c>
      <c r="SE9" s="38" t="str">
        <f t="shared" si="31"/>
        <v>J</v>
      </c>
      <c r="SF9" s="38" t="str">
        <f t="shared" si="31"/>
        <v>V</v>
      </c>
      <c r="SG9" s="38" t="str">
        <f t="shared" si="31"/>
        <v>S</v>
      </c>
      <c r="SH9" s="38" t="str">
        <f t="shared" si="31"/>
        <v>D</v>
      </c>
      <c r="SI9" s="38" t="str">
        <f t="shared" si="31"/>
        <v>L</v>
      </c>
      <c r="SJ9" s="38" t="str">
        <f t="shared" si="31"/>
        <v>M</v>
      </c>
      <c r="SK9" s="38" t="str">
        <f t="shared" si="31"/>
        <v>M</v>
      </c>
      <c r="SL9" s="38" t="str">
        <f t="shared" si="31"/>
        <v>J</v>
      </c>
      <c r="SM9" s="38" t="str">
        <f t="shared" si="31"/>
        <v>V</v>
      </c>
      <c r="SN9" s="38" t="str">
        <f t="shared" si="31"/>
        <v>S</v>
      </c>
      <c r="SO9" s="38" t="str">
        <f t="shared" si="31"/>
        <v>D</v>
      </c>
      <c r="SP9" s="38" t="str">
        <f t="shared" si="31"/>
        <v>L</v>
      </c>
      <c r="SQ9" s="38" t="str">
        <f t="shared" si="31"/>
        <v>M</v>
      </c>
      <c r="SR9" s="38" t="str">
        <f t="shared" si="31"/>
        <v>M</v>
      </c>
      <c r="SS9" s="38" t="str">
        <f t="shared" si="31"/>
        <v>J</v>
      </c>
      <c r="ST9" s="38" t="str">
        <f t="shared" si="31"/>
        <v>V</v>
      </c>
      <c r="SU9" s="38" t="str">
        <f t="shared" si="31"/>
        <v>S</v>
      </c>
      <c r="SV9" s="38" t="str">
        <f t="shared" si="31"/>
        <v>D</v>
      </c>
      <c r="SW9" s="38" t="str">
        <f t="shared" si="31"/>
        <v>L</v>
      </c>
      <c r="SX9" s="38" t="str">
        <f t="shared" si="31"/>
        <v>M</v>
      </c>
      <c r="SY9" s="38" t="str">
        <f t="shared" si="31"/>
        <v>M</v>
      </c>
      <c r="SZ9" s="38" t="str">
        <f t="shared" si="31"/>
        <v>J</v>
      </c>
      <c r="TA9" s="38" t="str">
        <f t="shared" si="31"/>
        <v>V</v>
      </c>
      <c r="TB9" s="38" t="str">
        <f t="shared" si="31"/>
        <v>S</v>
      </c>
      <c r="TC9" s="38" t="str">
        <f t="shared" si="31"/>
        <v>D</v>
      </c>
      <c r="TD9" s="38" t="str">
        <f t="shared" si="31"/>
        <v>L</v>
      </c>
      <c r="TE9" s="38" t="str">
        <f t="shared" si="31"/>
        <v>M</v>
      </c>
      <c r="TF9" s="38" t="str">
        <f t="shared" si="31"/>
        <v>M</v>
      </c>
      <c r="TG9" s="38" t="str">
        <f t="shared" si="31"/>
        <v>J</v>
      </c>
      <c r="TH9" s="38" t="str">
        <f t="shared" si="31"/>
        <v>V</v>
      </c>
      <c r="TI9" s="38" t="str">
        <f t="shared" si="31"/>
        <v>S</v>
      </c>
      <c r="TJ9" s="38" t="str">
        <f t="shared" si="31"/>
        <v>D</v>
      </c>
      <c r="TK9" s="38" t="str">
        <f t="shared" si="31"/>
        <v>L</v>
      </c>
      <c r="TL9" s="38" t="str">
        <f t="shared" ref="TL9:UY9" si="32">VLOOKUP(WEEKDAY(TL6,2),semaine,2,FALSE)</f>
        <v>M</v>
      </c>
      <c r="TM9" s="38" t="str">
        <f t="shared" si="32"/>
        <v>M</v>
      </c>
      <c r="TN9" s="38" t="str">
        <f t="shared" si="32"/>
        <v>J</v>
      </c>
      <c r="TO9" s="38" t="str">
        <f t="shared" si="32"/>
        <v>V</v>
      </c>
      <c r="TP9" s="38" t="str">
        <f t="shared" si="32"/>
        <v>S</v>
      </c>
      <c r="TQ9" s="38" t="str">
        <f t="shared" si="32"/>
        <v>D</v>
      </c>
      <c r="TR9" s="38" t="str">
        <f t="shared" si="32"/>
        <v>L</v>
      </c>
      <c r="TS9" s="38" t="str">
        <f t="shared" si="32"/>
        <v>M</v>
      </c>
      <c r="TT9" s="38" t="str">
        <f t="shared" si="32"/>
        <v>M</v>
      </c>
      <c r="TU9" s="38" t="str">
        <f t="shared" si="32"/>
        <v>J</v>
      </c>
      <c r="TV9" s="38" t="str">
        <f t="shared" si="32"/>
        <v>V</v>
      </c>
      <c r="TW9" s="38" t="str">
        <f t="shared" si="32"/>
        <v>S</v>
      </c>
      <c r="TX9" s="38" t="str">
        <f t="shared" si="32"/>
        <v>D</v>
      </c>
      <c r="TY9" s="38" t="str">
        <f t="shared" si="32"/>
        <v>L</v>
      </c>
      <c r="TZ9" s="38" t="str">
        <f t="shared" si="32"/>
        <v>M</v>
      </c>
      <c r="UA9" s="38" t="str">
        <f t="shared" si="32"/>
        <v>M</v>
      </c>
      <c r="UB9" s="38" t="str">
        <f t="shared" si="32"/>
        <v>J</v>
      </c>
      <c r="UC9" s="38" t="str">
        <f t="shared" si="32"/>
        <v>V</v>
      </c>
      <c r="UD9" s="38" t="str">
        <f t="shared" si="32"/>
        <v>S</v>
      </c>
      <c r="UE9" s="38" t="str">
        <f t="shared" si="32"/>
        <v>D</v>
      </c>
      <c r="UF9" s="38" t="str">
        <f t="shared" si="32"/>
        <v>L</v>
      </c>
      <c r="UG9" s="38" t="str">
        <f t="shared" si="32"/>
        <v>M</v>
      </c>
      <c r="UH9" s="38" t="str">
        <f t="shared" si="32"/>
        <v>M</v>
      </c>
      <c r="UI9" s="38" t="str">
        <f t="shared" si="32"/>
        <v>J</v>
      </c>
      <c r="UJ9" s="38" t="str">
        <f t="shared" si="32"/>
        <v>V</v>
      </c>
      <c r="UK9" s="38" t="str">
        <f t="shared" si="32"/>
        <v>S</v>
      </c>
      <c r="UL9" s="38" t="str">
        <f t="shared" si="32"/>
        <v>D</v>
      </c>
      <c r="UM9" s="38" t="str">
        <f t="shared" si="32"/>
        <v>L</v>
      </c>
      <c r="UN9" s="38" t="str">
        <f t="shared" si="32"/>
        <v>M</v>
      </c>
      <c r="UO9" s="38" t="str">
        <f t="shared" si="32"/>
        <v>M</v>
      </c>
      <c r="UP9" s="38" t="str">
        <f t="shared" si="32"/>
        <v>J</v>
      </c>
      <c r="UQ9" s="38" t="str">
        <f t="shared" si="32"/>
        <v>V</v>
      </c>
      <c r="UR9" s="38" t="str">
        <f t="shared" si="32"/>
        <v>S</v>
      </c>
      <c r="US9" s="38" t="str">
        <f t="shared" si="32"/>
        <v>D</v>
      </c>
      <c r="UT9" s="38" t="str">
        <f t="shared" si="32"/>
        <v>L</v>
      </c>
      <c r="UU9" s="38" t="str">
        <f t="shared" si="32"/>
        <v>M</v>
      </c>
      <c r="UV9" s="38" t="str">
        <f t="shared" si="32"/>
        <v>M</v>
      </c>
      <c r="UW9" s="38" t="str">
        <f t="shared" si="32"/>
        <v>J</v>
      </c>
      <c r="UX9" s="38" t="str">
        <f t="shared" si="32"/>
        <v>V</v>
      </c>
      <c r="UY9" s="39" t="str">
        <f t="shared" si="32"/>
        <v>S</v>
      </c>
    </row>
    <row r="10" spans="1:571" ht="15.75" thickBot="1" x14ac:dyDescent="0.3">
      <c r="A10" s="146"/>
      <c r="B10" s="147"/>
      <c r="C10" s="147"/>
      <c r="D10" s="147"/>
      <c r="E10" s="148"/>
      <c r="F10" s="64"/>
      <c r="G10" s="22"/>
      <c r="H10" s="40">
        <f>DAY(H6)</f>
        <v>14</v>
      </c>
      <c r="I10" s="15">
        <f t="shared" ref="I10:W10" si="33">DAY(I6)</f>
        <v>15</v>
      </c>
      <c r="J10" s="15">
        <f t="shared" si="33"/>
        <v>16</v>
      </c>
      <c r="K10" s="15">
        <f t="shared" si="33"/>
        <v>17</v>
      </c>
      <c r="L10" s="15">
        <f t="shared" si="33"/>
        <v>18</v>
      </c>
      <c r="M10" s="15">
        <f t="shared" si="33"/>
        <v>19</v>
      </c>
      <c r="N10" s="15">
        <f t="shared" si="33"/>
        <v>20</v>
      </c>
      <c r="O10" s="15">
        <f t="shared" si="33"/>
        <v>21</v>
      </c>
      <c r="P10" s="15">
        <f t="shared" si="33"/>
        <v>22</v>
      </c>
      <c r="Q10" s="15">
        <f t="shared" si="33"/>
        <v>23</v>
      </c>
      <c r="R10" s="15">
        <f t="shared" si="33"/>
        <v>24</v>
      </c>
      <c r="S10" s="15">
        <f t="shared" si="33"/>
        <v>25</v>
      </c>
      <c r="T10" s="15">
        <f t="shared" si="33"/>
        <v>26</v>
      </c>
      <c r="U10" s="15">
        <f t="shared" si="33"/>
        <v>27</v>
      </c>
      <c r="V10" s="20">
        <f t="shared" si="33"/>
        <v>28</v>
      </c>
      <c r="W10" s="21">
        <f t="shared" si="33"/>
        <v>29</v>
      </c>
      <c r="X10" s="21">
        <f>DAY(X6)</f>
        <v>30</v>
      </c>
      <c r="Y10" s="21">
        <f t="shared" ref="Y10:CJ10" si="34">DAY(Y6)</f>
        <v>31</v>
      </c>
      <c r="Z10" s="21">
        <f t="shared" si="34"/>
        <v>1</v>
      </c>
      <c r="AA10" s="21">
        <f t="shared" si="34"/>
        <v>2</v>
      </c>
      <c r="AB10" s="21">
        <f t="shared" si="34"/>
        <v>3</v>
      </c>
      <c r="AC10" s="21">
        <f t="shared" si="34"/>
        <v>4</v>
      </c>
      <c r="AD10" s="21">
        <f t="shared" si="34"/>
        <v>5</v>
      </c>
      <c r="AE10" s="21">
        <f t="shared" si="34"/>
        <v>6</v>
      </c>
      <c r="AF10" s="21">
        <f t="shared" si="34"/>
        <v>7</v>
      </c>
      <c r="AG10" s="21">
        <f t="shared" si="34"/>
        <v>8</v>
      </c>
      <c r="AH10" s="21">
        <f t="shared" si="34"/>
        <v>9</v>
      </c>
      <c r="AI10" s="21">
        <f t="shared" si="34"/>
        <v>10</v>
      </c>
      <c r="AJ10" s="21">
        <f t="shared" si="34"/>
        <v>11</v>
      </c>
      <c r="AK10" s="21">
        <f t="shared" si="34"/>
        <v>12</v>
      </c>
      <c r="AL10" s="21">
        <f t="shared" si="34"/>
        <v>13</v>
      </c>
      <c r="AM10" s="21">
        <f t="shared" si="34"/>
        <v>14</v>
      </c>
      <c r="AN10" s="21">
        <f t="shared" si="34"/>
        <v>15</v>
      </c>
      <c r="AO10" s="21">
        <f t="shared" si="34"/>
        <v>16</v>
      </c>
      <c r="AP10" s="21">
        <f t="shared" si="34"/>
        <v>17</v>
      </c>
      <c r="AQ10" s="21">
        <f t="shared" si="34"/>
        <v>18</v>
      </c>
      <c r="AR10" s="21">
        <f t="shared" si="34"/>
        <v>19</v>
      </c>
      <c r="AS10" s="21">
        <f t="shared" si="34"/>
        <v>20</v>
      </c>
      <c r="AT10" s="21">
        <f t="shared" si="34"/>
        <v>21</v>
      </c>
      <c r="AU10" s="21">
        <f t="shared" si="34"/>
        <v>22</v>
      </c>
      <c r="AV10" s="21">
        <f t="shared" si="34"/>
        <v>23</v>
      </c>
      <c r="AW10" s="21">
        <f t="shared" si="34"/>
        <v>24</v>
      </c>
      <c r="AX10" s="21">
        <f t="shared" si="34"/>
        <v>25</v>
      </c>
      <c r="AY10" s="21">
        <f t="shared" si="34"/>
        <v>26</v>
      </c>
      <c r="AZ10" s="21">
        <f t="shared" si="34"/>
        <v>27</v>
      </c>
      <c r="BA10" s="21">
        <f t="shared" si="34"/>
        <v>28</v>
      </c>
      <c r="BB10" s="21">
        <f t="shared" si="34"/>
        <v>29</v>
      </c>
      <c r="BC10" s="21">
        <f t="shared" si="34"/>
        <v>30</v>
      </c>
      <c r="BD10" s="21">
        <f t="shared" si="34"/>
        <v>1</v>
      </c>
      <c r="BE10" s="21">
        <f t="shared" si="34"/>
        <v>2</v>
      </c>
      <c r="BF10" s="21">
        <f t="shared" si="34"/>
        <v>3</v>
      </c>
      <c r="BG10" s="21">
        <f t="shared" si="34"/>
        <v>4</v>
      </c>
      <c r="BH10" s="21">
        <f t="shared" si="34"/>
        <v>5</v>
      </c>
      <c r="BI10" s="21">
        <f t="shared" si="34"/>
        <v>6</v>
      </c>
      <c r="BJ10" s="21">
        <f t="shared" si="34"/>
        <v>7</v>
      </c>
      <c r="BK10" s="21">
        <f t="shared" si="34"/>
        <v>8</v>
      </c>
      <c r="BL10" s="21">
        <f t="shared" si="34"/>
        <v>9</v>
      </c>
      <c r="BM10" s="21">
        <f t="shared" si="34"/>
        <v>10</v>
      </c>
      <c r="BN10" s="21">
        <f t="shared" si="34"/>
        <v>11</v>
      </c>
      <c r="BO10" s="21">
        <f t="shared" si="34"/>
        <v>12</v>
      </c>
      <c r="BP10" s="21">
        <f t="shared" si="34"/>
        <v>13</v>
      </c>
      <c r="BQ10" s="21">
        <f t="shared" si="34"/>
        <v>14</v>
      </c>
      <c r="BR10" s="21">
        <f t="shared" si="34"/>
        <v>15</v>
      </c>
      <c r="BS10" s="21">
        <f t="shared" si="34"/>
        <v>16</v>
      </c>
      <c r="BT10" s="21">
        <f t="shared" si="34"/>
        <v>17</v>
      </c>
      <c r="BU10" s="21">
        <f t="shared" si="34"/>
        <v>18</v>
      </c>
      <c r="BV10" s="21">
        <f t="shared" si="34"/>
        <v>19</v>
      </c>
      <c r="BW10" s="21">
        <f t="shared" si="34"/>
        <v>20</v>
      </c>
      <c r="BX10" s="21">
        <f t="shared" si="34"/>
        <v>21</v>
      </c>
      <c r="BY10" s="21">
        <f t="shared" si="34"/>
        <v>22</v>
      </c>
      <c r="BZ10" s="21">
        <f t="shared" si="34"/>
        <v>23</v>
      </c>
      <c r="CA10" s="21">
        <f t="shared" si="34"/>
        <v>24</v>
      </c>
      <c r="CB10" s="21">
        <f t="shared" si="34"/>
        <v>25</v>
      </c>
      <c r="CC10" s="21">
        <f t="shared" si="34"/>
        <v>26</v>
      </c>
      <c r="CD10" s="21">
        <f t="shared" si="34"/>
        <v>27</v>
      </c>
      <c r="CE10" s="21">
        <f t="shared" si="34"/>
        <v>28</v>
      </c>
      <c r="CF10" s="21">
        <f t="shared" si="34"/>
        <v>29</v>
      </c>
      <c r="CG10" s="21">
        <f t="shared" si="34"/>
        <v>30</v>
      </c>
      <c r="CH10" s="21">
        <f t="shared" si="34"/>
        <v>31</v>
      </c>
      <c r="CI10" s="21">
        <f t="shared" si="34"/>
        <v>1</v>
      </c>
      <c r="CJ10" s="21">
        <f t="shared" si="34"/>
        <v>2</v>
      </c>
      <c r="CK10" s="21">
        <f t="shared" ref="CK10:EV10" si="35">DAY(CK6)</f>
        <v>3</v>
      </c>
      <c r="CL10" s="21">
        <f t="shared" si="35"/>
        <v>4</v>
      </c>
      <c r="CM10" s="21">
        <f t="shared" si="35"/>
        <v>5</v>
      </c>
      <c r="CN10" s="21">
        <f t="shared" si="35"/>
        <v>6</v>
      </c>
      <c r="CO10" s="21">
        <f t="shared" si="35"/>
        <v>7</v>
      </c>
      <c r="CP10" s="21">
        <f t="shared" si="35"/>
        <v>8</v>
      </c>
      <c r="CQ10" s="21">
        <f t="shared" si="35"/>
        <v>9</v>
      </c>
      <c r="CR10" s="21">
        <f t="shared" si="35"/>
        <v>10</v>
      </c>
      <c r="CS10" s="21">
        <f t="shared" si="35"/>
        <v>11</v>
      </c>
      <c r="CT10" s="21">
        <f t="shared" si="35"/>
        <v>12</v>
      </c>
      <c r="CU10" s="21">
        <f t="shared" si="35"/>
        <v>13</v>
      </c>
      <c r="CV10" s="21">
        <f t="shared" si="35"/>
        <v>14</v>
      </c>
      <c r="CW10" s="21">
        <f t="shared" si="35"/>
        <v>15</v>
      </c>
      <c r="CX10" s="21">
        <f t="shared" si="35"/>
        <v>16</v>
      </c>
      <c r="CY10" s="21">
        <f t="shared" si="35"/>
        <v>17</v>
      </c>
      <c r="CZ10" s="21">
        <f t="shared" si="35"/>
        <v>18</v>
      </c>
      <c r="DA10" s="21">
        <f t="shared" si="35"/>
        <v>19</v>
      </c>
      <c r="DB10" s="21">
        <f t="shared" si="35"/>
        <v>20</v>
      </c>
      <c r="DC10" s="21">
        <f t="shared" si="35"/>
        <v>21</v>
      </c>
      <c r="DD10" s="21">
        <f t="shared" si="35"/>
        <v>22</v>
      </c>
      <c r="DE10" s="21">
        <f t="shared" si="35"/>
        <v>23</v>
      </c>
      <c r="DF10" s="21">
        <f t="shared" si="35"/>
        <v>24</v>
      </c>
      <c r="DG10" s="21">
        <f t="shared" si="35"/>
        <v>25</v>
      </c>
      <c r="DH10" s="21">
        <f t="shared" si="35"/>
        <v>26</v>
      </c>
      <c r="DI10" s="21">
        <f t="shared" si="35"/>
        <v>27</v>
      </c>
      <c r="DJ10" s="21">
        <f t="shared" si="35"/>
        <v>28</v>
      </c>
      <c r="DK10" s="21">
        <f t="shared" si="35"/>
        <v>29</v>
      </c>
      <c r="DL10" s="21">
        <f t="shared" si="35"/>
        <v>30</v>
      </c>
      <c r="DM10" s="21">
        <f t="shared" si="35"/>
        <v>1</v>
      </c>
      <c r="DN10" s="21">
        <f t="shared" si="35"/>
        <v>2</v>
      </c>
      <c r="DO10" s="21">
        <f t="shared" si="35"/>
        <v>3</v>
      </c>
      <c r="DP10" s="21">
        <f t="shared" si="35"/>
        <v>4</v>
      </c>
      <c r="DQ10" s="21">
        <f t="shared" si="35"/>
        <v>5</v>
      </c>
      <c r="DR10" s="21">
        <f t="shared" si="35"/>
        <v>6</v>
      </c>
      <c r="DS10" s="21">
        <f t="shared" si="35"/>
        <v>7</v>
      </c>
      <c r="DT10" s="21">
        <f t="shared" si="35"/>
        <v>8</v>
      </c>
      <c r="DU10" s="21">
        <f t="shared" si="35"/>
        <v>9</v>
      </c>
      <c r="DV10" s="21">
        <f t="shared" si="35"/>
        <v>10</v>
      </c>
      <c r="DW10" s="21">
        <f t="shared" si="35"/>
        <v>11</v>
      </c>
      <c r="DX10" s="21">
        <f t="shared" si="35"/>
        <v>12</v>
      </c>
      <c r="DY10" s="21">
        <f t="shared" si="35"/>
        <v>13</v>
      </c>
      <c r="DZ10" s="21">
        <f t="shared" si="35"/>
        <v>14</v>
      </c>
      <c r="EA10" s="21">
        <f t="shared" si="35"/>
        <v>15</v>
      </c>
      <c r="EB10" s="21">
        <f t="shared" si="35"/>
        <v>16</v>
      </c>
      <c r="EC10" s="21">
        <f t="shared" si="35"/>
        <v>17</v>
      </c>
      <c r="ED10" s="21">
        <f t="shared" si="35"/>
        <v>18</v>
      </c>
      <c r="EE10" s="21">
        <f t="shared" si="35"/>
        <v>19</v>
      </c>
      <c r="EF10" s="21">
        <f t="shared" si="35"/>
        <v>20</v>
      </c>
      <c r="EG10" s="21">
        <f t="shared" si="35"/>
        <v>21</v>
      </c>
      <c r="EH10" s="21">
        <f t="shared" si="35"/>
        <v>22</v>
      </c>
      <c r="EI10" s="21">
        <f t="shared" si="35"/>
        <v>23</v>
      </c>
      <c r="EJ10" s="21">
        <f t="shared" si="35"/>
        <v>24</v>
      </c>
      <c r="EK10" s="21">
        <f t="shared" si="35"/>
        <v>25</v>
      </c>
      <c r="EL10" s="21">
        <f t="shared" si="35"/>
        <v>26</v>
      </c>
      <c r="EM10" s="21">
        <f t="shared" si="35"/>
        <v>27</v>
      </c>
      <c r="EN10" s="21">
        <f t="shared" si="35"/>
        <v>28</v>
      </c>
      <c r="EO10" s="21">
        <f t="shared" si="35"/>
        <v>29</v>
      </c>
      <c r="EP10" s="21">
        <f t="shared" si="35"/>
        <v>30</v>
      </c>
      <c r="EQ10" s="21">
        <f t="shared" si="35"/>
        <v>31</v>
      </c>
      <c r="ER10" s="21">
        <f t="shared" si="35"/>
        <v>1</v>
      </c>
      <c r="ES10" s="21">
        <f t="shared" si="35"/>
        <v>2</v>
      </c>
      <c r="ET10" s="21">
        <f t="shared" si="35"/>
        <v>3</v>
      </c>
      <c r="EU10" s="21">
        <f t="shared" si="35"/>
        <v>4</v>
      </c>
      <c r="EV10" s="21">
        <f t="shared" si="35"/>
        <v>5</v>
      </c>
      <c r="EW10" s="21">
        <f t="shared" ref="EW10:HH10" si="36">DAY(EW6)</f>
        <v>6</v>
      </c>
      <c r="EX10" s="21">
        <f t="shared" si="36"/>
        <v>7</v>
      </c>
      <c r="EY10" s="21">
        <f t="shared" si="36"/>
        <v>8</v>
      </c>
      <c r="EZ10" s="21">
        <f t="shared" si="36"/>
        <v>9</v>
      </c>
      <c r="FA10" s="21">
        <f t="shared" si="36"/>
        <v>10</v>
      </c>
      <c r="FB10" s="21">
        <f t="shared" si="36"/>
        <v>11</v>
      </c>
      <c r="FC10" s="21">
        <f t="shared" si="36"/>
        <v>12</v>
      </c>
      <c r="FD10" s="21">
        <f t="shared" si="36"/>
        <v>13</v>
      </c>
      <c r="FE10" s="21">
        <f t="shared" si="36"/>
        <v>14</v>
      </c>
      <c r="FF10" s="21">
        <f t="shared" si="36"/>
        <v>15</v>
      </c>
      <c r="FG10" s="21">
        <f t="shared" si="36"/>
        <v>16</v>
      </c>
      <c r="FH10" s="21">
        <f t="shared" si="36"/>
        <v>17</v>
      </c>
      <c r="FI10" s="21">
        <f t="shared" si="36"/>
        <v>18</v>
      </c>
      <c r="FJ10" s="21">
        <f t="shared" si="36"/>
        <v>19</v>
      </c>
      <c r="FK10" s="21">
        <f t="shared" si="36"/>
        <v>20</v>
      </c>
      <c r="FL10" s="21">
        <f t="shared" si="36"/>
        <v>21</v>
      </c>
      <c r="FM10" s="21">
        <f t="shared" si="36"/>
        <v>22</v>
      </c>
      <c r="FN10" s="21">
        <f t="shared" si="36"/>
        <v>23</v>
      </c>
      <c r="FO10" s="21">
        <f t="shared" si="36"/>
        <v>24</v>
      </c>
      <c r="FP10" s="21">
        <f t="shared" si="36"/>
        <v>25</v>
      </c>
      <c r="FQ10" s="21">
        <f t="shared" si="36"/>
        <v>26</v>
      </c>
      <c r="FR10" s="21">
        <f t="shared" si="36"/>
        <v>27</v>
      </c>
      <c r="FS10" s="21">
        <f t="shared" si="36"/>
        <v>28</v>
      </c>
      <c r="FT10" s="21">
        <f t="shared" si="36"/>
        <v>29</v>
      </c>
      <c r="FU10" s="21">
        <f t="shared" si="36"/>
        <v>30</v>
      </c>
      <c r="FV10" s="21">
        <f t="shared" si="36"/>
        <v>31</v>
      </c>
      <c r="FW10" s="21">
        <f t="shared" si="36"/>
        <v>1</v>
      </c>
      <c r="FX10" s="21">
        <f t="shared" si="36"/>
        <v>2</v>
      </c>
      <c r="FY10" s="21">
        <f t="shared" si="36"/>
        <v>3</v>
      </c>
      <c r="FZ10" s="21">
        <f t="shared" si="36"/>
        <v>4</v>
      </c>
      <c r="GA10" s="21">
        <f t="shared" si="36"/>
        <v>5</v>
      </c>
      <c r="GB10" s="21">
        <f t="shared" si="36"/>
        <v>6</v>
      </c>
      <c r="GC10" s="21">
        <f t="shared" si="36"/>
        <v>7</v>
      </c>
      <c r="GD10" s="21">
        <f t="shared" si="36"/>
        <v>8</v>
      </c>
      <c r="GE10" s="21">
        <f t="shared" si="36"/>
        <v>9</v>
      </c>
      <c r="GF10" s="21">
        <f t="shared" si="36"/>
        <v>10</v>
      </c>
      <c r="GG10" s="21">
        <f t="shared" si="36"/>
        <v>11</v>
      </c>
      <c r="GH10" s="21">
        <f t="shared" si="36"/>
        <v>12</v>
      </c>
      <c r="GI10" s="21">
        <f t="shared" si="36"/>
        <v>13</v>
      </c>
      <c r="GJ10" s="21">
        <f t="shared" si="36"/>
        <v>14</v>
      </c>
      <c r="GK10" s="21">
        <f t="shared" si="36"/>
        <v>15</v>
      </c>
      <c r="GL10" s="21">
        <f t="shared" si="36"/>
        <v>16</v>
      </c>
      <c r="GM10" s="21">
        <f t="shared" si="36"/>
        <v>17</v>
      </c>
      <c r="GN10" s="21">
        <f t="shared" si="36"/>
        <v>18</v>
      </c>
      <c r="GO10" s="21">
        <f t="shared" si="36"/>
        <v>19</v>
      </c>
      <c r="GP10" s="21">
        <f t="shared" si="36"/>
        <v>20</v>
      </c>
      <c r="GQ10" s="21">
        <f t="shared" si="36"/>
        <v>21</v>
      </c>
      <c r="GR10" s="21">
        <f t="shared" si="36"/>
        <v>22</v>
      </c>
      <c r="GS10" s="21">
        <f t="shared" si="36"/>
        <v>23</v>
      </c>
      <c r="GT10" s="21">
        <f t="shared" si="36"/>
        <v>24</v>
      </c>
      <c r="GU10" s="21">
        <f t="shared" si="36"/>
        <v>25</v>
      </c>
      <c r="GV10" s="21">
        <f t="shared" si="36"/>
        <v>26</v>
      </c>
      <c r="GW10" s="21">
        <f t="shared" si="36"/>
        <v>27</v>
      </c>
      <c r="GX10" s="21">
        <f t="shared" si="36"/>
        <v>28</v>
      </c>
      <c r="GY10" s="21">
        <f t="shared" si="36"/>
        <v>29</v>
      </c>
      <c r="GZ10" s="21">
        <f t="shared" si="36"/>
        <v>1</v>
      </c>
      <c r="HA10" s="21">
        <f t="shared" si="36"/>
        <v>2</v>
      </c>
      <c r="HB10" s="21">
        <f t="shared" si="36"/>
        <v>3</v>
      </c>
      <c r="HC10" s="21">
        <f t="shared" si="36"/>
        <v>4</v>
      </c>
      <c r="HD10" s="21">
        <f t="shared" si="36"/>
        <v>5</v>
      </c>
      <c r="HE10" s="21">
        <f t="shared" si="36"/>
        <v>6</v>
      </c>
      <c r="HF10" s="21">
        <f t="shared" si="36"/>
        <v>7</v>
      </c>
      <c r="HG10" s="21">
        <f t="shared" si="36"/>
        <v>8</v>
      </c>
      <c r="HH10" s="21">
        <f t="shared" si="36"/>
        <v>9</v>
      </c>
      <c r="HI10" s="21">
        <f t="shared" ref="HI10:JT10" si="37">DAY(HI6)</f>
        <v>10</v>
      </c>
      <c r="HJ10" s="21">
        <f t="shared" si="37"/>
        <v>11</v>
      </c>
      <c r="HK10" s="21">
        <f t="shared" si="37"/>
        <v>12</v>
      </c>
      <c r="HL10" s="21">
        <f t="shared" si="37"/>
        <v>13</v>
      </c>
      <c r="HM10" s="21">
        <f t="shared" si="37"/>
        <v>14</v>
      </c>
      <c r="HN10" s="21">
        <f t="shared" si="37"/>
        <v>15</v>
      </c>
      <c r="HO10" s="21">
        <f t="shared" si="37"/>
        <v>16</v>
      </c>
      <c r="HP10" s="21">
        <f t="shared" si="37"/>
        <v>17</v>
      </c>
      <c r="HQ10" s="21">
        <f t="shared" si="37"/>
        <v>18</v>
      </c>
      <c r="HR10" s="21">
        <f t="shared" si="37"/>
        <v>19</v>
      </c>
      <c r="HS10" s="21">
        <f t="shared" si="37"/>
        <v>20</v>
      </c>
      <c r="HT10" s="21">
        <f t="shared" si="37"/>
        <v>21</v>
      </c>
      <c r="HU10" s="21">
        <f t="shared" si="37"/>
        <v>22</v>
      </c>
      <c r="HV10" s="21">
        <f t="shared" si="37"/>
        <v>23</v>
      </c>
      <c r="HW10" s="21">
        <f t="shared" si="37"/>
        <v>24</v>
      </c>
      <c r="HX10" s="21">
        <f t="shared" si="37"/>
        <v>25</v>
      </c>
      <c r="HY10" s="21">
        <f t="shared" si="37"/>
        <v>26</v>
      </c>
      <c r="HZ10" s="21">
        <f t="shared" si="37"/>
        <v>27</v>
      </c>
      <c r="IA10" s="21">
        <f t="shared" si="37"/>
        <v>28</v>
      </c>
      <c r="IB10" s="21">
        <f t="shared" si="37"/>
        <v>29</v>
      </c>
      <c r="IC10" s="21">
        <f t="shared" si="37"/>
        <v>30</v>
      </c>
      <c r="ID10" s="21">
        <f t="shared" si="37"/>
        <v>31</v>
      </c>
      <c r="IE10" s="21">
        <f t="shared" si="37"/>
        <v>1</v>
      </c>
      <c r="IF10" s="21">
        <f t="shared" si="37"/>
        <v>2</v>
      </c>
      <c r="IG10" s="21">
        <f t="shared" si="37"/>
        <v>3</v>
      </c>
      <c r="IH10" s="21">
        <f t="shared" si="37"/>
        <v>4</v>
      </c>
      <c r="II10" s="21">
        <f t="shared" si="37"/>
        <v>5</v>
      </c>
      <c r="IJ10" s="21">
        <f t="shared" si="37"/>
        <v>6</v>
      </c>
      <c r="IK10" s="21">
        <f t="shared" si="37"/>
        <v>7</v>
      </c>
      <c r="IL10" s="21">
        <f t="shared" si="37"/>
        <v>8</v>
      </c>
      <c r="IM10" s="21">
        <f t="shared" si="37"/>
        <v>9</v>
      </c>
      <c r="IN10" s="21">
        <f t="shared" si="37"/>
        <v>10</v>
      </c>
      <c r="IO10" s="21">
        <f t="shared" si="37"/>
        <v>11</v>
      </c>
      <c r="IP10" s="21">
        <f t="shared" si="37"/>
        <v>12</v>
      </c>
      <c r="IQ10" s="21">
        <f t="shared" si="37"/>
        <v>13</v>
      </c>
      <c r="IR10" s="21">
        <f t="shared" si="37"/>
        <v>14</v>
      </c>
      <c r="IS10" s="21">
        <f t="shared" si="37"/>
        <v>15</v>
      </c>
      <c r="IT10" s="21">
        <f t="shared" si="37"/>
        <v>16</v>
      </c>
      <c r="IU10" s="21">
        <f t="shared" si="37"/>
        <v>17</v>
      </c>
      <c r="IV10" s="21">
        <f t="shared" si="37"/>
        <v>18</v>
      </c>
      <c r="IW10" s="21">
        <f t="shared" si="37"/>
        <v>19</v>
      </c>
      <c r="IX10" s="21">
        <f t="shared" si="37"/>
        <v>20</v>
      </c>
      <c r="IY10" s="21">
        <f t="shared" si="37"/>
        <v>21</v>
      </c>
      <c r="IZ10" s="21">
        <f t="shared" si="37"/>
        <v>22</v>
      </c>
      <c r="JA10" s="21">
        <f t="shared" si="37"/>
        <v>23</v>
      </c>
      <c r="JB10" s="21">
        <f t="shared" si="37"/>
        <v>24</v>
      </c>
      <c r="JC10" s="21">
        <f t="shared" si="37"/>
        <v>25</v>
      </c>
      <c r="JD10" s="21">
        <f t="shared" si="37"/>
        <v>26</v>
      </c>
      <c r="JE10" s="21">
        <f t="shared" si="37"/>
        <v>27</v>
      </c>
      <c r="JF10" s="21">
        <f t="shared" si="37"/>
        <v>28</v>
      </c>
      <c r="JG10" s="21">
        <f t="shared" si="37"/>
        <v>29</v>
      </c>
      <c r="JH10" s="21">
        <f t="shared" si="37"/>
        <v>30</v>
      </c>
      <c r="JI10" s="21">
        <f t="shared" si="37"/>
        <v>1</v>
      </c>
      <c r="JJ10" s="21">
        <f t="shared" si="37"/>
        <v>2</v>
      </c>
      <c r="JK10" s="21">
        <f t="shared" si="37"/>
        <v>3</v>
      </c>
      <c r="JL10" s="21">
        <f t="shared" si="37"/>
        <v>4</v>
      </c>
      <c r="JM10" s="21">
        <f t="shared" si="37"/>
        <v>5</v>
      </c>
      <c r="JN10" s="21">
        <f t="shared" si="37"/>
        <v>6</v>
      </c>
      <c r="JO10" s="21">
        <f t="shared" si="37"/>
        <v>7</v>
      </c>
      <c r="JP10" s="21">
        <f t="shared" si="37"/>
        <v>8</v>
      </c>
      <c r="JQ10" s="21">
        <f t="shared" si="37"/>
        <v>9</v>
      </c>
      <c r="JR10" s="21">
        <f t="shared" si="37"/>
        <v>10</v>
      </c>
      <c r="JS10" s="21">
        <f t="shared" si="37"/>
        <v>11</v>
      </c>
      <c r="JT10" s="21">
        <f t="shared" si="37"/>
        <v>12</v>
      </c>
      <c r="JU10" s="21">
        <f t="shared" ref="JU10:MF10" si="38">DAY(JU6)</f>
        <v>13</v>
      </c>
      <c r="JV10" s="21">
        <f t="shared" si="38"/>
        <v>14</v>
      </c>
      <c r="JW10" s="21">
        <f t="shared" si="38"/>
        <v>15</v>
      </c>
      <c r="JX10" s="21">
        <f t="shared" si="38"/>
        <v>16</v>
      </c>
      <c r="JY10" s="21">
        <f t="shared" si="38"/>
        <v>17</v>
      </c>
      <c r="JZ10" s="21">
        <f t="shared" si="38"/>
        <v>18</v>
      </c>
      <c r="KA10" s="21">
        <f t="shared" si="38"/>
        <v>19</v>
      </c>
      <c r="KB10" s="21">
        <f t="shared" si="38"/>
        <v>20</v>
      </c>
      <c r="KC10" s="21">
        <f t="shared" si="38"/>
        <v>21</v>
      </c>
      <c r="KD10" s="21">
        <f t="shared" si="38"/>
        <v>22</v>
      </c>
      <c r="KE10" s="21">
        <f t="shared" si="38"/>
        <v>23</v>
      </c>
      <c r="KF10" s="21">
        <f t="shared" si="38"/>
        <v>24</v>
      </c>
      <c r="KG10" s="21">
        <f t="shared" si="38"/>
        <v>25</v>
      </c>
      <c r="KH10" s="21">
        <f t="shared" si="38"/>
        <v>26</v>
      </c>
      <c r="KI10" s="21">
        <f t="shared" si="38"/>
        <v>27</v>
      </c>
      <c r="KJ10" s="21">
        <f t="shared" si="38"/>
        <v>28</v>
      </c>
      <c r="KK10" s="21">
        <f t="shared" si="38"/>
        <v>29</v>
      </c>
      <c r="KL10" s="21">
        <f t="shared" si="38"/>
        <v>30</v>
      </c>
      <c r="KM10" s="21">
        <f t="shared" si="38"/>
        <v>31</v>
      </c>
      <c r="KN10" s="21">
        <f t="shared" si="38"/>
        <v>1</v>
      </c>
      <c r="KO10" s="21">
        <f t="shared" si="38"/>
        <v>2</v>
      </c>
      <c r="KP10" s="21">
        <f t="shared" si="38"/>
        <v>3</v>
      </c>
      <c r="KQ10" s="21">
        <f t="shared" si="38"/>
        <v>4</v>
      </c>
      <c r="KR10" s="21">
        <f t="shared" si="38"/>
        <v>5</v>
      </c>
      <c r="KS10" s="21">
        <f t="shared" si="38"/>
        <v>6</v>
      </c>
      <c r="KT10" s="21">
        <f t="shared" si="38"/>
        <v>7</v>
      </c>
      <c r="KU10" s="21">
        <f t="shared" si="38"/>
        <v>8</v>
      </c>
      <c r="KV10" s="21">
        <f t="shared" si="38"/>
        <v>9</v>
      </c>
      <c r="KW10" s="21">
        <f t="shared" si="38"/>
        <v>10</v>
      </c>
      <c r="KX10" s="21">
        <f t="shared" si="38"/>
        <v>11</v>
      </c>
      <c r="KY10" s="21">
        <f t="shared" si="38"/>
        <v>12</v>
      </c>
      <c r="KZ10" s="21">
        <f t="shared" si="38"/>
        <v>13</v>
      </c>
      <c r="LA10" s="21">
        <f t="shared" si="38"/>
        <v>14</v>
      </c>
      <c r="LB10" s="21">
        <f t="shared" si="38"/>
        <v>15</v>
      </c>
      <c r="LC10" s="21">
        <f t="shared" si="38"/>
        <v>16</v>
      </c>
      <c r="LD10" s="21">
        <f t="shared" si="38"/>
        <v>17</v>
      </c>
      <c r="LE10" s="21">
        <f t="shared" si="38"/>
        <v>18</v>
      </c>
      <c r="LF10" s="21">
        <f t="shared" si="38"/>
        <v>19</v>
      </c>
      <c r="LG10" s="21">
        <f t="shared" si="38"/>
        <v>20</v>
      </c>
      <c r="LH10" s="21">
        <f t="shared" si="38"/>
        <v>21</v>
      </c>
      <c r="LI10" s="21">
        <f t="shared" si="38"/>
        <v>22</v>
      </c>
      <c r="LJ10" s="21">
        <f t="shared" si="38"/>
        <v>23</v>
      </c>
      <c r="LK10" s="21">
        <f t="shared" si="38"/>
        <v>24</v>
      </c>
      <c r="LL10" s="21">
        <f t="shared" si="38"/>
        <v>25</v>
      </c>
      <c r="LM10" s="21">
        <f t="shared" si="38"/>
        <v>26</v>
      </c>
      <c r="LN10" s="21">
        <f t="shared" si="38"/>
        <v>27</v>
      </c>
      <c r="LO10" s="21">
        <f t="shared" si="38"/>
        <v>28</v>
      </c>
      <c r="LP10" s="21">
        <f t="shared" si="38"/>
        <v>29</v>
      </c>
      <c r="LQ10" s="21">
        <f t="shared" si="38"/>
        <v>30</v>
      </c>
      <c r="LR10" s="21">
        <f t="shared" si="38"/>
        <v>1</v>
      </c>
      <c r="LS10" s="21">
        <f t="shared" si="38"/>
        <v>2</v>
      </c>
      <c r="LT10" s="21">
        <f t="shared" si="38"/>
        <v>3</v>
      </c>
      <c r="LU10" s="21">
        <f t="shared" si="38"/>
        <v>4</v>
      </c>
      <c r="LV10" s="21">
        <f t="shared" si="38"/>
        <v>5</v>
      </c>
      <c r="LW10" s="21">
        <f t="shared" si="38"/>
        <v>6</v>
      </c>
      <c r="LX10" s="21">
        <f t="shared" si="38"/>
        <v>7</v>
      </c>
      <c r="LY10" s="21">
        <f t="shared" si="38"/>
        <v>8</v>
      </c>
      <c r="LZ10" s="21">
        <f t="shared" si="38"/>
        <v>9</v>
      </c>
      <c r="MA10" s="21">
        <f t="shared" si="38"/>
        <v>10</v>
      </c>
      <c r="MB10" s="21">
        <f t="shared" si="38"/>
        <v>11</v>
      </c>
      <c r="MC10" s="21">
        <f t="shared" si="38"/>
        <v>12</v>
      </c>
      <c r="MD10" s="21">
        <f t="shared" si="38"/>
        <v>13</v>
      </c>
      <c r="ME10" s="21">
        <f t="shared" si="38"/>
        <v>14</v>
      </c>
      <c r="MF10" s="21">
        <f t="shared" si="38"/>
        <v>15</v>
      </c>
      <c r="MG10" s="21">
        <f t="shared" ref="MG10:OB10" si="39">DAY(MG6)</f>
        <v>16</v>
      </c>
      <c r="MH10" s="21">
        <f t="shared" si="39"/>
        <v>17</v>
      </c>
      <c r="MI10" s="21">
        <f t="shared" si="39"/>
        <v>18</v>
      </c>
      <c r="MJ10" s="21">
        <f t="shared" si="39"/>
        <v>19</v>
      </c>
      <c r="MK10" s="21">
        <f t="shared" si="39"/>
        <v>20</v>
      </c>
      <c r="ML10" s="21">
        <f t="shared" si="39"/>
        <v>21</v>
      </c>
      <c r="MM10" s="21">
        <f t="shared" si="39"/>
        <v>22</v>
      </c>
      <c r="MN10" s="21">
        <f t="shared" si="39"/>
        <v>23</v>
      </c>
      <c r="MO10" s="21">
        <f t="shared" si="39"/>
        <v>24</v>
      </c>
      <c r="MP10" s="21">
        <f t="shared" si="39"/>
        <v>25</v>
      </c>
      <c r="MQ10" s="21">
        <f t="shared" si="39"/>
        <v>26</v>
      </c>
      <c r="MR10" s="21">
        <f t="shared" si="39"/>
        <v>27</v>
      </c>
      <c r="MS10" s="21">
        <f t="shared" si="39"/>
        <v>28</v>
      </c>
      <c r="MT10" s="21">
        <f t="shared" si="39"/>
        <v>29</v>
      </c>
      <c r="MU10" s="21">
        <f t="shared" si="39"/>
        <v>30</v>
      </c>
      <c r="MV10" s="21">
        <f t="shared" si="39"/>
        <v>31</v>
      </c>
      <c r="MW10" s="21">
        <f t="shared" si="39"/>
        <v>1</v>
      </c>
      <c r="MX10" s="21">
        <f t="shared" si="39"/>
        <v>2</v>
      </c>
      <c r="MY10" s="21">
        <f t="shared" si="39"/>
        <v>3</v>
      </c>
      <c r="MZ10" s="21">
        <f t="shared" si="39"/>
        <v>4</v>
      </c>
      <c r="NA10" s="21">
        <f t="shared" si="39"/>
        <v>5</v>
      </c>
      <c r="NB10" s="21">
        <f t="shared" si="39"/>
        <v>6</v>
      </c>
      <c r="NC10" s="21">
        <f t="shared" si="39"/>
        <v>7</v>
      </c>
      <c r="ND10" s="21">
        <f t="shared" si="39"/>
        <v>8</v>
      </c>
      <c r="NE10" s="21">
        <f t="shared" si="39"/>
        <v>9</v>
      </c>
      <c r="NF10" s="21">
        <f t="shared" si="39"/>
        <v>10</v>
      </c>
      <c r="NG10" s="21">
        <f t="shared" si="39"/>
        <v>11</v>
      </c>
      <c r="NH10" s="21">
        <f t="shared" si="39"/>
        <v>12</v>
      </c>
      <c r="NI10" s="21">
        <f t="shared" si="39"/>
        <v>13</v>
      </c>
      <c r="NJ10" s="21">
        <f t="shared" si="39"/>
        <v>14</v>
      </c>
      <c r="NK10" s="21">
        <f t="shared" si="39"/>
        <v>15</v>
      </c>
      <c r="NL10" s="21">
        <f t="shared" si="39"/>
        <v>16</v>
      </c>
      <c r="NM10" s="21">
        <f t="shared" si="39"/>
        <v>17</v>
      </c>
      <c r="NN10" s="21">
        <f t="shared" si="39"/>
        <v>18</v>
      </c>
      <c r="NO10" s="21">
        <f t="shared" si="39"/>
        <v>19</v>
      </c>
      <c r="NP10" s="21">
        <f t="shared" si="39"/>
        <v>20</v>
      </c>
      <c r="NQ10" s="21">
        <f t="shared" si="39"/>
        <v>21</v>
      </c>
      <c r="NR10" s="21">
        <f t="shared" si="39"/>
        <v>22</v>
      </c>
      <c r="NS10" s="21">
        <f t="shared" si="39"/>
        <v>23</v>
      </c>
      <c r="NT10" s="21">
        <f t="shared" si="39"/>
        <v>24</v>
      </c>
      <c r="NU10" s="21">
        <f t="shared" si="39"/>
        <v>25</v>
      </c>
      <c r="NV10" s="21">
        <f t="shared" si="39"/>
        <v>26</v>
      </c>
      <c r="NW10" s="21">
        <f t="shared" si="39"/>
        <v>27</v>
      </c>
      <c r="NX10" s="21">
        <f t="shared" si="39"/>
        <v>28</v>
      </c>
      <c r="NY10" s="21">
        <f t="shared" si="39"/>
        <v>29</v>
      </c>
      <c r="NZ10" s="21">
        <f t="shared" si="39"/>
        <v>30</v>
      </c>
      <c r="OA10" s="21">
        <f t="shared" si="39"/>
        <v>31</v>
      </c>
      <c r="OB10" s="21">
        <f t="shared" si="39"/>
        <v>1</v>
      </c>
      <c r="OC10" s="21">
        <f t="shared" ref="OC10:QN10" si="40">DAY(OC6)</f>
        <v>2</v>
      </c>
      <c r="OD10" s="21">
        <f t="shared" si="40"/>
        <v>3</v>
      </c>
      <c r="OE10" s="21">
        <f t="shared" si="40"/>
        <v>4</v>
      </c>
      <c r="OF10" s="21">
        <f t="shared" si="40"/>
        <v>5</v>
      </c>
      <c r="OG10" s="21">
        <f t="shared" si="40"/>
        <v>6</v>
      </c>
      <c r="OH10" s="21">
        <f t="shared" si="40"/>
        <v>7</v>
      </c>
      <c r="OI10" s="21">
        <f t="shared" si="40"/>
        <v>8</v>
      </c>
      <c r="OJ10" s="21">
        <f t="shared" si="40"/>
        <v>9</v>
      </c>
      <c r="OK10" s="21">
        <f t="shared" si="40"/>
        <v>10</v>
      </c>
      <c r="OL10" s="21">
        <f t="shared" si="40"/>
        <v>11</v>
      </c>
      <c r="OM10" s="21">
        <f t="shared" si="40"/>
        <v>12</v>
      </c>
      <c r="ON10" s="21">
        <f t="shared" si="40"/>
        <v>13</v>
      </c>
      <c r="OO10" s="21">
        <f t="shared" si="40"/>
        <v>14</v>
      </c>
      <c r="OP10" s="21">
        <f t="shared" si="40"/>
        <v>15</v>
      </c>
      <c r="OQ10" s="21">
        <f t="shared" si="40"/>
        <v>16</v>
      </c>
      <c r="OR10" s="21">
        <f t="shared" si="40"/>
        <v>17</v>
      </c>
      <c r="OS10" s="21">
        <f t="shared" si="40"/>
        <v>18</v>
      </c>
      <c r="OT10" s="21">
        <f t="shared" si="40"/>
        <v>19</v>
      </c>
      <c r="OU10" s="21">
        <f t="shared" si="40"/>
        <v>20</v>
      </c>
      <c r="OV10" s="21">
        <f t="shared" si="40"/>
        <v>21</v>
      </c>
      <c r="OW10" s="21">
        <f t="shared" si="40"/>
        <v>22</v>
      </c>
      <c r="OX10" s="21">
        <f t="shared" si="40"/>
        <v>23</v>
      </c>
      <c r="OY10" s="21">
        <f t="shared" si="40"/>
        <v>24</v>
      </c>
      <c r="OZ10" s="21">
        <f t="shared" si="40"/>
        <v>25</v>
      </c>
      <c r="PA10" s="21">
        <f t="shared" si="40"/>
        <v>26</v>
      </c>
      <c r="PB10" s="21">
        <f t="shared" si="40"/>
        <v>27</v>
      </c>
      <c r="PC10" s="21">
        <f t="shared" si="40"/>
        <v>28</v>
      </c>
      <c r="PD10" s="21">
        <f t="shared" si="40"/>
        <v>29</v>
      </c>
      <c r="PE10" s="21">
        <f t="shared" si="40"/>
        <v>30</v>
      </c>
      <c r="PF10" s="21">
        <f t="shared" si="40"/>
        <v>1</v>
      </c>
      <c r="PG10" s="21">
        <f t="shared" si="40"/>
        <v>2</v>
      </c>
      <c r="PH10" s="21">
        <f t="shared" si="40"/>
        <v>3</v>
      </c>
      <c r="PI10" s="21">
        <f t="shared" si="40"/>
        <v>4</v>
      </c>
      <c r="PJ10" s="21">
        <f t="shared" si="40"/>
        <v>5</v>
      </c>
      <c r="PK10" s="21">
        <f t="shared" si="40"/>
        <v>6</v>
      </c>
      <c r="PL10" s="21">
        <f t="shared" si="40"/>
        <v>7</v>
      </c>
      <c r="PM10" s="21">
        <f t="shared" si="40"/>
        <v>8</v>
      </c>
      <c r="PN10" s="21">
        <f t="shared" si="40"/>
        <v>9</v>
      </c>
      <c r="PO10" s="21">
        <f t="shared" si="40"/>
        <v>10</v>
      </c>
      <c r="PP10" s="21">
        <f t="shared" si="40"/>
        <v>11</v>
      </c>
      <c r="PQ10" s="21">
        <f t="shared" si="40"/>
        <v>12</v>
      </c>
      <c r="PR10" s="21">
        <f t="shared" si="40"/>
        <v>13</v>
      </c>
      <c r="PS10" s="21">
        <f t="shared" si="40"/>
        <v>14</v>
      </c>
      <c r="PT10" s="21">
        <f t="shared" si="40"/>
        <v>15</v>
      </c>
      <c r="PU10" s="21">
        <f t="shared" si="40"/>
        <v>16</v>
      </c>
      <c r="PV10" s="21">
        <f t="shared" si="40"/>
        <v>17</v>
      </c>
      <c r="PW10" s="21">
        <f t="shared" si="40"/>
        <v>18</v>
      </c>
      <c r="PX10" s="21">
        <f t="shared" si="40"/>
        <v>19</v>
      </c>
      <c r="PY10" s="21">
        <f t="shared" si="40"/>
        <v>20</v>
      </c>
      <c r="PZ10" s="21">
        <f t="shared" si="40"/>
        <v>21</v>
      </c>
      <c r="QA10" s="21">
        <f t="shared" si="40"/>
        <v>22</v>
      </c>
      <c r="QB10" s="21">
        <f t="shared" si="40"/>
        <v>23</v>
      </c>
      <c r="QC10" s="21">
        <f t="shared" si="40"/>
        <v>24</v>
      </c>
      <c r="QD10" s="21">
        <f t="shared" si="40"/>
        <v>25</v>
      </c>
      <c r="QE10" s="21">
        <f t="shared" si="40"/>
        <v>26</v>
      </c>
      <c r="QF10" s="21">
        <f t="shared" si="40"/>
        <v>27</v>
      </c>
      <c r="QG10" s="21">
        <f t="shared" si="40"/>
        <v>28</v>
      </c>
      <c r="QH10" s="21">
        <f t="shared" si="40"/>
        <v>29</v>
      </c>
      <c r="QI10" s="21">
        <f t="shared" si="40"/>
        <v>30</v>
      </c>
      <c r="QJ10" s="21">
        <f t="shared" si="40"/>
        <v>31</v>
      </c>
      <c r="QK10" s="21">
        <f t="shared" si="40"/>
        <v>1</v>
      </c>
      <c r="QL10" s="21">
        <f t="shared" si="40"/>
        <v>2</v>
      </c>
      <c r="QM10" s="21">
        <f t="shared" si="40"/>
        <v>3</v>
      </c>
      <c r="QN10" s="21">
        <f t="shared" si="40"/>
        <v>4</v>
      </c>
      <c r="QO10" s="21">
        <f t="shared" ref="QO10:SZ10" si="41">DAY(QO6)</f>
        <v>5</v>
      </c>
      <c r="QP10" s="21">
        <f t="shared" si="41"/>
        <v>6</v>
      </c>
      <c r="QQ10" s="21">
        <f t="shared" si="41"/>
        <v>7</v>
      </c>
      <c r="QR10" s="21">
        <f t="shared" si="41"/>
        <v>8</v>
      </c>
      <c r="QS10" s="21">
        <f t="shared" si="41"/>
        <v>9</v>
      </c>
      <c r="QT10" s="21">
        <f t="shared" si="41"/>
        <v>10</v>
      </c>
      <c r="QU10" s="21">
        <f t="shared" si="41"/>
        <v>11</v>
      </c>
      <c r="QV10" s="21">
        <f t="shared" si="41"/>
        <v>12</v>
      </c>
      <c r="QW10" s="21">
        <f t="shared" si="41"/>
        <v>13</v>
      </c>
      <c r="QX10" s="21">
        <f t="shared" si="41"/>
        <v>14</v>
      </c>
      <c r="QY10" s="21">
        <f t="shared" si="41"/>
        <v>15</v>
      </c>
      <c r="QZ10" s="21">
        <f t="shared" si="41"/>
        <v>16</v>
      </c>
      <c r="RA10" s="21">
        <f t="shared" si="41"/>
        <v>17</v>
      </c>
      <c r="RB10" s="21">
        <f t="shared" si="41"/>
        <v>18</v>
      </c>
      <c r="RC10" s="21">
        <f t="shared" si="41"/>
        <v>19</v>
      </c>
      <c r="RD10" s="21">
        <f t="shared" si="41"/>
        <v>20</v>
      </c>
      <c r="RE10" s="21">
        <f t="shared" si="41"/>
        <v>21</v>
      </c>
      <c r="RF10" s="21">
        <f t="shared" si="41"/>
        <v>22</v>
      </c>
      <c r="RG10" s="21">
        <f t="shared" si="41"/>
        <v>23</v>
      </c>
      <c r="RH10" s="21">
        <f t="shared" si="41"/>
        <v>24</v>
      </c>
      <c r="RI10" s="21">
        <f t="shared" si="41"/>
        <v>25</v>
      </c>
      <c r="RJ10" s="21">
        <f t="shared" si="41"/>
        <v>26</v>
      </c>
      <c r="RK10" s="21">
        <f t="shared" si="41"/>
        <v>27</v>
      </c>
      <c r="RL10" s="21">
        <f t="shared" si="41"/>
        <v>28</v>
      </c>
      <c r="RM10" s="21">
        <f t="shared" si="41"/>
        <v>29</v>
      </c>
      <c r="RN10" s="21">
        <f t="shared" si="41"/>
        <v>30</v>
      </c>
      <c r="RO10" s="21">
        <f t="shared" si="41"/>
        <v>1</v>
      </c>
      <c r="RP10" s="21">
        <f t="shared" si="41"/>
        <v>2</v>
      </c>
      <c r="RQ10" s="21">
        <f t="shared" si="41"/>
        <v>3</v>
      </c>
      <c r="RR10" s="21">
        <f t="shared" si="41"/>
        <v>4</v>
      </c>
      <c r="RS10" s="21">
        <f t="shared" si="41"/>
        <v>5</v>
      </c>
      <c r="RT10" s="21">
        <f t="shared" si="41"/>
        <v>6</v>
      </c>
      <c r="RU10" s="21">
        <f t="shared" si="41"/>
        <v>7</v>
      </c>
      <c r="RV10" s="21">
        <f t="shared" si="41"/>
        <v>8</v>
      </c>
      <c r="RW10" s="21">
        <f t="shared" si="41"/>
        <v>9</v>
      </c>
      <c r="RX10" s="21">
        <f t="shared" si="41"/>
        <v>10</v>
      </c>
      <c r="RY10" s="21">
        <f t="shared" si="41"/>
        <v>11</v>
      </c>
      <c r="RZ10" s="21">
        <f t="shared" si="41"/>
        <v>12</v>
      </c>
      <c r="SA10" s="21">
        <f t="shared" si="41"/>
        <v>13</v>
      </c>
      <c r="SB10" s="21">
        <f t="shared" si="41"/>
        <v>14</v>
      </c>
      <c r="SC10" s="21">
        <f t="shared" si="41"/>
        <v>15</v>
      </c>
      <c r="SD10" s="21">
        <f t="shared" si="41"/>
        <v>16</v>
      </c>
      <c r="SE10" s="21">
        <f t="shared" si="41"/>
        <v>17</v>
      </c>
      <c r="SF10" s="21">
        <f t="shared" si="41"/>
        <v>18</v>
      </c>
      <c r="SG10" s="21">
        <f t="shared" si="41"/>
        <v>19</v>
      </c>
      <c r="SH10" s="21">
        <f t="shared" si="41"/>
        <v>20</v>
      </c>
      <c r="SI10" s="21">
        <f t="shared" si="41"/>
        <v>21</v>
      </c>
      <c r="SJ10" s="21">
        <f t="shared" si="41"/>
        <v>22</v>
      </c>
      <c r="SK10" s="21">
        <f t="shared" si="41"/>
        <v>23</v>
      </c>
      <c r="SL10" s="21">
        <f t="shared" si="41"/>
        <v>24</v>
      </c>
      <c r="SM10" s="21">
        <f t="shared" si="41"/>
        <v>25</v>
      </c>
      <c r="SN10" s="21">
        <f t="shared" si="41"/>
        <v>26</v>
      </c>
      <c r="SO10" s="21">
        <f t="shared" si="41"/>
        <v>27</v>
      </c>
      <c r="SP10" s="21">
        <f t="shared" si="41"/>
        <v>28</v>
      </c>
      <c r="SQ10" s="21">
        <f t="shared" si="41"/>
        <v>29</v>
      </c>
      <c r="SR10" s="21">
        <f t="shared" si="41"/>
        <v>30</v>
      </c>
      <c r="SS10" s="21">
        <f t="shared" si="41"/>
        <v>31</v>
      </c>
      <c r="ST10" s="21">
        <f t="shared" si="41"/>
        <v>1</v>
      </c>
      <c r="SU10" s="21">
        <f t="shared" si="41"/>
        <v>2</v>
      </c>
      <c r="SV10" s="21">
        <f t="shared" si="41"/>
        <v>3</v>
      </c>
      <c r="SW10" s="21">
        <f t="shared" si="41"/>
        <v>4</v>
      </c>
      <c r="SX10" s="21">
        <f t="shared" si="41"/>
        <v>5</v>
      </c>
      <c r="SY10" s="21">
        <f t="shared" si="41"/>
        <v>6</v>
      </c>
      <c r="SZ10" s="21">
        <f t="shared" si="41"/>
        <v>7</v>
      </c>
      <c r="TA10" s="21">
        <f t="shared" ref="TA10:UY10" si="42">DAY(TA6)</f>
        <v>8</v>
      </c>
      <c r="TB10" s="21">
        <f t="shared" si="42"/>
        <v>9</v>
      </c>
      <c r="TC10" s="21">
        <f t="shared" si="42"/>
        <v>10</v>
      </c>
      <c r="TD10" s="21">
        <f t="shared" si="42"/>
        <v>11</v>
      </c>
      <c r="TE10" s="21">
        <f t="shared" si="42"/>
        <v>12</v>
      </c>
      <c r="TF10" s="21">
        <f t="shared" si="42"/>
        <v>13</v>
      </c>
      <c r="TG10" s="21">
        <f t="shared" si="42"/>
        <v>14</v>
      </c>
      <c r="TH10" s="21">
        <f t="shared" si="42"/>
        <v>15</v>
      </c>
      <c r="TI10" s="21">
        <f t="shared" si="42"/>
        <v>16</v>
      </c>
      <c r="TJ10" s="21">
        <f t="shared" si="42"/>
        <v>17</v>
      </c>
      <c r="TK10" s="21">
        <f t="shared" si="42"/>
        <v>18</v>
      </c>
      <c r="TL10" s="21">
        <f t="shared" si="42"/>
        <v>19</v>
      </c>
      <c r="TM10" s="21">
        <f t="shared" si="42"/>
        <v>20</v>
      </c>
      <c r="TN10" s="21">
        <f t="shared" si="42"/>
        <v>21</v>
      </c>
      <c r="TO10" s="21">
        <f t="shared" si="42"/>
        <v>22</v>
      </c>
      <c r="TP10" s="21">
        <f t="shared" si="42"/>
        <v>23</v>
      </c>
      <c r="TQ10" s="21">
        <f t="shared" si="42"/>
        <v>24</v>
      </c>
      <c r="TR10" s="21">
        <f t="shared" si="42"/>
        <v>25</v>
      </c>
      <c r="TS10" s="21">
        <f t="shared" si="42"/>
        <v>26</v>
      </c>
      <c r="TT10" s="21">
        <f t="shared" si="42"/>
        <v>27</v>
      </c>
      <c r="TU10" s="21">
        <f t="shared" si="42"/>
        <v>28</v>
      </c>
      <c r="TV10" s="21">
        <f t="shared" si="42"/>
        <v>29</v>
      </c>
      <c r="TW10" s="21">
        <f t="shared" si="42"/>
        <v>30</v>
      </c>
      <c r="TX10" s="21">
        <f t="shared" si="42"/>
        <v>31</v>
      </c>
      <c r="TY10" s="21">
        <f t="shared" si="42"/>
        <v>1</v>
      </c>
      <c r="TZ10" s="21">
        <f t="shared" si="42"/>
        <v>2</v>
      </c>
      <c r="UA10" s="21">
        <f t="shared" si="42"/>
        <v>3</v>
      </c>
      <c r="UB10" s="21">
        <f t="shared" si="42"/>
        <v>4</v>
      </c>
      <c r="UC10" s="21">
        <f t="shared" si="42"/>
        <v>5</v>
      </c>
      <c r="UD10" s="21">
        <f t="shared" si="42"/>
        <v>6</v>
      </c>
      <c r="UE10" s="21">
        <f t="shared" si="42"/>
        <v>7</v>
      </c>
      <c r="UF10" s="21">
        <f t="shared" si="42"/>
        <v>8</v>
      </c>
      <c r="UG10" s="21">
        <f t="shared" si="42"/>
        <v>9</v>
      </c>
      <c r="UH10" s="21">
        <f t="shared" si="42"/>
        <v>10</v>
      </c>
      <c r="UI10" s="21">
        <f t="shared" si="42"/>
        <v>11</v>
      </c>
      <c r="UJ10" s="21">
        <f t="shared" si="42"/>
        <v>12</v>
      </c>
      <c r="UK10" s="21">
        <f t="shared" si="42"/>
        <v>13</v>
      </c>
      <c r="UL10" s="21">
        <f t="shared" si="42"/>
        <v>14</v>
      </c>
      <c r="UM10" s="21">
        <f t="shared" si="42"/>
        <v>15</v>
      </c>
      <c r="UN10" s="21">
        <f t="shared" si="42"/>
        <v>16</v>
      </c>
      <c r="UO10" s="21">
        <f t="shared" si="42"/>
        <v>17</v>
      </c>
      <c r="UP10" s="21">
        <f t="shared" si="42"/>
        <v>18</v>
      </c>
      <c r="UQ10" s="21">
        <f t="shared" si="42"/>
        <v>19</v>
      </c>
      <c r="UR10" s="21">
        <f t="shared" si="42"/>
        <v>20</v>
      </c>
      <c r="US10" s="21">
        <f t="shared" si="42"/>
        <v>21</v>
      </c>
      <c r="UT10" s="21">
        <f t="shared" si="42"/>
        <v>22</v>
      </c>
      <c r="UU10" s="21">
        <f t="shared" si="42"/>
        <v>23</v>
      </c>
      <c r="UV10" s="21">
        <f t="shared" si="42"/>
        <v>24</v>
      </c>
      <c r="UW10" s="21">
        <f t="shared" si="42"/>
        <v>25</v>
      </c>
      <c r="UX10" s="21">
        <f t="shared" si="42"/>
        <v>26</v>
      </c>
      <c r="UY10" s="41">
        <f t="shared" si="42"/>
        <v>27</v>
      </c>
    </row>
    <row r="11" spans="1:571" ht="15.75" thickBot="1" x14ac:dyDescent="0.3">
      <c r="A11" s="7" t="s">
        <v>18</v>
      </c>
      <c r="B11" s="69" t="s">
        <v>5</v>
      </c>
      <c r="C11" s="70" t="s">
        <v>6</v>
      </c>
      <c r="D11" s="70" t="s">
        <v>19</v>
      </c>
      <c r="E11" s="71"/>
      <c r="F11" s="17"/>
      <c r="G11" s="22"/>
      <c r="H11" s="42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43"/>
      <c r="EW11" s="43"/>
      <c r="EX11" s="43"/>
      <c r="EY11" s="43"/>
      <c r="EZ11" s="43"/>
      <c r="FA11" s="43"/>
      <c r="FB11" s="43"/>
      <c r="FC11" s="43"/>
      <c r="FD11" s="43"/>
      <c r="FE11" s="43"/>
      <c r="FF11" s="43"/>
      <c r="FG11" s="43"/>
      <c r="FH11" s="43"/>
      <c r="FI11" s="43"/>
      <c r="FJ11" s="43"/>
      <c r="FK11" s="43"/>
      <c r="FL11" s="43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43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43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43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43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  <c r="IQ11" s="43"/>
      <c r="IR11" s="43"/>
      <c r="IS11" s="43"/>
      <c r="IT11" s="43"/>
      <c r="IU11" s="43"/>
      <c r="IV11" s="43"/>
      <c r="IW11" s="43"/>
      <c r="IX11" s="43"/>
      <c r="IY11" s="43"/>
      <c r="IZ11" s="43"/>
      <c r="JA11" s="43"/>
      <c r="JB11" s="43"/>
      <c r="JC11" s="43"/>
      <c r="JD11" s="43"/>
      <c r="JE11" s="43"/>
      <c r="JF11" s="43"/>
      <c r="JG11" s="43"/>
      <c r="JH11" s="43"/>
      <c r="JI11" s="43"/>
      <c r="JJ11" s="43"/>
      <c r="JK11" s="43"/>
      <c r="JL11" s="43"/>
      <c r="JM11" s="43"/>
      <c r="JN11" s="43"/>
      <c r="JO11" s="43"/>
      <c r="JP11" s="43"/>
      <c r="JQ11" s="43"/>
      <c r="JR11" s="43"/>
      <c r="JS11" s="43"/>
      <c r="JT11" s="43"/>
      <c r="JU11" s="43"/>
      <c r="JV11" s="43"/>
      <c r="JW11" s="43"/>
      <c r="JX11" s="43"/>
      <c r="JY11" s="43"/>
      <c r="JZ11" s="43"/>
      <c r="KA11" s="43"/>
      <c r="KB11" s="43"/>
      <c r="KC11" s="43"/>
      <c r="KD11" s="43"/>
      <c r="KE11" s="43"/>
      <c r="KF11" s="43"/>
      <c r="KG11" s="43"/>
      <c r="KH11" s="43"/>
      <c r="KI11" s="43"/>
      <c r="KJ11" s="43"/>
      <c r="KK11" s="43"/>
      <c r="KL11" s="43"/>
      <c r="KM11" s="43"/>
      <c r="KN11" s="43"/>
      <c r="KO11" s="43"/>
      <c r="KP11" s="43"/>
      <c r="KQ11" s="43"/>
      <c r="KR11" s="43"/>
      <c r="KS11" s="43"/>
      <c r="KT11" s="43"/>
      <c r="KU11" s="43"/>
      <c r="KV11" s="43"/>
      <c r="KW11" s="43"/>
      <c r="KX11" s="43"/>
      <c r="KY11" s="43"/>
      <c r="KZ11" s="43"/>
      <c r="LA11" s="43"/>
      <c r="LB11" s="43"/>
      <c r="LC11" s="43"/>
      <c r="LD11" s="43"/>
      <c r="LE11" s="43"/>
      <c r="LF11" s="43"/>
      <c r="LG11" s="43"/>
      <c r="LH11" s="43"/>
      <c r="LI11" s="43"/>
      <c r="LJ11" s="43"/>
      <c r="LK11" s="43"/>
      <c r="LL11" s="43"/>
      <c r="LM11" s="43"/>
      <c r="LN11" s="43"/>
      <c r="LO11" s="43"/>
      <c r="LP11" s="43"/>
      <c r="LQ11" s="43"/>
      <c r="LR11" s="43"/>
      <c r="LS11" s="43"/>
      <c r="LT11" s="43"/>
      <c r="LU11" s="43"/>
      <c r="LV11" s="43"/>
      <c r="LW11" s="43"/>
      <c r="LX11" s="43"/>
      <c r="LY11" s="43"/>
      <c r="LZ11" s="43"/>
      <c r="MA11" s="43"/>
      <c r="MB11" s="43"/>
      <c r="MC11" s="43"/>
      <c r="MD11" s="43"/>
      <c r="ME11" s="43"/>
      <c r="MF11" s="43"/>
      <c r="MG11" s="43"/>
      <c r="MH11" s="43"/>
      <c r="MI11" s="43"/>
      <c r="MJ11" s="43"/>
      <c r="MK11" s="43"/>
      <c r="ML11" s="43"/>
      <c r="MM11" s="43"/>
      <c r="MN11" s="43"/>
      <c r="MO11" s="43"/>
      <c r="MP11" s="43"/>
      <c r="MQ11" s="43"/>
      <c r="MR11" s="43"/>
      <c r="MS11" s="43"/>
      <c r="MT11" s="43"/>
      <c r="MU11" s="43"/>
      <c r="MV11" s="43"/>
      <c r="MW11" s="43"/>
      <c r="MX11" s="43"/>
      <c r="MY11" s="43"/>
      <c r="MZ11" s="43"/>
      <c r="NA11" s="43"/>
      <c r="NB11" s="43"/>
      <c r="NC11" s="43"/>
      <c r="ND11" s="43"/>
      <c r="NE11" s="43"/>
      <c r="NF11" s="43"/>
      <c r="NG11" s="43"/>
      <c r="NH11" s="43"/>
      <c r="NI11" s="43"/>
      <c r="NJ11" s="43"/>
      <c r="NK11" s="43"/>
      <c r="NL11" s="43"/>
      <c r="NM11" s="43"/>
      <c r="NN11" s="43"/>
      <c r="NO11" s="43"/>
      <c r="NP11" s="43"/>
      <c r="NQ11" s="43"/>
      <c r="NR11" s="43"/>
      <c r="NS11" s="43"/>
      <c r="NT11" s="43"/>
      <c r="NU11" s="43"/>
      <c r="NV11" s="43"/>
      <c r="NW11" s="43"/>
      <c r="NX11" s="43"/>
      <c r="NY11" s="43"/>
      <c r="NZ11" s="43"/>
      <c r="OA11" s="43"/>
      <c r="OB11" s="43"/>
      <c r="OC11" s="43"/>
      <c r="OD11" s="43"/>
      <c r="OE11" s="43"/>
      <c r="OF11" s="43"/>
      <c r="OG11" s="43"/>
      <c r="OH11" s="43"/>
      <c r="OI11" s="43"/>
      <c r="OJ11" s="43"/>
      <c r="OK11" s="43"/>
      <c r="OL11" s="43"/>
      <c r="OM11" s="43"/>
      <c r="ON11" s="43"/>
      <c r="OO11" s="43"/>
      <c r="OP11" s="43"/>
      <c r="OQ11" s="43"/>
      <c r="OR11" s="43"/>
      <c r="OS11" s="43"/>
      <c r="OT11" s="43"/>
      <c r="OU11" s="43"/>
      <c r="OV11" s="43"/>
      <c r="OW11" s="43"/>
      <c r="OX11" s="43"/>
      <c r="OY11" s="43"/>
      <c r="OZ11" s="43"/>
      <c r="PA11" s="43"/>
      <c r="PB11" s="43"/>
      <c r="PC11" s="43"/>
      <c r="PD11" s="43"/>
      <c r="PE11" s="43"/>
      <c r="PF11" s="43"/>
      <c r="PG11" s="43"/>
      <c r="PH11" s="43"/>
      <c r="PI11" s="43"/>
      <c r="PJ11" s="43"/>
      <c r="PK11" s="43"/>
      <c r="PL11" s="43"/>
      <c r="PM11" s="43"/>
      <c r="PN11" s="43"/>
      <c r="PO11" s="43"/>
      <c r="PP11" s="43"/>
      <c r="PQ11" s="43"/>
      <c r="PR11" s="43"/>
      <c r="PS11" s="43"/>
      <c r="PT11" s="43"/>
      <c r="PU11" s="43"/>
      <c r="PV11" s="43"/>
      <c r="PW11" s="43"/>
      <c r="PX11" s="43"/>
      <c r="PY11" s="43"/>
      <c r="PZ11" s="43"/>
      <c r="QA11" s="43"/>
      <c r="QB11" s="43"/>
      <c r="QC11" s="43"/>
      <c r="QD11" s="43"/>
      <c r="QE11" s="43"/>
      <c r="QF11" s="43"/>
      <c r="QG11" s="43"/>
      <c r="QH11" s="43"/>
      <c r="QI11" s="43"/>
      <c r="QJ11" s="43"/>
      <c r="QK11" s="43"/>
      <c r="QL11" s="43"/>
      <c r="QM11" s="43"/>
      <c r="QN11" s="43"/>
      <c r="QO11" s="43"/>
      <c r="QP11" s="43"/>
      <c r="QQ11" s="43"/>
      <c r="QR11" s="43"/>
      <c r="QS11" s="43"/>
      <c r="QT11" s="43"/>
      <c r="QU11" s="43"/>
      <c r="QV11" s="43"/>
      <c r="QW11" s="43"/>
      <c r="QX11" s="43"/>
      <c r="QY11" s="43"/>
      <c r="QZ11" s="43"/>
      <c r="RA11" s="43"/>
      <c r="RB11" s="43"/>
      <c r="RC11" s="43"/>
      <c r="RD11" s="43"/>
      <c r="RE11" s="43"/>
      <c r="RF11" s="43"/>
      <c r="RG11" s="43"/>
      <c r="RH11" s="43"/>
      <c r="RI11" s="43"/>
      <c r="RJ11" s="43"/>
      <c r="RK11" s="43"/>
      <c r="RL11" s="43"/>
      <c r="RM11" s="43"/>
      <c r="RN11" s="43"/>
      <c r="RO11" s="43"/>
      <c r="RP11" s="43"/>
      <c r="RQ11" s="43"/>
      <c r="RR11" s="43"/>
      <c r="RS11" s="43"/>
      <c r="RT11" s="43"/>
      <c r="RU11" s="43"/>
      <c r="RV11" s="43"/>
      <c r="RW11" s="43"/>
      <c r="RX11" s="43"/>
      <c r="RY11" s="43"/>
      <c r="RZ11" s="43"/>
      <c r="SA11" s="43"/>
      <c r="SB11" s="43"/>
      <c r="SC11" s="43"/>
      <c r="SD11" s="43"/>
      <c r="SE11" s="43"/>
      <c r="SF11" s="43"/>
      <c r="SG11" s="43"/>
      <c r="SH11" s="43"/>
      <c r="SI11" s="43"/>
      <c r="SJ11" s="43"/>
      <c r="SK11" s="43"/>
      <c r="SL11" s="43"/>
      <c r="SM11" s="43"/>
      <c r="SN11" s="43"/>
      <c r="SO11" s="43"/>
      <c r="SP11" s="43"/>
      <c r="SQ11" s="43"/>
      <c r="SR11" s="43"/>
      <c r="SS11" s="43"/>
      <c r="ST11" s="43"/>
      <c r="SU11" s="43"/>
      <c r="SV11" s="43"/>
      <c r="SW11" s="43"/>
      <c r="SX11" s="43"/>
      <c r="SY11" s="43"/>
      <c r="SZ11" s="43"/>
      <c r="TA11" s="43"/>
      <c r="TB11" s="43"/>
      <c r="TC11" s="43"/>
      <c r="TD11" s="43"/>
      <c r="TE11" s="43"/>
      <c r="TF11" s="43"/>
      <c r="TG11" s="43"/>
      <c r="TH11" s="43"/>
      <c r="TI11" s="43"/>
      <c r="TJ11" s="43"/>
      <c r="TK11" s="43"/>
      <c r="TL11" s="43"/>
      <c r="TM11" s="43"/>
      <c r="TN11" s="43"/>
      <c r="TO11" s="43"/>
      <c r="TP11" s="43"/>
      <c r="TQ11" s="43"/>
      <c r="TR11" s="43"/>
      <c r="TS11" s="43"/>
      <c r="TT11" s="43"/>
      <c r="TU11" s="43"/>
      <c r="TV11" s="43"/>
      <c r="TW11" s="43"/>
      <c r="TX11" s="43"/>
      <c r="TY11" s="43"/>
      <c r="TZ11" s="43"/>
      <c r="UA11" s="43"/>
      <c r="UB11" s="43"/>
      <c r="UC11" s="43"/>
      <c r="UD11" s="43"/>
      <c r="UE11" s="43"/>
      <c r="UF11" s="43"/>
      <c r="UG11" s="43"/>
      <c r="UH11" s="43"/>
      <c r="UI11" s="43"/>
      <c r="UJ11" s="43"/>
      <c r="UK11" s="43"/>
      <c r="UL11" s="43"/>
      <c r="UM11" s="43"/>
      <c r="UN11" s="43"/>
      <c r="UO11" s="43"/>
      <c r="UP11" s="43"/>
      <c r="UQ11" s="43"/>
      <c r="UR11" s="43"/>
      <c r="US11" s="43"/>
      <c r="UT11" s="43"/>
      <c r="UU11" s="43"/>
      <c r="UV11" s="43"/>
      <c r="UW11" s="43"/>
      <c r="UX11" s="43"/>
      <c r="UY11" s="44"/>
    </row>
    <row r="12" spans="1:571" x14ac:dyDescent="0.25">
      <c r="A12" s="8"/>
      <c r="B12" s="10"/>
      <c r="C12" s="51"/>
      <c r="D12" s="51"/>
      <c r="E12" s="118"/>
      <c r="F12" s="18"/>
      <c r="G12" s="22"/>
      <c r="H12" s="53"/>
      <c r="I12" s="54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 t="s">
        <v>14</v>
      </c>
      <c r="AY12" s="55" t="s">
        <v>14</v>
      </c>
      <c r="AZ12" s="55" t="s">
        <v>14</v>
      </c>
      <c r="BA12" s="55" t="s">
        <v>14</v>
      </c>
      <c r="BB12" s="55" t="s">
        <v>14</v>
      </c>
      <c r="BC12" s="55"/>
      <c r="BD12" s="55"/>
      <c r="BE12" s="55" t="s">
        <v>14</v>
      </c>
      <c r="BF12" s="55" t="s">
        <v>14</v>
      </c>
      <c r="BG12" s="55" t="s">
        <v>14</v>
      </c>
      <c r="BH12" s="55" t="s">
        <v>14</v>
      </c>
      <c r="BI12" s="55" t="s">
        <v>14</v>
      </c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  <c r="CT12" s="55"/>
      <c r="CU12" s="55"/>
      <c r="CV12" s="55"/>
      <c r="CW12" s="55"/>
      <c r="CX12" s="55"/>
      <c r="CY12" s="55"/>
      <c r="CZ12" s="55"/>
      <c r="DA12" s="55"/>
      <c r="DB12" s="55"/>
      <c r="DC12" s="55"/>
      <c r="DD12" s="55"/>
      <c r="DE12" s="55"/>
      <c r="DF12" s="55"/>
      <c r="DG12" s="55"/>
      <c r="DH12" s="55"/>
      <c r="DI12" s="55"/>
      <c r="DJ12" s="55"/>
      <c r="DK12" s="55"/>
      <c r="DL12" s="55"/>
      <c r="DM12" s="55"/>
      <c r="DN12" s="55"/>
      <c r="DO12" s="55"/>
      <c r="DP12" s="55"/>
      <c r="DQ12" s="55"/>
      <c r="DR12" s="55"/>
      <c r="DS12" s="55"/>
      <c r="DT12" s="55"/>
      <c r="DU12" s="55"/>
      <c r="DV12" s="55"/>
      <c r="DW12" s="55"/>
      <c r="DX12" s="55"/>
      <c r="DY12" s="55"/>
      <c r="DZ12" s="55"/>
      <c r="EA12" s="55"/>
      <c r="EB12" s="55"/>
      <c r="EC12" s="55"/>
      <c r="ED12" s="55"/>
      <c r="EE12" s="55"/>
      <c r="EF12" s="55"/>
      <c r="EG12" s="55"/>
      <c r="EH12" s="55"/>
      <c r="EI12" s="55"/>
      <c r="EJ12" s="55"/>
      <c r="EK12" s="55"/>
      <c r="EL12" s="55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  <c r="FL12" s="55"/>
      <c r="FM12" s="55"/>
      <c r="FN12" s="55"/>
      <c r="FO12" s="55"/>
      <c r="FP12" s="55"/>
      <c r="FQ12" s="55"/>
      <c r="FR12" s="55"/>
      <c r="FS12" s="55"/>
      <c r="FT12" s="55"/>
      <c r="FU12" s="55"/>
      <c r="FV12" s="55"/>
      <c r="FW12" s="55"/>
      <c r="FX12" s="55"/>
      <c r="FY12" s="55"/>
      <c r="FZ12" s="55"/>
      <c r="GA12" s="55"/>
      <c r="GB12" s="55"/>
      <c r="GC12" s="55"/>
      <c r="GD12" s="55"/>
      <c r="GE12" s="55"/>
      <c r="GF12" s="55"/>
      <c r="GG12" s="55"/>
      <c r="GH12" s="55"/>
      <c r="GI12" s="55"/>
      <c r="GJ12" s="55"/>
      <c r="GK12" s="55"/>
      <c r="GL12" s="55"/>
      <c r="GM12" s="55"/>
      <c r="GN12" s="55"/>
      <c r="GO12" s="55"/>
      <c r="GP12" s="55"/>
      <c r="GQ12" s="55"/>
      <c r="GR12" s="55"/>
      <c r="GS12" s="55"/>
      <c r="GT12" s="55"/>
      <c r="GU12" s="55"/>
      <c r="GV12" s="55"/>
      <c r="GW12" s="55"/>
      <c r="GX12" s="55"/>
      <c r="GY12" s="55"/>
      <c r="GZ12" s="55"/>
      <c r="HA12" s="55"/>
      <c r="HB12" s="55"/>
      <c r="HC12" s="55"/>
      <c r="HD12" s="55"/>
      <c r="HE12" s="55"/>
      <c r="HF12" s="55"/>
      <c r="HG12" s="55"/>
      <c r="HH12" s="55"/>
      <c r="HI12" s="55"/>
      <c r="HJ12" s="55"/>
      <c r="HK12" s="55"/>
      <c r="HL12" s="55"/>
      <c r="HM12" s="55"/>
      <c r="HN12" s="55"/>
      <c r="HO12" s="55"/>
      <c r="HP12" s="55"/>
      <c r="HQ12" s="55"/>
      <c r="HR12" s="55"/>
      <c r="HS12" s="55"/>
      <c r="HT12" s="55"/>
      <c r="HU12" s="55"/>
      <c r="HV12" s="55"/>
      <c r="HW12" s="55"/>
      <c r="HX12" s="55"/>
      <c r="HY12" s="55"/>
      <c r="HZ12" s="55"/>
      <c r="IA12" s="55"/>
      <c r="IB12" s="55"/>
      <c r="IC12" s="55"/>
      <c r="ID12" s="55"/>
      <c r="IE12" s="55"/>
      <c r="IF12" s="55"/>
      <c r="IG12" s="55"/>
      <c r="IH12" s="55"/>
      <c r="II12" s="55"/>
      <c r="IJ12" s="55"/>
      <c r="IK12" s="55"/>
      <c r="IL12" s="55"/>
      <c r="IM12" s="55"/>
      <c r="IN12" s="55"/>
      <c r="IO12" s="55"/>
      <c r="IP12" s="55"/>
      <c r="IQ12" s="55"/>
      <c r="IR12" s="55"/>
      <c r="IS12" s="55"/>
      <c r="IT12" s="55"/>
      <c r="IU12" s="55"/>
      <c r="IV12" s="55"/>
      <c r="IW12" s="55"/>
      <c r="IX12" s="55"/>
      <c r="IY12" s="55"/>
      <c r="IZ12" s="55"/>
      <c r="JA12" s="55"/>
      <c r="JB12" s="55"/>
      <c r="JC12" s="55"/>
      <c r="JD12" s="55"/>
      <c r="JE12" s="55"/>
      <c r="JF12" s="55"/>
      <c r="JG12" s="55"/>
      <c r="JH12" s="55"/>
      <c r="JI12" s="55"/>
      <c r="JJ12" s="55"/>
      <c r="JK12" s="55"/>
      <c r="JL12" s="55"/>
      <c r="JM12" s="55"/>
      <c r="JN12" s="55"/>
      <c r="JO12" s="55"/>
      <c r="JP12" s="55"/>
      <c r="JQ12" s="55"/>
      <c r="JR12" s="55"/>
      <c r="JS12" s="55"/>
      <c r="JT12" s="55"/>
      <c r="JU12" s="55"/>
      <c r="JV12" s="55"/>
      <c r="JW12" s="55"/>
      <c r="JX12" s="55"/>
      <c r="JY12" s="55"/>
      <c r="JZ12" s="55"/>
      <c r="KA12" s="55"/>
      <c r="KB12" s="55"/>
      <c r="KC12" s="55"/>
      <c r="KD12" s="55"/>
      <c r="KE12" s="55"/>
      <c r="KF12" s="55"/>
      <c r="KG12" s="55"/>
      <c r="KH12" s="55"/>
      <c r="KI12" s="55"/>
      <c r="KJ12" s="55"/>
      <c r="KK12" s="55"/>
      <c r="KL12" s="55"/>
      <c r="KM12" s="55"/>
      <c r="KN12" s="55"/>
      <c r="KO12" s="55"/>
      <c r="KP12" s="55"/>
      <c r="KQ12" s="55"/>
      <c r="KR12" s="55"/>
      <c r="KS12" s="55"/>
      <c r="KT12" s="55"/>
      <c r="KU12" s="55"/>
      <c r="KV12" s="55"/>
      <c r="KW12" s="55"/>
      <c r="KX12" s="55"/>
      <c r="KY12" s="55"/>
      <c r="KZ12" s="55"/>
      <c r="LA12" s="55"/>
      <c r="LB12" s="55"/>
      <c r="LC12" s="55"/>
      <c r="LD12" s="55"/>
      <c r="LE12" s="55"/>
      <c r="LF12" s="55"/>
      <c r="LG12" s="55"/>
      <c r="LH12" s="55"/>
      <c r="LI12" s="55"/>
      <c r="LJ12" s="55"/>
      <c r="LK12" s="55"/>
      <c r="LL12" s="55"/>
      <c r="LM12" s="55"/>
      <c r="LN12" s="55"/>
      <c r="LO12" s="55"/>
      <c r="LP12" s="55"/>
      <c r="LQ12" s="55"/>
      <c r="LR12" s="55"/>
      <c r="LS12" s="55"/>
      <c r="LT12" s="55"/>
      <c r="LU12" s="55"/>
      <c r="LV12" s="55"/>
      <c r="LW12" s="55"/>
      <c r="LX12" s="55"/>
      <c r="LY12" s="55"/>
      <c r="LZ12" s="55"/>
      <c r="MA12" s="55"/>
      <c r="MB12" s="55"/>
      <c r="MC12" s="55"/>
      <c r="MD12" s="55"/>
      <c r="ME12" s="55"/>
      <c r="MF12" s="55"/>
      <c r="MG12" s="55"/>
      <c r="MH12" s="55"/>
      <c r="MI12" s="55"/>
      <c r="MJ12" s="55"/>
      <c r="MK12" s="55"/>
      <c r="ML12" s="55"/>
      <c r="MM12" s="55"/>
      <c r="MN12" s="55"/>
      <c r="MO12" s="55"/>
      <c r="MP12" s="55"/>
      <c r="MQ12" s="55"/>
      <c r="MR12" s="55"/>
      <c r="MS12" s="55"/>
      <c r="MT12" s="55"/>
      <c r="MU12" s="55"/>
      <c r="MV12" s="55"/>
      <c r="MW12" s="55"/>
      <c r="MX12" s="55"/>
      <c r="MY12" s="55"/>
      <c r="MZ12" s="55"/>
      <c r="NA12" s="55"/>
      <c r="NB12" s="55"/>
      <c r="NC12" s="55"/>
      <c r="ND12" s="55"/>
      <c r="NE12" s="55"/>
      <c r="NF12" s="55"/>
      <c r="NG12" s="55"/>
      <c r="NH12" s="55"/>
      <c r="NI12" s="55"/>
      <c r="NJ12" s="55"/>
      <c r="NK12" s="55"/>
      <c r="NL12" s="55"/>
      <c r="NM12" s="55"/>
      <c r="NN12" s="55"/>
      <c r="NO12" s="55"/>
      <c r="NP12" s="55"/>
      <c r="NQ12" s="55"/>
      <c r="NR12" s="55"/>
      <c r="NS12" s="55"/>
      <c r="NT12" s="55"/>
      <c r="NU12" s="55"/>
      <c r="NV12" s="55"/>
      <c r="NW12" s="55"/>
      <c r="NX12" s="55"/>
      <c r="NY12" s="55"/>
      <c r="NZ12" s="55"/>
      <c r="OA12" s="55"/>
      <c r="OB12" s="55"/>
      <c r="OC12" s="55"/>
      <c r="OD12" s="55"/>
      <c r="OE12" s="55"/>
      <c r="OF12" s="55"/>
      <c r="OG12" s="55"/>
      <c r="OH12" s="55"/>
      <c r="OI12" s="55"/>
      <c r="OJ12" s="55"/>
      <c r="OK12" s="55"/>
      <c r="OL12" s="55"/>
      <c r="OM12" s="55"/>
      <c r="ON12" s="55"/>
      <c r="OO12" s="55"/>
      <c r="OP12" s="55"/>
      <c r="OQ12" s="55"/>
      <c r="OR12" s="55"/>
      <c r="OS12" s="55"/>
      <c r="OT12" s="55"/>
      <c r="OU12" s="55"/>
      <c r="OV12" s="55"/>
      <c r="OW12" s="55"/>
      <c r="OX12" s="55"/>
      <c r="OY12" s="55"/>
      <c r="OZ12" s="55"/>
      <c r="PA12" s="55"/>
      <c r="PB12" s="55"/>
      <c r="PC12" s="55"/>
      <c r="PD12" s="55"/>
      <c r="PE12" s="55"/>
      <c r="PF12" s="55"/>
      <c r="PG12" s="55"/>
      <c r="PH12" s="55"/>
      <c r="PI12" s="55"/>
      <c r="PJ12" s="55"/>
      <c r="PK12" s="55"/>
      <c r="PL12" s="55"/>
      <c r="PM12" s="55"/>
      <c r="PN12" s="55"/>
      <c r="PO12" s="55"/>
      <c r="PP12" s="55"/>
      <c r="PQ12" s="55"/>
      <c r="PR12" s="55"/>
      <c r="PS12" s="55"/>
      <c r="PT12" s="55"/>
      <c r="PU12" s="55"/>
      <c r="PV12" s="55"/>
      <c r="PW12" s="55"/>
      <c r="PX12" s="55"/>
      <c r="PY12" s="55"/>
      <c r="PZ12" s="55"/>
      <c r="QA12" s="55"/>
      <c r="QB12" s="55"/>
      <c r="QC12" s="55"/>
      <c r="QD12" s="55"/>
      <c r="QE12" s="55"/>
      <c r="QF12" s="55"/>
      <c r="QG12" s="55"/>
      <c r="QH12" s="55"/>
      <c r="QI12" s="55"/>
      <c r="QJ12" s="55"/>
      <c r="QK12" s="55"/>
      <c r="QL12" s="55"/>
      <c r="QM12" s="55"/>
      <c r="QN12" s="55"/>
      <c r="QO12" s="55"/>
      <c r="QP12" s="55"/>
      <c r="QQ12" s="55"/>
      <c r="QR12" s="55"/>
      <c r="QS12" s="55"/>
      <c r="QT12" s="55"/>
      <c r="QU12" s="55"/>
      <c r="QV12" s="55"/>
      <c r="QW12" s="55"/>
      <c r="QX12" s="55"/>
      <c r="QY12" s="55"/>
      <c r="QZ12" s="55"/>
      <c r="RA12" s="55"/>
      <c r="RB12" s="55"/>
      <c r="RC12" s="55"/>
      <c r="RD12" s="55"/>
      <c r="RE12" s="55"/>
      <c r="RF12" s="55"/>
      <c r="RG12" s="55"/>
      <c r="RH12" s="55"/>
      <c r="RI12" s="55"/>
      <c r="RJ12" s="55"/>
      <c r="RK12" s="55"/>
      <c r="RL12" s="55"/>
      <c r="RM12" s="55"/>
      <c r="RN12" s="55"/>
      <c r="RO12" s="55"/>
      <c r="RP12" s="55"/>
      <c r="RQ12" s="55"/>
      <c r="RR12" s="55"/>
      <c r="RS12" s="55"/>
      <c r="RT12" s="55"/>
      <c r="RU12" s="55"/>
      <c r="RV12" s="55"/>
      <c r="RW12" s="55"/>
      <c r="RX12" s="55"/>
      <c r="RY12" s="55"/>
      <c r="RZ12" s="55"/>
      <c r="SA12" s="55"/>
      <c r="SB12" s="55"/>
      <c r="SC12" s="55"/>
      <c r="SD12" s="55"/>
      <c r="SE12" s="55"/>
      <c r="SF12" s="55"/>
      <c r="SG12" s="55"/>
      <c r="SH12" s="55"/>
      <c r="SI12" s="55"/>
      <c r="SJ12" s="55"/>
      <c r="SK12" s="55"/>
      <c r="SL12" s="55"/>
      <c r="SM12" s="55"/>
      <c r="SN12" s="55"/>
      <c r="SO12" s="55"/>
      <c r="SP12" s="55"/>
      <c r="SQ12" s="55"/>
      <c r="SR12" s="55"/>
      <c r="SS12" s="55"/>
      <c r="ST12" s="55"/>
      <c r="SU12" s="55"/>
      <c r="SV12" s="55"/>
      <c r="SW12" s="55"/>
      <c r="SX12" s="55"/>
      <c r="SY12" s="55"/>
      <c r="SZ12" s="55"/>
      <c r="TA12" s="55"/>
      <c r="TB12" s="55"/>
      <c r="TC12" s="55"/>
      <c r="TD12" s="55"/>
      <c r="TE12" s="55"/>
      <c r="TF12" s="55"/>
      <c r="TG12" s="55"/>
      <c r="TH12" s="55"/>
      <c r="TI12" s="55"/>
      <c r="TJ12" s="55"/>
      <c r="TK12" s="55"/>
      <c r="TL12" s="55"/>
      <c r="TM12" s="55"/>
      <c r="TN12" s="55"/>
      <c r="TO12" s="55"/>
      <c r="TP12" s="55"/>
      <c r="TQ12" s="55"/>
      <c r="TR12" s="55"/>
      <c r="TS12" s="55"/>
      <c r="TT12" s="55"/>
      <c r="TU12" s="55"/>
      <c r="TV12" s="55"/>
      <c r="TW12" s="55"/>
      <c r="TX12" s="55"/>
      <c r="TY12" s="55"/>
      <c r="TZ12" s="55"/>
      <c r="UA12" s="55"/>
      <c r="UB12" s="55"/>
      <c r="UC12" s="55"/>
      <c r="UD12" s="55"/>
      <c r="UE12" s="55"/>
      <c r="UF12" s="55"/>
      <c r="UG12" s="55"/>
      <c r="UH12" s="55"/>
      <c r="UI12" s="55"/>
      <c r="UJ12" s="55"/>
      <c r="UK12" s="55"/>
      <c r="UL12" s="55"/>
      <c r="UM12" s="55"/>
      <c r="UN12" s="55"/>
      <c r="UO12" s="55"/>
      <c r="UP12" s="55"/>
      <c r="UQ12" s="55"/>
      <c r="UR12" s="55"/>
      <c r="US12" s="55"/>
      <c r="UT12" s="55"/>
      <c r="UU12" s="55"/>
      <c r="UV12" s="55"/>
      <c r="UW12" s="55"/>
      <c r="UX12" s="55"/>
      <c r="UY12" s="56"/>
    </row>
    <row r="13" spans="1:571" s="111" customFormat="1" x14ac:dyDescent="0.25">
      <c r="A13" s="102"/>
      <c r="B13" s="112"/>
      <c r="C13" s="105"/>
      <c r="D13" s="105"/>
      <c r="E13" s="119"/>
      <c r="F13" s="106"/>
      <c r="G13" s="107"/>
      <c r="H13" s="108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109"/>
      <c r="CF13" s="109"/>
      <c r="CG13" s="109"/>
      <c r="CH13" s="109"/>
      <c r="CI13" s="109"/>
      <c r="CJ13" s="109"/>
      <c r="CK13" s="109"/>
      <c r="CL13" s="109"/>
      <c r="CM13" s="109"/>
      <c r="CN13" s="109"/>
      <c r="CO13" s="109"/>
      <c r="CP13" s="109"/>
      <c r="CQ13" s="109"/>
      <c r="CR13" s="109"/>
      <c r="CS13" s="109"/>
      <c r="CT13" s="109"/>
      <c r="CU13" s="109"/>
      <c r="CV13" s="109"/>
      <c r="CW13" s="109"/>
      <c r="CX13" s="109"/>
      <c r="CY13" s="109"/>
      <c r="CZ13" s="109"/>
      <c r="DA13" s="109"/>
      <c r="DB13" s="109"/>
      <c r="DC13" s="109"/>
      <c r="DD13" s="109"/>
      <c r="DE13" s="109"/>
      <c r="DF13" s="109"/>
      <c r="DG13" s="109"/>
      <c r="DH13" s="109"/>
      <c r="DI13" s="109"/>
      <c r="DJ13" s="109"/>
      <c r="DK13" s="109"/>
      <c r="DL13" s="109"/>
      <c r="DM13" s="109"/>
      <c r="DN13" s="109"/>
      <c r="DO13" s="109"/>
      <c r="DP13" s="109"/>
      <c r="DQ13" s="109"/>
      <c r="DR13" s="109"/>
      <c r="DS13" s="109"/>
      <c r="DT13" s="109"/>
      <c r="DU13" s="109"/>
      <c r="DV13" s="109"/>
      <c r="DW13" s="109"/>
      <c r="DX13" s="109"/>
      <c r="DY13" s="109"/>
      <c r="DZ13" s="109"/>
      <c r="EA13" s="109"/>
      <c r="EB13" s="109"/>
      <c r="EC13" s="109"/>
      <c r="ED13" s="109"/>
      <c r="EE13" s="109"/>
      <c r="EF13" s="109"/>
      <c r="EG13" s="109"/>
      <c r="EH13" s="109"/>
      <c r="EI13" s="109"/>
      <c r="EJ13" s="109"/>
      <c r="EK13" s="109"/>
      <c r="EL13" s="109"/>
      <c r="EM13" s="109"/>
      <c r="EN13" s="109"/>
      <c r="EO13" s="109"/>
      <c r="EP13" s="109"/>
      <c r="EQ13" s="109"/>
      <c r="ER13" s="109"/>
      <c r="ES13" s="109"/>
      <c r="ET13" s="109"/>
      <c r="EU13" s="109"/>
      <c r="EV13" s="109"/>
      <c r="EW13" s="109"/>
      <c r="EX13" s="109"/>
      <c r="EY13" s="109"/>
      <c r="EZ13" s="109"/>
      <c r="FA13" s="109"/>
      <c r="FB13" s="109"/>
      <c r="FC13" s="109"/>
      <c r="FD13" s="109"/>
      <c r="FE13" s="109"/>
      <c r="FF13" s="109"/>
      <c r="FG13" s="109"/>
      <c r="FH13" s="109"/>
      <c r="FI13" s="109"/>
      <c r="FJ13" s="109"/>
      <c r="FK13" s="109"/>
      <c r="FL13" s="109"/>
      <c r="FM13" s="109"/>
      <c r="FN13" s="109"/>
      <c r="FO13" s="109"/>
      <c r="FP13" s="109"/>
      <c r="FQ13" s="109"/>
      <c r="FR13" s="109"/>
      <c r="FS13" s="109"/>
      <c r="FT13" s="109"/>
      <c r="FU13" s="109"/>
      <c r="FV13" s="109"/>
      <c r="FW13" s="109"/>
      <c r="FX13" s="109"/>
      <c r="FY13" s="109"/>
      <c r="FZ13" s="109"/>
      <c r="GA13" s="109"/>
      <c r="GB13" s="109"/>
      <c r="GC13" s="109"/>
      <c r="GD13" s="109"/>
      <c r="GE13" s="109"/>
      <c r="GF13" s="109"/>
      <c r="GG13" s="109"/>
      <c r="GH13" s="109"/>
      <c r="GI13" s="109"/>
      <c r="GJ13" s="109"/>
      <c r="GK13" s="109"/>
      <c r="GL13" s="109"/>
      <c r="GM13" s="109"/>
      <c r="GN13" s="109"/>
      <c r="GO13" s="109"/>
      <c r="GP13" s="109"/>
      <c r="GQ13" s="109"/>
      <c r="GR13" s="109"/>
      <c r="GS13" s="109"/>
      <c r="GT13" s="109"/>
      <c r="GU13" s="109"/>
      <c r="GV13" s="109"/>
      <c r="GW13" s="109"/>
      <c r="GX13" s="109"/>
      <c r="GY13" s="109"/>
      <c r="GZ13" s="109"/>
      <c r="HA13" s="109"/>
      <c r="HB13" s="109"/>
      <c r="HC13" s="109"/>
      <c r="HD13" s="109"/>
      <c r="HE13" s="109"/>
      <c r="HF13" s="109"/>
      <c r="HG13" s="109"/>
      <c r="HH13" s="109"/>
      <c r="HI13" s="109"/>
      <c r="HJ13" s="109"/>
      <c r="HK13" s="109"/>
      <c r="HL13" s="109"/>
      <c r="HM13" s="109"/>
      <c r="HN13" s="109"/>
      <c r="HO13" s="109"/>
      <c r="HP13" s="109"/>
      <c r="HQ13" s="109"/>
      <c r="HR13" s="109"/>
      <c r="HS13" s="109"/>
      <c r="HT13" s="109"/>
      <c r="HU13" s="109"/>
      <c r="HV13" s="109"/>
      <c r="HW13" s="109"/>
      <c r="HX13" s="109"/>
      <c r="HY13" s="109"/>
      <c r="HZ13" s="109"/>
      <c r="IA13" s="109"/>
      <c r="IB13" s="109"/>
      <c r="IC13" s="109"/>
      <c r="ID13" s="109"/>
      <c r="IE13" s="109"/>
      <c r="IF13" s="109"/>
      <c r="IG13" s="109"/>
      <c r="IH13" s="109"/>
      <c r="II13" s="109"/>
      <c r="IJ13" s="109"/>
      <c r="IK13" s="109"/>
      <c r="IL13" s="109"/>
      <c r="IM13" s="109"/>
      <c r="IN13" s="109"/>
      <c r="IO13" s="109"/>
      <c r="IP13" s="109"/>
      <c r="IQ13" s="109"/>
      <c r="IR13" s="109"/>
      <c r="IS13" s="109"/>
      <c r="IT13" s="109"/>
      <c r="IU13" s="109"/>
      <c r="IV13" s="109"/>
      <c r="IW13" s="109"/>
      <c r="IX13" s="109"/>
      <c r="IY13" s="109"/>
      <c r="IZ13" s="109"/>
      <c r="JA13" s="109"/>
      <c r="JB13" s="109"/>
      <c r="JC13" s="109"/>
      <c r="JD13" s="109"/>
      <c r="JE13" s="109"/>
      <c r="JF13" s="109"/>
      <c r="JG13" s="109"/>
      <c r="JH13" s="109"/>
      <c r="JI13" s="109"/>
      <c r="JJ13" s="109"/>
      <c r="JK13" s="109"/>
      <c r="JL13" s="109"/>
      <c r="JM13" s="109"/>
      <c r="JN13" s="109"/>
      <c r="JO13" s="109"/>
      <c r="JP13" s="109"/>
      <c r="JQ13" s="109"/>
      <c r="JR13" s="109"/>
      <c r="JS13" s="109"/>
      <c r="JT13" s="109"/>
      <c r="JU13" s="109"/>
      <c r="JV13" s="109"/>
      <c r="JW13" s="109"/>
      <c r="JX13" s="109"/>
      <c r="JY13" s="109"/>
      <c r="JZ13" s="109"/>
      <c r="KA13" s="109"/>
      <c r="KB13" s="109"/>
      <c r="KC13" s="109"/>
      <c r="KD13" s="109"/>
      <c r="KE13" s="109"/>
      <c r="KF13" s="109"/>
      <c r="KG13" s="109"/>
      <c r="KH13" s="109"/>
      <c r="KI13" s="109"/>
      <c r="KJ13" s="109"/>
      <c r="KK13" s="109"/>
      <c r="KL13" s="109"/>
      <c r="KM13" s="109"/>
      <c r="KN13" s="109"/>
      <c r="KO13" s="109"/>
      <c r="KP13" s="109"/>
      <c r="KQ13" s="109"/>
      <c r="KR13" s="109"/>
      <c r="KS13" s="109"/>
      <c r="KT13" s="109"/>
      <c r="KU13" s="109"/>
      <c r="KV13" s="109"/>
      <c r="KW13" s="109"/>
      <c r="KX13" s="109"/>
      <c r="KY13" s="109"/>
      <c r="KZ13" s="109"/>
      <c r="LA13" s="109"/>
      <c r="LB13" s="109"/>
      <c r="LC13" s="109"/>
      <c r="LD13" s="109"/>
      <c r="LE13" s="109"/>
      <c r="LF13" s="109"/>
      <c r="LG13" s="109"/>
      <c r="LH13" s="109"/>
      <c r="LI13" s="109"/>
      <c r="LJ13" s="109"/>
      <c r="LK13" s="109"/>
      <c r="LL13" s="109"/>
      <c r="LM13" s="109"/>
      <c r="LN13" s="109"/>
      <c r="LO13" s="109"/>
      <c r="LP13" s="109"/>
      <c r="LQ13" s="109"/>
      <c r="LR13" s="109"/>
      <c r="LS13" s="109"/>
      <c r="LT13" s="109"/>
      <c r="LU13" s="109"/>
      <c r="LV13" s="109"/>
      <c r="LW13" s="109"/>
      <c r="LX13" s="109"/>
      <c r="LY13" s="109"/>
      <c r="LZ13" s="109"/>
      <c r="MA13" s="109"/>
      <c r="MB13" s="109"/>
      <c r="MC13" s="109"/>
      <c r="MD13" s="109"/>
      <c r="ME13" s="109"/>
      <c r="MF13" s="109"/>
      <c r="MG13" s="109"/>
      <c r="MH13" s="109"/>
      <c r="MI13" s="109"/>
      <c r="MJ13" s="109"/>
      <c r="MK13" s="109"/>
      <c r="ML13" s="109"/>
      <c r="MM13" s="109"/>
      <c r="MN13" s="109"/>
      <c r="MO13" s="109"/>
      <c r="MP13" s="109"/>
      <c r="MQ13" s="109"/>
      <c r="MR13" s="109"/>
      <c r="MS13" s="109"/>
      <c r="MT13" s="109"/>
      <c r="MU13" s="109"/>
      <c r="MV13" s="109"/>
      <c r="MW13" s="109"/>
      <c r="MX13" s="109"/>
      <c r="MY13" s="109"/>
      <c r="MZ13" s="109"/>
      <c r="NA13" s="109"/>
      <c r="NB13" s="109"/>
      <c r="NC13" s="109"/>
      <c r="ND13" s="109"/>
      <c r="NE13" s="109"/>
      <c r="NF13" s="109"/>
      <c r="NG13" s="109"/>
      <c r="NH13" s="109"/>
      <c r="NI13" s="109"/>
      <c r="NJ13" s="109"/>
      <c r="NK13" s="109"/>
      <c r="NL13" s="109"/>
      <c r="NM13" s="109"/>
      <c r="NN13" s="109"/>
      <c r="NO13" s="109"/>
      <c r="NP13" s="109"/>
      <c r="NQ13" s="109"/>
      <c r="NR13" s="109"/>
      <c r="NS13" s="109"/>
      <c r="NT13" s="109"/>
      <c r="NU13" s="109"/>
      <c r="NV13" s="109"/>
      <c r="NW13" s="109"/>
      <c r="NX13" s="109"/>
      <c r="NY13" s="109"/>
      <c r="NZ13" s="109"/>
      <c r="OA13" s="109"/>
      <c r="OB13" s="109"/>
      <c r="OC13" s="109"/>
      <c r="OD13" s="109"/>
      <c r="OE13" s="109"/>
      <c r="OF13" s="109"/>
      <c r="OG13" s="109"/>
      <c r="OH13" s="109"/>
      <c r="OI13" s="109"/>
      <c r="OJ13" s="109"/>
      <c r="OK13" s="109"/>
      <c r="OL13" s="109"/>
      <c r="OM13" s="109"/>
      <c r="ON13" s="109"/>
      <c r="OO13" s="109"/>
      <c r="OP13" s="109"/>
      <c r="OQ13" s="109"/>
      <c r="OR13" s="109"/>
      <c r="OS13" s="109"/>
      <c r="OT13" s="109"/>
      <c r="OU13" s="109"/>
      <c r="OV13" s="109"/>
      <c r="OW13" s="109"/>
      <c r="OX13" s="109"/>
      <c r="OY13" s="109"/>
      <c r="OZ13" s="109"/>
      <c r="PA13" s="109"/>
      <c r="PB13" s="109"/>
      <c r="PC13" s="109"/>
      <c r="PD13" s="109"/>
      <c r="PE13" s="109"/>
      <c r="PF13" s="109"/>
      <c r="PG13" s="109"/>
      <c r="PH13" s="109"/>
      <c r="PI13" s="109"/>
      <c r="PJ13" s="109"/>
      <c r="PK13" s="109"/>
      <c r="PL13" s="109"/>
      <c r="PM13" s="109"/>
      <c r="PN13" s="109"/>
      <c r="PO13" s="109"/>
      <c r="PP13" s="109"/>
      <c r="PQ13" s="109"/>
      <c r="PR13" s="109"/>
      <c r="PS13" s="109"/>
      <c r="PT13" s="109"/>
      <c r="PU13" s="109"/>
      <c r="PV13" s="109"/>
      <c r="PW13" s="109"/>
      <c r="PX13" s="109"/>
      <c r="PY13" s="109"/>
      <c r="PZ13" s="109"/>
      <c r="QA13" s="109"/>
      <c r="QB13" s="109"/>
      <c r="QC13" s="109"/>
      <c r="QD13" s="109"/>
      <c r="QE13" s="109"/>
      <c r="QF13" s="109"/>
      <c r="QG13" s="109"/>
      <c r="QH13" s="109"/>
      <c r="QI13" s="109"/>
      <c r="QJ13" s="109"/>
      <c r="QK13" s="109"/>
      <c r="QL13" s="109"/>
      <c r="QM13" s="109"/>
      <c r="QN13" s="109"/>
      <c r="QO13" s="109"/>
      <c r="QP13" s="109"/>
      <c r="QQ13" s="109"/>
      <c r="QR13" s="109"/>
      <c r="QS13" s="109"/>
      <c r="QT13" s="109"/>
      <c r="QU13" s="109"/>
      <c r="QV13" s="109"/>
      <c r="QW13" s="109"/>
      <c r="QX13" s="109"/>
      <c r="QY13" s="109"/>
      <c r="QZ13" s="109"/>
      <c r="RA13" s="109"/>
      <c r="RB13" s="109"/>
      <c r="RC13" s="109"/>
      <c r="RD13" s="109"/>
      <c r="RE13" s="109"/>
      <c r="RF13" s="109"/>
      <c r="RG13" s="109"/>
      <c r="RH13" s="109"/>
      <c r="RI13" s="109"/>
      <c r="RJ13" s="109"/>
      <c r="RK13" s="109"/>
      <c r="RL13" s="109"/>
      <c r="RM13" s="109"/>
      <c r="RN13" s="109"/>
      <c r="RO13" s="109"/>
      <c r="RP13" s="109"/>
      <c r="RQ13" s="109"/>
      <c r="RR13" s="109"/>
      <c r="RS13" s="109"/>
      <c r="RT13" s="109"/>
      <c r="RU13" s="109"/>
      <c r="RV13" s="109"/>
      <c r="RW13" s="109"/>
      <c r="RX13" s="109"/>
      <c r="RY13" s="109"/>
      <c r="RZ13" s="109"/>
      <c r="SA13" s="109"/>
      <c r="SB13" s="109"/>
      <c r="SC13" s="109"/>
      <c r="SD13" s="109"/>
      <c r="SE13" s="109"/>
      <c r="SF13" s="109"/>
      <c r="SG13" s="109"/>
      <c r="SH13" s="109"/>
      <c r="SI13" s="109"/>
      <c r="SJ13" s="109"/>
      <c r="SK13" s="109"/>
      <c r="SL13" s="109"/>
      <c r="SM13" s="109"/>
      <c r="SN13" s="109"/>
      <c r="SO13" s="109"/>
      <c r="SP13" s="109"/>
      <c r="SQ13" s="109"/>
      <c r="SR13" s="109"/>
      <c r="SS13" s="109"/>
      <c r="ST13" s="109"/>
      <c r="SU13" s="109"/>
      <c r="SV13" s="109"/>
      <c r="SW13" s="109"/>
      <c r="SX13" s="109"/>
      <c r="SY13" s="109"/>
      <c r="SZ13" s="109"/>
      <c r="TA13" s="109"/>
      <c r="TB13" s="109"/>
      <c r="TC13" s="109"/>
      <c r="TD13" s="109"/>
      <c r="TE13" s="109"/>
      <c r="TF13" s="109"/>
      <c r="TG13" s="109"/>
      <c r="TH13" s="109"/>
      <c r="TI13" s="109"/>
      <c r="TJ13" s="109"/>
      <c r="TK13" s="109"/>
      <c r="TL13" s="109"/>
      <c r="TM13" s="109"/>
      <c r="TN13" s="109"/>
      <c r="TO13" s="109"/>
      <c r="TP13" s="109"/>
      <c r="TQ13" s="109"/>
      <c r="TR13" s="109"/>
      <c r="TS13" s="109"/>
      <c r="TT13" s="109"/>
      <c r="TU13" s="109"/>
      <c r="TV13" s="109"/>
      <c r="TW13" s="109"/>
      <c r="TX13" s="109"/>
      <c r="TY13" s="109"/>
      <c r="TZ13" s="109"/>
      <c r="UA13" s="109"/>
      <c r="UB13" s="109"/>
      <c r="UC13" s="109"/>
      <c r="UD13" s="109"/>
      <c r="UE13" s="109"/>
      <c r="UF13" s="109"/>
      <c r="UG13" s="109"/>
      <c r="UH13" s="109"/>
      <c r="UI13" s="109"/>
      <c r="UJ13" s="109"/>
      <c r="UK13" s="109"/>
      <c r="UL13" s="109"/>
      <c r="UM13" s="109"/>
      <c r="UN13" s="109"/>
      <c r="UO13" s="109"/>
      <c r="UP13" s="109"/>
      <c r="UQ13" s="109"/>
      <c r="UR13" s="109"/>
      <c r="US13" s="109"/>
      <c r="UT13" s="109"/>
      <c r="UU13" s="109"/>
      <c r="UV13" s="109"/>
      <c r="UW13" s="109"/>
      <c r="UX13" s="109"/>
      <c r="UY13" s="110"/>
    </row>
    <row r="14" spans="1:571" x14ac:dyDescent="0.25">
      <c r="A14" s="8"/>
      <c r="B14" s="10"/>
      <c r="C14" s="51"/>
      <c r="D14" s="51"/>
      <c r="E14" s="120"/>
      <c r="F14" s="18"/>
      <c r="G14" s="22"/>
      <c r="H14" s="57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8"/>
    </row>
    <row r="15" spans="1:571" s="111" customFormat="1" ht="15.75" thickBot="1" x14ac:dyDescent="0.3">
      <c r="A15" s="113"/>
      <c r="B15" s="114"/>
      <c r="C15" s="115"/>
      <c r="D15" s="115"/>
      <c r="E15" s="121"/>
      <c r="F15" s="106"/>
      <c r="G15" s="107"/>
      <c r="H15" s="108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  <c r="CB15" s="109"/>
      <c r="CC15" s="109"/>
      <c r="CD15" s="109"/>
      <c r="CE15" s="109"/>
      <c r="CF15" s="109"/>
      <c r="CG15" s="109"/>
      <c r="CH15" s="109"/>
      <c r="CI15" s="109"/>
      <c r="CJ15" s="109"/>
      <c r="CK15" s="109"/>
      <c r="CL15" s="109"/>
      <c r="CM15" s="109"/>
      <c r="CN15" s="109"/>
      <c r="CO15" s="109"/>
      <c r="CP15" s="109"/>
      <c r="CQ15" s="109"/>
      <c r="CR15" s="109"/>
      <c r="CS15" s="109"/>
      <c r="CT15" s="109"/>
      <c r="CU15" s="109"/>
      <c r="CV15" s="109"/>
      <c r="CW15" s="109"/>
      <c r="CX15" s="109"/>
      <c r="CY15" s="109"/>
      <c r="CZ15" s="109"/>
      <c r="DA15" s="109"/>
      <c r="DB15" s="109"/>
      <c r="DC15" s="109"/>
      <c r="DD15" s="109"/>
      <c r="DE15" s="109"/>
      <c r="DF15" s="109"/>
      <c r="DG15" s="109"/>
      <c r="DH15" s="109"/>
      <c r="DI15" s="109"/>
      <c r="DJ15" s="109"/>
      <c r="DK15" s="109"/>
      <c r="DL15" s="109"/>
      <c r="DM15" s="109"/>
      <c r="DN15" s="109"/>
      <c r="DO15" s="109"/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  <c r="EP15" s="109"/>
      <c r="EQ15" s="109"/>
      <c r="ER15" s="109"/>
      <c r="ES15" s="109"/>
      <c r="ET15" s="109"/>
      <c r="EU15" s="109"/>
      <c r="EV15" s="109"/>
      <c r="EW15" s="109"/>
      <c r="EX15" s="109"/>
      <c r="EY15" s="109"/>
      <c r="EZ15" s="109"/>
      <c r="FA15" s="109"/>
      <c r="FB15" s="109"/>
      <c r="FC15" s="109"/>
      <c r="FD15" s="109"/>
      <c r="FE15" s="109"/>
      <c r="FF15" s="109"/>
      <c r="FG15" s="109"/>
      <c r="FH15" s="109"/>
      <c r="FI15" s="109"/>
      <c r="FJ15" s="109"/>
      <c r="FK15" s="109"/>
      <c r="FL15" s="109"/>
      <c r="FM15" s="109"/>
      <c r="FN15" s="109"/>
      <c r="FO15" s="109"/>
      <c r="FP15" s="109"/>
      <c r="FQ15" s="109"/>
      <c r="FR15" s="109"/>
      <c r="FS15" s="109"/>
      <c r="FT15" s="109"/>
      <c r="FU15" s="109"/>
      <c r="FV15" s="109"/>
      <c r="FW15" s="109"/>
      <c r="FX15" s="109"/>
      <c r="FY15" s="109"/>
      <c r="FZ15" s="109"/>
      <c r="GA15" s="109"/>
      <c r="GB15" s="109"/>
      <c r="GC15" s="109"/>
      <c r="GD15" s="109"/>
      <c r="GE15" s="109"/>
      <c r="GF15" s="109"/>
      <c r="GG15" s="109"/>
      <c r="GH15" s="109"/>
      <c r="GI15" s="109"/>
      <c r="GJ15" s="109"/>
      <c r="GK15" s="109"/>
      <c r="GL15" s="109"/>
      <c r="GM15" s="109"/>
      <c r="GN15" s="109"/>
      <c r="GO15" s="109"/>
      <c r="GP15" s="109"/>
      <c r="GQ15" s="109"/>
      <c r="GR15" s="109"/>
      <c r="GS15" s="109"/>
      <c r="GT15" s="109"/>
      <c r="GU15" s="109"/>
      <c r="GV15" s="109"/>
      <c r="GW15" s="109"/>
      <c r="GX15" s="109"/>
      <c r="GY15" s="109"/>
      <c r="GZ15" s="109"/>
      <c r="HA15" s="109"/>
      <c r="HB15" s="109"/>
      <c r="HC15" s="109"/>
      <c r="HD15" s="109"/>
      <c r="HE15" s="109"/>
      <c r="HF15" s="109"/>
      <c r="HG15" s="109"/>
      <c r="HH15" s="109"/>
      <c r="HI15" s="109"/>
      <c r="HJ15" s="109"/>
      <c r="HK15" s="109"/>
      <c r="HL15" s="109"/>
      <c r="HM15" s="109"/>
      <c r="HN15" s="109"/>
      <c r="HO15" s="109"/>
      <c r="HP15" s="109"/>
      <c r="HQ15" s="109"/>
      <c r="HR15" s="109"/>
      <c r="HS15" s="109"/>
      <c r="HT15" s="109"/>
      <c r="HU15" s="109"/>
      <c r="HV15" s="109"/>
      <c r="HW15" s="109"/>
      <c r="HX15" s="109"/>
      <c r="HY15" s="109"/>
      <c r="HZ15" s="109"/>
      <c r="IA15" s="109"/>
      <c r="IB15" s="109"/>
      <c r="IC15" s="109"/>
      <c r="ID15" s="109"/>
      <c r="IE15" s="109"/>
      <c r="IF15" s="109"/>
      <c r="IG15" s="109"/>
      <c r="IH15" s="109"/>
      <c r="II15" s="109"/>
      <c r="IJ15" s="109"/>
      <c r="IK15" s="109"/>
      <c r="IL15" s="109"/>
      <c r="IM15" s="109"/>
      <c r="IN15" s="109"/>
      <c r="IO15" s="109"/>
      <c r="IP15" s="109"/>
      <c r="IQ15" s="109"/>
      <c r="IR15" s="109"/>
      <c r="IS15" s="109"/>
      <c r="IT15" s="109"/>
      <c r="IU15" s="109"/>
      <c r="IV15" s="109"/>
      <c r="IW15" s="109"/>
      <c r="IX15" s="109"/>
      <c r="IY15" s="109"/>
      <c r="IZ15" s="109"/>
      <c r="JA15" s="109"/>
      <c r="JB15" s="109"/>
      <c r="JC15" s="109"/>
      <c r="JD15" s="109"/>
      <c r="JE15" s="109"/>
      <c r="JF15" s="109"/>
      <c r="JG15" s="109"/>
      <c r="JH15" s="109"/>
      <c r="JI15" s="109"/>
      <c r="JJ15" s="109"/>
      <c r="JK15" s="109"/>
      <c r="JL15" s="109"/>
      <c r="JM15" s="109"/>
      <c r="JN15" s="109"/>
      <c r="JO15" s="109"/>
      <c r="JP15" s="109"/>
      <c r="JQ15" s="109"/>
      <c r="JR15" s="109"/>
      <c r="JS15" s="109"/>
      <c r="JT15" s="109"/>
      <c r="JU15" s="109"/>
      <c r="JV15" s="109"/>
      <c r="JW15" s="109"/>
      <c r="JX15" s="109"/>
      <c r="JY15" s="109"/>
      <c r="JZ15" s="109"/>
      <c r="KA15" s="109"/>
      <c r="KB15" s="109"/>
      <c r="KC15" s="109"/>
      <c r="KD15" s="109"/>
      <c r="KE15" s="109"/>
      <c r="KF15" s="109"/>
      <c r="KG15" s="109"/>
      <c r="KH15" s="109"/>
      <c r="KI15" s="109"/>
      <c r="KJ15" s="109"/>
      <c r="KK15" s="109"/>
      <c r="KL15" s="109"/>
      <c r="KM15" s="109"/>
      <c r="KN15" s="109"/>
      <c r="KO15" s="109"/>
      <c r="KP15" s="109"/>
      <c r="KQ15" s="109"/>
      <c r="KR15" s="109"/>
      <c r="KS15" s="109"/>
      <c r="KT15" s="109"/>
      <c r="KU15" s="109"/>
      <c r="KV15" s="109"/>
      <c r="KW15" s="109"/>
      <c r="KX15" s="109"/>
      <c r="KY15" s="109"/>
      <c r="KZ15" s="109"/>
      <c r="LA15" s="109"/>
      <c r="LB15" s="109"/>
      <c r="LC15" s="109"/>
      <c r="LD15" s="109"/>
      <c r="LE15" s="109"/>
      <c r="LF15" s="109"/>
      <c r="LG15" s="109"/>
      <c r="LH15" s="109"/>
      <c r="LI15" s="109"/>
      <c r="LJ15" s="109"/>
      <c r="LK15" s="109"/>
      <c r="LL15" s="109"/>
      <c r="LM15" s="109"/>
      <c r="LN15" s="109"/>
      <c r="LO15" s="109"/>
      <c r="LP15" s="109"/>
      <c r="LQ15" s="109"/>
      <c r="LR15" s="109"/>
      <c r="LS15" s="109"/>
      <c r="LT15" s="109"/>
      <c r="LU15" s="109"/>
      <c r="LV15" s="109"/>
      <c r="LW15" s="109"/>
      <c r="LX15" s="109"/>
      <c r="LY15" s="109"/>
      <c r="LZ15" s="109"/>
      <c r="MA15" s="109"/>
      <c r="MB15" s="109"/>
      <c r="MC15" s="109"/>
      <c r="MD15" s="109"/>
      <c r="ME15" s="109"/>
      <c r="MF15" s="109"/>
      <c r="MG15" s="109"/>
      <c r="MH15" s="109"/>
      <c r="MI15" s="109"/>
      <c r="MJ15" s="109"/>
      <c r="MK15" s="109"/>
      <c r="ML15" s="109"/>
      <c r="MM15" s="109"/>
      <c r="MN15" s="109"/>
      <c r="MO15" s="109"/>
      <c r="MP15" s="109"/>
      <c r="MQ15" s="109"/>
      <c r="MR15" s="109"/>
      <c r="MS15" s="109"/>
      <c r="MT15" s="109"/>
      <c r="MU15" s="109"/>
      <c r="MV15" s="109"/>
      <c r="MW15" s="109"/>
      <c r="MX15" s="109"/>
      <c r="MY15" s="109"/>
      <c r="MZ15" s="109"/>
      <c r="NA15" s="109"/>
      <c r="NB15" s="109"/>
      <c r="NC15" s="109"/>
      <c r="ND15" s="109"/>
      <c r="NE15" s="109"/>
      <c r="NF15" s="109"/>
      <c r="NG15" s="109"/>
      <c r="NH15" s="109"/>
      <c r="NI15" s="109"/>
      <c r="NJ15" s="109"/>
      <c r="NK15" s="109"/>
      <c r="NL15" s="109"/>
      <c r="NM15" s="109"/>
      <c r="NN15" s="109"/>
      <c r="NO15" s="109"/>
      <c r="NP15" s="109"/>
      <c r="NQ15" s="109"/>
      <c r="NR15" s="109"/>
      <c r="NS15" s="109"/>
      <c r="NT15" s="109"/>
      <c r="NU15" s="109"/>
      <c r="NV15" s="109"/>
      <c r="NW15" s="109"/>
      <c r="NX15" s="109"/>
      <c r="NY15" s="109"/>
      <c r="NZ15" s="109"/>
      <c r="OA15" s="109"/>
      <c r="OB15" s="109"/>
      <c r="OC15" s="109"/>
      <c r="OD15" s="109"/>
      <c r="OE15" s="109"/>
      <c r="OF15" s="109"/>
      <c r="OG15" s="109"/>
      <c r="OH15" s="109"/>
      <c r="OI15" s="109"/>
      <c r="OJ15" s="109"/>
      <c r="OK15" s="109"/>
      <c r="OL15" s="109"/>
      <c r="OM15" s="109"/>
      <c r="ON15" s="109"/>
      <c r="OO15" s="109"/>
      <c r="OP15" s="109"/>
      <c r="OQ15" s="109"/>
      <c r="OR15" s="109"/>
      <c r="OS15" s="109"/>
      <c r="OT15" s="109"/>
      <c r="OU15" s="109"/>
      <c r="OV15" s="109"/>
      <c r="OW15" s="109"/>
      <c r="OX15" s="109"/>
      <c r="OY15" s="109"/>
      <c r="OZ15" s="109"/>
      <c r="PA15" s="109"/>
      <c r="PB15" s="109"/>
      <c r="PC15" s="109"/>
      <c r="PD15" s="109"/>
      <c r="PE15" s="109"/>
      <c r="PF15" s="109"/>
      <c r="PG15" s="109"/>
      <c r="PH15" s="109"/>
      <c r="PI15" s="109"/>
      <c r="PJ15" s="109"/>
      <c r="PK15" s="109"/>
      <c r="PL15" s="109"/>
      <c r="PM15" s="109"/>
      <c r="PN15" s="109"/>
      <c r="PO15" s="109"/>
      <c r="PP15" s="109"/>
      <c r="PQ15" s="109"/>
      <c r="PR15" s="109"/>
      <c r="PS15" s="109"/>
      <c r="PT15" s="109"/>
      <c r="PU15" s="109"/>
      <c r="PV15" s="109"/>
      <c r="PW15" s="109"/>
      <c r="PX15" s="109"/>
      <c r="PY15" s="109"/>
      <c r="PZ15" s="109"/>
      <c r="QA15" s="109"/>
      <c r="QB15" s="109"/>
      <c r="QC15" s="109"/>
      <c r="QD15" s="109"/>
      <c r="QE15" s="109"/>
      <c r="QF15" s="109"/>
      <c r="QG15" s="109"/>
      <c r="QH15" s="109"/>
      <c r="QI15" s="109"/>
      <c r="QJ15" s="109"/>
      <c r="QK15" s="109"/>
      <c r="QL15" s="109"/>
      <c r="QM15" s="109"/>
      <c r="QN15" s="109"/>
      <c r="QO15" s="109"/>
      <c r="QP15" s="109"/>
      <c r="QQ15" s="109"/>
      <c r="QR15" s="109"/>
      <c r="QS15" s="109"/>
      <c r="QT15" s="109"/>
      <c r="QU15" s="109"/>
      <c r="QV15" s="109"/>
      <c r="QW15" s="109"/>
      <c r="QX15" s="109"/>
      <c r="QY15" s="109"/>
      <c r="QZ15" s="109"/>
      <c r="RA15" s="109"/>
      <c r="RB15" s="109"/>
      <c r="RC15" s="109"/>
      <c r="RD15" s="109"/>
      <c r="RE15" s="109"/>
      <c r="RF15" s="109"/>
      <c r="RG15" s="109"/>
      <c r="RH15" s="109"/>
      <c r="RI15" s="109"/>
      <c r="RJ15" s="109"/>
      <c r="RK15" s="109"/>
      <c r="RL15" s="109"/>
      <c r="RM15" s="109"/>
      <c r="RN15" s="109"/>
      <c r="RO15" s="109"/>
      <c r="RP15" s="109"/>
      <c r="RQ15" s="109"/>
      <c r="RR15" s="109"/>
      <c r="RS15" s="109"/>
      <c r="RT15" s="109"/>
      <c r="RU15" s="109"/>
      <c r="RV15" s="109"/>
      <c r="RW15" s="109"/>
      <c r="RX15" s="109"/>
      <c r="RY15" s="109"/>
      <c r="RZ15" s="109"/>
      <c r="SA15" s="109"/>
      <c r="SB15" s="109"/>
      <c r="SC15" s="109"/>
      <c r="SD15" s="109"/>
      <c r="SE15" s="109"/>
      <c r="SF15" s="109"/>
      <c r="SG15" s="109"/>
      <c r="SH15" s="109"/>
      <c r="SI15" s="109"/>
      <c r="SJ15" s="109"/>
      <c r="SK15" s="109"/>
      <c r="SL15" s="109"/>
      <c r="SM15" s="109"/>
      <c r="SN15" s="109"/>
      <c r="SO15" s="109"/>
      <c r="SP15" s="109"/>
      <c r="SQ15" s="109"/>
      <c r="SR15" s="109"/>
      <c r="SS15" s="109"/>
      <c r="ST15" s="109"/>
      <c r="SU15" s="109"/>
      <c r="SV15" s="109"/>
      <c r="SW15" s="109"/>
      <c r="SX15" s="109"/>
      <c r="SY15" s="109"/>
      <c r="SZ15" s="109"/>
      <c r="TA15" s="109"/>
      <c r="TB15" s="109"/>
      <c r="TC15" s="109"/>
      <c r="TD15" s="109"/>
      <c r="TE15" s="109"/>
      <c r="TF15" s="109"/>
      <c r="TG15" s="109"/>
      <c r="TH15" s="109"/>
      <c r="TI15" s="109"/>
      <c r="TJ15" s="109"/>
      <c r="TK15" s="109"/>
      <c r="TL15" s="109"/>
      <c r="TM15" s="109"/>
      <c r="TN15" s="109"/>
      <c r="TO15" s="109"/>
      <c r="TP15" s="109"/>
      <c r="TQ15" s="109"/>
      <c r="TR15" s="109"/>
      <c r="TS15" s="109"/>
      <c r="TT15" s="109"/>
      <c r="TU15" s="109"/>
      <c r="TV15" s="109"/>
      <c r="TW15" s="109"/>
      <c r="TX15" s="109"/>
      <c r="TY15" s="109"/>
      <c r="TZ15" s="109"/>
      <c r="UA15" s="109"/>
      <c r="UB15" s="109"/>
      <c r="UC15" s="109"/>
      <c r="UD15" s="109"/>
      <c r="UE15" s="109"/>
      <c r="UF15" s="109"/>
      <c r="UG15" s="109"/>
      <c r="UH15" s="109"/>
      <c r="UI15" s="109"/>
      <c r="UJ15" s="109"/>
      <c r="UK15" s="109"/>
      <c r="UL15" s="109"/>
      <c r="UM15" s="109"/>
      <c r="UN15" s="109"/>
      <c r="UO15" s="109"/>
      <c r="UP15" s="109"/>
      <c r="UQ15" s="109"/>
      <c r="UR15" s="109"/>
      <c r="US15" s="109"/>
      <c r="UT15" s="109"/>
      <c r="UU15" s="109"/>
      <c r="UV15" s="109"/>
      <c r="UW15" s="109"/>
      <c r="UX15" s="109"/>
      <c r="UY15" s="110"/>
    </row>
    <row r="16" spans="1:571" ht="15.75" thickBot="1" x14ac:dyDescent="0.3">
      <c r="A16" s="7" t="s">
        <v>10</v>
      </c>
      <c r="B16" s="69" t="s">
        <v>5</v>
      </c>
      <c r="C16" s="70" t="s">
        <v>6</v>
      </c>
      <c r="D16" s="70"/>
      <c r="E16" s="71" t="s">
        <v>28</v>
      </c>
      <c r="F16" s="18"/>
      <c r="G16" s="22"/>
      <c r="H16" s="42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/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  <c r="EU16" s="43"/>
      <c r="EV16" s="43"/>
      <c r="EW16" s="43"/>
      <c r="EX16" s="43"/>
      <c r="EY16" s="43"/>
      <c r="EZ16" s="43"/>
      <c r="FA16" s="43"/>
      <c r="FB16" s="43"/>
      <c r="FC16" s="43"/>
      <c r="FD16" s="43"/>
      <c r="FE16" s="43"/>
      <c r="FF16" s="43"/>
      <c r="FG16" s="43"/>
      <c r="FH16" s="43"/>
      <c r="FI16" s="43"/>
      <c r="FJ16" s="43"/>
      <c r="FK16" s="43"/>
      <c r="FL16" s="43"/>
      <c r="FM16" s="43"/>
      <c r="FN16" s="43"/>
      <c r="FO16" s="43"/>
      <c r="FP16" s="43"/>
      <c r="FQ16" s="43"/>
      <c r="FR16" s="43"/>
      <c r="FS16" s="43"/>
      <c r="FT16" s="43"/>
      <c r="FU16" s="43"/>
      <c r="FV16" s="43"/>
      <c r="FW16" s="43"/>
      <c r="FX16" s="43"/>
      <c r="FY16" s="43"/>
      <c r="FZ16" s="43"/>
      <c r="GA16" s="43"/>
      <c r="GB16" s="43"/>
      <c r="GC16" s="43"/>
      <c r="GD16" s="43"/>
      <c r="GE16" s="43"/>
      <c r="GF16" s="43"/>
      <c r="GG16" s="43"/>
      <c r="GH16" s="43"/>
      <c r="GI16" s="43"/>
      <c r="GJ16" s="43"/>
      <c r="GK16" s="43"/>
      <c r="GL16" s="43"/>
      <c r="GM16" s="43"/>
      <c r="GN16" s="43"/>
      <c r="GO16" s="43"/>
      <c r="GP16" s="43"/>
      <c r="GQ16" s="43"/>
      <c r="GR16" s="43"/>
      <c r="GS16" s="43"/>
      <c r="GT16" s="43"/>
      <c r="GU16" s="43"/>
      <c r="GV16" s="43"/>
      <c r="GW16" s="43"/>
      <c r="GX16" s="43"/>
      <c r="GY16" s="43"/>
      <c r="GZ16" s="43"/>
      <c r="HA16" s="43"/>
      <c r="HB16" s="43"/>
      <c r="HC16" s="43"/>
      <c r="HD16" s="43"/>
      <c r="HE16" s="43"/>
      <c r="HF16" s="43"/>
      <c r="HG16" s="43"/>
      <c r="HH16" s="43"/>
      <c r="HI16" s="43"/>
      <c r="HJ16" s="43"/>
      <c r="HK16" s="43"/>
      <c r="HL16" s="43"/>
      <c r="HM16" s="43"/>
      <c r="HN16" s="43"/>
      <c r="HO16" s="43"/>
      <c r="HP16" s="43"/>
      <c r="HQ16" s="43"/>
      <c r="HR16" s="43"/>
      <c r="HS16" s="43"/>
      <c r="HT16" s="43"/>
      <c r="HU16" s="43"/>
      <c r="HV16" s="43"/>
      <c r="HW16" s="43"/>
      <c r="HX16" s="43"/>
      <c r="HY16" s="43"/>
      <c r="HZ16" s="43"/>
      <c r="IA16" s="43"/>
      <c r="IB16" s="43"/>
      <c r="IC16" s="43"/>
      <c r="ID16" s="43"/>
      <c r="IE16" s="43"/>
      <c r="IF16" s="43"/>
      <c r="IG16" s="43"/>
      <c r="IH16" s="43"/>
      <c r="II16" s="43"/>
      <c r="IJ16" s="43"/>
      <c r="IK16" s="43"/>
      <c r="IL16" s="43"/>
      <c r="IM16" s="43"/>
      <c r="IN16" s="43"/>
      <c r="IO16" s="43"/>
      <c r="IP16" s="43"/>
      <c r="IQ16" s="43"/>
      <c r="IR16" s="43"/>
      <c r="IS16" s="43"/>
      <c r="IT16" s="43"/>
      <c r="IU16" s="43"/>
      <c r="IV16" s="43"/>
      <c r="IW16" s="43"/>
      <c r="IX16" s="43"/>
      <c r="IY16" s="43"/>
      <c r="IZ16" s="43"/>
      <c r="JA16" s="43"/>
      <c r="JB16" s="43"/>
      <c r="JC16" s="43"/>
      <c r="JD16" s="43"/>
      <c r="JE16" s="43"/>
      <c r="JF16" s="43"/>
      <c r="JG16" s="43"/>
      <c r="JH16" s="43"/>
      <c r="JI16" s="43"/>
      <c r="JJ16" s="43"/>
      <c r="JK16" s="43"/>
      <c r="JL16" s="43"/>
      <c r="JM16" s="43"/>
      <c r="JN16" s="43"/>
      <c r="JO16" s="43"/>
      <c r="JP16" s="43"/>
      <c r="JQ16" s="43"/>
      <c r="JR16" s="43"/>
      <c r="JS16" s="43"/>
      <c r="JT16" s="43"/>
      <c r="JU16" s="43"/>
      <c r="JV16" s="43"/>
      <c r="JW16" s="43"/>
      <c r="JX16" s="43"/>
      <c r="JY16" s="43"/>
      <c r="JZ16" s="43"/>
      <c r="KA16" s="43"/>
      <c r="KB16" s="43"/>
      <c r="KC16" s="43"/>
      <c r="KD16" s="43"/>
      <c r="KE16" s="43"/>
      <c r="KF16" s="43"/>
      <c r="KG16" s="43"/>
      <c r="KH16" s="43"/>
      <c r="KI16" s="43"/>
      <c r="KJ16" s="43"/>
      <c r="KK16" s="43"/>
      <c r="KL16" s="43"/>
      <c r="KM16" s="43"/>
      <c r="KN16" s="43"/>
      <c r="KO16" s="43"/>
      <c r="KP16" s="43"/>
      <c r="KQ16" s="43"/>
      <c r="KR16" s="43"/>
      <c r="KS16" s="43"/>
      <c r="KT16" s="43"/>
      <c r="KU16" s="43"/>
      <c r="KV16" s="43"/>
      <c r="KW16" s="43"/>
      <c r="KX16" s="43"/>
      <c r="KY16" s="43"/>
      <c r="KZ16" s="43"/>
      <c r="LA16" s="43"/>
      <c r="LB16" s="43"/>
      <c r="LC16" s="43"/>
      <c r="LD16" s="43"/>
      <c r="LE16" s="43"/>
      <c r="LF16" s="43"/>
      <c r="LG16" s="43"/>
      <c r="LH16" s="43"/>
      <c r="LI16" s="43"/>
      <c r="LJ16" s="43"/>
      <c r="LK16" s="43"/>
      <c r="LL16" s="43"/>
      <c r="LM16" s="43"/>
      <c r="LN16" s="43"/>
      <c r="LO16" s="43"/>
      <c r="LP16" s="43"/>
      <c r="LQ16" s="43"/>
      <c r="LR16" s="43"/>
      <c r="LS16" s="43"/>
      <c r="LT16" s="43"/>
      <c r="LU16" s="43"/>
      <c r="LV16" s="43"/>
      <c r="LW16" s="43"/>
      <c r="LX16" s="43"/>
      <c r="LY16" s="43"/>
      <c r="LZ16" s="43"/>
      <c r="MA16" s="43"/>
      <c r="MB16" s="43"/>
      <c r="MC16" s="43"/>
      <c r="MD16" s="43"/>
      <c r="ME16" s="43"/>
      <c r="MF16" s="43"/>
      <c r="MG16" s="43"/>
      <c r="MH16" s="43"/>
      <c r="MI16" s="43"/>
      <c r="MJ16" s="43"/>
      <c r="MK16" s="43"/>
      <c r="ML16" s="43"/>
      <c r="MM16" s="43"/>
      <c r="MN16" s="43"/>
      <c r="MO16" s="43"/>
      <c r="MP16" s="43"/>
      <c r="MQ16" s="43"/>
      <c r="MR16" s="43"/>
      <c r="MS16" s="43"/>
      <c r="MT16" s="43"/>
      <c r="MU16" s="43"/>
      <c r="MV16" s="43"/>
      <c r="MW16" s="43"/>
      <c r="MX16" s="43"/>
      <c r="MY16" s="43"/>
      <c r="MZ16" s="43"/>
      <c r="NA16" s="43"/>
      <c r="NB16" s="43"/>
      <c r="NC16" s="43"/>
      <c r="ND16" s="43"/>
      <c r="NE16" s="43"/>
      <c r="NF16" s="43"/>
      <c r="NG16" s="43"/>
      <c r="NH16" s="43"/>
      <c r="NI16" s="43"/>
      <c r="NJ16" s="43"/>
      <c r="NK16" s="43"/>
      <c r="NL16" s="43"/>
      <c r="NM16" s="43"/>
      <c r="NN16" s="43"/>
      <c r="NO16" s="43"/>
      <c r="NP16" s="43"/>
      <c r="NQ16" s="43"/>
      <c r="NR16" s="43"/>
      <c r="NS16" s="43"/>
      <c r="NT16" s="43"/>
      <c r="NU16" s="43"/>
      <c r="NV16" s="43"/>
      <c r="NW16" s="43"/>
      <c r="NX16" s="43"/>
      <c r="NY16" s="43"/>
      <c r="NZ16" s="43"/>
      <c r="OA16" s="43"/>
      <c r="OB16" s="43"/>
      <c r="OC16" s="43"/>
      <c r="OD16" s="43"/>
      <c r="OE16" s="43"/>
      <c r="OF16" s="43"/>
      <c r="OG16" s="43"/>
      <c r="OH16" s="43"/>
      <c r="OI16" s="43"/>
      <c r="OJ16" s="43"/>
      <c r="OK16" s="43"/>
      <c r="OL16" s="43"/>
      <c r="OM16" s="43"/>
      <c r="ON16" s="43"/>
      <c r="OO16" s="43"/>
      <c r="OP16" s="43"/>
      <c r="OQ16" s="43"/>
      <c r="OR16" s="43"/>
      <c r="OS16" s="43"/>
      <c r="OT16" s="43"/>
      <c r="OU16" s="43"/>
      <c r="OV16" s="43"/>
      <c r="OW16" s="43"/>
      <c r="OX16" s="43"/>
      <c r="OY16" s="43"/>
      <c r="OZ16" s="43"/>
      <c r="PA16" s="43"/>
      <c r="PB16" s="43"/>
      <c r="PC16" s="43"/>
      <c r="PD16" s="43"/>
      <c r="PE16" s="43"/>
      <c r="PF16" s="43"/>
      <c r="PG16" s="43"/>
      <c r="PH16" s="43"/>
      <c r="PI16" s="43"/>
      <c r="PJ16" s="43"/>
      <c r="PK16" s="43"/>
      <c r="PL16" s="43"/>
      <c r="PM16" s="43"/>
      <c r="PN16" s="43"/>
      <c r="PO16" s="43"/>
      <c r="PP16" s="43"/>
      <c r="PQ16" s="43"/>
      <c r="PR16" s="43"/>
      <c r="PS16" s="43"/>
      <c r="PT16" s="43"/>
      <c r="PU16" s="43"/>
      <c r="PV16" s="43"/>
      <c r="PW16" s="43"/>
      <c r="PX16" s="43"/>
      <c r="PY16" s="43"/>
      <c r="PZ16" s="43"/>
      <c r="QA16" s="43"/>
      <c r="QB16" s="43"/>
      <c r="QC16" s="43"/>
      <c r="QD16" s="43"/>
      <c r="QE16" s="43"/>
      <c r="QF16" s="43"/>
      <c r="QG16" s="43"/>
      <c r="QH16" s="43"/>
      <c r="QI16" s="43"/>
      <c r="QJ16" s="43"/>
      <c r="QK16" s="43"/>
      <c r="QL16" s="43"/>
      <c r="QM16" s="43"/>
      <c r="QN16" s="43"/>
      <c r="QO16" s="43"/>
      <c r="QP16" s="43"/>
      <c r="QQ16" s="43"/>
      <c r="QR16" s="43"/>
      <c r="QS16" s="43"/>
      <c r="QT16" s="43"/>
      <c r="QU16" s="43"/>
      <c r="QV16" s="43"/>
      <c r="QW16" s="43"/>
      <c r="QX16" s="43"/>
      <c r="QY16" s="43"/>
      <c r="QZ16" s="43"/>
      <c r="RA16" s="43"/>
      <c r="RB16" s="43"/>
      <c r="RC16" s="43"/>
      <c r="RD16" s="43"/>
      <c r="RE16" s="43"/>
      <c r="RF16" s="43"/>
      <c r="RG16" s="43"/>
      <c r="RH16" s="43"/>
      <c r="RI16" s="43"/>
      <c r="RJ16" s="43"/>
      <c r="RK16" s="43"/>
      <c r="RL16" s="43"/>
      <c r="RM16" s="43"/>
      <c r="RN16" s="43"/>
      <c r="RO16" s="43"/>
      <c r="RP16" s="43"/>
      <c r="RQ16" s="43"/>
      <c r="RR16" s="43"/>
      <c r="RS16" s="43"/>
      <c r="RT16" s="43"/>
      <c r="RU16" s="43"/>
      <c r="RV16" s="43"/>
      <c r="RW16" s="43"/>
      <c r="RX16" s="43"/>
      <c r="RY16" s="43"/>
      <c r="RZ16" s="43"/>
      <c r="SA16" s="43"/>
      <c r="SB16" s="43"/>
      <c r="SC16" s="43"/>
      <c r="SD16" s="43"/>
      <c r="SE16" s="43"/>
      <c r="SF16" s="43"/>
      <c r="SG16" s="43"/>
      <c r="SH16" s="43"/>
      <c r="SI16" s="43"/>
      <c r="SJ16" s="43"/>
      <c r="SK16" s="43"/>
      <c r="SL16" s="43"/>
      <c r="SM16" s="43"/>
      <c r="SN16" s="43"/>
      <c r="SO16" s="43"/>
      <c r="SP16" s="43"/>
      <c r="SQ16" s="43"/>
      <c r="SR16" s="43"/>
      <c r="SS16" s="43"/>
      <c r="ST16" s="43"/>
      <c r="SU16" s="43"/>
      <c r="SV16" s="43"/>
      <c r="SW16" s="43"/>
      <c r="SX16" s="43"/>
      <c r="SY16" s="43"/>
      <c r="SZ16" s="43"/>
      <c r="TA16" s="43"/>
      <c r="TB16" s="43"/>
      <c r="TC16" s="43"/>
      <c r="TD16" s="43"/>
      <c r="TE16" s="43"/>
      <c r="TF16" s="43"/>
      <c r="TG16" s="43"/>
      <c r="TH16" s="43"/>
      <c r="TI16" s="43"/>
      <c r="TJ16" s="43"/>
      <c r="TK16" s="43"/>
      <c r="TL16" s="43"/>
      <c r="TM16" s="43"/>
      <c r="TN16" s="43"/>
      <c r="TO16" s="43"/>
      <c r="TP16" s="43"/>
      <c r="TQ16" s="43"/>
      <c r="TR16" s="43"/>
      <c r="TS16" s="43"/>
      <c r="TT16" s="43"/>
      <c r="TU16" s="43"/>
      <c r="TV16" s="43"/>
      <c r="TW16" s="43"/>
      <c r="TX16" s="43"/>
      <c r="TY16" s="43"/>
      <c r="TZ16" s="43"/>
      <c r="UA16" s="43"/>
      <c r="UB16" s="43"/>
      <c r="UC16" s="43"/>
      <c r="UD16" s="43"/>
      <c r="UE16" s="43"/>
      <c r="UF16" s="43"/>
      <c r="UG16" s="43"/>
      <c r="UH16" s="43"/>
      <c r="UI16" s="43"/>
      <c r="UJ16" s="43"/>
      <c r="UK16" s="43"/>
      <c r="UL16" s="43"/>
      <c r="UM16" s="43"/>
      <c r="UN16" s="43"/>
      <c r="UO16" s="43"/>
      <c r="UP16" s="43"/>
      <c r="UQ16" s="43"/>
      <c r="UR16" s="43"/>
      <c r="US16" s="43"/>
      <c r="UT16" s="43"/>
      <c r="UU16" s="43"/>
      <c r="UV16" s="43"/>
      <c r="UW16" s="43"/>
      <c r="UX16" s="43"/>
      <c r="UY16" s="44"/>
    </row>
    <row r="17" spans="1:571" s="111" customFormat="1" x14ac:dyDescent="0.25">
      <c r="A17" s="102"/>
      <c r="B17" s="103"/>
      <c r="C17" s="104"/>
      <c r="D17" s="105"/>
      <c r="E17" s="122"/>
      <c r="F17" s="106"/>
      <c r="G17" s="107"/>
      <c r="H17" s="108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  <c r="CB17" s="109"/>
      <c r="CC17" s="109"/>
      <c r="CD17" s="109"/>
      <c r="CE17" s="109"/>
      <c r="CF17" s="109"/>
      <c r="CG17" s="109"/>
      <c r="CH17" s="109"/>
      <c r="CI17" s="109"/>
      <c r="CJ17" s="109"/>
      <c r="CK17" s="109"/>
      <c r="CL17" s="109"/>
      <c r="CM17" s="109"/>
      <c r="CN17" s="109"/>
      <c r="CO17" s="109"/>
      <c r="CP17" s="109"/>
      <c r="CQ17" s="109"/>
      <c r="CR17" s="109"/>
      <c r="CS17" s="109"/>
      <c r="CT17" s="109"/>
      <c r="CU17" s="109"/>
      <c r="CV17" s="109"/>
      <c r="CW17" s="109"/>
      <c r="CX17" s="109"/>
      <c r="CY17" s="109"/>
      <c r="CZ17" s="109"/>
      <c r="DA17" s="109"/>
      <c r="DB17" s="109"/>
      <c r="DC17" s="109"/>
      <c r="DD17" s="109"/>
      <c r="DE17" s="109"/>
      <c r="DF17" s="109"/>
      <c r="DG17" s="109"/>
      <c r="DH17" s="109"/>
      <c r="DI17" s="109"/>
      <c r="DJ17" s="109"/>
      <c r="DK17" s="109"/>
      <c r="DL17" s="109"/>
      <c r="DM17" s="109"/>
      <c r="DN17" s="109"/>
      <c r="DO17" s="109"/>
      <c r="DP17" s="109"/>
      <c r="DQ17" s="109"/>
      <c r="DR17" s="109"/>
      <c r="DS17" s="109"/>
      <c r="DT17" s="109"/>
      <c r="DU17" s="109"/>
      <c r="DV17" s="109"/>
      <c r="DW17" s="109"/>
      <c r="DX17" s="109"/>
      <c r="DY17" s="109"/>
      <c r="DZ17" s="109"/>
      <c r="EA17" s="109"/>
      <c r="EB17" s="109"/>
      <c r="EC17" s="109"/>
      <c r="ED17" s="109"/>
      <c r="EE17" s="109"/>
      <c r="EF17" s="109"/>
      <c r="EG17" s="109"/>
      <c r="EH17" s="109"/>
      <c r="EI17" s="109"/>
      <c r="EJ17" s="109"/>
      <c r="EK17" s="109"/>
      <c r="EL17" s="109"/>
      <c r="EM17" s="109"/>
      <c r="EN17" s="109"/>
      <c r="EO17" s="109"/>
      <c r="EP17" s="109"/>
      <c r="EQ17" s="109"/>
      <c r="ER17" s="109"/>
      <c r="ES17" s="109"/>
      <c r="ET17" s="109"/>
      <c r="EU17" s="109"/>
      <c r="EV17" s="109"/>
      <c r="EW17" s="109"/>
      <c r="EX17" s="109"/>
      <c r="EY17" s="109"/>
      <c r="EZ17" s="109"/>
      <c r="FA17" s="109"/>
      <c r="FB17" s="109"/>
      <c r="FC17" s="109"/>
      <c r="FD17" s="109"/>
      <c r="FE17" s="109"/>
      <c r="FF17" s="109"/>
      <c r="FG17" s="109"/>
      <c r="FH17" s="109"/>
      <c r="FI17" s="109"/>
      <c r="FJ17" s="109"/>
      <c r="FK17" s="109"/>
      <c r="FL17" s="109"/>
      <c r="FM17" s="109"/>
      <c r="FN17" s="109"/>
      <c r="FO17" s="109"/>
      <c r="FP17" s="109"/>
      <c r="FQ17" s="109"/>
      <c r="FR17" s="109"/>
      <c r="FS17" s="109"/>
      <c r="FT17" s="109"/>
      <c r="FU17" s="109"/>
      <c r="FV17" s="109"/>
      <c r="FW17" s="109"/>
      <c r="FX17" s="109"/>
      <c r="FY17" s="109"/>
      <c r="FZ17" s="109"/>
      <c r="GA17" s="109"/>
      <c r="GB17" s="109"/>
      <c r="GC17" s="109"/>
      <c r="GD17" s="109"/>
      <c r="GE17" s="109"/>
      <c r="GF17" s="109"/>
      <c r="GG17" s="109"/>
      <c r="GH17" s="109"/>
      <c r="GI17" s="109"/>
      <c r="GJ17" s="109"/>
      <c r="GK17" s="109"/>
      <c r="GL17" s="109"/>
      <c r="GM17" s="109"/>
      <c r="GN17" s="109"/>
      <c r="GO17" s="109"/>
      <c r="GP17" s="109"/>
      <c r="GQ17" s="109"/>
      <c r="GR17" s="109"/>
      <c r="GS17" s="109"/>
      <c r="GT17" s="109"/>
      <c r="GU17" s="109"/>
      <c r="GV17" s="109"/>
      <c r="GW17" s="109"/>
      <c r="GX17" s="109"/>
      <c r="GY17" s="109"/>
      <c r="GZ17" s="109"/>
      <c r="HA17" s="109"/>
      <c r="HB17" s="109"/>
      <c r="HC17" s="109"/>
      <c r="HD17" s="109"/>
      <c r="HE17" s="109"/>
      <c r="HF17" s="109"/>
      <c r="HG17" s="109"/>
      <c r="HH17" s="109"/>
      <c r="HI17" s="109"/>
      <c r="HJ17" s="109"/>
      <c r="HK17" s="109"/>
      <c r="HL17" s="109"/>
      <c r="HM17" s="109"/>
      <c r="HN17" s="109"/>
      <c r="HO17" s="109"/>
      <c r="HP17" s="109"/>
      <c r="HQ17" s="109"/>
      <c r="HR17" s="109"/>
      <c r="HS17" s="109"/>
      <c r="HT17" s="109"/>
      <c r="HU17" s="109"/>
      <c r="HV17" s="109"/>
      <c r="HW17" s="109"/>
      <c r="HX17" s="109"/>
      <c r="HY17" s="109"/>
      <c r="HZ17" s="109"/>
      <c r="IA17" s="109"/>
      <c r="IB17" s="109"/>
      <c r="IC17" s="109"/>
      <c r="ID17" s="109"/>
      <c r="IE17" s="109"/>
      <c r="IF17" s="109"/>
      <c r="IG17" s="109"/>
      <c r="IH17" s="109"/>
      <c r="II17" s="109"/>
      <c r="IJ17" s="109"/>
      <c r="IK17" s="109"/>
      <c r="IL17" s="109"/>
      <c r="IM17" s="109"/>
      <c r="IN17" s="109"/>
      <c r="IO17" s="109"/>
      <c r="IP17" s="109"/>
      <c r="IQ17" s="109"/>
      <c r="IR17" s="109"/>
      <c r="IS17" s="109"/>
      <c r="IT17" s="109"/>
      <c r="IU17" s="109"/>
      <c r="IV17" s="109"/>
      <c r="IW17" s="109"/>
      <c r="IX17" s="109"/>
      <c r="IY17" s="109"/>
      <c r="IZ17" s="109"/>
      <c r="JA17" s="109"/>
      <c r="JB17" s="109"/>
      <c r="JC17" s="109"/>
      <c r="JD17" s="109"/>
      <c r="JE17" s="109"/>
      <c r="JF17" s="109"/>
      <c r="JG17" s="109"/>
      <c r="JH17" s="109"/>
      <c r="JI17" s="109"/>
      <c r="JJ17" s="109"/>
      <c r="JK17" s="109"/>
      <c r="JL17" s="109"/>
      <c r="JM17" s="109"/>
      <c r="JN17" s="109"/>
      <c r="JO17" s="109"/>
      <c r="JP17" s="109"/>
      <c r="JQ17" s="109"/>
      <c r="JR17" s="109"/>
      <c r="JS17" s="109"/>
      <c r="JT17" s="109"/>
      <c r="JU17" s="109"/>
      <c r="JV17" s="109"/>
      <c r="JW17" s="109"/>
      <c r="JX17" s="109"/>
      <c r="JY17" s="109"/>
      <c r="JZ17" s="109"/>
      <c r="KA17" s="109"/>
      <c r="KB17" s="109"/>
      <c r="KC17" s="109"/>
      <c r="KD17" s="109"/>
      <c r="KE17" s="109"/>
      <c r="KF17" s="109"/>
      <c r="KG17" s="109"/>
      <c r="KH17" s="109"/>
      <c r="KI17" s="109"/>
      <c r="KJ17" s="109"/>
      <c r="KK17" s="109"/>
      <c r="KL17" s="109"/>
      <c r="KM17" s="109"/>
      <c r="KN17" s="109"/>
      <c r="KO17" s="109"/>
      <c r="KP17" s="109"/>
      <c r="KQ17" s="109"/>
      <c r="KR17" s="109"/>
      <c r="KS17" s="109"/>
      <c r="KT17" s="109"/>
      <c r="KU17" s="109"/>
      <c r="KV17" s="109"/>
      <c r="KW17" s="109"/>
      <c r="KX17" s="109"/>
      <c r="KY17" s="109"/>
      <c r="KZ17" s="109"/>
      <c r="LA17" s="109"/>
      <c r="LB17" s="109"/>
      <c r="LC17" s="109"/>
      <c r="LD17" s="109"/>
      <c r="LE17" s="109"/>
      <c r="LF17" s="109"/>
      <c r="LG17" s="109"/>
      <c r="LH17" s="109"/>
      <c r="LI17" s="109"/>
      <c r="LJ17" s="109"/>
      <c r="LK17" s="109"/>
      <c r="LL17" s="109"/>
      <c r="LM17" s="109"/>
      <c r="LN17" s="109"/>
      <c r="LO17" s="109"/>
      <c r="LP17" s="109"/>
      <c r="LQ17" s="109"/>
      <c r="LR17" s="109"/>
      <c r="LS17" s="109"/>
      <c r="LT17" s="109"/>
      <c r="LU17" s="109"/>
      <c r="LV17" s="109"/>
      <c r="LW17" s="109"/>
      <c r="LX17" s="109"/>
      <c r="LY17" s="109"/>
      <c r="LZ17" s="109"/>
      <c r="MA17" s="109"/>
      <c r="MB17" s="109"/>
      <c r="MC17" s="109"/>
      <c r="MD17" s="109"/>
      <c r="ME17" s="109"/>
      <c r="MF17" s="109"/>
      <c r="MG17" s="109"/>
      <c r="MH17" s="109"/>
      <c r="MI17" s="109"/>
      <c r="MJ17" s="109"/>
      <c r="MK17" s="109"/>
      <c r="ML17" s="109"/>
      <c r="MM17" s="109"/>
      <c r="MN17" s="109"/>
      <c r="MO17" s="109"/>
      <c r="MP17" s="109"/>
      <c r="MQ17" s="109"/>
      <c r="MR17" s="109"/>
      <c r="MS17" s="109"/>
      <c r="MT17" s="109"/>
      <c r="MU17" s="109"/>
      <c r="MV17" s="109"/>
      <c r="MW17" s="109"/>
      <c r="MX17" s="109"/>
      <c r="MY17" s="109"/>
      <c r="MZ17" s="109"/>
      <c r="NA17" s="109"/>
      <c r="NB17" s="109"/>
      <c r="NC17" s="109"/>
      <c r="ND17" s="109"/>
      <c r="NE17" s="109"/>
      <c r="NF17" s="109"/>
      <c r="NG17" s="109"/>
      <c r="NH17" s="109"/>
      <c r="NI17" s="109"/>
      <c r="NJ17" s="109"/>
      <c r="NK17" s="109"/>
      <c r="NL17" s="109"/>
      <c r="NM17" s="109"/>
      <c r="NN17" s="109"/>
      <c r="NO17" s="109"/>
      <c r="NP17" s="109"/>
      <c r="NQ17" s="109"/>
      <c r="NR17" s="109"/>
      <c r="NS17" s="109"/>
      <c r="NT17" s="109"/>
      <c r="NU17" s="109"/>
      <c r="NV17" s="109"/>
      <c r="NW17" s="109"/>
      <c r="NX17" s="109"/>
      <c r="NY17" s="109"/>
      <c r="NZ17" s="109"/>
      <c r="OA17" s="109"/>
      <c r="OB17" s="109"/>
      <c r="OC17" s="109"/>
      <c r="OD17" s="109"/>
      <c r="OE17" s="109"/>
      <c r="OF17" s="109"/>
      <c r="OG17" s="109"/>
      <c r="OH17" s="109"/>
      <c r="OI17" s="109"/>
      <c r="OJ17" s="109"/>
      <c r="OK17" s="109"/>
      <c r="OL17" s="109"/>
      <c r="OM17" s="109"/>
      <c r="ON17" s="109"/>
      <c r="OO17" s="109"/>
      <c r="OP17" s="109"/>
      <c r="OQ17" s="109"/>
      <c r="OR17" s="109"/>
      <c r="OS17" s="109"/>
      <c r="OT17" s="109"/>
      <c r="OU17" s="109"/>
      <c r="OV17" s="109"/>
      <c r="OW17" s="109"/>
      <c r="OX17" s="109"/>
      <c r="OY17" s="109"/>
      <c r="OZ17" s="109"/>
      <c r="PA17" s="109"/>
      <c r="PB17" s="109"/>
      <c r="PC17" s="109"/>
      <c r="PD17" s="109"/>
      <c r="PE17" s="109"/>
      <c r="PF17" s="109"/>
      <c r="PG17" s="109"/>
      <c r="PH17" s="109"/>
      <c r="PI17" s="109"/>
      <c r="PJ17" s="109"/>
      <c r="PK17" s="109"/>
      <c r="PL17" s="109"/>
      <c r="PM17" s="109"/>
      <c r="PN17" s="109"/>
      <c r="PO17" s="109"/>
      <c r="PP17" s="109"/>
      <c r="PQ17" s="109"/>
      <c r="PR17" s="109"/>
      <c r="PS17" s="109"/>
      <c r="PT17" s="109"/>
      <c r="PU17" s="109"/>
      <c r="PV17" s="109"/>
      <c r="PW17" s="109"/>
      <c r="PX17" s="109"/>
      <c r="PY17" s="109"/>
      <c r="PZ17" s="109"/>
      <c r="QA17" s="109"/>
      <c r="QB17" s="109"/>
      <c r="QC17" s="109"/>
      <c r="QD17" s="109"/>
      <c r="QE17" s="109"/>
      <c r="QF17" s="109"/>
      <c r="QG17" s="109"/>
      <c r="QH17" s="109"/>
      <c r="QI17" s="109"/>
      <c r="QJ17" s="109"/>
      <c r="QK17" s="109"/>
      <c r="QL17" s="109"/>
      <c r="QM17" s="109"/>
      <c r="QN17" s="109"/>
      <c r="QO17" s="109"/>
      <c r="QP17" s="109"/>
      <c r="QQ17" s="109"/>
      <c r="QR17" s="109"/>
      <c r="QS17" s="109"/>
      <c r="QT17" s="109"/>
      <c r="QU17" s="109"/>
      <c r="QV17" s="109"/>
      <c r="QW17" s="109"/>
      <c r="QX17" s="109"/>
      <c r="QY17" s="109"/>
      <c r="QZ17" s="109"/>
      <c r="RA17" s="109"/>
      <c r="RB17" s="109"/>
      <c r="RC17" s="109"/>
      <c r="RD17" s="109"/>
      <c r="RE17" s="109"/>
      <c r="RF17" s="109"/>
      <c r="RG17" s="109"/>
      <c r="RH17" s="109"/>
      <c r="RI17" s="109"/>
      <c r="RJ17" s="109"/>
      <c r="RK17" s="109"/>
      <c r="RL17" s="109"/>
      <c r="RM17" s="109"/>
      <c r="RN17" s="109"/>
      <c r="RO17" s="109"/>
      <c r="RP17" s="109"/>
      <c r="RQ17" s="109"/>
      <c r="RR17" s="109"/>
      <c r="RS17" s="109"/>
      <c r="RT17" s="109"/>
      <c r="RU17" s="109"/>
      <c r="RV17" s="109"/>
      <c r="RW17" s="109"/>
      <c r="RX17" s="109"/>
      <c r="RY17" s="109"/>
      <c r="RZ17" s="109"/>
      <c r="SA17" s="109"/>
      <c r="SB17" s="109"/>
      <c r="SC17" s="109"/>
      <c r="SD17" s="109"/>
      <c r="SE17" s="109"/>
      <c r="SF17" s="109"/>
      <c r="SG17" s="109"/>
      <c r="SH17" s="109"/>
      <c r="SI17" s="109"/>
      <c r="SJ17" s="109"/>
      <c r="SK17" s="109"/>
      <c r="SL17" s="109"/>
      <c r="SM17" s="109"/>
      <c r="SN17" s="109"/>
      <c r="SO17" s="109"/>
      <c r="SP17" s="109"/>
      <c r="SQ17" s="109"/>
      <c r="SR17" s="109"/>
      <c r="SS17" s="109"/>
      <c r="ST17" s="109"/>
      <c r="SU17" s="109"/>
      <c r="SV17" s="109"/>
      <c r="SW17" s="109"/>
      <c r="SX17" s="109"/>
      <c r="SY17" s="109"/>
      <c r="SZ17" s="109"/>
      <c r="TA17" s="109"/>
      <c r="TB17" s="109"/>
      <c r="TC17" s="109"/>
      <c r="TD17" s="109"/>
      <c r="TE17" s="109"/>
      <c r="TF17" s="109"/>
      <c r="TG17" s="109"/>
      <c r="TH17" s="109"/>
      <c r="TI17" s="109"/>
      <c r="TJ17" s="109"/>
      <c r="TK17" s="109"/>
      <c r="TL17" s="109"/>
      <c r="TM17" s="109"/>
      <c r="TN17" s="109"/>
      <c r="TO17" s="109"/>
      <c r="TP17" s="109"/>
      <c r="TQ17" s="109"/>
      <c r="TR17" s="109"/>
      <c r="TS17" s="109"/>
      <c r="TT17" s="109"/>
      <c r="TU17" s="109"/>
      <c r="TV17" s="109"/>
      <c r="TW17" s="109"/>
      <c r="TX17" s="109"/>
      <c r="TY17" s="109"/>
      <c r="TZ17" s="109"/>
      <c r="UA17" s="109"/>
      <c r="UB17" s="109"/>
      <c r="UC17" s="109"/>
      <c r="UD17" s="109"/>
      <c r="UE17" s="109"/>
      <c r="UF17" s="109"/>
      <c r="UG17" s="109"/>
      <c r="UH17" s="109"/>
      <c r="UI17" s="109"/>
      <c r="UJ17" s="109"/>
      <c r="UK17" s="109"/>
      <c r="UL17" s="109"/>
      <c r="UM17" s="109"/>
      <c r="UN17" s="109"/>
      <c r="UO17" s="109"/>
      <c r="UP17" s="109"/>
      <c r="UQ17" s="109"/>
      <c r="UR17" s="109"/>
      <c r="US17" s="109"/>
      <c r="UT17" s="109"/>
      <c r="UU17" s="109"/>
      <c r="UV17" s="109"/>
      <c r="UW17" s="109"/>
      <c r="UX17" s="109"/>
      <c r="UY17" s="110"/>
    </row>
    <row r="18" spans="1:571" x14ac:dyDescent="0.25">
      <c r="A18" s="8"/>
      <c r="B18" s="66"/>
      <c r="C18" s="67"/>
      <c r="D18" s="51"/>
      <c r="E18" s="120"/>
      <c r="F18" s="18"/>
      <c r="G18" s="22"/>
      <c r="H18" s="57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4"/>
      <c r="JC18" s="54"/>
      <c r="JD18" s="54"/>
      <c r="JE18" s="54"/>
      <c r="JF18" s="54"/>
      <c r="JG18" s="54"/>
      <c r="JH18" s="54"/>
      <c r="JI18" s="54"/>
      <c r="JJ18" s="54"/>
      <c r="JK18" s="54"/>
      <c r="JL18" s="54"/>
      <c r="JM18" s="54"/>
      <c r="JN18" s="54"/>
      <c r="JO18" s="54"/>
      <c r="JP18" s="54"/>
      <c r="JQ18" s="54"/>
      <c r="JR18" s="54"/>
      <c r="JS18" s="54"/>
      <c r="JT18" s="54"/>
      <c r="JU18" s="54"/>
      <c r="JV18" s="54"/>
      <c r="JW18" s="54"/>
      <c r="JX18" s="54"/>
      <c r="JY18" s="54"/>
      <c r="JZ18" s="54"/>
      <c r="KA18" s="54"/>
      <c r="KB18" s="54"/>
      <c r="KC18" s="54"/>
      <c r="KD18" s="54"/>
      <c r="KE18" s="54"/>
      <c r="KF18" s="54"/>
      <c r="KG18" s="54"/>
      <c r="KH18" s="54"/>
      <c r="KI18" s="54"/>
      <c r="KJ18" s="54"/>
      <c r="KK18" s="54"/>
      <c r="KL18" s="54"/>
      <c r="KM18" s="54"/>
      <c r="KN18" s="54"/>
      <c r="KO18" s="54"/>
      <c r="KP18" s="54"/>
      <c r="KQ18" s="54"/>
      <c r="KR18" s="54"/>
      <c r="KS18" s="54"/>
      <c r="KT18" s="54"/>
      <c r="KU18" s="54"/>
      <c r="KV18" s="54"/>
      <c r="KW18" s="54"/>
      <c r="KX18" s="54"/>
      <c r="KY18" s="54"/>
      <c r="KZ18" s="54"/>
      <c r="LA18" s="54"/>
      <c r="LB18" s="54"/>
      <c r="LC18" s="54"/>
      <c r="LD18" s="54"/>
      <c r="LE18" s="54"/>
      <c r="LF18" s="54"/>
      <c r="LG18" s="54"/>
      <c r="LH18" s="54"/>
      <c r="LI18" s="54"/>
      <c r="LJ18" s="54"/>
      <c r="LK18" s="54"/>
      <c r="LL18" s="54"/>
      <c r="LM18" s="54"/>
      <c r="LN18" s="54"/>
      <c r="LO18" s="54"/>
      <c r="LP18" s="54"/>
      <c r="LQ18" s="54"/>
      <c r="LR18" s="54"/>
      <c r="LS18" s="54"/>
      <c r="LT18" s="54"/>
      <c r="LU18" s="54"/>
      <c r="LV18" s="54"/>
      <c r="LW18" s="54"/>
      <c r="LX18" s="54"/>
      <c r="LY18" s="54"/>
      <c r="LZ18" s="54"/>
      <c r="MA18" s="54"/>
      <c r="MB18" s="54"/>
      <c r="MC18" s="54"/>
      <c r="MD18" s="54"/>
      <c r="ME18" s="54"/>
      <c r="MF18" s="54"/>
      <c r="MG18" s="54"/>
      <c r="MH18" s="54"/>
      <c r="MI18" s="54"/>
      <c r="MJ18" s="54"/>
      <c r="MK18" s="54"/>
      <c r="ML18" s="54"/>
      <c r="MM18" s="54"/>
      <c r="MN18" s="54"/>
      <c r="MO18" s="54"/>
      <c r="MP18" s="54"/>
      <c r="MQ18" s="54"/>
      <c r="MR18" s="54"/>
      <c r="MS18" s="54"/>
      <c r="MT18" s="54"/>
      <c r="MU18" s="54"/>
      <c r="MV18" s="54"/>
      <c r="MW18" s="54"/>
      <c r="MX18" s="54"/>
      <c r="MY18" s="54"/>
      <c r="MZ18" s="54"/>
      <c r="NA18" s="54"/>
      <c r="NB18" s="54"/>
      <c r="NC18" s="54"/>
      <c r="ND18" s="54"/>
      <c r="NE18" s="54"/>
      <c r="NF18" s="54"/>
      <c r="NG18" s="54"/>
      <c r="NH18" s="54"/>
      <c r="NI18" s="54"/>
      <c r="NJ18" s="54"/>
      <c r="NK18" s="54"/>
      <c r="NL18" s="54"/>
      <c r="NM18" s="54"/>
      <c r="NN18" s="54"/>
      <c r="NO18" s="54"/>
      <c r="NP18" s="54"/>
      <c r="NQ18" s="54"/>
      <c r="NR18" s="54"/>
      <c r="NS18" s="54"/>
      <c r="NT18" s="54"/>
      <c r="NU18" s="54"/>
      <c r="NV18" s="54"/>
      <c r="NW18" s="54"/>
      <c r="NX18" s="54"/>
      <c r="NY18" s="54"/>
      <c r="NZ18" s="54"/>
      <c r="OA18" s="54"/>
      <c r="OB18" s="54"/>
      <c r="OC18" s="54"/>
      <c r="OD18" s="54"/>
      <c r="OE18" s="54"/>
      <c r="OF18" s="54"/>
      <c r="OG18" s="54"/>
      <c r="OH18" s="54"/>
      <c r="OI18" s="54"/>
      <c r="OJ18" s="54"/>
      <c r="OK18" s="54"/>
      <c r="OL18" s="54"/>
      <c r="OM18" s="54"/>
      <c r="ON18" s="54"/>
      <c r="OO18" s="54"/>
      <c r="OP18" s="54"/>
      <c r="OQ18" s="54"/>
      <c r="OR18" s="54"/>
      <c r="OS18" s="54"/>
      <c r="OT18" s="54"/>
      <c r="OU18" s="54"/>
      <c r="OV18" s="54"/>
      <c r="OW18" s="54"/>
      <c r="OX18" s="54"/>
      <c r="OY18" s="54"/>
      <c r="OZ18" s="54"/>
      <c r="PA18" s="54"/>
      <c r="PB18" s="54"/>
      <c r="PC18" s="54"/>
      <c r="PD18" s="54"/>
      <c r="PE18" s="54"/>
      <c r="PF18" s="54"/>
      <c r="PG18" s="54"/>
      <c r="PH18" s="54"/>
      <c r="PI18" s="54"/>
      <c r="PJ18" s="54"/>
      <c r="PK18" s="54"/>
      <c r="PL18" s="54"/>
      <c r="PM18" s="54"/>
      <c r="PN18" s="54"/>
      <c r="PO18" s="54"/>
      <c r="PP18" s="54"/>
      <c r="PQ18" s="54"/>
      <c r="PR18" s="54"/>
      <c r="PS18" s="54"/>
      <c r="PT18" s="54"/>
      <c r="PU18" s="54"/>
      <c r="PV18" s="54"/>
      <c r="PW18" s="54"/>
      <c r="PX18" s="54"/>
      <c r="PY18" s="54"/>
      <c r="PZ18" s="54"/>
      <c r="QA18" s="54"/>
      <c r="QB18" s="54"/>
      <c r="QC18" s="54"/>
      <c r="QD18" s="54"/>
      <c r="QE18" s="54"/>
      <c r="QF18" s="54"/>
      <c r="QG18" s="54"/>
      <c r="QH18" s="54"/>
      <c r="QI18" s="54"/>
      <c r="QJ18" s="54"/>
      <c r="QK18" s="54"/>
      <c r="QL18" s="54"/>
      <c r="QM18" s="54"/>
      <c r="QN18" s="54"/>
      <c r="QO18" s="54"/>
      <c r="QP18" s="54"/>
      <c r="QQ18" s="54"/>
      <c r="QR18" s="54"/>
      <c r="QS18" s="54"/>
      <c r="QT18" s="54"/>
      <c r="QU18" s="54"/>
      <c r="QV18" s="54"/>
      <c r="QW18" s="54"/>
      <c r="QX18" s="54"/>
      <c r="QY18" s="54"/>
      <c r="QZ18" s="54"/>
      <c r="RA18" s="54"/>
      <c r="RB18" s="54"/>
      <c r="RC18" s="54"/>
      <c r="RD18" s="54"/>
      <c r="RE18" s="54"/>
      <c r="RF18" s="54"/>
      <c r="RG18" s="54"/>
      <c r="RH18" s="54"/>
      <c r="RI18" s="54"/>
      <c r="RJ18" s="54"/>
      <c r="RK18" s="54"/>
      <c r="RL18" s="54"/>
      <c r="RM18" s="54"/>
      <c r="RN18" s="54"/>
      <c r="RO18" s="54"/>
      <c r="RP18" s="54"/>
      <c r="RQ18" s="54"/>
      <c r="RR18" s="54"/>
      <c r="RS18" s="54"/>
      <c r="RT18" s="54"/>
      <c r="RU18" s="54"/>
      <c r="RV18" s="54"/>
      <c r="RW18" s="54"/>
      <c r="RX18" s="54"/>
      <c r="RY18" s="54"/>
      <c r="RZ18" s="54"/>
      <c r="SA18" s="54"/>
      <c r="SB18" s="54"/>
      <c r="SC18" s="54"/>
      <c r="SD18" s="54"/>
      <c r="SE18" s="54"/>
      <c r="SF18" s="54"/>
      <c r="SG18" s="54"/>
      <c r="SH18" s="54"/>
      <c r="SI18" s="54"/>
      <c r="SJ18" s="54"/>
      <c r="SK18" s="54"/>
      <c r="SL18" s="54"/>
      <c r="SM18" s="54"/>
      <c r="SN18" s="54"/>
      <c r="SO18" s="54"/>
      <c r="SP18" s="54"/>
      <c r="SQ18" s="54"/>
      <c r="SR18" s="54"/>
      <c r="SS18" s="54"/>
      <c r="ST18" s="54"/>
      <c r="SU18" s="54"/>
      <c r="SV18" s="54"/>
      <c r="SW18" s="54"/>
      <c r="SX18" s="54"/>
      <c r="SY18" s="54"/>
      <c r="SZ18" s="54"/>
      <c r="TA18" s="54"/>
      <c r="TB18" s="54"/>
      <c r="TC18" s="54"/>
      <c r="TD18" s="54"/>
      <c r="TE18" s="54"/>
      <c r="TF18" s="54"/>
      <c r="TG18" s="54"/>
      <c r="TH18" s="54"/>
      <c r="TI18" s="54"/>
      <c r="TJ18" s="54"/>
      <c r="TK18" s="54"/>
      <c r="TL18" s="54"/>
      <c r="TM18" s="54"/>
      <c r="TN18" s="54"/>
      <c r="TO18" s="54"/>
      <c r="TP18" s="54"/>
      <c r="TQ18" s="54"/>
      <c r="TR18" s="54"/>
      <c r="TS18" s="54"/>
      <c r="TT18" s="54"/>
      <c r="TU18" s="54"/>
      <c r="TV18" s="54"/>
      <c r="TW18" s="54"/>
      <c r="TX18" s="54"/>
      <c r="TY18" s="54"/>
      <c r="TZ18" s="54"/>
      <c r="UA18" s="54"/>
      <c r="UB18" s="54"/>
      <c r="UC18" s="54"/>
      <c r="UD18" s="54"/>
      <c r="UE18" s="54"/>
      <c r="UF18" s="54"/>
      <c r="UG18" s="54"/>
      <c r="UH18" s="54"/>
      <c r="UI18" s="54"/>
      <c r="UJ18" s="54"/>
      <c r="UK18" s="54"/>
      <c r="UL18" s="54"/>
      <c r="UM18" s="54"/>
      <c r="UN18" s="54"/>
      <c r="UO18" s="54"/>
      <c r="UP18" s="54"/>
      <c r="UQ18" s="54"/>
      <c r="UR18" s="54"/>
      <c r="US18" s="54"/>
      <c r="UT18" s="54"/>
      <c r="UU18" s="54"/>
      <c r="UV18" s="54"/>
      <c r="UW18" s="54"/>
      <c r="UX18" s="54"/>
      <c r="UY18" s="58"/>
    </row>
    <row r="19" spans="1:571" s="111" customFormat="1" ht="15" customHeight="1" x14ac:dyDescent="0.25">
      <c r="A19" s="102"/>
      <c r="B19" s="103"/>
      <c r="C19" s="104"/>
      <c r="D19" s="105"/>
      <c r="E19" s="119"/>
      <c r="F19" s="106"/>
      <c r="G19" s="107"/>
      <c r="H19" s="108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  <c r="CB19" s="109"/>
      <c r="CC19" s="109"/>
      <c r="CD19" s="109"/>
      <c r="CE19" s="109"/>
      <c r="CF19" s="109"/>
      <c r="CG19" s="109"/>
      <c r="CH19" s="109"/>
      <c r="CI19" s="109"/>
      <c r="CJ19" s="109"/>
      <c r="CK19" s="109"/>
      <c r="CL19" s="109"/>
      <c r="CM19" s="109"/>
      <c r="CN19" s="109"/>
      <c r="CO19" s="109"/>
      <c r="CP19" s="109"/>
      <c r="CQ19" s="109"/>
      <c r="CR19" s="109"/>
      <c r="CS19" s="109"/>
      <c r="CT19" s="109"/>
      <c r="CU19" s="109"/>
      <c r="CV19" s="109"/>
      <c r="CW19" s="109"/>
      <c r="CX19" s="109"/>
      <c r="CY19" s="109"/>
      <c r="CZ19" s="109"/>
      <c r="DA19" s="109"/>
      <c r="DB19" s="109"/>
      <c r="DC19" s="109"/>
      <c r="DD19" s="109"/>
      <c r="DE19" s="109"/>
      <c r="DF19" s="109"/>
      <c r="DG19" s="109"/>
      <c r="DH19" s="109"/>
      <c r="DI19" s="109"/>
      <c r="DJ19" s="109"/>
      <c r="DK19" s="109"/>
      <c r="DL19" s="109"/>
      <c r="DM19" s="109"/>
      <c r="DN19" s="109"/>
      <c r="DO19" s="109"/>
      <c r="DP19" s="109"/>
      <c r="DQ19" s="109"/>
      <c r="DR19" s="109"/>
      <c r="DS19" s="109"/>
      <c r="DT19" s="109"/>
      <c r="DU19" s="109"/>
      <c r="DV19" s="109"/>
      <c r="DW19" s="109"/>
      <c r="DX19" s="109"/>
      <c r="DY19" s="109"/>
      <c r="DZ19" s="109"/>
      <c r="EA19" s="109"/>
      <c r="EB19" s="109"/>
      <c r="EC19" s="109"/>
      <c r="ED19" s="109"/>
      <c r="EE19" s="109"/>
      <c r="EF19" s="109"/>
      <c r="EG19" s="109"/>
      <c r="EH19" s="109"/>
      <c r="EI19" s="109"/>
      <c r="EJ19" s="109"/>
      <c r="EK19" s="109"/>
      <c r="EL19" s="109"/>
      <c r="EM19" s="109"/>
      <c r="EN19" s="109"/>
      <c r="EO19" s="109"/>
      <c r="EP19" s="109"/>
      <c r="EQ19" s="109"/>
      <c r="ER19" s="109"/>
      <c r="ES19" s="109"/>
      <c r="ET19" s="109"/>
      <c r="EU19" s="109"/>
      <c r="EV19" s="109"/>
      <c r="EW19" s="109"/>
      <c r="EX19" s="109"/>
      <c r="EY19" s="109"/>
      <c r="EZ19" s="109"/>
      <c r="FA19" s="109"/>
      <c r="FB19" s="109"/>
      <c r="FC19" s="109"/>
      <c r="FD19" s="109"/>
      <c r="FE19" s="109"/>
      <c r="FF19" s="109"/>
      <c r="FG19" s="109"/>
      <c r="FH19" s="109"/>
      <c r="FI19" s="109"/>
      <c r="FJ19" s="109"/>
      <c r="FK19" s="109"/>
      <c r="FL19" s="109"/>
      <c r="FM19" s="109"/>
      <c r="FN19" s="109"/>
      <c r="FO19" s="109"/>
      <c r="FP19" s="109"/>
      <c r="FQ19" s="109"/>
      <c r="FR19" s="109"/>
      <c r="FS19" s="109"/>
      <c r="FT19" s="109"/>
      <c r="FU19" s="109"/>
      <c r="FV19" s="109"/>
      <c r="FW19" s="109"/>
      <c r="FX19" s="109"/>
      <c r="FY19" s="109"/>
      <c r="FZ19" s="109"/>
      <c r="GA19" s="109"/>
      <c r="GB19" s="109"/>
      <c r="GC19" s="109"/>
      <c r="GD19" s="109"/>
      <c r="GE19" s="109"/>
      <c r="GF19" s="109"/>
      <c r="GG19" s="109"/>
      <c r="GH19" s="109"/>
      <c r="GI19" s="109"/>
      <c r="GJ19" s="109"/>
      <c r="GK19" s="109"/>
      <c r="GL19" s="109"/>
      <c r="GM19" s="109"/>
      <c r="GN19" s="109"/>
      <c r="GO19" s="109"/>
      <c r="GP19" s="109"/>
      <c r="GQ19" s="109"/>
      <c r="GR19" s="109"/>
      <c r="GS19" s="109"/>
      <c r="GT19" s="109"/>
      <c r="GU19" s="109"/>
      <c r="GV19" s="109"/>
      <c r="GW19" s="109"/>
      <c r="GX19" s="109"/>
      <c r="GY19" s="109"/>
      <c r="GZ19" s="109"/>
      <c r="HA19" s="109"/>
      <c r="HB19" s="109"/>
      <c r="HC19" s="109"/>
      <c r="HD19" s="109"/>
      <c r="HE19" s="109"/>
      <c r="HF19" s="109"/>
      <c r="HG19" s="109"/>
      <c r="HH19" s="109"/>
      <c r="HI19" s="109"/>
      <c r="HJ19" s="109"/>
      <c r="HK19" s="109"/>
      <c r="HL19" s="109"/>
      <c r="HM19" s="109"/>
      <c r="HN19" s="109"/>
      <c r="HO19" s="109"/>
      <c r="HP19" s="109"/>
      <c r="HQ19" s="109"/>
      <c r="HR19" s="109"/>
      <c r="HS19" s="109"/>
      <c r="HT19" s="109"/>
      <c r="HU19" s="109"/>
      <c r="HV19" s="109"/>
      <c r="HW19" s="109"/>
      <c r="HX19" s="109"/>
      <c r="HY19" s="109"/>
      <c r="HZ19" s="109"/>
      <c r="IA19" s="109"/>
      <c r="IB19" s="109"/>
      <c r="IC19" s="109"/>
      <c r="ID19" s="109"/>
      <c r="IE19" s="109"/>
      <c r="IF19" s="109"/>
      <c r="IG19" s="109"/>
      <c r="IH19" s="109"/>
      <c r="II19" s="109"/>
      <c r="IJ19" s="109"/>
      <c r="IK19" s="109"/>
      <c r="IL19" s="109"/>
      <c r="IM19" s="109"/>
      <c r="IN19" s="109"/>
      <c r="IO19" s="109"/>
      <c r="IP19" s="109"/>
      <c r="IQ19" s="109"/>
      <c r="IR19" s="109"/>
      <c r="IS19" s="109"/>
      <c r="IT19" s="109"/>
      <c r="IU19" s="109"/>
      <c r="IV19" s="109"/>
      <c r="IW19" s="109"/>
      <c r="IX19" s="109"/>
      <c r="IY19" s="109"/>
      <c r="IZ19" s="109"/>
      <c r="JA19" s="109"/>
      <c r="JB19" s="109"/>
      <c r="JC19" s="109"/>
      <c r="JD19" s="109"/>
      <c r="JE19" s="109"/>
      <c r="JF19" s="109"/>
      <c r="JG19" s="109"/>
      <c r="JH19" s="109"/>
      <c r="JI19" s="109"/>
      <c r="JJ19" s="109"/>
      <c r="JK19" s="109"/>
      <c r="JL19" s="109"/>
      <c r="JM19" s="109"/>
      <c r="JN19" s="109"/>
      <c r="JO19" s="109"/>
      <c r="JP19" s="109"/>
      <c r="JQ19" s="109"/>
      <c r="JR19" s="109"/>
      <c r="JS19" s="109"/>
      <c r="JT19" s="109"/>
      <c r="JU19" s="109"/>
      <c r="JV19" s="109"/>
      <c r="JW19" s="109"/>
      <c r="JX19" s="109"/>
      <c r="JY19" s="109"/>
      <c r="JZ19" s="109"/>
      <c r="KA19" s="109"/>
      <c r="KB19" s="109"/>
      <c r="KC19" s="109"/>
      <c r="KD19" s="109"/>
      <c r="KE19" s="109"/>
      <c r="KF19" s="109"/>
      <c r="KG19" s="109"/>
      <c r="KH19" s="109"/>
      <c r="KI19" s="109"/>
      <c r="KJ19" s="109"/>
      <c r="KK19" s="109"/>
      <c r="KL19" s="109"/>
      <c r="KM19" s="109"/>
      <c r="KN19" s="109"/>
      <c r="KO19" s="109"/>
      <c r="KP19" s="109"/>
      <c r="KQ19" s="109"/>
      <c r="KR19" s="109"/>
      <c r="KS19" s="109"/>
      <c r="KT19" s="109"/>
      <c r="KU19" s="109"/>
      <c r="KV19" s="109"/>
      <c r="KW19" s="109"/>
      <c r="KX19" s="109"/>
      <c r="KY19" s="109"/>
      <c r="KZ19" s="109"/>
      <c r="LA19" s="109"/>
      <c r="LB19" s="109"/>
      <c r="LC19" s="109"/>
      <c r="LD19" s="109"/>
      <c r="LE19" s="109"/>
      <c r="LF19" s="109"/>
      <c r="LG19" s="109"/>
      <c r="LH19" s="109"/>
      <c r="LI19" s="109"/>
      <c r="LJ19" s="109"/>
      <c r="LK19" s="109"/>
      <c r="LL19" s="109"/>
      <c r="LM19" s="109"/>
      <c r="LN19" s="109"/>
      <c r="LO19" s="109"/>
      <c r="LP19" s="109"/>
      <c r="LQ19" s="109"/>
      <c r="LR19" s="109"/>
      <c r="LS19" s="109"/>
      <c r="LT19" s="109"/>
      <c r="LU19" s="109"/>
      <c r="LV19" s="109"/>
      <c r="LW19" s="109"/>
      <c r="LX19" s="109"/>
      <c r="LY19" s="109"/>
      <c r="LZ19" s="109"/>
      <c r="MA19" s="109"/>
      <c r="MB19" s="109"/>
      <c r="MC19" s="109"/>
      <c r="MD19" s="109"/>
      <c r="ME19" s="109"/>
      <c r="MF19" s="109"/>
      <c r="MG19" s="109"/>
      <c r="MH19" s="109"/>
      <c r="MI19" s="109"/>
      <c r="MJ19" s="109"/>
      <c r="MK19" s="109"/>
      <c r="ML19" s="109"/>
      <c r="MM19" s="109"/>
      <c r="MN19" s="109"/>
      <c r="MO19" s="109"/>
      <c r="MP19" s="109"/>
      <c r="MQ19" s="109"/>
      <c r="MR19" s="109"/>
      <c r="MS19" s="109"/>
      <c r="MT19" s="109"/>
      <c r="MU19" s="109"/>
      <c r="MV19" s="109"/>
      <c r="MW19" s="109"/>
      <c r="MX19" s="109"/>
      <c r="MY19" s="109"/>
      <c r="MZ19" s="109"/>
      <c r="NA19" s="109"/>
      <c r="NB19" s="109"/>
      <c r="NC19" s="109"/>
      <c r="ND19" s="109"/>
      <c r="NE19" s="109"/>
      <c r="NF19" s="109"/>
      <c r="NG19" s="109"/>
      <c r="NH19" s="109"/>
      <c r="NI19" s="109"/>
      <c r="NJ19" s="109"/>
      <c r="NK19" s="109"/>
      <c r="NL19" s="109"/>
      <c r="NM19" s="109"/>
      <c r="NN19" s="109"/>
      <c r="NO19" s="109"/>
      <c r="NP19" s="109"/>
      <c r="NQ19" s="109"/>
      <c r="NR19" s="109"/>
      <c r="NS19" s="109"/>
      <c r="NT19" s="109"/>
      <c r="NU19" s="109"/>
      <c r="NV19" s="109"/>
      <c r="NW19" s="109"/>
      <c r="NX19" s="109"/>
      <c r="NY19" s="109"/>
      <c r="NZ19" s="109"/>
      <c r="OA19" s="109"/>
      <c r="OB19" s="109"/>
      <c r="OC19" s="109"/>
      <c r="OD19" s="109"/>
      <c r="OE19" s="109"/>
      <c r="OF19" s="109"/>
      <c r="OG19" s="109"/>
      <c r="OH19" s="109"/>
      <c r="OI19" s="109"/>
      <c r="OJ19" s="109"/>
      <c r="OK19" s="109"/>
      <c r="OL19" s="109"/>
      <c r="OM19" s="109"/>
      <c r="ON19" s="109"/>
      <c r="OO19" s="109"/>
      <c r="OP19" s="109"/>
      <c r="OQ19" s="109"/>
      <c r="OR19" s="109"/>
      <c r="OS19" s="109"/>
      <c r="OT19" s="109"/>
      <c r="OU19" s="109"/>
      <c r="OV19" s="109"/>
      <c r="OW19" s="109"/>
      <c r="OX19" s="109"/>
      <c r="OY19" s="109"/>
      <c r="OZ19" s="109"/>
      <c r="PA19" s="109"/>
      <c r="PB19" s="109"/>
      <c r="PC19" s="109"/>
      <c r="PD19" s="109"/>
      <c r="PE19" s="109"/>
      <c r="PF19" s="109"/>
      <c r="PG19" s="109"/>
      <c r="PH19" s="109"/>
      <c r="PI19" s="109"/>
      <c r="PJ19" s="109"/>
      <c r="PK19" s="109"/>
      <c r="PL19" s="109"/>
      <c r="PM19" s="109"/>
      <c r="PN19" s="109"/>
      <c r="PO19" s="109"/>
      <c r="PP19" s="109"/>
      <c r="PQ19" s="109"/>
      <c r="PR19" s="109"/>
      <c r="PS19" s="109"/>
      <c r="PT19" s="109"/>
      <c r="PU19" s="109"/>
      <c r="PV19" s="109"/>
      <c r="PW19" s="109"/>
      <c r="PX19" s="109"/>
      <c r="PY19" s="109"/>
      <c r="PZ19" s="109"/>
      <c r="QA19" s="109"/>
      <c r="QB19" s="109"/>
      <c r="QC19" s="109"/>
      <c r="QD19" s="109"/>
      <c r="QE19" s="109"/>
      <c r="QF19" s="109"/>
      <c r="QG19" s="109"/>
      <c r="QH19" s="109"/>
      <c r="QI19" s="109"/>
      <c r="QJ19" s="109"/>
      <c r="QK19" s="109"/>
      <c r="QL19" s="109"/>
      <c r="QM19" s="109"/>
      <c r="QN19" s="109"/>
      <c r="QO19" s="109"/>
      <c r="QP19" s="109"/>
      <c r="QQ19" s="109"/>
      <c r="QR19" s="109"/>
      <c r="QS19" s="109"/>
      <c r="QT19" s="109"/>
      <c r="QU19" s="109"/>
      <c r="QV19" s="109"/>
      <c r="QW19" s="109"/>
      <c r="QX19" s="109"/>
      <c r="QY19" s="109"/>
      <c r="QZ19" s="109"/>
      <c r="RA19" s="109"/>
      <c r="RB19" s="109"/>
      <c r="RC19" s="109"/>
      <c r="RD19" s="109"/>
      <c r="RE19" s="109"/>
      <c r="RF19" s="109"/>
      <c r="RG19" s="109"/>
      <c r="RH19" s="109"/>
      <c r="RI19" s="109"/>
      <c r="RJ19" s="109"/>
      <c r="RK19" s="109"/>
      <c r="RL19" s="109"/>
      <c r="RM19" s="109"/>
      <c r="RN19" s="109"/>
      <c r="RO19" s="109"/>
      <c r="RP19" s="109"/>
      <c r="RQ19" s="109"/>
      <c r="RR19" s="109"/>
      <c r="RS19" s="109"/>
      <c r="RT19" s="109"/>
      <c r="RU19" s="109"/>
      <c r="RV19" s="109"/>
      <c r="RW19" s="109"/>
      <c r="RX19" s="109"/>
      <c r="RY19" s="109"/>
      <c r="RZ19" s="109"/>
      <c r="SA19" s="109"/>
      <c r="SB19" s="109"/>
      <c r="SC19" s="109"/>
      <c r="SD19" s="109"/>
      <c r="SE19" s="109"/>
      <c r="SF19" s="109"/>
      <c r="SG19" s="109"/>
      <c r="SH19" s="109"/>
      <c r="SI19" s="109"/>
      <c r="SJ19" s="109"/>
      <c r="SK19" s="109"/>
      <c r="SL19" s="109"/>
      <c r="SM19" s="109"/>
      <c r="SN19" s="109"/>
      <c r="SO19" s="109"/>
      <c r="SP19" s="109"/>
      <c r="SQ19" s="109"/>
      <c r="SR19" s="109"/>
      <c r="SS19" s="109"/>
      <c r="ST19" s="109"/>
      <c r="SU19" s="109"/>
      <c r="SV19" s="109"/>
      <c r="SW19" s="109"/>
      <c r="SX19" s="109"/>
      <c r="SY19" s="109"/>
      <c r="SZ19" s="109"/>
      <c r="TA19" s="109"/>
      <c r="TB19" s="109"/>
      <c r="TC19" s="109"/>
      <c r="TD19" s="109"/>
      <c r="TE19" s="109"/>
      <c r="TF19" s="109"/>
      <c r="TG19" s="109"/>
      <c r="TH19" s="109"/>
      <c r="TI19" s="109"/>
      <c r="TJ19" s="109"/>
      <c r="TK19" s="109"/>
      <c r="TL19" s="109"/>
      <c r="TM19" s="109"/>
      <c r="TN19" s="109"/>
      <c r="TO19" s="109"/>
      <c r="TP19" s="109"/>
      <c r="TQ19" s="109"/>
      <c r="TR19" s="109"/>
      <c r="TS19" s="109"/>
      <c r="TT19" s="109"/>
      <c r="TU19" s="109"/>
      <c r="TV19" s="109"/>
      <c r="TW19" s="109"/>
      <c r="TX19" s="109"/>
      <c r="TY19" s="109"/>
      <c r="TZ19" s="109"/>
      <c r="UA19" s="109"/>
      <c r="UB19" s="109"/>
      <c r="UC19" s="109"/>
      <c r="UD19" s="109"/>
      <c r="UE19" s="109"/>
      <c r="UF19" s="109"/>
      <c r="UG19" s="109"/>
      <c r="UH19" s="109"/>
      <c r="UI19" s="109"/>
      <c r="UJ19" s="109"/>
      <c r="UK19" s="109"/>
      <c r="UL19" s="109"/>
      <c r="UM19" s="109"/>
      <c r="UN19" s="109"/>
      <c r="UO19" s="109"/>
      <c r="UP19" s="109"/>
      <c r="UQ19" s="109"/>
      <c r="UR19" s="109"/>
      <c r="US19" s="109"/>
      <c r="UT19" s="109"/>
      <c r="UU19" s="109"/>
      <c r="UV19" s="109"/>
      <c r="UW19" s="109"/>
      <c r="UX19" s="109"/>
      <c r="UY19" s="110"/>
    </row>
    <row r="20" spans="1:571" x14ac:dyDescent="0.25">
      <c r="A20" s="8"/>
      <c r="B20" s="66"/>
      <c r="C20" s="67"/>
      <c r="D20" s="51"/>
      <c r="E20" s="120"/>
      <c r="F20" s="18"/>
      <c r="G20" s="22"/>
      <c r="H20" s="57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4"/>
      <c r="JC20" s="54"/>
      <c r="JD20" s="54"/>
      <c r="JE20" s="54"/>
      <c r="JF20" s="54"/>
      <c r="JG20" s="54"/>
      <c r="JH20" s="54"/>
      <c r="JI20" s="54"/>
      <c r="JJ20" s="54"/>
      <c r="JK20" s="54"/>
      <c r="JL20" s="54"/>
      <c r="JM20" s="54"/>
      <c r="JN20" s="54"/>
      <c r="JO20" s="54"/>
      <c r="JP20" s="54"/>
      <c r="JQ20" s="54"/>
      <c r="JR20" s="54"/>
      <c r="JS20" s="54"/>
      <c r="JT20" s="54"/>
      <c r="JU20" s="54"/>
      <c r="JV20" s="54"/>
      <c r="JW20" s="54"/>
      <c r="JX20" s="54"/>
      <c r="JY20" s="54"/>
      <c r="JZ20" s="54"/>
      <c r="KA20" s="54"/>
      <c r="KB20" s="54"/>
      <c r="KC20" s="54"/>
      <c r="KD20" s="54"/>
      <c r="KE20" s="54"/>
      <c r="KF20" s="54"/>
      <c r="KG20" s="54"/>
      <c r="KH20" s="54"/>
      <c r="KI20" s="54"/>
      <c r="KJ20" s="54"/>
      <c r="KK20" s="54"/>
      <c r="KL20" s="54"/>
      <c r="KM20" s="54"/>
      <c r="KN20" s="54"/>
      <c r="KO20" s="54"/>
      <c r="KP20" s="54"/>
      <c r="KQ20" s="54"/>
      <c r="KR20" s="54"/>
      <c r="KS20" s="54"/>
      <c r="KT20" s="54"/>
      <c r="KU20" s="54"/>
      <c r="KV20" s="54"/>
      <c r="KW20" s="54"/>
      <c r="KX20" s="54"/>
      <c r="KY20" s="54"/>
      <c r="KZ20" s="54"/>
      <c r="LA20" s="54"/>
      <c r="LB20" s="54"/>
      <c r="LC20" s="54"/>
      <c r="LD20" s="54"/>
      <c r="LE20" s="54"/>
      <c r="LF20" s="54"/>
      <c r="LG20" s="54"/>
      <c r="LH20" s="54"/>
      <c r="LI20" s="54"/>
      <c r="LJ20" s="54"/>
      <c r="LK20" s="54"/>
      <c r="LL20" s="54"/>
      <c r="LM20" s="54"/>
      <c r="LN20" s="54"/>
      <c r="LO20" s="54"/>
      <c r="LP20" s="54"/>
      <c r="LQ20" s="54"/>
      <c r="LR20" s="54"/>
      <c r="LS20" s="54"/>
      <c r="LT20" s="54"/>
      <c r="LU20" s="54"/>
      <c r="LV20" s="54"/>
      <c r="LW20" s="54"/>
      <c r="LX20" s="54"/>
      <c r="LY20" s="54"/>
      <c r="LZ20" s="54"/>
      <c r="MA20" s="54"/>
      <c r="MB20" s="54"/>
      <c r="MC20" s="54"/>
      <c r="MD20" s="54"/>
      <c r="ME20" s="54"/>
      <c r="MF20" s="54"/>
      <c r="MG20" s="54"/>
      <c r="MH20" s="54"/>
      <c r="MI20" s="54"/>
      <c r="MJ20" s="54"/>
      <c r="MK20" s="54"/>
      <c r="ML20" s="54"/>
      <c r="MM20" s="54"/>
      <c r="MN20" s="54"/>
      <c r="MO20" s="54"/>
      <c r="MP20" s="54"/>
      <c r="MQ20" s="54"/>
      <c r="MR20" s="54"/>
      <c r="MS20" s="54"/>
      <c r="MT20" s="54"/>
      <c r="MU20" s="54"/>
      <c r="MV20" s="54"/>
      <c r="MW20" s="54"/>
      <c r="MX20" s="54"/>
      <c r="MY20" s="54"/>
      <c r="MZ20" s="54"/>
      <c r="NA20" s="54"/>
      <c r="NB20" s="54"/>
      <c r="NC20" s="54"/>
      <c r="ND20" s="54"/>
      <c r="NE20" s="54"/>
      <c r="NF20" s="54"/>
      <c r="NG20" s="54"/>
      <c r="NH20" s="54"/>
      <c r="NI20" s="54"/>
      <c r="NJ20" s="54"/>
      <c r="NK20" s="54"/>
      <c r="NL20" s="54"/>
      <c r="NM20" s="54"/>
      <c r="NN20" s="54"/>
      <c r="NO20" s="54"/>
      <c r="NP20" s="54"/>
      <c r="NQ20" s="54"/>
      <c r="NR20" s="54"/>
      <c r="NS20" s="54"/>
      <c r="NT20" s="54"/>
      <c r="NU20" s="54"/>
      <c r="NV20" s="54"/>
      <c r="NW20" s="54"/>
      <c r="NX20" s="54"/>
      <c r="NY20" s="54"/>
      <c r="NZ20" s="54"/>
      <c r="OA20" s="54"/>
      <c r="OB20" s="54"/>
      <c r="OC20" s="54"/>
      <c r="OD20" s="54"/>
      <c r="OE20" s="54"/>
      <c r="OF20" s="54"/>
      <c r="OG20" s="54"/>
      <c r="OH20" s="54"/>
      <c r="OI20" s="54"/>
      <c r="OJ20" s="54"/>
      <c r="OK20" s="54"/>
      <c r="OL20" s="54"/>
      <c r="OM20" s="54"/>
      <c r="ON20" s="54"/>
      <c r="OO20" s="54"/>
      <c r="OP20" s="54"/>
      <c r="OQ20" s="54"/>
      <c r="OR20" s="54"/>
      <c r="OS20" s="54"/>
      <c r="OT20" s="54"/>
      <c r="OU20" s="54"/>
      <c r="OV20" s="54"/>
      <c r="OW20" s="54"/>
      <c r="OX20" s="54"/>
      <c r="OY20" s="54"/>
      <c r="OZ20" s="54"/>
      <c r="PA20" s="54"/>
      <c r="PB20" s="54"/>
      <c r="PC20" s="54"/>
      <c r="PD20" s="54"/>
      <c r="PE20" s="54"/>
      <c r="PF20" s="54"/>
      <c r="PG20" s="54"/>
      <c r="PH20" s="54"/>
      <c r="PI20" s="54"/>
      <c r="PJ20" s="54"/>
      <c r="PK20" s="54"/>
      <c r="PL20" s="54"/>
      <c r="PM20" s="54"/>
      <c r="PN20" s="54"/>
      <c r="PO20" s="54"/>
      <c r="PP20" s="54"/>
      <c r="PQ20" s="54"/>
      <c r="PR20" s="54"/>
      <c r="PS20" s="54"/>
      <c r="PT20" s="54"/>
      <c r="PU20" s="54"/>
      <c r="PV20" s="54"/>
      <c r="PW20" s="54"/>
      <c r="PX20" s="54"/>
      <c r="PY20" s="54"/>
      <c r="PZ20" s="54"/>
      <c r="QA20" s="54"/>
      <c r="QB20" s="54"/>
      <c r="QC20" s="54"/>
      <c r="QD20" s="54"/>
      <c r="QE20" s="54"/>
      <c r="QF20" s="54"/>
      <c r="QG20" s="54"/>
      <c r="QH20" s="54"/>
      <c r="QI20" s="54"/>
      <c r="QJ20" s="54"/>
      <c r="QK20" s="54"/>
      <c r="QL20" s="54"/>
      <c r="QM20" s="54"/>
      <c r="QN20" s="54"/>
      <c r="QO20" s="54"/>
      <c r="QP20" s="54"/>
      <c r="QQ20" s="54"/>
      <c r="QR20" s="54"/>
      <c r="QS20" s="54"/>
      <c r="QT20" s="54"/>
      <c r="QU20" s="54"/>
      <c r="QV20" s="54"/>
      <c r="QW20" s="54"/>
      <c r="QX20" s="54"/>
      <c r="QY20" s="54"/>
      <c r="QZ20" s="54"/>
      <c r="RA20" s="54"/>
      <c r="RB20" s="54"/>
      <c r="RC20" s="54"/>
      <c r="RD20" s="54"/>
      <c r="RE20" s="54"/>
      <c r="RF20" s="54"/>
      <c r="RG20" s="54"/>
      <c r="RH20" s="54"/>
      <c r="RI20" s="54"/>
      <c r="RJ20" s="54"/>
      <c r="RK20" s="54"/>
      <c r="RL20" s="54"/>
      <c r="RM20" s="54"/>
      <c r="RN20" s="54"/>
      <c r="RO20" s="54"/>
      <c r="RP20" s="54"/>
      <c r="RQ20" s="54"/>
      <c r="RR20" s="54"/>
      <c r="RS20" s="54"/>
      <c r="RT20" s="54"/>
      <c r="RU20" s="54"/>
      <c r="RV20" s="54"/>
      <c r="RW20" s="54"/>
      <c r="RX20" s="54"/>
      <c r="RY20" s="54"/>
      <c r="RZ20" s="54"/>
      <c r="SA20" s="54"/>
      <c r="SB20" s="54"/>
      <c r="SC20" s="54"/>
      <c r="SD20" s="54"/>
      <c r="SE20" s="54"/>
      <c r="SF20" s="54"/>
      <c r="SG20" s="54"/>
      <c r="SH20" s="54"/>
      <c r="SI20" s="54"/>
      <c r="SJ20" s="54"/>
      <c r="SK20" s="54"/>
      <c r="SL20" s="54"/>
      <c r="SM20" s="54"/>
      <c r="SN20" s="54"/>
      <c r="SO20" s="54"/>
      <c r="SP20" s="54"/>
      <c r="SQ20" s="54"/>
      <c r="SR20" s="54"/>
      <c r="SS20" s="54"/>
      <c r="ST20" s="54"/>
      <c r="SU20" s="54"/>
      <c r="SV20" s="54"/>
      <c r="SW20" s="54"/>
      <c r="SX20" s="54"/>
      <c r="SY20" s="54"/>
      <c r="SZ20" s="54"/>
      <c r="TA20" s="54"/>
      <c r="TB20" s="54"/>
      <c r="TC20" s="54"/>
      <c r="TD20" s="54"/>
      <c r="TE20" s="54"/>
      <c r="TF20" s="54"/>
      <c r="TG20" s="54"/>
      <c r="TH20" s="54"/>
      <c r="TI20" s="54"/>
      <c r="TJ20" s="54"/>
      <c r="TK20" s="54"/>
      <c r="TL20" s="54"/>
      <c r="TM20" s="54"/>
      <c r="TN20" s="54"/>
      <c r="TO20" s="54"/>
      <c r="TP20" s="54"/>
      <c r="TQ20" s="54"/>
      <c r="TR20" s="54"/>
      <c r="TS20" s="54"/>
      <c r="TT20" s="54"/>
      <c r="TU20" s="54"/>
      <c r="TV20" s="54"/>
      <c r="TW20" s="54"/>
      <c r="TX20" s="54"/>
      <c r="TY20" s="54"/>
      <c r="TZ20" s="54"/>
      <c r="UA20" s="54"/>
      <c r="UB20" s="54"/>
      <c r="UC20" s="54"/>
      <c r="UD20" s="54"/>
      <c r="UE20" s="54"/>
      <c r="UF20" s="54"/>
      <c r="UG20" s="54"/>
      <c r="UH20" s="54"/>
      <c r="UI20" s="54"/>
      <c r="UJ20" s="54"/>
      <c r="UK20" s="54"/>
      <c r="UL20" s="54"/>
      <c r="UM20" s="54"/>
      <c r="UN20" s="54"/>
      <c r="UO20" s="54"/>
      <c r="UP20" s="54"/>
      <c r="UQ20" s="54"/>
      <c r="UR20" s="54"/>
      <c r="US20" s="54"/>
      <c r="UT20" s="54"/>
      <c r="UU20" s="54"/>
      <c r="UV20" s="54"/>
      <c r="UW20" s="54"/>
      <c r="UX20" s="54"/>
      <c r="UY20" s="58"/>
    </row>
    <row r="21" spans="1:571" s="111" customFormat="1" x14ac:dyDescent="0.25">
      <c r="A21" s="102"/>
      <c r="B21" s="103"/>
      <c r="C21" s="104"/>
      <c r="D21" s="105"/>
      <c r="E21" s="119"/>
      <c r="F21" s="106"/>
      <c r="G21" s="107"/>
      <c r="H21" s="108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  <c r="CB21" s="109"/>
      <c r="CC21" s="109"/>
      <c r="CD21" s="109"/>
      <c r="CE21" s="109"/>
      <c r="CF21" s="109"/>
      <c r="CG21" s="109"/>
      <c r="CH21" s="109"/>
      <c r="CI21" s="109"/>
      <c r="CJ21" s="109"/>
      <c r="CK21" s="109"/>
      <c r="CL21" s="109"/>
      <c r="CM21" s="109"/>
      <c r="CN21" s="109"/>
      <c r="CO21" s="109"/>
      <c r="CP21" s="109"/>
      <c r="CQ21" s="109"/>
      <c r="CR21" s="109"/>
      <c r="CS21" s="109"/>
      <c r="CT21" s="109"/>
      <c r="CU21" s="109"/>
      <c r="CV21" s="109"/>
      <c r="CW21" s="109"/>
      <c r="CX21" s="109"/>
      <c r="CY21" s="109"/>
      <c r="CZ21" s="109"/>
      <c r="DA21" s="109"/>
      <c r="DB21" s="109"/>
      <c r="DC21" s="109"/>
      <c r="DD21" s="109"/>
      <c r="DE21" s="109"/>
      <c r="DF21" s="109"/>
      <c r="DG21" s="109"/>
      <c r="DH21" s="109"/>
      <c r="DI21" s="109"/>
      <c r="DJ21" s="109"/>
      <c r="DK21" s="109"/>
      <c r="DL21" s="109"/>
      <c r="DM21" s="109"/>
      <c r="DN21" s="109"/>
      <c r="DO21" s="109"/>
      <c r="DP21" s="109"/>
      <c r="DQ21" s="109"/>
      <c r="DR21" s="109"/>
      <c r="DS21" s="109"/>
      <c r="DT21" s="109"/>
      <c r="DU21" s="109"/>
      <c r="DV21" s="109"/>
      <c r="DW21" s="109"/>
      <c r="DX21" s="109"/>
      <c r="DY21" s="109"/>
      <c r="DZ21" s="109"/>
      <c r="EA21" s="109"/>
      <c r="EB21" s="109"/>
      <c r="EC21" s="109"/>
      <c r="ED21" s="109"/>
      <c r="EE21" s="109"/>
      <c r="EF21" s="109"/>
      <c r="EG21" s="109"/>
      <c r="EH21" s="109"/>
      <c r="EI21" s="109"/>
      <c r="EJ21" s="109"/>
      <c r="EK21" s="109"/>
      <c r="EL21" s="109"/>
      <c r="EM21" s="109"/>
      <c r="EN21" s="109"/>
      <c r="EO21" s="109"/>
      <c r="EP21" s="109"/>
      <c r="EQ21" s="109"/>
      <c r="ER21" s="109"/>
      <c r="ES21" s="109"/>
      <c r="ET21" s="109"/>
      <c r="EU21" s="109"/>
      <c r="EV21" s="109"/>
      <c r="EW21" s="109"/>
      <c r="EX21" s="109"/>
      <c r="EY21" s="109"/>
      <c r="EZ21" s="109"/>
      <c r="FA21" s="109"/>
      <c r="FB21" s="109"/>
      <c r="FC21" s="109"/>
      <c r="FD21" s="109"/>
      <c r="FE21" s="109"/>
      <c r="FF21" s="109"/>
      <c r="FG21" s="109"/>
      <c r="FH21" s="109"/>
      <c r="FI21" s="109"/>
      <c r="FJ21" s="109"/>
      <c r="FK21" s="109"/>
      <c r="FL21" s="109"/>
      <c r="FM21" s="109"/>
      <c r="FN21" s="109"/>
      <c r="FO21" s="109"/>
      <c r="FP21" s="109"/>
      <c r="FQ21" s="109"/>
      <c r="FR21" s="109"/>
      <c r="FS21" s="109"/>
      <c r="FT21" s="109"/>
      <c r="FU21" s="109"/>
      <c r="FV21" s="109"/>
      <c r="FW21" s="109"/>
      <c r="FX21" s="109"/>
      <c r="FY21" s="109"/>
      <c r="FZ21" s="109"/>
      <c r="GA21" s="109"/>
      <c r="GB21" s="109"/>
      <c r="GC21" s="109"/>
      <c r="GD21" s="109"/>
      <c r="GE21" s="109"/>
      <c r="GF21" s="109"/>
      <c r="GG21" s="109"/>
      <c r="GH21" s="109"/>
      <c r="GI21" s="109"/>
      <c r="GJ21" s="109"/>
      <c r="GK21" s="109"/>
      <c r="GL21" s="109"/>
      <c r="GM21" s="109"/>
      <c r="GN21" s="109"/>
      <c r="GO21" s="109"/>
      <c r="GP21" s="109"/>
      <c r="GQ21" s="109"/>
      <c r="GR21" s="109"/>
      <c r="GS21" s="109"/>
      <c r="GT21" s="109"/>
      <c r="GU21" s="109"/>
      <c r="GV21" s="109"/>
      <c r="GW21" s="109"/>
      <c r="GX21" s="109"/>
      <c r="GY21" s="109"/>
      <c r="GZ21" s="109"/>
      <c r="HA21" s="109"/>
      <c r="HB21" s="109"/>
      <c r="HC21" s="109"/>
      <c r="HD21" s="109"/>
      <c r="HE21" s="109"/>
      <c r="HF21" s="109"/>
      <c r="HG21" s="109"/>
      <c r="HH21" s="109"/>
      <c r="HI21" s="109"/>
      <c r="HJ21" s="109"/>
      <c r="HK21" s="109"/>
      <c r="HL21" s="109"/>
      <c r="HM21" s="109"/>
      <c r="HN21" s="109"/>
      <c r="HO21" s="109"/>
      <c r="HP21" s="109"/>
      <c r="HQ21" s="109"/>
      <c r="HR21" s="109"/>
      <c r="HS21" s="109"/>
      <c r="HT21" s="109"/>
      <c r="HU21" s="109"/>
      <c r="HV21" s="109"/>
      <c r="HW21" s="109"/>
      <c r="HX21" s="109"/>
      <c r="HY21" s="109"/>
      <c r="HZ21" s="109"/>
      <c r="IA21" s="109"/>
      <c r="IB21" s="109"/>
      <c r="IC21" s="109"/>
      <c r="ID21" s="109"/>
      <c r="IE21" s="109"/>
      <c r="IF21" s="109"/>
      <c r="IG21" s="109"/>
      <c r="IH21" s="109"/>
      <c r="II21" s="109"/>
      <c r="IJ21" s="109"/>
      <c r="IK21" s="109"/>
      <c r="IL21" s="109"/>
      <c r="IM21" s="109"/>
      <c r="IN21" s="109"/>
      <c r="IO21" s="109"/>
      <c r="IP21" s="109"/>
      <c r="IQ21" s="109"/>
      <c r="IR21" s="109"/>
      <c r="IS21" s="109"/>
      <c r="IT21" s="109"/>
      <c r="IU21" s="109"/>
      <c r="IV21" s="109"/>
      <c r="IW21" s="109"/>
      <c r="IX21" s="109"/>
      <c r="IY21" s="109"/>
      <c r="IZ21" s="109"/>
      <c r="JA21" s="109"/>
      <c r="JB21" s="109"/>
      <c r="JC21" s="109"/>
      <c r="JD21" s="109"/>
      <c r="JE21" s="109"/>
      <c r="JF21" s="109"/>
      <c r="JG21" s="109"/>
      <c r="JH21" s="109"/>
      <c r="JI21" s="109"/>
      <c r="JJ21" s="109"/>
      <c r="JK21" s="109"/>
      <c r="JL21" s="109"/>
      <c r="JM21" s="109"/>
      <c r="JN21" s="109"/>
      <c r="JO21" s="109"/>
      <c r="JP21" s="109"/>
      <c r="JQ21" s="109"/>
      <c r="JR21" s="109"/>
      <c r="JS21" s="109"/>
      <c r="JT21" s="109"/>
      <c r="JU21" s="109"/>
      <c r="JV21" s="109"/>
      <c r="JW21" s="109"/>
      <c r="JX21" s="109"/>
      <c r="JY21" s="109"/>
      <c r="JZ21" s="109"/>
      <c r="KA21" s="109"/>
      <c r="KB21" s="109"/>
      <c r="KC21" s="109"/>
      <c r="KD21" s="109"/>
      <c r="KE21" s="109"/>
      <c r="KF21" s="109"/>
      <c r="KG21" s="109"/>
      <c r="KH21" s="109"/>
      <c r="KI21" s="109"/>
      <c r="KJ21" s="109"/>
      <c r="KK21" s="109"/>
      <c r="KL21" s="109"/>
      <c r="KM21" s="109"/>
      <c r="KN21" s="109"/>
      <c r="KO21" s="109"/>
      <c r="KP21" s="109"/>
      <c r="KQ21" s="109"/>
      <c r="KR21" s="109"/>
      <c r="KS21" s="109"/>
      <c r="KT21" s="109"/>
      <c r="KU21" s="109"/>
      <c r="KV21" s="109"/>
      <c r="KW21" s="109"/>
      <c r="KX21" s="109"/>
      <c r="KY21" s="109"/>
      <c r="KZ21" s="109"/>
      <c r="LA21" s="109"/>
      <c r="LB21" s="109"/>
      <c r="LC21" s="109"/>
      <c r="LD21" s="109"/>
      <c r="LE21" s="109"/>
      <c r="LF21" s="109"/>
      <c r="LG21" s="109"/>
      <c r="LH21" s="109"/>
      <c r="LI21" s="109"/>
      <c r="LJ21" s="109"/>
      <c r="LK21" s="109"/>
      <c r="LL21" s="109"/>
      <c r="LM21" s="109"/>
      <c r="LN21" s="109"/>
      <c r="LO21" s="109"/>
      <c r="LP21" s="109"/>
      <c r="LQ21" s="109"/>
      <c r="LR21" s="109"/>
      <c r="LS21" s="109"/>
      <c r="LT21" s="109"/>
      <c r="LU21" s="109"/>
      <c r="LV21" s="109"/>
      <c r="LW21" s="109"/>
      <c r="LX21" s="109"/>
      <c r="LY21" s="109"/>
      <c r="LZ21" s="109"/>
      <c r="MA21" s="109"/>
      <c r="MB21" s="109"/>
      <c r="MC21" s="109"/>
      <c r="MD21" s="109"/>
      <c r="ME21" s="109"/>
      <c r="MF21" s="109"/>
      <c r="MG21" s="109"/>
      <c r="MH21" s="109"/>
      <c r="MI21" s="109"/>
      <c r="MJ21" s="109"/>
      <c r="MK21" s="109"/>
      <c r="ML21" s="109"/>
      <c r="MM21" s="109"/>
      <c r="MN21" s="109"/>
      <c r="MO21" s="109"/>
      <c r="MP21" s="109"/>
      <c r="MQ21" s="109"/>
      <c r="MR21" s="109"/>
      <c r="MS21" s="109"/>
      <c r="MT21" s="109"/>
      <c r="MU21" s="109"/>
      <c r="MV21" s="109"/>
      <c r="MW21" s="109"/>
      <c r="MX21" s="109"/>
      <c r="MY21" s="109"/>
      <c r="MZ21" s="109"/>
      <c r="NA21" s="109"/>
      <c r="NB21" s="109"/>
      <c r="NC21" s="109"/>
      <c r="ND21" s="109"/>
      <c r="NE21" s="109"/>
      <c r="NF21" s="109"/>
      <c r="NG21" s="109"/>
      <c r="NH21" s="109"/>
      <c r="NI21" s="109"/>
      <c r="NJ21" s="109"/>
      <c r="NK21" s="109"/>
      <c r="NL21" s="109"/>
      <c r="NM21" s="109"/>
      <c r="NN21" s="109"/>
      <c r="NO21" s="109"/>
      <c r="NP21" s="109"/>
      <c r="NQ21" s="109"/>
      <c r="NR21" s="109"/>
      <c r="NS21" s="109"/>
      <c r="NT21" s="109"/>
      <c r="NU21" s="109"/>
      <c r="NV21" s="109"/>
      <c r="NW21" s="109"/>
      <c r="NX21" s="109"/>
      <c r="NY21" s="109"/>
      <c r="NZ21" s="109"/>
      <c r="OA21" s="109"/>
      <c r="OB21" s="109"/>
      <c r="OC21" s="109"/>
      <c r="OD21" s="109"/>
      <c r="OE21" s="109"/>
      <c r="OF21" s="109"/>
      <c r="OG21" s="109"/>
      <c r="OH21" s="109"/>
      <c r="OI21" s="109"/>
      <c r="OJ21" s="109"/>
      <c r="OK21" s="109"/>
      <c r="OL21" s="109"/>
      <c r="OM21" s="109"/>
      <c r="ON21" s="109"/>
      <c r="OO21" s="109"/>
      <c r="OP21" s="109"/>
      <c r="OQ21" s="109"/>
      <c r="OR21" s="109"/>
      <c r="OS21" s="109"/>
      <c r="OT21" s="109"/>
      <c r="OU21" s="109"/>
      <c r="OV21" s="109"/>
      <c r="OW21" s="109"/>
      <c r="OX21" s="109"/>
      <c r="OY21" s="109"/>
      <c r="OZ21" s="109"/>
      <c r="PA21" s="109"/>
      <c r="PB21" s="109"/>
      <c r="PC21" s="109"/>
      <c r="PD21" s="109"/>
      <c r="PE21" s="109"/>
      <c r="PF21" s="109"/>
      <c r="PG21" s="109"/>
      <c r="PH21" s="109"/>
      <c r="PI21" s="109"/>
      <c r="PJ21" s="109"/>
      <c r="PK21" s="109"/>
      <c r="PL21" s="109"/>
      <c r="PM21" s="109"/>
      <c r="PN21" s="109"/>
      <c r="PO21" s="109"/>
      <c r="PP21" s="109"/>
      <c r="PQ21" s="109"/>
      <c r="PR21" s="109"/>
      <c r="PS21" s="109"/>
      <c r="PT21" s="109"/>
      <c r="PU21" s="109"/>
      <c r="PV21" s="109"/>
      <c r="PW21" s="109"/>
      <c r="PX21" s="109"/>
      <c r="PY21" s="109"/>
      <c r="PZ21" s="109"/>
      <c r="QA21" s="109"/>
      <c r="QB21" s="109"/>
      <c r="QC21" s="109"/>
      <c r="QD21" s="109"/>
      <c r="QE21" s="109"/>
      <c r="QF21" s="109"/>
      <c r="QG21" s="109"/>
      <c r="QH21" s="109"/>
      <c r="QI21" s="109"/>
      <c r="QJ21" s="109"/>
      <c r="QK21" s="109"/>
      <c r="QL21" s="109"/>
      <c r="QM21" s="109"/>
      <c r="QN21" s="109"/>
      <c r="QO21" s="109"/>
      <c r="QP21" s="109"/>
      <c r="QQ21" s="109"/>
      <c r="QR21" s="109"/>
      <c r="QS21" s="109"/>
      <c r="QT21" s="109"/>
      <c r="QU21" s="109"/>
      <c r="QV21" s="109"/>
      <c r="QW21" s="109"/>
      <c r="QX21" s="109"/>
      <c r="QY21" s="109"/>
      <c r="QZ21" s="109"/>
      <c r="RA21" s="109"/>
      <c r="RB21" s="109"/>
      <c r="RC21" s="109"/>
      <c r="RD21" s="109"/>
      <c r="RE21" s="109"/>
      <c r="RF21" s="109"/>
      <c r="RG21" s="109"/>
      <c r="RH21" s="109"/>
      <c r="RI21" s="109"/>
      <c r="RJ21" s="109"/>
      <c r="RK21" s="109"/>
      <c r="RL21" s="109"/>
      <c r="RM21" s="109"/>
      <c r="RN21" s="109"/>
      <c r="RO21" s="109"/>
      <c r="RP21" s="109"/>
      <c r="RQ21" s="109"/>
      <c r="RR21" s="109"/>
      <c r="RS21" s="109"/>
      <c r="RT21" s="109"/>
      <c r="RU21" s="109"/>
      <c r="RV21" s="109"/>
      <c r="RW21" s="109"/>
      <c r="RX21" s="109"/>
      <c r="RY21" s="109"/>
      <c r="RZ21" s="109"/>
      <c r="SA21" s="109"/>
      <c r="SB21" s="109"/>
      <c r="SC21" s="109"/>
      <c r="SD21" s="109"/>
      <c r="SE21" s="109"/>
      <c r="SF21" s="109"/>
      <c r="SG21" s="109"/>
      <c r="SH21" s="109"/>
      <c r="SI21" s="109"/>
      <c r="SJ21" s="109"/>
      <c r="SK21" s="109"/>
      <c r="SL21" s="109"/>
      <c r="SM21" s="109"/>
      <c r="SN21" s="109"/>
      <c r="SO21" s="109"/>
      <c r="SP21" s="109"/>
      <c r="SQ21" s="109"/>
      <c r="SR21" s="109"/>
      <c r="SS21" s="109"/>
      <c r="ST21" s="109"/>
      <c r="SU21" s="109"/>
      <c r="SV21" s="109"/>
      <c r="SW21" s="109"/>
      <c r="SX21" s="109"/>
      <c r="SY21" s="109"/>
      <c r="SZ21" s="109"/>
      <c r="TA21" s="109"/>
      <c r="TB21" s="109"/>
      <c r="TC21" s="109"/>
      <c r="TD21" s="109"/>
      <c r="TE21" s="109"/>
      <c r="TF21" s="109"/>
      <c r="TG21" s="109"/>
      <c r="TH21" s="109"/>
      <c r="TI21" s="109"/>
      <c r="TJ21" s="109"/>
      <c r="TK21" s="109"/>
      <c r="TL21" s="109"/>
      <c r="TM21" s="109"/>
      <c r="TN21" s="109"/>
      <c r="TO21" s="109"/>
      <c r="TP21" s="109"/>
      <c r="TQ21" s="109"/>
      <c r="TR21" s="109"/>
      <c r="TS21" s="109"/>
      <c r="TT21" s="109"/>
      <c r="TU21" s="109"/>
      <c r="TV21" s="109"/>
      <c r="TW21" s="109"/>
      <c r="TX21" s="109"/>
      <c r="TY21" s="109"/>
      <c r="TZ21" s="109"/>
      <c r="UA21" s="109"/>
      <c r="UB21" s="109"/>
      <c r="UC21" s="109"/>
      <c r="UD21" s="109"/>
      <c r="UE21" s="109"/>
      <c r="UF21" s="109"/>
      <c r="UG21" s="109"/>
      <c r="UH21" s="109"/>
      <c r="UI21" s="109"/>
      <c r="UJ21" s="109"/>
      <c r="UK21" s="109"/>
      <c r="UL21" s="109"/>
      <c r="UM21" s="109"/>
      <c r="UN21" s="109"/>
      <c r="UO21" s="109"/>
      <c r="UP21" s="109"/>
      <c r="UQ21" s="109"/>
      <c r="UR21" s="109"/>
      <c r="US21" s="109"/>
      <c r="UT21" s="109"/>
      <c r="UU21" s="109"/>
      <c r="UV21" s="109"/>
      <c r="UW21" s="109"/>
      <c r="UX21" s="109"/>
      <c r="UY21" s="110"/>
    </row>
    <row r="22" spans="1:571" x14ac:dyDescent="0.25">
      <c r="A22" s="8"/>
      <c r="B22" s="66"/>
      <c r="C22" s="67"/>
      <c r="D22" s="51"/>
      <c r="E22" s="120"/>
      <c r="F22" s="18"/>
      <c r="G22" s="22"/>
      <c r="H22" s="57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  <c r="CA22" s="54"/>
      <c r="CB22" s="54"/>
      <c r="CC22" s="54"/>
      <c r="CD22" s="54"/>
      <c r="CE22" s="54"/>
      <c r="CF22" s="54"/>
      <c r="CG22" s="54"/>
      <c r="CH22" s="54"/>
      <c r="CI22" s="54"/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54"/>
      <c r="DP22" s="54"/>
      <c r="DQ22" s="54"/>
      <c r="DR22" s="54"/>
      <c r="DS22" s="54"/>
      <c r="DT22" s="54"/>
      <c r="DU22" s="54"/>
      <c r="DV22" s="54"/>
      <c r="DW22" s="54"/>
      <c r="DX22" s="54"/>
      <c r="DY22" s="54"/>
      <c r="DZ22" s="54"/>
      <c r="EA22" s="54"/>
      <c r="EB22" s="54"/>
      <c r="EC22" s="54"/>
      <c r="ED22" s="54"/>
      <c r="EE22" s="54"/>
      <c r="EF22" s="54"/>
      <c r="EG22" s="54"/>
      <c r="EH22" s="54"/>
      <c r="EI22" s="54"/>
      <c r="EJ22" s="54"/>
      <c r="EK22" s="54"/>
      <c r="EL22" s="54"/>
      <c r="EM22" s="54"/>
      <c r="EN22" s="54"/>
      <c r="EO22" s="54"/>
      <c r="EP22" s="54"/>
      <c r="EQ22" s="54"/>
      <c r="ER22" s="54"/>
      <c r="ES22" s="54"/>
      <c r="ET22" s="54"/>
      <c r="EU22" s="54"/>
      <c r="EV22" s="54"/>
      <c r="EW22" s="54"/>
      <c r="EX22" s="54"/>
      <c r="EY22" s="54"/>
      <c r="EZ22" s="54"/>
      <c r="FA22" s="54"/>
      <c r="FB22" s="54"/>
      <c r="FC22" s="54"/>
      <c r="FD22" s="54"/>
      <c r="FE22" s="54"/>
      <c r="FF22" s="54"/>
      <c r="FG22" s="54"/>
      <c r="FH22" s="54"/>
      <c r="FI22" s="54"/>
      <c r="FJ22" s="54"/>
      <c r="FK22" s="54"/>
      <c r="FL22" s="54"/>
      <c r="FM22" s="54"/>
      <c r="FN22" s="54"/>
      <c r="FO22" s="54"/>
      <c r="FP22" s="54"/>
      <c r="FQ22" s="54"/>
      <c r="FR22" s="54"/>
      <c r="FS22" s="54"/>
      <c r="FT22" s="54"/>
      <c r="FU22" s="54"/>
      <c r="FV22" s="54"/>
      <c r="FW22" s="54"/>
      <c r="FX22" s="54"/>
      <c r="FY22" s="54"/>
      <c r="FZ22" s="54"/>
      <c r="GA22" s="54"/>
      <c r="GB22" s="54"/>
      <c r="GC22" s="54"/>
      <c r="GD22" s="54"/>
      <c r="GE22" s="54"/>
      <c r="GF22" s="54"/>
      <c r="GG22" s="54"/>
      <c r="GH22" s="54"/>
      <c r="GI22" s="54"/>
      <c r="GJ22" s="54"/>
      <c r="GK22" s="54"/>
      <c r="GL22" s="54"/>
      <c r="GM22" s="54"/>
      <c r="GN22" s="54"/>
      <c r="GO22" s="54"/>
      <c r="GP22" s="54"/>
      <c r="GQ22" s="54"/>
      <c r="GR22" s="54"/>
      <c r="GS22" s="54"/>
      <c r="GT22" s="54"/>
      <c r="GU22" s="54"/>
      <c r="GV22" s="54"/>
      <c r="GW22" s="54"/>
      <c r="GX22" s="54"/>
      <c r="GY22" s="54"/>
      <c r="GZ22" s="54"/>
      <c r="HA22" s="54"/>
      <c r="HB22" s="54"/>
      <c r="HC22" s="54"/>
      <c r="HD22" s="54"/>
      <c r="HE22" s="54"/>
      <c r="HF22" s="54"/>
      <c r="HG22" s="54"/>
      <c r="HH22" s="54"/>
      <c r="HI22" s="54"/>
      <c r="HJ22" s="54"/>
      <c r="HK22" s="54"/>
      <c r="HL22" s="54"/>
      <c r="HM22" s="54"/>
      <c r="HN22" s="54"/>
      <c r="HO22" s="54"/>
      <c r="HP22" s="54"/>
      <c r="HQ22" s="54"/>
      <c r="HR22" s="54"/>
      <c r="HS22" s="54"/>
      <c r="HT22" s="54"/>
      <c r="HU22" s="54"/>
      <c r="HV22" s="54"/>
      <c r="HW22" s="54"/>
      <c r="HX22" s="54"/>
      <c r="HY22" s="54"/>
      <c r="HZ22" s="54"/>
      <c r="IA22" s="54"/>
      <c r="IB22" s="54"/>
      <c r="IC22" s="54"/>
      <c r="ID22" s="54"/>
      <c r="IE22" s="54"/>
      <c r="IF22" s="54"/>
      <c r="IG22" s="54"/>
      <c r="IH22" s="54"/>
      <c r="II22" s="54"/>
      <c r="IJ22" s="54"/>
      <c r="IK22" s="54"/>
      <c r="IL22" s="54"/>
      <c r="IM22" s="54"/>
      <c r="IN22" s="54"/>
      <c r="IO22" s="54"/>
      <c r="IP22" s="54"/>
      <c r="IQ22" s="54"/>
      <c r="IR22" s="54"/>
      <c r="IS22" s="54"/>
      <c r="IT22" s="54"/>
      <c r="IU22" s="54"/>
      <c r="IV22" s="54"/>
      <c r="IW22" s="54"/>
      <c r="IX22" s="54"/>
      <c r="IY22" s="54"/>
      <c r="IZ22" s="54"/>
      <c r="JA22" s="54"/>
      <c r="JB22" s="54"/>
      <c r="JC22" s="54"/>
      <c r="JD22" s="54"/>
      <c r="JE22" s="54"/>
      <c r="JF22" s="54"/>
      <c r="JG22" s="54"/>
      <c r="JH22" s="54"/>
      <c r="JI22" s="54"/>
      <c r="JJ22" s="54"/>
      <c r="JK22" s="54"/>
      <c r="JL22" s="54"/>
      <c r="JM22" s="54"/>
      <c r="JN22" s="54"/>
      <c r="JO22" s="54"/>
      <c r="JP22" s="54"/>
      <c r="JQ22" s="54"/>
      <c r="JR22" s="54"/>
      <c r="JS22" s="54"/>
      <c r="JT22" s="54"/>
      <c r="JU22" s="54"/>
      <c r="JV22" s="54"/>
      <c r="JW22" s="54"/>
      <c r="JX22" s="54"/>
      <c r="JY22" s="54"/>
      <c r="JZ22" s="54"/>
      <c r="KA22" s="54"/>
      <c r="KB22" s="54"/>
      <c r="KC22" s="54"/>
      <c r="KD22" s="54"/>
      <c r="KE22" s="54"/>
      <c r="KF22" s="54"/>
      <c r="KG22" s="54"/>
      <c r="KH22" s="54"/>
      <c r="KI22" s="54"/>
      <c r="KJ22" s="54"/>
      <c r="KK22" s="54"/>
      <c r="KL22" s="54"/>
      <c r="KM22" s="54"/>
      <c r="KN22" s="54"/>
      <c r="KO22" s="54"/>
      <c r="KP22" s="54"/>
      <c r="KQ22" s="54"/>
      <c r="KR22" s="54"/>
      <c r="KS22" s="54"/>
      <c r="KT22" s="54"/>
      <c r="KU22" s="54"/>
      <c r="KV22" s="54"/>
      <c r="KW22" s="54"/>
      <c r="KX22" s="54"/>
      <c r="KY22" s="54"/>
      <c r="KZ22" s="54"/>
      <c r="LA22" s="54"/>
      <c r="LB22" s="54"/>
      <c r="LC22" s="54"/>
      <c r="LD22" s="54"/>
      <c r="LE22" s="54"/>
      <c r="LF22" s="54"/>
      <c r="LG22" s="54"/>
      <c r="LH22" s="54"/>
      <c r="LI22" s="54"/>
      <c r="LJ22" s="54"/>
      <c r="LK22" s="54"/>
      <c r="LL22" s="54"/>
      <c r="LM22" s="54"/>
      <c r="LN22" s="54"/>
      <c r="LO22" s="54"/>
      <c r="LP22" s="54"/>
      <c r="LQ22" s="54"/>
      <c r="LR22" s="54"/>
      <c r="LS22" s="54"/>
      <c r="LT22" s="54"/>
      <c r="LU22" s="54"/>
      <c r="LV22" s="54"/>
      <c r="LW22" s="54"/>
      <c r="LX22" s="54"/>
      <c r="LY22" s="54"/>
      <c r="LZ22" s="54"/>
      <c r="MA22" s="54"/>
      <c r="MB22" s="54"/>
      <c r="MC22" s="54"/>
      <c r="MD22" s="54"/>
      <c r="ME22" s="54"/>
      <c r="MF22" s="54"/>
      <c r="MG22" s="54"/>
      <c r="MH22" s="54"/>
      <c r="MI22" s="54"/>
      <c r="MJ22" s="54"/>
      <c r="MK22" s="54"/>
      <c r="ML22" s="54"/>
      <c r="MM22" s="54"/>
      <c r="MN22" s="54"/>
      <c r="MO22" s="54"/>
      <c r="MP22" s="54"/>
      <c r="MQ22" s="54"/>
      <c r="MR22" s="54"/>
      <c r="MS22" s="54"/>
      <c r="MT22" s="54"/>
      <c r="MU22" s="54"/>
      <c r="MV22" s="54"/>
      <c r="MW22" s="54"/>
      <c r="MX22" s="54"/>
      <c r="MY22" s="54"/>
      <c r="MZ22" s="54"/>
      <c r="NA22" s="54"/>
      <c r="NB22" s="54"/>
      <c r="NC22" s="54"/>
      <c r="ND22" s="54"/>
      <c r="NE22" s="54"/>
      <c r="NF22" s="54"/>
      <c r="NG22" s="54"/>
      <c r="NH22" s="54"/>
      <c r="NI22" s="54"/>
      <c r="NJ22" s="54"/>
      <c r="NK22" s="54"/>
      <c r="NL22" s="54"/>
      <c r="NM22" s="54"/>
      <c r="NN22" s="54"/>
      <c r="NO22" s="54"/>
      <c r="NP22" s="54"/>
      <c r="NQ22" s="54"/>
      <c r="NR22" s="54"/>
      <c r="NS22" s="54"/>
      <c r="NT22" s="54"/>
      <c r="NU22" s="54"/>
      <c r="NV22" s="54"/>
      <c r="NW22" s="54"/>
      <c r="NX22" s="54"/>
      <c r="NY22" s="54"/>
      <c r="NZ22" s="54"/>
      <c r="OA22" s="54"/>
      <c r="OB22" s="54"/>
      <c r="OC22" s="54"/>
      <c r="OD22" s="54"/>
      <c r="OE22" s="54"/>
      <c r="OF22" s="54"/>
      <c r="OG22" s="54"/>
      <c r="OH22" s="54"/>
      <c r="OI22" s="54"/>
      <c r="OJ22" s="54"/>
      <c r="OK22" s="54"/>
      <c r="OL22" s="54"/>
      <c r="OM22" s="54"/>
      <c r="ON22" s="54"/>
      <c r="OO22" s="54"/>
      <c r="OP22" s="54"/>
      <c r="OQ22" s="54"/>
      <c r="OR22" s="54"/>
      <c r="OS22" s="54"/>
      <c r="OT22" s="54"/>
      <c r="OU22" s="54"/>
      <c r="OV22" s="54"/>
      <c r="OW22" s="54"/>
      <c r="OX22" s="54"/>
      <c r="OY22" s="54"/>
      <c r="OZ22" s="54"/>
      <c r="PA22" s="54"/>
      <c r="PB22" s="54"/>
      <c r="PC22" s="54"/>
      <c r="PD22" s="54"/>
      <c r="PE22" s="54"/>
      <c r="PF22" s="54"/>
      <c r="PG22" s="54"/>
      <c r="PH22" s="54"/>
      <c r="PI22" s="54"/>
      <c r="PJ22" s="54"/>
      <c r="PK22" s="54"/>
      <c r="PL22" s="54"/>
      <c r="PM22" s="54"/>
      <c r="PN22" s="54"/>
      <c r="PO22" s="54"/>
      <c r="PP22" s="54"/>
      <c r="PQ22" s="54"/>
      <c r="PR22" s="54"/>
      <c r="PS22" s="54"/>
      <c r="PT22" s="54"/>
      <c r="PU22" s="54"/>
      <c r="PV22" s="54"/>
      <c r="PW22" s="54"/>
      <c r="PX22" s="54"/>
      <c r="PY22" s="54"/>
      <c r="PZ22" s="54"/>
      <c r="QA22" s="54"/>
      <c r="QB22" s="54"/>
      <c r="QC22" s="54"/>
      <c r="QD22" s="54"/>
      <c r="QE22" s="54"/>
      <c r="QF22" s="54"/>
      <c r="QG22" s="54"/>
      <c r="QH22" s="54"/>
      <c r="QI22" s="54"/>
      <c r="QJ22" s="54"/>
      <c r="QK22" s="54"/>
      <c r="QL22" s="54"/>
      <c r="QM22" s="54"/>
      <c r="QN22" s="54"/>
      <c r="QO22" s="54"/>
      <c r="QP22" s="54"/>
      <c r="QQ22" s="54"/>
      <c r="QR22" s="54"/>
      <c r="QS22" s="54"/>
      <c r="QT22" s="54"/>
      <c r="QU22" s="54"/>
      <c r="QV22" s="54"/>
      <c r="QW22" s="54"/>
      <c r="QX22" s="54"/>
      <c r="QY22" s="54"/>
      <c r="QZ22" s="54"/>
      <c r="RA22" s="54"/>
      <c r="RB22" s="54"/>
      <c r="RC22" s="54"/>
      <c r="RD22" s="54"/>
      <c r="RE22" s="54"/>
      <c r="RF22" s="54"/>
      <c r="RG22" s="54"/>
      <c r="RH22" s="54"/>
      <c r="RI22" s="54"/>
      <c r="RJ22" s="54"/>
      <c r="RK22" s="54"/>
      <c r="RL22" s="54"/>
      <c r="RM22" s="54"/>
      <c r="RN22" s="54"/>
      <c r="RO22" s="54"/>
      <c r="RP22" s="54"/>
      <c r="RQ22" s="54"/>
      <c r="RR22" s="54"/>
      <c r="RS22" s="54"/>
      <c r="RT22" s="54"/>
      <c r="RU22" s="54"/>
      <c r="RV22" s="54"/>
      <c r="RW22" s="54"/>
      <c r="RX22" s="54"/>
      <c r="RY22" s="54"/>
      <c r="RZ22" s="54"/>
      <c r="SA22" s="54"/>
      <c r="SB22" s="54"/>
      <c r="SC22" s="54"/>
      <c r="SD22" s="54"/>
      <c r="SE22" s="54"/>
      <c r="SF22" s="54"/>
      <c r="SG22" s="54"/>
      <c r="SH22" s="54"/>
      <c r="SI22" s="54"/>
      <c r="SJ22" s="54"/>
      <c r="SK22" s="54"/>
      <c r="SL22" s="54"/>
      <c r="SM22" s="54"/>
      <c r="SN22" s="54"/>
      <c r="SO22" s="54"/>
      <c r="SP22" s="54"/>
      <c r="SQ22" s="54"/>
      <c r="SR22" s="54"/>
      <c r="SS22" s="54"/>
      <c r="ST22" s="54"/>
      <c r="SU22" s="54"/>
      <c r="SV22" s="54"/>
      <c r="SW22" s="54"/>
      <c r="SX22" s="54"/>
      <c r="SY22" s="54"/>
      <c r="SZ22" s="54"/>
      <c r="TA22" s="54"/>
      <c r="TB22" s="54"/>
      <c r="TC22" s="54"/>
      <c r="TD22" s="54"/>
      <c r="TE22" s="54"/>
      <c r="TF22" s="54"/>
      <c r="TG22" s="54"/>
      <c r="TH22" s="54"/>
      <c r="TI22" s="54"/>
      <c r="TJ22" s="54"/>
      <c r="TK22" s="54"/>
      <c r="TL22" s="54"/>
      <c r="TM22" s="54"/>
      <c r="TN22" s="54"/>
      <c r="TO22" s="54"/>
      <c r="TP22" s="54"/>
      <c r="TQ22" s="54"/>
      <c r="TR22" s="54"/>
      <c r="TS22" s="54"/>
      <c r="TT22" s="54"/>
      <c r="TU22" s="54"/>
      <c r="TV22" s="54"/>
      <c r="TW22" s="54"/>
      <c r="TX22" s="54"/>
      <c r="TY22" s="54"/>
      <c r="TZ22" s="54"/>
      <c r="UA22" s="54"/>
      <c r="UB22" s="54"/>
      <c r="UC22" s="54"/>
      <c r="UD22" s="54"/>
      <c r="UE22" s="54"/>
      <c r="UF22" s="54"/>
      <c r="UG22" s="54"/>
      <c r="UH22" s="54"/>
      <c r="UI22" s="54"/>
      <c r="UJ22" s="54"/>
      <c r="UK22" s="54"/>
      <c r="UL22" s="54"/>
      <c r="UM22" s="54"/>
      <c r="UN22" s="54"/>
      <c r="UO22" s="54"/>
      <c r="UP22" s="54"/>
      <c r="UQ22" s="54"/>
      <c r="UR22" s="54"/>
      <c r="US22" s="54"/>
      <c r="UT22" s="54"/>
      <c r="UU22" s="54"/>
      <c r="UV22" s="54"/>
      <c r="UW22" s="54"/>
      <c r="UX22" s="54"/>
      <c r="UY22" s="58"/>
    </row>
    <row r="23" spans="1:571" s="111" customFormat="1" x14ac:dyDescent="0.25">
      <c r="A23" s="102" t="s">
        <v>48</v>
      </c>
      <c r="B23" s="103" t="s">
        <v>49</v>
      </c>
      <c r="C23" s="104" t="s">
        <v>9</v>
      </c>
      <c r="D23" s="105"/>
      <c r="E23" s="122">
        <v>43700</v>
      </c>
      <c r="F23" s="106"/>
      <c r="G23" s="107"/>
      <c r="H23" s="108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9"/>
      <c r="CU23" s="109"/>
      <c r="CV23" s="109"/>
      <c r="CW23" s="109"/>
      <c r="CX23" s="109"/>
      <c r="CY23" s="109"/>
      <c r="CZ23" s="109"/>
      <c r="DA23" s="109"/>
      <c r="DB23" s="109"/>
      <c r="DC23" s="109"/>
      <c r="DD23" s="109"/>
      <c r="DE23" s="109"/>
      <c r="DF23" s="109"/>
      <c r="DG23" s="109"/>
      <c r="DH23" s="109"/>
      <c r="DI23" s="109"/>
      <c r="DJ23" s="109"/>
      <c r="DK23" s="109"/>
      <c r="DL23" s="109"/>
      <c r="DM23" s="109"/>
      <c r="DN23" s="109"/>
      <c r="DO23" s="109"/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  <c r="EP23" s="109"/>
      <c r="EQ23" s="109"/>
      <c r="ER23" s="109"/>
      <c r="ES23" s="109"/>
      <c r="ET23" s="109"/>
      <c r="EU23" s="109"/>
      <c r="EV23" s="109"/>
      <c r="EW23" s="109"/>
      <c r="EX23" s="109"/>
      <c r="EY23" s="109"/>
      <c r="EZ23" s="109"/>
      <c r="FA23" s="109"/>
      <c r="FB23" s="109"/>
      <c r="FC23" s="109"/>
      <c r="FD23" s="109"/>
      <c r="FE23" s="109"/>
      <c r="FF23" s="109"/>
      <c r="FG23" s="109"/>
      <c r="FH23" s="109"/>
      <c r="FI23" s="109"/>
      <c r="FJ23" s="109"/>
      <c r="FK23" s="109"/>
      <c r="FL23" s="109"/>
      <c r="FM23" s="109"/>
      <c r="FN23" s="109"/>
      <c r="FO23" s="109"/>
      <c r="FP23" s="109"/>
      <c r="FQ23" s="109"/>
      <c r="FR23" s="109"/>
      <c r="FS23" s="109"/>
      <c r="FT23" s="109"/>
      <c r="FU23" s="109"/>
      <c r="FV23" s="109"/>
      <c r="FW23" s="109"/>
      <c r="FX23" s="109"/>
      <c r="FY23" s="109"/>
      <c r="FZ23" s="109"/>
      <c r="GA23" s="109"/>
      <c r="GB23" s="109"/>
      <c r="GC23" s="109"/>
      <c r="GD23" s="109"/>
      <c r="GE23" s="109"/>
      <c r="GF23" s="109"/>
      <c r="GG23" s="109"/>
      <c r="GH23" s="109"/>
      <c r="GI23" s="109"/>
      <c r="GJ23" s="109"/>
      <c r="GK23" s="109"/>
      <c r="GL23" s="109"/>
      <c r="GM23" s="109"/>
      <c r="GN23" s="109"/>
      <c r="GO23" s="109"/>
      <c r="GP23" s="109"/>
      <c r="GQ23" s="109"/>
      <c r="GR23" s="109"/>
      <c r="GS23" s="109"/>
      <c r="GT23" s="109"/>
      <c r="GU23" s="109"/>
      <c r="GV23" s="109"/>
      <c r="GW23" s="109"/>
      <c r="GX23" s="109"/>
      <c r="GY23" s="109"/>
      <c r="GZ23" s="109"/>
      <c r="HA23" s="109"/>
      <c r="HB23" s="109"/>
      <c r="HC23" s="109"/>
      <c r="HD23" s="109"/>
      <c r="HE23" s="109"/>
      <c r="HF23" s="109"/>
      <c r="HG23" s="109"/>
      <c r="HH23" s="109"/>
      <c r="HI23" s="109"/>
      <c r="HJ23" s="109"/>
      <c r="HK23" s="109"/>
      <c r="HL23" s="109"/>
      <c r="HM23" s="109"/>
      <c r="HN23" s="109"/>
      <c r="HO23" s="109"/>
      <c r="HP23" s="109"/>
      <c r="HQ23" s="109"/>
      <c r="HR23" s="109"/>
      <c r="HS23" s="109"/>
      <c r="HT23" s="109"/>
      <c r="HU23" s="109"/>
      <c r="HV23" s="109"/>
      <c r="HW23" s="109"/>
      <c r="HX23" s="109"/>
      <c r="HY23" s="109"/>
      <c r="HZ23" s="109"/>
      <c r="IA23" s="109"/>
      <c r="IB23" s="109"/>
      <c r="IC23" s="109"/>
      <c r="ID23" s="109"/>
      <c r="IE23" s="109"/>
      <c r="IF23" s="109"/>
      <c r="IG23" s="109"/>
      <c r="IH23" s="109"/>
      <c r="II23" s="109"/>
      <c r="IJ23" s="109"/>
      <c r="IK23" s="109"/>
      <c r="IL23" s="109"/>
      <c r="IM23" s="109"/>
      <c r="IN23" s="109"/>
      <c r="IO23" s="109"/>
      <c r="IP23" s="109"/>
      <c r="IQ23" s="109"/>
      <c r="IR23" s="109"/>
      <c r="IS23" s="109"/>
      <c r="IT23" s="109"/>
      <c r="IU23" s="109"/>
      <c r="IV23" s="109"/>
      <c r="IW23" s="109"/>
      <c r="IX23" s="109"/>
      <c r="IY23" s="109"/>
      <c r="IZ23" s="109"/>
      <c r="JA23" s="109"/>
      <c r="JB23" s="109"/>
      <c r="JC23" s="109"/>
      <c r="JD23" s="109"/>
      <c r="JE23" s="109"/>
      <c r="JF23" s="109"/>
      <c r="JG23" s="109"/>
      <c r="JH23" s="109"/>
      <c r="JI23" s="109"/>
      <c r="JJ23" s="109"/>
      <c r="JK23" s="109"/>
      <c r="JL23" s="109"/>
      <c r="JM23" s="109"/>
      <c r="JN23" s="109"/>
      <c r="JO23" s="109"/>
      <c r="JP23" s="109"/>
      <c r="JQ23" s="109"/>
      <c r="JR23" s="109"/>
      <c r="JS23" s="109"/>
      <c r="JT23" s="109"/>
      <c r="JU23" s="109"/>
      <c r="JV23" s="109"/>
      <c r="JW23" s="109"/>
      <c r="JX23" s="109"/>
      <c r="JY23" s="109"/>
      <c r="JZ23" s="109"/>
      <c r="KA23" s="109"/>
      <c r="KB23" s="109"/>
      <c r="KC23" s="109"/>
      <c r="KD23" s="109"/>
      <c r="KE23" s="109"/>
      <c r="KF23" s="109"/>
      <c r="KG23" s="109"/>
      <c r="KH23" s="109"/>
      <c r="KI23" s="109"/>
      <c r="KJ23" s="109"/>
      <c r="KK23" s="109"/>
      <c r="KL23" s="109"/>
      <c r="KM23" s="109"/>
      <c r="KN23" s="109"/>
      <c r="KO23" s="109"/>
      <c r="KP23" s="109"/>
      <c r="KQ23" s="109"/>
      <c r="KR23" s="109"/>
      <c r="KS23" s="109"/>
      <c r="KT23" s="109"/>
      <c r="KU23" s="109"/>
      <c r="KV23" s="109"/>
      <c r="KW23" s="109"/>
      <c r="KX23" s="109"/>
      <c r="KY23" s="109"/>
      <c r="KZ23" s="109"/>
      <c r="LA23" s="109"/>
      <c r="LB23" s="109"/>
      <c r="LC23" s="109"/>
      <c r="LD23" s="109"/>
      <c r="LE23" s="109"/>
      <c r="LF23" s="109"/>
      <c r="LG23" s="109"/>
      <c r="LH23" s="109"/>
      <c r="LI23" s="109"/>
      <c r="LJ23" s="109"/>
      <c r="LK23" s="109"/>
      <c r="LL23" s="109"/>
      <c r="LM23" s="109"/>
      <c r="LN23" s="109"/>
      <c r="LO23" s="109"/>
      <c r="LP23" s="109"/>
      <c r="LQ23" s="109"/>
      <c r="LR23" s="109"/>
      <c r="LS23" s="109"/>
      <c r="LT23" s="109"/>
      <c r="LU23" s="109"/>
      <c r="LV23" s="109"/>
      <c r="LW23" s="109"/>
      <c r="LX23" s="109"/>
      <c r="LY23" s="109"/>
      <c r="LZ23" s="109"/>
      <c r="MA23" s="109"/>
      <c r="MB23" s="109"/>
      <c r="MC23" s="109"/>
      <c r="MD23" s="109"/>
      <c r="ME23" s="109"/>
      <c r="MF23" s="109"/>
      <c r="MG23" s="109"/>
      <c r="MH23" s="109"/>
      <c r="MI23" s="109"/>
      <c r="MJ23" s="109"/>
      <c r="MK23" s="109"/>
      <c r="ML23" s="109"/>
      <c r="MM23" s="109"/>
      <c r="MN23" s="109"/>
      <c r="MO23" s="109"/>
      <c r="MP23" s="109"/>
      <c r="MQ23" s="109"/>
      <c r="MR23" s="109"/>
      <c r="MS23" s="109"/>
      <c r="MT23" s="109"/>
      <c r="MU23" s="109"/>
      <c r="MV23" s="109"/>
      <c r="MW23" s="109"/>
      <c r="MX23" s="109"/>
      <c r="MY23" s="109"/>
      <c r="MZ23" s="109"/>
      <c r="NA23" s="109"/>
      <c r="NB23" s="109"/>
      <c r="NC23" s="109"/>
      <c r="ND23" s="109"/>
      <c r="NE23" s="109"/>
      <c r="NF23" s="109"/>
      <c r="NG23" s="109"/>
      <c r="NH23" s="109"/>
      <c r="NI23" s="109"/>
      <c r="NJ23" s="109"/>
      <c r="NK23" s="109"/>
      <c r="NL23" s="109"/>
      <c r="NM23" s="109"/>
      <c r="NN23" s="109"/>
      <c r="NO23" s="109"/>
      <c r="NP23" s="109"/>
      <c r="NQ23" s="109"/>
      <c r="NR23" s="109"/>
      <c r="NS23" s="109"/>
      <c r="NT23" s="109"/>
      <c r="NU23" s="109"/>
      <c r="NV23" s="109"/>
      <c r="NW23" s="109"/>
      <c r="NX23" s="109"/>
      <c r="NY23" s="109"/>
      <c r="NZ23" s="109"/>
      <c r="OA23" s="109"/>
      <c r="OB23" s="109"/>
      <c r="OC23" s="109"/>
      <c r="OD23" s="109"/>
      <c r="OE23" s="109"/>
      <c r="OF23" s="109"/>
      <c r="OG23" s="109"/>
      <c r="OH23" s="109"/>
      <c r="OI23" s="109"/>
      <c r="OJ23" s="109"/>
      <c r="OK23" s="109"/>
      <c r="OL23" s="109"/>
      <c r="OM23" s="109"/>
      <c r="ON23" s="109"/>
      <c r="OO23" s="109"/>
      <c r="OP23" s="109"/>
      <c r="OQ23" s="109"/>
      <c r="OR23" s="109"/>
      <c r="OS23" s="109"/>
      <c r="OT23" s="109"/>
      <c r="OU23" s="109"/>
      <c r="OV23" s="109"/>
      <c r="OW23" s="109"/>
      <c r="OX23" s="109"/>
      <c r="OY23" s="109"/>
      <c r="OZ23" s="109"/>
      <c r="PA23" s="109"/>
      <c r="PB23" s="109"/>
      <c r="PC23" s="109"/>
      <c r="PD23" s="109"/>
      <c r="PE23" s="109"/>
      <c r="PF23" s="109"/>
      <c r="PG23" s="109"/>
      <c r="PH23" s="109"/>
      <c r="PI23" s="109"/>
      <c r="PJ23" s="109"/>
      <c r="PK23" s="109"/>
      <c r="PL23" s="109"/>
      <c r="PM23" s="109"/>
      <c r="PN23" s="109"/>
      <c r="PO23" s="109"/>
      <c r="PP23" s="109"/>
      <c r="PQ23" s="109"/>
      <c r="PR23" s="109"/>
      <c r="PS23" s="109"/>
      <c r="PT23" s="109"/>
      <c r="PU23" s="109"/>
      <c r="PV23" s="109"/>
      <c r="PW23" s="109"/>
      <c r="PX23" s="109"/>
      <c r="PY23" s="109"/>
      <c r="PZ23" s="109"/>
      <c r="QA23" s="109"/>
      <c r="QB23" s="109"/>
      <c r="QC23" s="109"/>
      <c r="QD23" s="109"/>
      <c r="QE23" s="109"/>
      <c r="QF23" s="109"/>
      <c r="QG23" s="109"/>
      <c r="QH23" s="109"/>
      <c r="QI23" s="109"/>
      <c r="QJ23" s="109"/>
      <c r="QK23" s="109"/>
      <c r="QL23" s="109"/>
      <c r="QM23" s="109"/>
      <c r="QN23" s="109"/>
      <c r="QO23" s="109"/>
      <c r="QP23" s="109"/>
      <c r="QQ23" s="109"/>
      <c r="QR23" s="109"/>
      <c r="QS23" s="109"/>
      <c r="QT23" s="109"/>
      <c r="QU23" s="109"/>
      <c r="QV23" s="109"/>
      <c r="QW23" s="109"/>
      <c r="QX23" s="109"/>
      <c r="QY23" s="109"/>
      <c r="QZ23" s="109"/>
      <c r="RA23" s="109"/>
      <c r="RB23" s="109"/>
      <c r="RC23" s="109"/>
      <c r="RD23" s="109"/>
      <c r="RE23" s="109"/>
      <c r="RF23" s="109"/>
      <c r="RG23" s="109"/>
      <c r="RH23" s="109"/>
      <c r="RI23" s="109"/>
      <c r="RJ23" s="109"/>
      <c r="RK23" s="109"/>
      <c r="RL23" s="109"/>
      <c r="RM23" s="109"/>
      <c r="RN23" s="109"/>
      <c r="RO23" s="109"/>
      <c r="RP23" s="109"/>
      <c r="RQ23" s="109"/>
      <c r="RR23" s="109"/>
      <c r="RS23" s="109"/>
      <c r="RT23" s="109"/>
      <c r="RU23" s="109"/>
      <c r="RV23" s="109"/>
      <c r="RW23" s="109"/>
      <c r="RX23" s="109"/>
      <c r="RY23" s="109"/>
      <c r="RZ23" s="109"/>
      <c r="SA23" s="109"/>
      <c r="SB23" s="109"/>
      <c r="SC23" s="109"/>
      <c r="SD23" s="109"/>
      <c r="SE23" s="109"/>
      <c r="SF23" s="109"/>
      <c r="SG23" s="109"/>
      <c r="SH23" s="109"/>
      <c r="SI23" s="109"/>
      <c r="SJ23" s="109"/>
      <c r="SK23" s="109"/>
      <c r="SL23" s="109"/>
      <c r="SM23" s="109"/>
      <c r="SN23" s="109"/>
      <c r="SO23" s="109"/>
      <c r="SP23" s="109"/>
      <c r="SQ23" s="109"/>
      <c r="SR23" s="109"/>
      <c r="SS23" s="109"/>
      <c r="ST23" s="109"/>
      <c r="SU23" s="109"/>
      <c r="SV23" s="109"/>
      <c r="SW23" s="109"/>
      <c r="SX23" s="109"/>
      <c r="SY23" s="109"/>
      <c r="SZ23" s="109"/>
      <c r="TA23" s="109"/>
      <c r="TB23" s="109"/>
      <c r="TC23" s="109"/>
      <c r="TD23" s="109"/>
      <c r="TE23" s="109"/>
      <c r="TF23" s="109"/>
      <c r="TG23" s="109"/>
      <c r="TH23" s="109"/>
      <c r="TI23" s="109"/>
      <c r="TJ23" s="109"/>
      <c r="TK23" s="109"/>
      <c r="TL23" s="109"/>
      <c r="TM23" s="109"/>
      <c r="TN23" s="109"/>
      <c r="TO23" s="109"/>
      <c r="TP23" s="109"/>
      <c r="TQ23" s="109"/>
      <c r="TR23" s="109"/>
      <c r="TS23" s="109"/>
      <c r="TT23" s="109"/>
      <c r="TU23" s="109"/>
      <c r="TV23" s="109"/>
      <c r="TW23" s="109"/>
      <c r="TX23" s="109"/>
      <c r="TY23" s="109"/>
      <c r="TZ23" s="109"/>
      <c r="UA23" s="109"/>
      <c r="UB23" s="109"/>
      <c r="UC23" s="109"/>
      <c r="UD23" s="109"/>
      <c r="UE23" s="109"/>
      <c r="UF23" s="109"/>
      <c r="UG23" s="109"/>
      <c r="UH23" s="109"/>
      <c r="UI23" s="109"/>
      <c r="UJ23" s="109"/>
      <c r="UK23" s="109"/>
      <c r="UL23" s="109"/>
      <c r="UM23" s="109"/>
      <c r="UN23" s="109"/>
      <c r="UO23" s="109"/>
      <c r="UP23" s="109"/>
      <c r="UQ23" s="109"/>
      <c r="UR23" s="109"/>
      <c r="US23" s="109"/>
      <c r="UT23" s="109"/>
      <c r="UU23" s="109"/>
      <c r="UV23" s="109"/>
      <c r="UW23" s="109"/>
      <c r="UX23" s="109"/>
      <c r="UY23" s="110"/>
    </row>
    <row r="24" spans="1:571" x14ac:dyDescent="0.25">
      <c r="A24" s="8"/>
      <c r="B24" s="66"/>
      <c r="C24" s="67"/>
      <c r="D24" s="51"/>
      <c r="E24" s="120"/>
      <c r="F24" s="18"/>
      <c r="G24" s="22"/>
      <c r="H24" s="57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4"/>
      <c r="JC24" s="54"/>
      <c r="JD24" s="54"/>
      <c r="JE24" s="54"/>
      <c r="JF24" s="54"/>
      <c r="JG24" s="54"/>
      <c r="JH24" s="54"/>
      <c r="JI24" s="54"/>
      <c r="JJ24" s="54"/>
      <c r="JK24" s="54"/>
      <c r="JL24" s="54"/>
      <c r="JM24" s="54"/>
      <c r="JN24" s="54"/>
      <c r="JO24" s="54"/>
      <c r="JP24" s="54"/>
      <c r="JQ24" s="54"/>
      <c r="JR24" s="54"/>
      <c r="JS24" s="54"/>
      <c r="JT24" s="54"/>
      <c r="JU24" s="54"/>
      <c r="JV24" s="54"/>
      <c r="JW24" s="54"/>
      <c r="JX24" s="54"/>
      <c r="JY24" s="54"/>
      <c r="JZ24" s="54"/>
      <c r="KA24" s="54"/>
      <c r="KB24" s="54"/>
      <c r="KC24" s="54"/>
      <c r="KD24" s="54"/>
      <c r="KE24" s="54"/>
      <c r="KF24" s="54"/>
      <c r="KG24" s="54"/>
      <c r="KH24" s="54"/>
      <c r="KI24" s="54"/>
      <c r="KJ24" s="54"/>
      <c r="KK24" s="54"/>
      <c r="KL24" s="54"/>
      <c r="KM24" s="54"/>
      <c r="KN24" s="54"/>
      <c r="KO24" s="54"/>
      <c r="KP24" s="54"/>
      <c r="KQ24" s="54"/>
      <c r="KR24" s="54"/>
      <c r="KS24" s="54"/>
      <c r="KT24" s="54"/>
      <c r="KU24" s="54"/>
      <c r="KV24" s="54"/>
      <c r="KW24" s="54"/>
      <c r="KX24" s="54"/>
      <c r="KY24" s="54"/>
      <c r="KZ24" s="54"/>
      <c r="LA24" s="54"/>
      <c r="LB24" s="54"/>
      <c r="LC24" s="54"/>
      <c r="LD24" s="54"/>
      <c r="LE24" s="54"/>
      <c r="LF24" s="54"/>
      <c r="LG24" s="54"/>
      <c r="LH24" s="54"/>
      <c r="LI24" s="54"/>
      <c r="LJ24" s="54"/>
      <c r="LK24" s="54"/>
      <c r="LL24" s="54"/>
      <c r="LM24" s="54"/>
      <c r="LN24" s="54"/>
      <c r="LO24" s="54"/>
      <c r="LP24" s="54"/>
      <c r="LQ24" s="54"/>
      <c r="LR24" s="54"/>
      <c r="LS24" s="54"/>
      <c r="LT24" s="54"/>
      <c r="LU24" s="54"/>
      <c r="LV24" s="54"/>
      <c r="LW24" s="54"/>
      <c r="LX24" s="54"/>
      <c r="LY24" s="54"/>
      <c r="LZ24" s="54"/>
      <c r="MA24" s="54"/>
      <c r="MB24" s="54"/>
      <c r="MC24" s="54"/>
      <c r="MD24" s="54"/>
      <c r="ME24" s="54"/>
      <c r="MF24" s="54"/>
      <c r="MG24" s="54"/>
      <c r="MH24" s="54"/>
      <c r="MI24" s="54"/>
      <c r="MJ24" s="54"/>
      <c r="MK24" s="54"/>
      <c r="ML24" s="54"/>
      <c r="MM24" s="54"/>
      <c r="MN24" s="54"/>
      <c r="MO24" s="54"/>
      <c r="MP24" s="54"/>
      <c r="MQ24" s="54"/>
      <c r="MR24" s="54"/>
      <c r="MS24" s="54"/>
      <c r="MT24" s="54"/>
      <c r="MU24" s="54"/>
      <c r="MV24" s="54"/>
      <c r="MW24" s="54"/>
      <c r="MX24" s="54"/>
      <c r="MY24" s="54"/>
      <c r="MZ24" s="54"/>
      <c r="NA24" s="54"/>
      <c r="NB24" s="54"/>
      <c r="NC24" s="54"/>
      <c r="ND24" s="54"/>
      <c r="NE24" s="54"/>
      <c r="NF24" s="54"/>
      <c r="NG24" s="54"/>
      <c r="NH24" s="54"/>
      <c r="NI24" s="54"/>
      <c r="NJ24" s="54"/>
      <c r="NK24" s="54"/>
      <c r="NL24" s="54"/>
      <c r="NM24" s="54"/>
      <c r="NN24" s="54"/>
      <c r="NO24" s="54"/>
      <c r="NP24" s="54"/>
      <c r="NQ24" s="54"/>
      <c r="NR24" s="54"/>
      <c r="NS24" s="54"/>
      <c r="NT24" s="54"/>
      <c r="NU24" s="54"/>
      <c r="NV24" s="54"/>
      <c r="NW24" s="54"/>
      <c r="NX24" s="54"/>
      <c r="NY24" s="54"/>
      <c r="NZ24" s="54"/>
      <c r="OA24" s="54"/>
      <c r="OB24" s="54"/>
      <c r="OC24" s="54"/>
      <c r="OD24" s="54"/>
      <c r="OE24" s="54"/>
      <c r="OF24" s="54"/>
      <c r="OG24" s="54"/>
      <c r="OH24" s="54"/>
      <c r="OI24" s="54"/>
      <c r="OJ24" s="54"/>
      <c r="OK24" s="54"/>
      <c r="OL24" s="54"/>
      <c r="OM24" s="54"/>
      <c r="ON24" s="54"/>
      <c r="OO24" s="54"/>
      <c r="OP24" s="54"/>
      <c r="OQ24" s="54"/>
      <c r="OR24" s="54"/>
      <c r="OS24" s="54"/>
      <c r="OT24" s="54"/>
      <c r="OU24" s="54"/>
      <c r="OV24" s="54"/>
      <c r="OW24" s="54"/>
      <c r="OX24" s="54"/>
      <c r="OY24" s="54"/>
      <c r="OZ24" s="54"/>
      <c r="PA24" s="54"/>
      <c r="PB24" s="54"/>
      <c r="PC24" s="54"/>
      <c r="PD24" s="54"/>
      <c r="PE24" s="54"/>
      <c r="PF24" s="54"/>
      <c r="PG24" s="54"/>
      <c r="PH24" s="54"/>
      <c r="PI24" s="54"/>
      <c r="PJ24" s="54"/>
      <c r="PK24" s="54"/>
      <c r="PL24" s="54"/>
      <c r="PM24" s="54"/>
      <c r="PN24" s="54"/>
      <c r="PO24" s="54"/>
      <c r="PP24" s="54"/>
      <c r="PQ24" s="54"/>
      <c r="PR24" s="54"/>
      <c r="PS24" s="54"/>
      <c r="PT24" s="54"/>
      <c r="PU24" s="54"/>
      <c r="PV24" s="54"/>
      <c r="PW24" s="54"/>
      <c r="PX24" s="54"/>
      <c r="PY24" s="54"/>
      <c r="PZ24" s="54"/>
      <c r="QA24" s="54"/>
      <c r="QB24" s="54"/>
      <c r="QC24" s="54"/>
      <c r="QD24" s="54"/>
      <c r="QE24" s="54"/>
      <c r="QF24" s="54"/>
      <c r="QG24" s="54"/>
      <c r="QH24" s="54"/>
      <c r="QI24" s="54"/>
      <c r="QJ24" s="54"/>
      <c r="QK24" s="54"/>
      <c r="QL24" s="54"/>
      <c r="QM24" s="54"/>
      <c r="QN24" s="54"/>
      <c r="QO24" s="54"/>
      <c r="QP24" s="54"/>
      <c r="QQ24" s="54"/>
      <c r="QR24" s="54"/>
      <c r="QS24" s="54"/>
      <c r="QT24" s="54"/>
      <c r="QU24" s="54"/>
      <c r="QV24" s="54"/>
      <c r="QW24" s="54"/>
      <c r="QX24" s="54"/>
      <c r="QY24" s="54"/>
      <c r="QZ24" s="54"/>
      <c r="RA24" s="54"/>
      <c r="RB24" s="54"/>
      <c r="RC24" s="54"/>
      <c r="RD24" s="54"/>
      <c r="RE24" s="54"/>
      <c r="RF24" s="54"/>
      <c r="RG24" s="54"/>
      <c r="RH24" s="54"/>
      <c r="RI24" s="54"/>
      <c r="RJ24" s="54"/>
      <c r="RK24" s="54"/>
      <c r="RL24" s="54"/>
      <c r="RM24" s="54"/>
      <c r="RN24" s="54"/>
      <c r="RO24" s="54"/>
      <c r="RP24" s="54"/>
      <c r="RQ24" s="54"/>
      <c r="RR24" s="54"/>
      <c r="RS24" s="54"/>
      <c r="RT24" s="54"/>
      <c r="RU24" s="54"/>
      <c r="RV24" s="54"/>
      <c r="RW24" s="54"/>
      <c r="RX24" s="54"/>
      <c r="RY24" s="54"/>
      <c r="RZ24" s="54"/>
      <c r="SA24" s="54"/>
      <c r="SB24" s="54"/>
      <c r="SC24" s="54"/>
      <c r="SD24" s="54"/>
      <c r="SE24" s="54"/>
      <c r="SF24" s="54"/>
      <c r="SG24" s="54"/>
      <c r="SH24" s="54"/>
      <c r="SI24" s="54"/>
      <c r="SJ24" s="54"/>
      <c r="SK24" s="54"/>
      <c r="SL24" s="54"/>
      <c r="SM24" s="54"/>
      <c r="SN24" s="54"/>
      <c r="SO24" s="54"/>
      <c r="SP24" s="54"/>
      <c r="SQ24" s="54"/>
      <c r="SR24" s="54"/>
      <c r="SS24" s="54"/>
      <c r="ST24" s="54"/>
      <c r="SU24" s="54"/>
      <c r="SV24" s="54"/>
      <c r="SW24" s="54"/>
      <c r="SX24" s="54"/>
      <c r="SY24" s="54"/>
      <c r="SZ24" s="54"/>
      <c r="TA24" s="54"/>
      <c r="TB24" s="54"/>
      <c r="TC24" s="54"/>
      <c r="TD24" s="54"/>
      <c r="TE24" s="54"/>
      <c r="TF24" s="54"/>
      <c r="TG24" s="54"/>
      <c r="TH24" s="54"/>
      <c r="TI24" s="54"/>
      <c r="TJ24" s="54"/>
      <c r="TK24" s="54"/>
      <c r="TL24" s="54"/>
      <c r="TM24" s="54"/>
      <c r="TN24" s="54"/>
      <c r="TO24" s="54"/>
      <c r="TP24" s="54"/>
      <c r="TQ24" s="54"/>
      <c r="TR24" s="54"/>
      <c r="TS24" s="54"/>
      <c r="TT24" s="54"/>
      <c r="TU24" s="54"/>
      <c r="TV24" s="54"/>
      <c r="TW24" s="54"/>
      <c r="TX24" s="54"/>
      <c r="TY24" s="54"/>
      <c r="TZ24" s="54"/>
      <c r="UA24" s="54"/>
      <c r="UB24" s="54"/>
      <c r="UC24" s="54"/>
      <c r="UD24" s="54"/>
      <c r="UE24" s="54"/>
      <c r="UF24" s="54"/>
      <c r="UG24" s="54"/>
      <c r="UH24" s="54"/>
      <c r="UI24" s="54"/>
      <c r="UJ24" s="54"/>
      <c r="UK24" s="54"/>
      <c r="UL24" s="54"/>
      <c r="UM24" s="54"/>
      <c r="UN24" s="54"/>
      <c r="UO24" s="54"/>
      <c r="UP24" s="54"/>
      <c r="UQ24" s="54"/>
      <c r="UR24" s="54"/>
      <c r="US24" s="54"/>
      <c r="UT24" s="54"/>
      <c r="UU24" s="54"/>
      <c r="UV24" s="54"/>
      <c r="UW24" s="54"/>
      <c r="UX24" s="54"/>
      <c r="UY24" s="58"/>
    </row>
    <row r="25" spans="1:571" s="111" customFormat="1" x14ac:dyDescent="0.25">
      <c r="A25" s="102"/>
      <c r="B25" s="103"/>
      <c r="C25" s="104"/>
      <c r="D25" s="105"/>
      <c r="E25" s="119"/>
      <c r="F25" s="106"/>
      <c r="G25" s="107"/>
      <c r="H25" s="108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  <c r="CB25" s="109"/>
      <c r="CC25" s="109"/>
      <c r="CD25" s="109"/>
      <c r="CE25" s="109"/>
      <c r="CF25" s="109"/>
      <c r="CG25" s="109"/>
      <c r="CH25" s="109"/>
      <c r="CI25" s="109"/>
      <c r="CJ25" s="109"/>
      <c r="CK25" s="109"/>
      <c r="CL25" s="109"/>
      <c r="CM25" s="109"/>
      <c r="CN25" s="109"/>
      <c r="CO25" s="109"/>
      <c r="CP25" s="109"/>
      <c r="CQ25" s="109"/>
      <c r="CR25" s="109"/>
      <c r="CS25" s="109"/>
      <c r="CT25" s="109"/>
      <c r="CU25" s="109"/>
      <c r="CV25" s="109"/>
      <c r="CW25" s="109"/>
      <c r="CX25" s="109"/>
      <c r="CY25" s="109"/>
      <c r="CZ25" s="109"/>
      <c r="DA25" s="109"/>
      <c r="DB25" s="109"/>
      <c r="DC25" s="109"/>
      <c r="DD25" s="109"/>
      <c r="DE25" s="109"/>
      <c r="DF25" s="109"/>
      <c r="DG25" s="109"/>
      <c r="DH25" s="109"/>
      <c r="DI25" s="109"/>
      <c r="DJ25" s="109"/>
      <c r="DK25" s="109"/>
      <c r="DL25" s="109"/>
      <c r="DM25" s="109"/>
      <c r="DN25" s="109"/>
      <c r="DO25" s="109"/>
      <c r="DP25" s="109"/>
      <c r="DQ25" s="109"/>
      <c r="DR25" s="109"/>
      <c r="DS25" s="109"/>
      <c r="DT25" s="109"/>
      <c r="DU25" s="109"/>
      <c r="DV25" s="109"/>
      <c r="DW25" s="109"/>
      <c r="DX25" s="109"/>
      <c r="DY25" s="109"/>
      <c r="DZ25" s="109"/>
      <c r="EA25" s="109"/>
      <c r="EB25" s="109"/>
      <c r="EC25" s="109"/>
      <c r="ED25" s="109"/>
      <c r="EE25" s="109"/>
      <c r="EF25" s="109"/>
      <c r="EG25" s="109"/>
      <c r="EH25" s="109"/>
      <c r="EI25" s="109"/>
      <c r="EJ25" s="109"/>
      <c r="EK25" s="109"/>
      <c r="EL25" s="109"/>
      <c r="EM25" s="109"/>
      <c r="EN25" s="109"/>
      <c r="EO25" s="109"/>
      <c r="EP25" s="109"/>
      <c r="EQ25" s="109"/>
      <c r="ER25" s="109"/>
      <c r="ES25" s="109"/>
      <c r="ET25" s="109"/>
      <c r="EU25" s="109"/>
      <c r="EV25" s="109"/>
      <c r="EW25" s="109"/>
      <c r="EX25" s="109"/>
      <c r="EY25" s="109"/>
      <c r="EZ25" s="109"/>
      <c r="FA25" s="109"/>
      <c r="FB25" s="109"/>
      <c r="FC25" s="109"/>
      <c r="FD25" s="109"/>
      <c r="FE25" s="109"/>
      <c r="FF25" s="109"/>
      <c r="FG25" s="109"/>
      <c r="FH25" s="109"/>
      <c r="FI25" s="109"/>
      <c r="FJ25" s="109"/>
      <c r="FK25" s="109"/>
      <c r="FL25" s="109"/>
      <c r="FM25" s="109"/>
      <c r="FN25" s="109"/>
      <c r="FO25" s="109"/>
      <c r="FP25" s="109"/>
      <c r="FQ25" s="109"/>
      <c r="FR25" s="109"/>
      <c r="FS25" s="109"/>
      <c r="FT25" s="109"/>
      <c r="FU25" s="109"/>
      <c r="FV25" s="109"/>
      <c r="FW25" s="109"/>
      <c r="FX25" s="109"/>
      <c r="FY25" s="109"/>
      <c r="FZ25" s="109"/>
      <c r="GA25" s="109"/>
      <c r="GB25" s="109"/>
      <c r="GC25" s="109"/>
      <c r="GD25" s="109"/>
      <c r="GE25" s="109"/>
      <c r="GF25" s="109"/>
      <c r="GG25" s="109"/>
      <c r="GH25" s="109"/>
      <c r="GI25" s="109"/>
      <c r="GJ25" s="109"/>
      <c r="GK25" s="109"/>
      <c r="GL25" s="109"/>
      <c r="GM25" s="109"/>
      <c r="GN25" s="109"/>
      <c r="GO25" s="109"/>
      <c r="GP25" s="109"/>
      <c r="GQ25" s="109"/>
      <c r="GR25" s="109"/>
      <c r="GS25" s="109"/>
      <c r="GT25" s="109"/>
      <c r="GU25" s="109"/>
      <c r="GV25" s="109"/>
      <c r="GW25" s="109"/>
      <c r="GX25" s="109"/>
      <c r="GY25" s="109"/>
      <c r="GZ25" s="109"/>
      <c r="HA25" s="109"/>
      <c r="HB25" s="109"/>
      <c r="HC25" s="109"/>
      <c r="HD25" s="109"/>
      <c r="HE25" s="109"/>
      <c r="HF25" s="109"/>
      <c r="HG25" s="109"/>
      <c r="HH25" s="109"/>
      <c r="HI25" s="109"/>
      <c r="HJ25" s="109"/>
      <c r="HK25" s="109"/>
      <c r="HL25" s="109"/>
      <c r="HM25" s="109"/>
      <c r="HN25" s="109"/>
      <c r="HO25" s="109"/>
      <c r="HP25" s="109"/>
      <c r="HQ25" s="109"/>
      <c r="HR25" s="109"/>
      <c r="HS25" s="109"/>
      <c r="HT25" s="109"/>
      <c r="HU25" s="109"/>
      <c r="HV25" s="109"/>
      <c r="HW25" s="109"/>
      <c r="HX25" s="109"/>
      <c r="HY25" s="109"/>
      <c r="HZ25" s="109"/>
      <c r="IA25" s="109"/>
      <c r="IB25" s="109"/>
      <c r="IC25" s="109"/>
      <c r="ID25" s="109"/>
      <c r="IE25" s="109"/>
      <c r="IF25" s="109"/>
      <c r="IG25" s="109"/>
      <c r="IH25" s="109"/>
      <c r="II25" s="109"/>
      <c r="IJ25" s="109"/>
      <c r="IK25" s="109"/>
      <c r="IL25" s="109"/>
      <c r="IM25" s="109"/>
      <c r="IN25" s="109"/>
      <c r="IO25" s="109"/>
      <c r="IP25" s="109"/>
      <c r="IQ25" s="109"/>
      <c r="IR25" s="109"/>
      <c r="IS25" s="109"/>
      <c r="IT25" s="109"/>
      <c r="IU25" s="109"/>
      <c r="IV25" s="109"/>
      <c r="IW25" s="109"/>
      <c r="IX25" s="109"/>
      <c r="IY25" s="109"/>
      <c r="IZ25" s="109"/>
      <c r="JA25" s="109"/>
      <c r="JB25" s="109"/>
      <c r="JC25" s="109"/>
      <c r="JD25" s="109"/>
      <c r="JE25" s="109"/>
      <c r="JF25" s="109"/>
      <c r="JG25" s="109"/>
      <c r="JH25" s="109"/>
      <c r="JI25" s="109"/>
      <c r="JJ25" s="109"/>
      <c r="JK25" s="109"/>
      <c r="JL25" s="109"/>
      <c r="JM25" s="109"/>
      <c r="JN25" s="109"/>
      <c r="JO25" s="109"/>
      <c r="JP25" s="109"/>
      <c r="JQ25" s="109"/>
      <c r="JR25" s="109"/>
      <c r="JS25" s="109"/>
      <c r="JT25" s="109"/>
      <c r="JU25" s="109"/>
      <c r="JV25" s="109"/>
      <c r="JW25" s="109"/>
      <c r="JX25" s="109"/>
      <c r="JY25" s="109"/>
      <c r="JZ25" s="109"/>
      <c r="KA25" s="109"/>
      <c r="KB25" s="109"/>
      <c r="KC25" s="109"/>
      <c r="KD25" s="109"/>
      <c r="KE25" s="109"/>
      <c r="KF25" s="109"/>
      <c r="KG25" s="109"/>
      <c r="KH25" s="109"/>
      <c r="KI25" s="109"/>
      <c r="KJ25" s="109"/>
      <c r="KK25" s="109"/>
      <c r="KL25" s="109"/>
      <c r="KM25" s="109"/>
      <c r="KN25" s="109"/>
      <c r="KO25" s="109"/>
      <c r="KP25" s="109"/>
      <c r="KQ25" s="109"/>
      <c r="KR25" s="109"/>
      <c r="KS25" s="109"/>
      <c r="KT25" s="109"/>
      <c r="KU25" s="109"/>
      <c r="KV25" s="109"/>
      <c r="KW25" s="109"/>
      <c r="KX25" s="109"/>
      <c r="KY25" s="109"/>
      <c r="KZ25" s="109"/>
      <c r="LA25" s="109"/>
      <c r="LB25" s="109"/>
      <c r="LC25" s="109"/>
      <c r="LD25" s="109"/>
      <c r="LE25" s="109"/>
      <c r="LF25" s="109"/>
      <c r="LG25" s="109"/>
      <c r="LH25" s="109"/>
      <c r="LI25" s="109"/>
      <c r="LJ25" s="109"/>
      <c r="LK25" s="109"/>
      <c r="LL25" s="109"/>
      <c r="LM25" s="109"/>
      <c r="LN25" s="109"/>
      <c r="LO25" s="109"/>
      <c r="LP25" s="109"/>
      <c r="LQ25" s="109"/>
      <c r="LR25" s="109"/>
      <c r="LS25" s="109"/>
      <c r="LT25" s="109"/>
      <c r="LU25" s="109"/>
      <c r="LV25" s="109"/>
      <c r="LW25" s="109"/>
      <c r="LX25" s="109"/>
      <c r="LY25" s="109"/>
      <c r="LZ25" s="109"/>
      <c r="MA25" s="109"/>
      <c r="MB25" s="109"/>
      <c r="MC25" s="109"/>
      <c r="MD25" s="109"/>
      <c r="ME25" s="109"/>
      <c r="MF25" s="109"/>
      <c r="MG25" s="109"/>
      <c r="MH25" s="109"/>
      <c r="MI25" s="109"/>
      <c r="MJ25" s="109"/>
      <c r="MK25" s="109"/>
      <c r="ML25" s="109"/>
      <c r="MM25" s="109"/>
      <c r="MN25" s="109"/>
      <c r="MO25" s="109"/>
      <c r="MP25" s="109"/>
      <c r="MQ25" s="109"/>
      <c r="MR25" s="109"/>
      <c r="MS25" s="109"/>
      <c r="MT25" s="109"/>
      <c r="MU25" s="109"/>
      <c r="MV25" s="109"/>
      <c r="MW25" s="109"/>
      <c r="MX25" s="109"/>
      <c r="MY25" s="109"/>
      <c r="MZ25" s="109"/>
      <c r="NA25" s="109"/>
      <c r="NB25" s="109"/>
      <c r="NC25" s="109"/>
      <c r="ND25" s="109"/>
      <c r="NE25" s="109"/>
      <c r="NF25" s="109"/>
      <c r="NG25" s="109"/>
      <c r="NH25" s="109"/>
      <c r="NI25" s="109"/>
      <c r="NJ25" s="109"/>
      <c r="NK25" s="109"/>
      <c r="NL25" s="109"/>
      <c r="NM25" s="109"/>
      <c r="NN25" s="109"/>
      <c r="NO25" s="109"/>
      <c r="NP25" s="109"/>
      <c r="NQ25" s="109"/>
      <c r="NR25" s="109"/>
      <c r="NS25" s="109"/>
      <c r="NT25" s="109"/>
      <c r="NU25" s="109"/>
      <c r="NV25" s="109"/>
      <c r="NW25" s="109"/>
      <c r="NX25" s="109"/>
      <c r="NY25" s="109"/>
      <c r="NZ25" s="109"/>
      <c r="OA25" s="109"/>
      <c r="OB25" s="109"/>
      <c r="OC25" s="109"/>
      <c r="OD25" s="109"/>
      <c r="OE25" s="109"/>
      <c r="OF25" s="109"/>
      <c r="OG25" s="109"/>
      <c r="OH25" s="109"/>
      <c r="OI25" s="109"/>
      <c r="OJ25" s="109"/>
      <c r="OK25" s="109"/>
      <c r="OL25" s="109"/>
      <c r="OM25" s="109"/>
      <c r="ON25" s="109"/>
      <c r="OO25" s="109"/>
      <c r="OP25" s="109"/>
      <c r="OQ25" s="109"/>
      <c r="OR25" s="109"/>
      <c r="OS25" s="109"/>
      <c r="OT25" s="109"/>
      <c r="OU25" s="109"/>
      <c r="OV25" s="109"/>
      <c r="OW25" s="109"/>
      <c r="OX25" s="109"/>
      <c r="OY25" s="109"/>
      <c r="OZ25" s="109"/>
      <c r="PA25" s="109"/>
      <c r="PB25" s="109"/>
      <c r="PC25" s="109"/>
      <c r="PD25" s="109"/>
      <c r="PE25" s="109"/>
      <c r="PF25" s="109"/>
      <c r="PG25" s="109"/>
      <c r="PH25" s="109"/>
      <c r="PI25" s="109"/>
      <c r="PJ25" s="109"/>
      <c r="PK25" s="109"/>
      <c r="PL25" s="109"/>
      <c r="PM25" s="109"/>
      <c r="PN25" s="109"/>
      <c r="PO25" s="109"/>
      <c r="PP25" s="109"/>
      <c r="PQ25" s="109"/>
      <c r="PR25" s="109"/>
      <c r="PS25" s="109"/>
      <c r="PT25" s="109"/>
      <c r="PU25" s="109"/>
      <c r="PV25" s="109"/>
      <c r="PW25" s="109"/>
      <c r="PX25" s="109"/>
      <c r="PY25" s="109"/>
      <c r="PZ25" s="109"/>
      <c r="QA25" s="109"/>
      <c r="QB25" s="109"/>
      <c r="QC25" s="109"/>
      <c r="QD25" s="109"/>
      <c r="QE25" s="109"/>
      <c r="QF25" s="109"/>
      <c r="QG25" s="109"/>
      <c r="QH25" s="109"/>
      <c r="QI25" s="109"/>
      <c r="QJ25" s="109"/>
      <c r="QK25" s="109"/>
      <c r="QL25" s="109"/>
      <c r="QM25" s="109"/>
      <c r="QN25" s="109"/>
      <c r="QO25" s="109"/>
      <c r="QP25" s="109"/>
      <c r="QQ25" s="109"/>
      <c r="QR25" s="109"/>
      <c r="QS25" s="109"/>
      <c r="QT25" s="109"/>
      <c r="QU25" s="109"/>
      <c r="QV25" s="109"/>
      <c r="QW25" s="109"/>
      <c r="QX25" s="109"/>
      <c r="QY25" s="109"/>
      <c r="QZ25" s="109"/>
      <c r="RA25" s="109"/>
      <c r="RB25" s="109"/>
      <c r="RC25" s="109"/>
      <c r="RD25" s="109"/>
      <c r="RE25" s="109"/>
      <c r="RF25" s="109"/>
      <c r="RG25" s="109"/>
      <c r="RH25" s="109"/>
      <c r="RI25" s="109"/>
      <c r="RJ25" s="109"/>
      <c r="RK25" s="109"/>
      <c r="RL25" s="109"/>
      <c r="RM25" s="109"/>
      <c r="RN25" s="109"/>
      <c r="RO25" s="109"/>
      <c r="RP25" s="109"/>
      <c r="RQ25" s="109"/>
      <c r="RR25" s="109"/>
      <c r="RS25" s="109"/>
      <c r="RT25" s="109"/>
      <c r="RU25" s="109"/>
      <c r="RV25" s="109"/>
      <c r="RW25" s="109"/>
      <c r="RX25" s="109"/>
      <c r="RY25" s="109"/>
      <c r="RZ25" s="109"/>
      <c r="SA25" s="109"/>
      <c r="SB25" s="109"/>
      <c r="SC25" s="109"/>
      <c r="SD25" s="109"/>
      <c r="SE25" s="109"/>
      <c r="SF25" s="109"/>
      <c r="SG25" s="109"/>
      <c r="SH25" s="109"/>
      <c r="SI25" s="109"/>
      <c r="SJ25" s="109"/>
      <c r="SK25" s="109"/>
      <c r="SL25" s="109"/>
      <c r="SM25" s="109"/>
      <c r="SN25" s="109"/>
      <c r="SO25" s="109"/>
      <c r="SP25" s="109"/>
      <c r="SQ25" s="109"/>
      <c r="SR25" s="109"/>
      <c r="SS25" s="109"/>
      <c r="ST25" s="109"/>
      <c r="SU25" s="109"/>
      <c r="SV25" s="109"/>
      <c r="SW25" s="109"/>
      <c r="SX25" s="109"/>
      <c r="SY25" s="109"/>
      <c r="SZ25" s="109"/>
      <c r="TA25" s="109"/>
      <c r="TB25" s="109"/>
      <c r="TC25" s="109"/>
      <c r="TD25" s="109"/>
      <c r="TE25" s="109"/>
      <c r="TF25" s="109"/>
      <c r="TG25" s="109"/>
      <c r="TH25" s="109"/>
      <c r="TI25" s="109"/>
      <c r="TJ25" s="109"/>
      <c r="TK25" s="109"/>
      <c r="TL25" s="109"/>
      <c r="TM25" s="109"/>
      <c r="TN25" s="109"/>
      <c r="TO25" s="109"/>
      <c r="TP25" s="109"/>
      <c r="TQ25" s="109"/>
      <c r="TR25" s="109"/>
      <c r="TS25" s="109"/>
      <c r="TT25" s="109"/>
      <c r="TU25" s="109"/>
      <c r="TV25" s="109"/>
      <c r="TW25" s="109"/>
      <c r="TX25" s="109"/>
      <c r="TY25" s="109"/>
      <c r="TZ25" s="109"/>
      <c r="UA25" s="109"/>
      <c r="UB25" s="109"/>
      <c r="UC25" s="109"/>
      <c r="UD25" s="109"/>
      <c r="UE25" s="109"/>
      <c r="UF25" s="109"/>
      <c r="UG25" s="109"/>
      <c r="UH25" s="109"/>
      <c r="UI25" s="109"/>
      <c r="UJ25" s="109"/>
      <c r="UK25" s="109"/>
      <c r="UL25" s="109"/>
      <c r="UM25" s="109"/>
      <c r="UN25" s="109"/>
      <c r="UO25" s="109"/>
      <c r="UP25" s="109"/>
      <c r="UQ25" s="109"/>
      <c r="UR25" s="109"/>
      <c r="US25" s="109"/>
      <c r="UT25" s="109"/>
      <c r="UU25" s="109"/>
      <c r="UV25" s="109"/>
      <c r="UW25" s="109"/>
      <c r="UX25" s="109"/>
      <c r="UY25" s="110"/>
    </row>
    <row r="26" spans="1:571" x14ac:dyDescent="0.25">
      <c r="A26" s="8"/>
      <c r="B26" s="66"/>
      <c r="C26" s="67"/>
      <c r="D26" s="51"/>
      <c r="E26" s="120"/>
      <c r="F26" s="18"/>
      <c r="G26" s="22"/>
      <c r="H26" s="57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  <c r="CA26" s="54"/>
      <c r="CB26" s="54"/>
      <c r="CC26" s="54"/>
      <c r="CD26" s="54"/>
      <c r="CE26" s="54"/>
      <c r="CF26" s="54"/>
      <c r="CG26" s="54"/>
      <c r="CH26" s="54"/>
      <c r="CI26" s="54"/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54"/>
      <c r="DP26" s="54"/>
      <c r="DQ26" s="54"/>
      <c r="DR26" s="54"/>
      <c r="DS26" s="54"/>
      <c r="DT26" s="54"/>
      <c r="DU26" s="54"/>
      <c r="DV26" s="54"/>
      <c r="DW26" s="54"/>
      <c r="DX26" s="54"/>
      <c r="DY26" s="54"/>
      <c r="DZ26" s="54"/>
      <c r="EA26" s="54"/>
      <c r="EB26" s="54"/>
      <c r="EC26" s="54"/>
      <c r="ED26" s="54"/>
      <c r="EE26" s="54"/>
      <c r="EF26" s="54"/>
      <c r="EG26" s="54"/>
      <c r="EH26" s="54"/>
      <c r="EI26" s="54"/>
      <c r="EJ26" s="54"/>
      <c r="EK26" s="54"/>
      <c r="EL26" s="54"/>
      <c r="EM26" s="54"/>
      <c r="EN26" s="54"/>
      <c r="EO26" s="54"/>
      <c r="EP26" s="54"/>
      <c r="EQ26" s="54"/>
      <c r="ER26" s="54"/>
      <c r="ES26" s="54"/>
      <c r="ET26" s="54"/>
      <c r="EU26" s="54"/>
      <c r="EV26" s="54"/>
      <c r="EW26" s="54"/>
      <c r="EX26" s="54"/>
      <c r="EY26" s="54"/>
      <c r="EZ26" s="54"/>
      <c r="FA26" s="54"/>
      <c r="FB26" s="54"/>
      <c r="FC26" s="54"/>
      <c r="FD26" s="54"/>
      <c r="FE26" s="54"/>
      <c r="FF26" s="54"/>
      <c r="FG26" s="54"/>
      <c r="FH26" s="54"/>
      <c r="FI26" s="54"/>
      <c r="FJ26" s="54"/>
      <c r="FK26" s="54"/>
      <c r="FL26" s="54"/>
      <c r="FM26" s="54"/>
      <c r="FN26" s="54"/>
      <c r="FO26" s="54"/>
      <c r="FP26" s="54"/>
      <c r="FQ26" s="54"/>
      <c r="FR26" s="54"/>
      <c r="FS26" s="54"/>
      <c r="FT26" s="54"/>
      <c r="FU26" s="54"/>
      <c r="FV26" s="54"/>
      <c r="FW26" s="54"/>
      <c r="FX26" s="54"/>
      <c r="FY26" s="54"/>
      <c r="FZ26" s="54"/>
      <c r="GA26" s="54"/>
      <c r="GB26" s="54"/>
      <c r="GC26" s="54"/>
      <c r="GD26" s="54"/>
      <c r="GE26" s="54"/>
      <c r="GF26" s="54"/>
      <c r="GG26" s="54"/>
      <c r="GH26" s="54"/>
      <c r="GI26" s="54"/>
      <c r="GJ26" s="54"/>
      <c r="GK26" s="54"/>
      <c r="GL26" s="54"/>
      <c r="GM26" s="54"/>
      <c r="GN26" s="54"/>
      <c r="GO26" s="54"/>
      <c r="GP26" s="54"/>
      <c r="GQ26" s="54"/>
      <c r="GR26" s="54"/>
      <c r="GS26" s="54"/>
      <c r="GT26" s="54"/>
      <c r="GU26" s="54"/>
      <c r="GV26" s="54"/>
      <c r="GW26" s="54"/>
      <c r="GX26" s="54"/>
      <c r="GY26" s="54"/>
      <c r="GZ26" s="54"/>
      <c r="HA26" s="54"/>
      <c r="HB26" s="54"/>
      <c r="HC26" s="54"/>
      <c r="HD26" s="54"/>
      <c r="HE26" s="54"/>
      <c r="HF26" s="54"/>
      <c r="HG26" s="54"/>
      <c r="HH26" s="54"/>
      <c r="HI26" s="54"/>
      <c r="HJ26" s="54"/>
      <c r="HK26" s="54"/>
      <c r="HL26" s="54"/>
      <c r="HM26" s="54"/>
      <c r="HN26" s="54"/>
      <c r="HO26" s="54"/>
      <c r="HP26" s="54"/>
      <c r="HQ26" s="54"/>
      <c r="HR26" s="54"/>
      <c r="HS26" s="54"/>
      <c r="HT26" s="54"/>
      <c r="HU26" s="54"/>
      <c r="HV26" s="54"/>
      <c r="HW26" s="54"/>
      <c r="HX26" s="54"/>
      <c r="HY26" s="54"/>
      <c r="HZ26" s="54"/>
      <c r="IA26" s="54"/>
      <c r="IB26" s="54"/>
      <c r="IC26" s="54"/>
      <c r="ID26" s="54"/>
      <c r="IE26" s="54"/>
      <c r="IF26" s="54"/>
      <c r="IG26" s="54"/>
      <c r="IH26" s="54"/>
      <c r="II26" s="54"/>
      <c r="IJ26" s="54"/>
      <c r="IK26" s="54"/>
      <c r="IL26" s="54"/>
      <c r="IM26" s="54"/>
      <c r="IN26" s="54"/>
      <c r="IO26" s="54"/>
      <c r="IP26" s="54"/>
      <c r="IQ26" s="54"/>
      <c r="IR26" s="54"/>
      <c r="IS26" s="54"/>
      <c r="IT26" s="54"/>
      <c r="IU26" s="54"/>
      <c r="IV26" s="54"/>
      <c r="IW26" s="54"/>
      <c r="IX26" s="54"/>
      <c r="IY26" s="54"/>
      <c r="IZ26" s="54"/>
      <c r="JA26" s="54"/>
      <c r="JB26" s="54"/>
      <c r="JC26" s="54"/>
      <c r="JD26" s="54"/>
      <c r="JE26" s="54"/>
      <c r="JF26" s="54"/>
      <c r="JG26" s="54"/>
      <c r="JH26" s="54"/>
      <c r="JI26" s="54"/>
      <c r="JJ26" s="54"/>
      <c r="JK26" s="54"/>
      <c r="JL26" s="54"/>
      <c r="JM26" s="54"/>
      <c r="JN26" s="54"/>
      <c r="JO26" s="54"/>
      <c r="JP26" s="54"/>
      <c r="JQ26" s="54"/>
      <c r="JR26" s="54"/>
      <c r="JS26" s="54"/>
      <c r="JT26" s="54"/>
      <c r="JU26" s="54"/>
      <c r="JV26" s="54"/>
      <c r="JW26" s="54"/>
      <c r="JX26" s="54"/>
      <c r="JY26" s="54"/>
      <c r="JZ26" s="54"/>
      <c r="KA26" s="54"/>
      <c r="KB26" s="54"/>
      <c r="KC26" s="54"/>
      <c r="KD26" s="54"/>
      <c r="KE26" s="54"/>
      <c r="KF26" s="54"/>
      <c r="KG26" s="54"/>
      <c r="KH26" s="54"/>
      <c r="KI26" s="54"/>
      <c r="KJ26" s="54"/>
      <c r="KK26" s="54"/>
      <c r="KL26" s="54"/>
      <c r="KM26" s="54"/>
      <c r="KN26" s="54"/>
      <c r="KO26" s="54"/>
      <c r="KP26" s="54"/>
      <c r="KQ26" s="54"/>
      <c r="KR26" s="54"/>
      <c r="KS26" s="54"/>
      <c r="KT26" s="54"/>
      <c r="KU26" s="54"/>
      <c r="KV26" s="54"/>
      <c r="KW26" s="54"/>
      <c r="KX26" s="54"/>
      <c r="KY26" s="54"/>
      <c r="KZ26" s="54"/>
      <c r="LA26" s="54"/>
      <c r="LB26" s="54"/>
      <c r="LC26" s="54"/>
      <c r="LD26" s="54"/>
      <c r="LE26" s="54"/>
      <c r="LF26" s="54"/>
      <c r="LG26" s="54"/>
      <c r="LH26" s="54"/>
      <c r="LI26" s="54"/>
      <c r="LJ26" s="54"/>
      <c r="LK26" s="54"/>
      <c r="LL26" s="54"/>
      <c r="LM26" s="54"/>
      <c r="LN26" s="54"/>
      <c r="LO26" s="54"/>
      <c r="LP26" s="54"/>
      <c r="LQ26" s="54"/>
      <c r="LR26" s="54"/>
      <c r="LS26" s="54"/>
      <c r="LT26" s="54"/>
      <c r="LU26" s="54"/>
      <c r="LV26" s="54"/>
      <c r="LW26" s="54"/>
      <c r="LX26" s="54"/>
      <c r="LY26" s="54"/>
      <c r="LZ26" s="54"/>
      <c r="MA26" s="54"/>
      <c r="MB26" s="54"/>
      <c r="MC26" s="54"/>
      <c r="MD26" s="54"/>
      <c r="ME26" s="54"/>
      <c r="MF26" s="54"/>
      <c r="MG26" s="54"/>
      <c r="MH26" s="54"/>
      <c r="MI26" s="54"/>
      <c r="MJ26" s="54"/>
      <c r="MK26" s="54"/>
      <c r="ML26" s="54"/>
      <c r="MM26" s="54"/>
      <c r="MN26" s="54"/>
      <c r="MO26" s="54"/>
      <c r="MP26" s="54"/>
      <c r="MQ26" s="54"/>
      <c r="MR26" s="54"/>
      <c r="MS26" s="54"/>
      <c r="MT26" s="54"/>
      <c r="MU26" s="54"/>
      <c r="MV26" s="54"/>
      <c r="MW26" s="54"/>
      <c r="MX26" s="54"/>
      <c r="MY26" s="54"/>
      <c r="MZ26" s="54"/>
      <c r="NA26" s="54"/>
      <c r="NB26" s="54"/>
      <c r="NC26" s="54"/>
      <c r="ND26" s="54"/>
      <c r="NE26" s="54"/>
      <c r="NF26" s="54"/>
      <c r="NG26" s="54"/>
      <c r="NH26" s="54"/>
      <c r="NI26" s="54"/>
      <c r="NJ26" s="54"/>
      <c r="NK26" s="54"/>
      <c r="NL26" s="54"/>
      <c r="NM26" s="54"/>
      <c r="NN26" s="54"/>
      <c r="NO26" s="54"/>
      <c r="NP26" s="54"/>
      <c r="NQ26" s="54"/>
      <c r="NR26" s="54"/>
      <c r="NS26" s="54"/>
      <c r="NT26" s="54"/>
      <c r="NU26" s="54"/>
      <c r="NV26" s="54"/>
      <c r="NW26" s="54"/>
      <c r="NX26" s="54"/>
      <c r="NY26" s="54"/>
      <c r="NZ26" s="54"/>
      <c r="OA26" s="54"/>
      <c r="OB26" s="54"/>
      <c r="OC26" s="54"/>
      <c r="OD26" s="54"/>
      <c r="OE26" s="54"/>
      <c r="OF26" s="54"/>
      <c r="OG26" s="54"/>
      <c r="OH26" s="54"/>
      <c r="OI26" s="54"/>
      <c r="OJ26" s="54"/>
      <c r="OK26" s="54"/>
      <c r="OL26" s="54"/>
      <c r="OM26" s="54"/>
      <c r="ON26" s="54"/>
      <c r="OO26" s="54"/>
      <c r="OP26" s="54"/>
      <c r="OQ26" s="54"/>
      <c r="OR26" s="54"/>
      <c r="OS26" s="54"/>
      <c r="OT26" s="54"/>
      <c r="OU26" s="54"/>
      <c r="OV26" s="54"/>
      <c r="OW26" s="54"/>
      <c r="OX26" s="54"/>
      <c r="OY26" s="54"/>
      <c r="OZ26" s="54"/>
      <c r="PA26" s="54"/>
      <c r="PB26" s="54"/>
      <c r="PC26" s="54"/>
      <c r="PD26" s="54"/>
      <c r="PE26" s="54"/>
      <c r="PF26" s="54"/>
      <c r="PG26" s="54"/>
      <c r="PH26" s="54"/>
      <c r="PI26" s="54"/>
      <c r="PJ26" s="54"/>
      <c r="PK26" s="54"/>
      <c r="PL26" s="54"/>
      <c r="PM26" s="54"/>
      <c r="PN26" s="54"/>
      <c r="PO26" s="54"/>
      <c r="PP26" s="54"/>
      <c r="PQ26" s="54"/>
      <c r="PR26" s="54"/>
      <c r="PS26" s="54"/>
      <c r="PT26" s="54"/>
      <c r="PU26" s="54"/>
      <c r="PV26" s="54"/>
      <c r="PW26" s="54"/>
      <c r="PX26" s="54"/>
      <c r="PY26" s="54"/>
      <c r="PZ26" s="54"/>
      <c r="QA26" s="54"/>
      <c r="QB26" s="54"/>
      <c r="QC26" s="54"/>
      <c r="QD26" s="54"/>
      <c r="QE26" s="54"/>
      <c r="QF26" s="54"/>
      <c r="QG26" s="54"/>
      <c r="QH26" s="54"/>
      <c r="QI26" s="54"/>
      <c r="QJ26" s="54"/>
      <c r="QK26" s="54"/>
      <c r="QL26" s="54"/>
      <c r="QM26" s="54"/>
      <c r="QN26" s="54"/>
      <c r="QO26" s="54"/>
      <c r="QP26" s="54"/>
      <c r="QQ26" s="54"/>
      <c r="QR26" s="54"/>
      <c r="QS26" s="54"/>
      <c r="QT26" s="54"/>
      <c r="QU26" s="54"/>
      <c r="QV26" s="54"/>
      <c r="QW26" s="54"/>
      <c r="QX26" s="54"/>
      <c r="QY26" s="54"/>
      <c r="QZ26" s="54"/>
      <c r="RA26" s="54"/>
      <c r="RB26" s="54"/>
      <c r="RC26" s="54"/>
      <c r="RD26" s="54"/>
      <c r="RE26" s="54"/>
      <c r="RF26" s="54"/>
      <c r="RG26" s="54"/>
      <c r="RH26" s="54"/>
      <c r="RI26" s="54"/>
      <c r="RJ26" s="54"/>
      <c r="RK26" s="54"/>
      <c r="RL26" s="54"/>
      <c r="RM26" s="54"/>
      <c r="RN26" s="54"/>
      <c r="RO26" s="54"/>
      <c r="RP26" s="54"/>
      <c r="RQ26" s="54"/>
      <c r="RR26" s="54"/>
      <c r="RS26" s="54"/>
      <c r="RT26" s="54"/>
      <c r="RU26" s="54"/>
      <c r="RV26" s="54"/>
      <c r="RW26" s="54"/>
      <c r="RX26" s="54"/>
      <c r="RY26" s="54"/>
      <c r="RZ26" s="54"/>
      <c r="SA26" s="54"/>
      <c r="SB26" s="54"/>
      <c r="SC26" s="54"/>
      <c r="SD26" s="54"/>
      <c r="SE26" s="54"/>
      <c r="SF26" s="54"/>
      <c r="SG26" s="54"/>
      <c r="SH26" s="54"/>
      <c r="SI26" s="54"/>
      <c r="SJ26" s="54"/>
      <c r="SK26" s="54"/>
      <c r="SL26" s="54"/>
      <c r="SM26" s="54"/>
      <c r="SN26" s="54"/>
      <c r="SO26" s="54"/>
      <c r="SP26" s="54"/>
      <c r="SQ26" s="54"/>
      <c r="SR26" s="54"/>
      <c r="SS26" s="54"/>
      <c r="ST26" s="54"/>
      <c r="SU26" s="54"/>
      <c r="SV26" s="54"/>
      <c r="SW26" s="54"/>
      <c r="SX26" s="54"/>
      <c r="SY26" s="54"/>
      <c r="SZ26" s="54"/>
      <c r="TA26" s="54"/>
      <c r="TB26" s="54"/>
      <c r="TC26" s="54"/>
      <c r="TD26" s="54"/>
      <c r="TE26" s="54"/>
      <c r="TF26" s="54"/>
      <c r="TG26" s="54"/>
      <c r="TH26" s="54"/>
      <c r="TI26" s="54"/>
      <c r="TJ26" s="54"/>
      <c r="TK26" s="54"/>
      <c r="TL26" s="54"/>
      <c r="TM26" s="54"/>
      <c r="TN26" s="54"/>
      <c r="TO26" s="54"/>
      <c r="TP26" s="54"/>
      <c r="TQ26" s="54"/>
      <c r="TR26" s="54"/>
      <c r="TS26" s="54"/>
      <c r="TT26" s="54"/>
      <c r="TU26" s="54"/>
      <c r="TV26" s="54"/>
      <c r="TW26" s="54"/>
      <c r="TX26" s="54"/>
      <c r="TY26" s="54"/>
      <c r="TZ26" s="54"/>
      <c r="UA26" s="54"/>
      <c r="UB26" s="54"/>
      <c r="UC26" s="54"/>
      <c r="UD26" s="54"/>
      <c r="UE26" s="54"/>
      <c r="UF26" s="54"/>
      <c r="UG26" s="54"/>
      <c r="UH26" s="54"/>
      <c r="UI26" s="54"/>
      <c r="UJ26" s="54"/>
      <c r="UK26" s="54"/>
      <c r="UL26" s="54"/>
      <c r="UM26" s="54"/>
      <c r="UN26" s="54"/>
      <c r="UO26" s="54"/>
      <c r="UP26" s="54"/>
      <c r="UQ26" s="54"/>
      <c r="UR26" s="54"/>
      <c r="US26" s="54"/>
      <c r="UT26" s="54"/>
      <c r="UU26" s="54"/>
      <c r="UV26" s="54"/>
      <c r="UW26" s="54"/>
      <c r="UX26" s="54"/>
      <c r="UY26" s="58"/>
    </row>
    <row r="27" spans="1:571" s="111" customFormat="1" x14ac:dyDescent="0.25">
      <c r="A27" s="102"/>
      <c r="B27" s="103"/>
      <c r="C27" s="104"/>
      <c r="D27" s="105"/>
      <c r="E27" s="119"/>
      <c r="F27" s="106"/>
      <c r="G27" s="107"/>
      <c r="H27" s="108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  <c r="CB27" s="109"/>
      <c r="CC27" s="109"/>
      <c r="CD27" s="109"/>
      <c r="CE27" s="109"/>
      <c r="CF27" s="109"/>
      <c r="CG27" s="109"/>
      <c r="CH27" s="109"/>
      <c r="CI27" s="109"/>
      <c r="CJ27" s="109"/>
      <c r="CK27" s="109"/>
      <c r="CL27" s="109"/>
      <c r="CM27" s="109"/>
      <c r="CN27" s="109"/>
      <c r="CO27" s="109"/>
      <c r="CP27" s="109"/>
      <c r="CQ27" s="109"/>
      <c r="CR27" s="109"/>
      <c r="CS27" s="109"/>
      <c r="CT27" s="109"/>
      <c r="CU27" s="109"/>
      <c r="CV27" s="109"/>
      <c r="CW27" s="109"/>
      <c r="CX27" s="109"/>
      <c r="CY27" s="109"/>
      <c r="CZ27" s="109"/>
      <c r="DA27" s="109"/>
      <c r="DB27" s="109"/>
      <c r="DC27" s="109"/>
      <c r="DD27" s="109"/>
      <c r="DE27" s="109"/>
      <c r="DF27" s="109"/>
      <c r="DG27" s="109"/>
      <c r="DH27" s="109"/>
      <c r="DI27" s="109"/>
      <c r="DJ27" s="109"/>
      <c r="DK27" s="109"/>
      <c r="DL27" s="109"/>
      <c r="DM27" s="109"/>
      <c r="DN27" s="109"/>
      <c r="DO27" s="109"/>
      <c r="DP27" s="109"/>
      <c r="DQ27" s="109"/>
      <c r="DR27" s="109"/>
      <c r="DS27" s="109"/>
      <c r="DT27" s="109"/>
      <c r="DU27" s="109"/>
      <c r="DV27" s="109"/>
      <c r="DW27" s="109"/>
      <c r="DX27" s="109"/>
      <c r="DY27" s="109"/>
      <c r="DZ27" s="109"/>
      <c r="EA27" s="109"/>
      <c r="EB27" s="109"/>
      <c r="EC27" s="109"/>
      <c r="ED27" s="109"/>
      <c r="EE27" s="109"/>
      <c r="EF27" s="109"/>
      <c r="EG27" s="109"/>
      <c r="EH27" s="109"/>
      <c r="EI27" s="109"/>
      <c r="EJ27" s="109"/>
      <c r="EK27" s="109"/>
      <c r="EL27" s="109"/>
      <c r="EM27" s="109"/>
      <c r="EN27" s="109"/>
      <c r="EO27" s="109"/>
      <c r="EP27" s="109"/>
      <c r="EQ27" s="109"/>
      <c r="ER27" s="109"/>
      <c r="ES27" s="109"/>
      <c r="ET27" s="109"/>
      <c r="EU27" s="109"/>
      <c r="EV27" s="109"/>
      <c r="EW27" s="109"/>
      <c r="EX27" s="109"/>
      <c r="EY27" s="109"/>
      <c r="EZ27" s="109"/>
      <c r="FA27" s="109"/>
      <c r="FB27" s="109"/>
      <c r="FC27" s="109"/>
      <c r="FD27" s="109"/>
      <c r="FE27" s="109"/>
      <c r="FF27" s="109"/>
      <c r="FG27" s="109"/>
      <c r="FH27" s="109"/>
      <c r="FI27" s="109"/>
      <c r="FJ27" s="109"/>
      <c r="FK27" s="109"/>
      <c r="FL27" s="109"/>
      <c r="FM27" s="109"/>
      <c r="FN27" s="109"/>
      <c r="FO27" s="109"/>
      <c r="FP27" s="109"/>
      <c r="FQ27" s="109"/>
      <c r="FR27" s="109"/>
      <c r="FS27" s="109"/>
      <c r="FT27" s="109"/>
      <c r="FU27" s="109"/>
      <c r="FV27" s="109"/>
      <c r="FW27" s="109"/>
      <c r="FX27" s="109"/>
      <c r="FY27" s="109"/>
      <c r="FZ27" s="109"/>
      <c r="GA27" s="109"/>
      <c r="GB27" s="109"/>
      <c r="GC27" s="109"/>
      <c r="GD27" s="109"/>
      <c r="GE27" s="109"/>
      <c r="GF27" s="109"/>
      <c r="GG27" s="109"/>
      <c r="GH27" s="109"/>
      <c r="GI27" s="109"/>
      <c r="GJ27" s="109"/>
      <c r="GK27" s="109"/>
      <c r="GL27" s="109"/>
      <c r="GM27" s="109"/>
      <c r="GN27" s="109"/>
      <c r="GO27" s="109"/>
      <c r="GP27" s="109"/>
      <c r="GQ27" s="109"/>
      <c r="GR27" s="109"/>
      <c r="GS27" s="109"/>
      <c r="GT27" s="109"/>
      <c r="GU27" s="109"/>
      <c r="GV27" s="109"/>
      <c r="GW27" s="109"/>
      <c r="GX27" s="109"/>
      <c r="GY27" s="109"/>
      <c r="GZ27" s="109"/>
      <c r="HA27" s="109"/>
      <c r="HB27" s="109"/>
      <c r="HC27" s="109"/>
      <c r="HD27" s="109"/>
      <c r="HE27" s="109"/>
      <c r="HF27" s="109"/>
      <c r="HG27" s="109"/>
      <c r="HH27" s="109"/>
      <c r="HI27" s="109"/>
      <c r="HJ27" s="109"/>
      <c r="HK27" s="109"/>
      <c r="HL27" s="109"/>
      <c r="HM27" s="109"/>
      <c r="HN27" s="109"/>
      <c r="HO27" s="109"/>
      <c r="HP27" s="109"/>
      <c r="HQ27" s="109"/>
      <c r="HR27" s="109"/>
      <c r="HS27" s="109"/>
      <c r="HT27" s="109"/>
      <c r="HU27" s="109"/>
      <c r="HV27" s="109"/>
      <c r="HW27" s="109"/>
      <c r="HX27" s="109"/>
      <c r="HY27" s="109"/>
      <c r="HZ27" s="109"/>
      <c r="IA27" s="109"/>
      <c r="IB27" s="109"/>
      <c r="IC27" s="109"/>
      <c r="ID27" s="109"/>
      <c r="IE27" s="109"/>
      <c r="IF27" s="109"/>
      <c r="IG27" s="109"/>
      <c r="IH27" s="109"/>
      <c r="II27" s="109"/>
      <c r="IJ27" s="109"/>
      <c r="IK27" s="109"/>
      <c r="IL27" s="109"/>
      <c r="IM27" s="109"/>
      <c r="IN27" s="109"/>
      <c r="IO27" s="109"/>
      <c r="IP27" s="109"/>
      <c r="IQ27" s="109"/>
      <c r="IR27" s="109"/>
      <c r="IS27" s="109"/>
      <c r="IT27" s="109"/>
      <c r="IU27" s="109"/>
      <c r="IV27" s="109"/>
      <c r="IW27" s="109"/>
      <c r="IX27" s="109"/>
      <c r="IY27" s="109"/>
      <c r="IZ27" s="109"/>
      <c r="JA27" s="109"/>
      <c r="JB27" s="109"/>
      <c r="JC27" s="109"/>
      <c r="JD27" s="109"/>
      <c r="JE27" s="109"/>
      <c r="JF27" s="109"/>
      <c r="JG27" s="109"/>
      <c r="JH27" s="109"/>
      <c r="JI27" s="109"/>
      <c r="JJ27" s="109"/>
      <c r="JK27" s="109"/>
      <c r="JL27" s="109"/>
      <c r="JM27" s="109"/>
      <c r="JN27" s="109"/>
      <c r="JO27" s="109"/>
      <c r="JP27" s="109"/>
      <c r="JQ27" s="109"/>
      <c r="JR27" s="109"/>
      <c r="JS27" s="109"/>
      <c r="JT27" s="109"/>
      <c r="JU27" s="109"/>
      <c r="JV27" s="109"/>
      <c r="JW27" s="109"/>
      <c r="JX27" s="109"/>
      <c r="JY27" s="109"/>
      <c r="JZ27" s="109"/>
      <c r="KA27" s="109"/>
      <c r="KB27" s="109"/>
      <c r="KC27" s="109"/>
      <c r="KD27" s="109"/>
      <c r="KE27" s="109"/>
      <c r="KF27" s="109"/>
      <c r="KG27" s="109"/>
      <c r="KH27" s="109"/>
      <c r="KI27" s="109"/>
      <c r="KJ27" s="109"/>
      <c r="KK27" s="109"/>
      <c r="KL27" s="109"/>
      <c r="KM27" s="109"/>
      <c r="KN27" s="109"/>
      <c r="KO27" s="109"/>
      <c r="KP27" s="109"/>
      <c r="KQ27" s="109"/>
      <c r="KR27" s="109"/>
      <c r="KS27" s="109"/>
      <c r="KT27" s="109"/>
      <c r="KU27" s="109"/>
      <c r="KV27" s="109"/>
      <c r="KW27" s="109"/>
      <c r="KX27" s="109"/>
      <c r="KY27" s="109"/>
      <c r="KZ27" s="109"/>
      <c r="LA27" s="109"/>
      <c r="LB27" s="109"/>
      <c r="LC27" s="109"/>
      <c r="LD27" s="109"/>
      <c r="LE27" s="109"/>
      <c r="LF27" s="109"/>
      <c r="LG27" s="109"/>
      <c r="LH27" s="109"/>
      <c r="LI27" s="109"/>
      <c r="LJ27" s="109"/>
      <c r="LK27" s="109"/>
      <c r="LL27" s="109"/>
      <c r="LM27" s="109"/>
      <c r="LN27" s="109"/>
      <c r="LO27" s="109"/>
      <c r="LP27" s="109"/>
      <c r="LQ27" s="109"/>
      <c r="LR27" s="109"/>
      <c r="LS27" s="109"/>
      <c r="LT27" s="109"/>
      <c r="LU27" s="109"/>
      <c r="LV27" s="109"/>
      <c r="LW27" s="109"/>
      <c r="LX27" s="109"/>
      <c r="LY27" s="109"/>
      <c r="LZ27" s="109"/>
      <c r="MA27" s="109"/>
      <c r="MB27" s="109"/>
      <c r="MC27" s="109"/>
      <c r="MD27" s="109"/>
      <c r="ME27" s="109"/>
      <c r="MF27" s="109"/>
      <c r="MG27" s="109"/>
      <c r="MH27" s="109"/>
      <c r="MI27" s="109"/>
      <c r="MJ27" s="109"/>
      <c r="MK27" s="109"/>
      <c r="ML27" s="109"/>
      <c r="MM27" s="109"/>
      <c r="MN27" s="109"/>
      <c r="MO27" s="109"/>
      <c r="MP27" s="109"/>
      <c r="MQ27" s="109"/>
      <c r="MR27" s="109"/>
      <c r="MS27" s="109"/>
      <c r="MT27" s="109"/>
      <c r="MU27" s="109"/>
      <c r="MV27" s="109"/>
      <c r="MW27" s="109"/>
      <c r="MX27" s="109"/>
      <c r="MY27" s="109"/>
      <c r="MZ27" s="109"/>
      <c r="NA27" s="109"/>
      <c r="NB27" s="109"/>
      <c r="NC27" s="109"/>
      <c r="ND27" s="109"/>
      <c r="NE27" s="109"/>
      <c r="NF27" s="109"/>
      <c r="NG27" s="109"/>
      <c r="NH27" s="109"/>
      <c r="NI27" s="109"/>
      <c r="NJ27" s="109"/>
      <c r="NK27" s="109"/>
      <c r="NL27" s="109"/>
      <c r="NM27" s="109"/>
      <c r="NN27" s="109"/>
      <c r="NO27" s="109"/>
      <c r="NP27" s="109"/>
      <c r="NQ27" s="109"/>
      <c r="NR27" s="109"/>
      <c r="NS27" s="109"/>
      <c r="NT27" s="109"/>
      <c r="NU27" s="109"/>
      <c r="NV27" s="109"/>
      <c r="NW27" s="109"/>
      <c r="NX27" s="109"/>
      <c r="NY27" s="109"/>
      <c r="NZ27" s="109"/>
      <c r="OA27" s="109"/>
      <c r="OB27" s="109"/>
      <c r="OC27" s="109"/>
      <c r="OD27" s="109"/>
      <c r="OE27" s="109"/>
      <c r="OF27" s="109"/>
      <c r="OG27" s="109"/>
      <c r="OH27" s="109"/>
      <c r="OI27" s="109"/>
      <c r="OJ27" s="109"/>
      <c r="OK27" s="109"/>
      <c r="OL27" s="109"/>
      <c r="OM27" s="109"/>
      <c r="ON27" s="109"/>
      <c r="OO27" s="109"/>
      <c r="OP27" s="109"/>
      <c r="OQ27" s="109"/>
      <c r="OR27" s="109"/>
      <c r="OS27" s="109"/>
      <c r="OT27" s="109"/>
      <c r="OU27" s="109"/>
      <c r="OV27" s="109"/>
      <c r="OW27" s="109"/>
      <c r="OX27" s="109"/>
      <c r="OY27" s="109"/>
      <c r="OZ27" s="109"/>
      <c r="PA27" s="109"/>
      <c r="PB27" s="109"/>
      <c r="PC27" s="109"/>
      <c r="PD27" s="109"/>
      <c r="PE27" s="109"/>
      <c r="PF27" s="109"/>
      <c r="PG27" s="109"/>
      <c r="PH27" s="109"/>
      <c r="PI27" s="109"/>
      <c r="PJ27" s="109"/>
      <c r="PK27" s="109"/>
      <c r="PL27" s="109"/>
      <c r="PM27" s="109"/>
      <c r="PN27" s="109"/>
      <c r="PO27" s="109"/>
      <c r="PP27" s="109"/>
      <c r="PQ27" s="109"/>
      <c r="PR27" s="109"/>
      <c r="PS27" s="109"/>
      <c r="PT27" s="109"/>
      <c r="PU27" s="109"/>
      <c r="PV27" s="109"/>
      <c r="PW27" s="109"/>
      <c r="PX27" s="109"/>
      <c r="PY27" s="109"/>
      <c r="PZ27" s="109"/>
      <c r="QA27" s="109"/>
      <c r="QB27" s="109"/>
      <c r="QC27" s="109"/>
      <c r="QD27" s="109"/>
      <c r="QE27" s="109"/>
      <c r="QF27" s="109"/>
      <c r="QG27" s="109"/>
      <c r="QH27" s="109"/>
      <c r="QI27" s="109"/>
      <c r="QJ27" s="109"/>
      <c r="QK27" s="109"/>
      <c r="QL27" s="109"/>
      <c r="QM27" s="109"/>
      <c r="QN27" s="109"/>
      <c r="QO27" s="109"/>
      <c r="QP27" s="109"/>
      <c r="QQ27" s="109"/>
      <c r="QR27" s="109"/>
      <c r="QS27" s="109"/>
      <c r="QT27" s="109"/>
      <c r="QU27" s="109"/>
      <c r="QV27" s="109"/>
      <c r="QW27" s="109"/>
      <c r="QX27" s="109"/>
      <c r="QY27" s="109"/>
      <c r="QZ27" s="109"/>
      <c r="RA27" s="109"/>
      <c r="RB27" s="109"/>
      <c r="RC27" s="109"/>
      <c r="RD27" s="109"/>
      <c r="RE27" s="109"/>
      <c r="RF27" s="109"/>
      <c r="RG27" s="109"/>
      <c r="RH27" s="109"/>
      <c r="RI27" s="109"/>
      <c r="RJ27" s="109"/>
      <c r="RK27" s="109"/>
      <c r="RL27" s="109"/>
      <c r="RM27" s="109"/>
      <c r="RN27" s="109"/>
      <c r="RO27" s="109"/>
      <c r="RP27" s="109"/>
      <c r="RQ27" s="109"/>
      <c r="RR27" s="109"/>
      <c r="RS27" s="109"/>
      <c r="RT27" s="109"/>
      <c r="RU27" s="109"/>
      <c r="RV27" s="109"/>
      <c r="RW27" s="109"/>
      <c r="RX27" s="109"/>
      <c r="RY27" s="109"/>
      <c r="RZ27" s="109"/>
      <c r="SA27" s="109"/>
      <c r="SB27" s="109"/>
      <c r="SC27" s="109"/>
      <c r="SD27" s="109"/>
      <c r="SE27" s="109"/>
      <c r="SF27" s="109"/>
      <c r="SG27" s="109"/>
      <c r="SH27" s="109"/>
      <c r="SI27" s="109"/>
      <c r="SJ27" s="109"/>
      <c r="SK27" s="109"/>
      <c r="SL27" s="109"/>
      <c r="SM27" s="109"/>
      <c r="SN27" s="109"/>
      <c r="SO27" s="109"/>
      <c r="SP27" s="109"/>
      <c r="SQ27" s="109"/>
      <c r="SR27" s="109"/>
      <c r="SS27" s="109"/>
      <c r="ST27" s="109"/>
      <c r="SU27" s="109"/>
      <c r="SV27" s="109"/>
      <c r="SW27" s="109"/>
      <c r="SX27" s="109"/>
      <c r="SY27" s="109"/>
      <c r="SZ27" s="109"/>
      <c r="TA27" s="109"/>
      <c r="TB27" s="109"/>
      <c r="TC27" s="109"/>
      <c r="TD27" s="109"/>
      <c r="TE27" s="109"/>
      <c r="TF27" s="109"/>
      <c r="TG27" s="109"/>
      <c r="TH27" s="109"/>
      <c r="TI27" s="109"/>
      <c r="TJ27" s="109"/>
      <c r="TK27" s="109"/>
      <c r="TL27" s="109"/>
      <c r="TM27" s="109"/>
      <c r="TN27" s="109"/>
      <c r="TO27" s="109"/>
      <c r="TP27" s="109"/>
      <c r="TQ27" s="109"/>
      <c r="TR27" s="109"/>
      <c r="TS27" s="109"/>
      <c r="TT27" s="109"/>
      <c r="TU27" s="109"/>
      <c r="TV27" s="109"/>
      <c r="TW27" s="109"/>
      <c r="TX27" s="109"/>
      <c r="TY27" s="109"/>
      <c r="TZ27" s="109"/>
      <c r="UA27" s="109"/>
      <c r="UB27" s="109"/>
      <c r="UC27" s="109"/>
      <c r="UD27" s="109"/>
      <c r="UE27" s="109"/>
      <c r="UF27" s="109"/>
      <c r="UG27" s="109"/>
      <c r="UH27" s="109"/>
      <c r="UI27" s="109"/>
      <c r="UJ27" s="109"/>
      <c r="UK27" s="109"/>
      <c r="UL27" s="109"/>
      <c r="UM27" s="109"/>
      <c r="UN27" s="109"/>
      <c r="UO27" s="109"/>
      <c r="UP27" s="109"/>
      <c r="UQ27" s="109"/>
      <c r="UR27" s="109"/>
      <c r="US27" s="109"/>
      <c r="UT27" s="109"/>
      <c r="UU27" s="109"/>
      <c r="UV27" s="109"/>
      <c r="UW27" s="109"/>
      <c r="UX27" s="109"/>
      <c r="UY27" s="110"/>
    </row>
    <row r="28" spans="1:571" x14ac:dyDescent="0.25">
      <c r="A28" s="8"/>
      <c r="B28" s="66"/>
      <c r="C28" s="67"/>
      <c r="D28" s="51"/>
      <c r="E28" s="120"/>
      <c r="F28" s="18"/>
      <c r="G28" s="22"/>
      <c r="H28" s="57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4"/>
      <c r="JC28" s="54"/>
      <c r="JD28" s="54"/>
      <c r="JE28" s="54"/>
      <c r="JF28" s="54"/>
      <c r="JG28" s="54"/>
      <c r="JH28" s="54"/>
      <c r="JI28" s="54"/>
      <c r="JJ28" s="54"/>
      <c r="JK28" s="54"/>
      <c r="JL28" s="54"/>
      <c r="JM28" s="54"/>
      <c r="JN28" s="54"/>
      <c r="JO28" s="54"/>
      <c r="JP28" s="54"/>
      <c r="JQ28" s="54"/>
      <c r="JR28" s="54"/>
      <c r="JS28" s="54"/>
      <c r="JT28" s="54"/>
      <c r="JU28" s="54"/>
      <c r="JV28" s="54"/>
      <c r="JW28" s="54"/>
      <c r="JX28" s="54"/>
      <c r="JY28" s="54"/>
      <c r="JZ28" s="54"/>
      <c r="KA28" s="54"/>
      <c r="KB28" s="54"/>
      <c r="KC28" s="54"/>
      <c r="KD28" s="54"/>
      <c r="KE28" s="54"/>
      <c r="KF28" s="54"/>
      <c r="KG28" s="54"/>
      <c r="KH28" s="54"/>
      <c r="KI28" s="54"/>
      <c r="KJ28" s="54"/>
      <c r="KK28" s="54"/>
      <c r="KL28" s="54"/>
      <c r="KM28" s="54"/>
      <c r="KN28" s="54"/>
      <c r="KO28" s="54"/>
      <c r="KP28" s="54"/>
      <c r="KQ28" s="54"/>
      <c r="KR28" s="54"/>
      <c r="KS28" s="54"/>
      <c r="KT28" s="54"/>
      <c r="KU28" s="54"/>
      <c r="KV28" s="54"/>
      <c r="KW28" s="54"/>
      <c r="KX28" s="54"/>
      <c r="KY28" s="54"/>
      <c r="KZ28" s="54"/>
      <c r="LA28" s="54"/>
      <c r="LB28" s="54"/>
      <c r="LC28" s="54"/>
      <c r="LD28" s="54"/>
      <c r="LE28" s="54"/>
      <c r="LF28" s="54"/>
      <c r="LG28" s="54"/>
      <c r="LH28" s="54"/>
      <c r="LI28" s="54"/>
      <c r="LJ28" s="54"/>
      <c r="LK28" s="54"/>
      <c r="LL28" s="54"/>
      <c r="LM28" s="54"/>
      <c r="LN28" s="54"/>
      <c r="LO28" s="54"/>
      <c r="LP28" s="54"/>
      <c r="LQ28" s="54"/>
      <c r="LR28" s="54"/>
      <c r="LS28" s="54"/>
      <c r="LT28" s="54"/>
      <c r="LU28" s="54"/>
      <c r="LV28" s="54"/>
      <c r="LW28" s="54"/>
      <c r="LX28" s="54"/>
      <c r="LY28" s="54"/>
      <c r="LZ28" s="54"/>
      <c r="MA28" s="54"/>
      <c r="MB28" s="54"/>
      <c r="MC28" s="54"/>
      <c r="MD28" s="54"/>
      <c r="ME28" s="54"/>
      <c r="MF28" s="54"/>
      <c r="MG28" s="54"/>
      <c r="MH28" s="54"/>
      <c r="MI28" s="54"/>
      <c r="MJ28" s="54"/>
      <c r="MK28" s="54"/>
      <c r="ML28" s="54"/>
      <c r="MM28" s="54"/>
      <c r="MN28" s="54"/>
      <c r="MO28" s="54"/>
      <c r="MP28" s="54"/>
      <c r="MQ28" s="54"/>
      <c r="MR28" s="54"/>
      <c r="MS28" s="54"/>
      <c r="MT28" s="54"/>
      <c r="MU28" s="54"/>
      <c r="MV28" s="54"/>
      <c r="MW28" s="54"/>
      <c r="MX28" s="54"/>
      <c r="MY28" s="54"/>
      <c r="MZ28" s="54"/>
      <c r="NA28" s="54"/>
      <c r="NB28" s="54"/>
      <c r="NC28" s="54"/>
      <c r="ND28" s="54"/>
      <c r="NE28" s="54"/>
      <c r="NF28" s="54"/>
      <c r="NG28" s="54"/>
      <c r="NH28" s="54"/>
      <c r="NI28" s="54"/>
      <c r="NJ28" s="54"/>
      <c r="NK28" s="54"/>
      <c r="NL28" s="54"/>
      <c r="NM28" s="54"/>
      <c r="NN28" s="54"/>
      <c r="NO28" s="54"/>
      <c r="NP28" s="54"/>
      <c r="NQ28" s="54"/>
      <c r="NR28" s="54"/>
      <c r="NS28" s="54"/>
      <c r="NT28" s="54"/>
      <c r="NU28" s="54"/>
      <c r="NV28" s="54"/>
      <c r="NW28" s="54"/>
      <c r="NX28" s="54"/>
      <c r="NY28" s="54"/>
      <c r="NZ28" s="54"/>
      <c r="OA28" s="54"/>
      <c r="OB28" s="54"/>
      <c r="OC28" s="54"/>
      <c r="OD28" s="54"/>
      <c r="OE28" s="54"/>
      <c r="OF28" s="54"/>
      <c r="OG28" s="54"/>
      <c r="OH28" s="54"/>
      <c r="OI28" s="54"/>
      <c r="OJ28" s="54"/>
      <c r="OK28" s="54"/>
      <c r="OL28" s="54"/>
      <c r="OM28" s="54"/>
      <c r="ON28" s="54"/>
      <c r="OO28" s="54"/>
      <c r="OP28" s="54"/>
      <c r="OQ28" s="54"/>
      <c r="OR28" s="54"/>
      <c r="OS28" s="54"/>
      <c r="OT28" s="54"/>
      <c r="OU28" s="54"/>
      <c r="OV28" s="54"/>
      <c r="OW28" s="54"/>
      <c r="OX28" s="54"/>
      <c r="OY28" s="54"/>
      <c r="OZ28" s="54"/>
      <c r="PA28" s="54"/>
      <c r="PB28" s="54"/>
      <c r="PC28" s="54"/>
      <c r="PD28" s="54"/>
      <c r="PE28" s="54"/>
      <c r="PF28" s="54"/>
      <c r="PG28" s="54"/>
      <c r="PH28" s="54"/>
      <c r="PI28" s="54"/>
      <c r="PJ28" s="54"/>
      <c r="PK28" s="54"/>
      <c r="PL28" s="54"/>
      <c r="PM28" s="54"/>
      <c r="PN28" s="54"/>
      <c r="PO28" s="54"/>
      <c r="PP28" s="54"/>
      <c r="PQ28" s="54"/>
      <c r="PR28" s="54"/>
      <c r="PS28" s="54"/>
      <c r="PT28" s="54"/>
      <c r="PU28" s="54"/>
      <c r="PV28" s="54"/>
      <c r="PW28" s="54"/>
      <c r="PX28" s="54"/>
      <c r="PY28" s="54"/>
      <c r="PZ28" s="54"/>
      <c r="QA28" s="54"/>
      <c r="QB28" s="54"/>
      <c r="QC28" s="54"/>
      <c r="QD28" s="54"/>
      <c r="QE28" s="54"/>
      <c r="QF28" s="54"/>
      <c r="QG28" s="54"/>
      <c r="QH28" s="54"/>
      <c r="QI28" s="54"/>
      <c r="QJ28" s="54"/>
      <c r="QK28" s="54"/>
      <c r="QL28" s="54"/>
      <c r="QM28" s="54"/>
      <c r="QN28" s="54"/>
      <c r="QO28" s="54"/>
      <c r="QP28" s="54"/>
      <c r="QQ28" s="54"/>
      <c r="QR28" s="54"/>
      <c r="QS28" s="54"/>
      <c r="QT28" s="54"/>
      <c r="QU28" s="54"/>
      <c r="QV28" s="54"/>
      <c r="QW28" s="54"/>
      <c r="QX28" s="54"/>
      <c r="QY28" s="54"/>
      <c r="QZ28" s="54"/>
      <c r="RA28" s="54"/>
      <c r="RB28" s="54"/>
      <c r="RC28" s="54"/>
      <c r="RD28" s="54"/>
      <c r="RE28" s="54"/>
      <c r="RF28" s="54"/>
      <c r="RG28" s="54"/>
      <c r="RH28" s="54"/>
      <c r="RI28" s="54"/>
      <c r="RJ28" s="54"/>
      <c r="RK28" s="54"/>
      <c r="RL28" s="54"/>
      <c r="RM28" s="54"/>
      <c r="RN28" s="54"/>
      <c r="RO28" s="54"/>
      <c r="RP28" s="54"/>
      <c r="RQ28" s="54"/>
      <c r="RR28" s="54"/>
      <c r="RS28" s="54"/>
      <c r="RT28" s="54"/>
      <c r="RU28" s="54"/>
      <c r="RV28" s="54"/>
      <c r="RW28" s="54"/>
      <c r="RX28" s="54"/>
      <c r="RY28" s="54"/>
      <c r="RZ28" s="54"/>
      <c r="SA28" s="54"/>
      <c r="SB28" s="54"/>
      <c r="SC28" s="54"/>
      <c r="SD28" s="54"/>
      <c r="SE28" s="54"/>
      <c r="SF28" s="54"/>
      <c r="SG28" s="54"/>
      <c r="SH28" s="54"/>
      <c r="SI28" s="54"/>
      <c r="SJ28" s="54"/>
      <c r="SK28" s="54"/>
      <c r="SL28" s="54"/>
      <c r="SM28" s="54"/>
      <c r="SN28" s="54"/>
      <c r="SO28" s="54"/>
      <c r="SP28" s="54"/>
      <c r="SQ28" s="54"/>
      <c r="SR28" s="54"/>
      <c r="SS28" s="54"/>
      <c r="ST28" s="54"/>
      <c r="SU28" s="54"/>
      <c r="SV28" s="54"/>
      <c r="SW28" s="54"/>
      <c r="SX28" s="54"/>
      <c r="SY28" s="54"/>
      <c r="SZ28" s="54"/>
      <c r="TA28" s="54"/>
      <c r="TB28" s="54"/>
      <c r="TC28" s="54"/>
      <c r="TD28" s="54"/>
      <c r="TE28" s="54"/>
      <c r="TF28" s="54"/>
      <c r="TG28" s="54"/>
      <c r="TH28" s="54"/>
      <c r="TI28" s="54"/>
      <c r="TJ28" s="54"/>
      <c r="TK28" s="54"/>
      <c r="TL28" s="54"/>
      <c r="TM28" s="54"/>
      <c r="TN28" s="54"/>
      <c r="TO28" s="54"/>
      <c r="TP28" s="54"/>
      <c r="TQ28" s="54"/>
      <c r="TR28" s="54"/>
      <c r="TS28" s="54"/>
      <c r="TT28" s="54"/>
      <c r="TU28" s="54"/>
      <c r="TV28" s="54"/>
      <c r="TW28" s="54"/>
      <c r="TX28" s="54"/>
      <c r="TY28" s="54"/>
      <c r="TZ28" s="54"/>
      <c r="UA28" s="54"/>
      <c r="UB28" s="54"/>
      <c r="UC28" s="54"/>
      <c r="UD28" s="54"/>
      <c r="UE28" s="54"/>
      <c r="UF28" s="54"/>
      <c r="UG28" s="54"/>
      <c r="UH28" s="54"/>
      <c r="UI28" s="54"/>
      <c r="UJ28" s="54"/>
      <c r="UK28" s="54"/>
      <c r="UL28" s="54"/>
      <c r="UM28" s="54"/>
      <c r="UN28" s="54"/>
      <c r="UO28" s="54"/>
      <c r="UP28" s="54"/>
      <c r="UQ28" s="54"/>
      <c r="UR28" s="54"/>
      <c r="US28" s="54"/>
      <c r="UT28" s="54"/>
      <c r="UU28" s="54"/>
      <c r="UV28" s="54"/>
      <c r="UW28" s="54"/>
      <c r="UX28" s="54"/>
      <c r="UY28" s="58"/>
    </row>
    <row r="29" spans="1:571" s="111" customFormat="1" x14ac:dyDescent="0.25">
      <c r="A29" s="102"/>
      <c r="B29" s="103"/>
      <c r="C29" s="104"/>
      <c r="D29" s="105"/>
      <c r="E29" s="119"/>
      <c r="F29" s="106"/>
      <c r="G29" s="107"/>
      <c r="H29" s="108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  <c r="CB29" s="109"/>
      <c r="CC29" s="109"/>
      <c r="CD29" s="109"/>
      <c r="CE29" s="109"/>
      <c r="CF29" s="109"/>
      <c r="CG29" s="109"/>
      <c r="CH29" s="109"/>
      <c r="CI29" s="109"/>
      <c r="CJ29" s="109"/>
      <c r="CK29" s="109"/>
      <c r="CL29" s="109"/>
      <c r="CM29" s="109"/>
      <c r="CN29" s="109"/>
      <c r="CO29" s="109"/>
      <c r="CP29" s="109"/>
      <c r="CQ29" s="109"/>
      <c r="CR29" s="109"/>
      <c r="CS29" s="109"/>
      <c r="CT29" s="109"/>
      <c r="CU29" s="109"/>
      <c r="CV29" s="109"/>
      <c r="CW29" s="109"/>
      <c r="CX29" s="109"/>
      <c r="CY29" s="109"/>
      <c r="CZ29" s="109"/>
      <c r="DA29" s="109"/>
      <c r="DB29" s="109"/>
      <c r="DC29" s="109"/>
      <c r="DD29" s="109"/>
      <c r="DE29" s="109"/>
      <c r="DF29" s="109"/>
      <c r="DG29" s="109"/>
      <c r="DH29" s="109"/>
      <c r="DI29" s="109"/>
      <c r="DJ29" s="109"/>
      <c r="DK29" s="109"/>
      <c r="DL29" s="109"/>
      <c r="DM29" s="109"/>
      <c r="DN29" s="109"/>
      <c r="DO29" s="109"/>
      <c r="DP29" s="109"/>
      <c r="DQ29" s="109"/>
      <c r="DR29" s="109"/>
      <c r="DS29" s="109"/>
      <c r="DT29" s="109"/>
      <c r="DU29" s="109"/>
      <c r="DV29" s="109"/>
      <c r="DW29" s="109"/>
      <c r="DX29" s="109"/>
      <c r="DY29" s="109"/>
      <c r="DZ29" s="109"/>
      <c r="EA29" s="109"/>
      <c r="EB29" s="109"/>
      <c r="EC29" s="109"/>
      <c r="ED29" s="109"/>
      <c r="EE29" s="109"/>
      <c r="EF29" s="109"/>
      <c r="EG29" s="109"/>
      <c r="EH29" s="109"/>
      <c r="EI29" s="109"/>
      <c r="EJ29" s="109"/>
      <c r="EK29" s="109"/>
      <c r="EL29" s="109"/>
      <c r="EM29" s="109"/>
      <c r="EN29" s="109"/>
      <c r="EO29" s="109"/>
      <c r="EP29" s="109"/>
      <c r="EQ29" s="109"/>
      <c r="ER29" s="109"/>
      <c r="ES29" s="109"/>
      <c r="ET29" s="109"/>
      <c r="EU29" s="109"/>
      <c r="EV29" s="109"/>
      <c r="EW29" s="109"/>
      <c r="EX29" s="109"/>
      <c r="EY29" s="109"/>
      <c r="EZ29" s="109"/>
      <c r="FA29" s="109"/>
      <c r="FB29" s="109"/>
      <c r="FC29" s="109"/>
      <c r="FD29" s="109"/>
      <c r="FE29" s="109"/>
      <c r="FF29" s="109"/>
      <c r="FG29" s="109"/>
      <c r="FH29" s="109"/>
      <c r="FI29" s="109"/>
      <c r="FJ29" s="109"/>
      <c r="FK29" s="109"/>
      <c r="FL29" s="109"/>
      <c r="FM29" s="109"/>
      <c r="FN29" s="109"/>
      <c r="FO29" s="109"/>
      <c r="FP29" s="109"/>
      <c r="FQ29" s="109"/>
      <c r="FR29" s="109"/>
      <c r="FS29" s="109"/>
      <c r="FT29" s="109"/>
      <c r="FU29" s="109"/>
      <c r="FV29" s="109"/>
      <c r="FW29" s="109"/>
      <c r="FX29" s="109"/>
      <c r="FY29" s="109"/>
      <c r="FZ29" s="109"/>
      <c r="GA29" s="109"/>
      <c r="GB29" s="109"/>
      <c r="GC29" s="109"/>
      <c r="GD29" s="109"/>
      <c r="GE29" s="109"/>
      <c r="GF29" s="109"/>
      <c r="GG29" s="109"/>
      <c r="GH29" s="109"/>
      <c r="GI29" s="109"/>
      <c r="GJ29" s="109"/>
      <c r="GK29" s="109"/>
      <c r="GL29" s="109"/>
      <c r="GM29" s="109"/>
      <c r="GN29" s="109"/>
      <c r="GO29" s="109"/>
      <c r="GP29" s="109"/>
      <c r="GQ29" s="109"/>
      <c r="GR29" s="109"/>
      <c r="GS29" s="109"/>
      <c r="GT29" s="109"/>
      <c r="GU29" s="109"/>
      <c r="GV29" s="109"/>
      <c r="GW29" s="109"/>
      <c r="GX29" s="109"/>
      <c r="GY29" s="109"/>
      <c r="GZ29" s="109"/>
      <c r="HA29" s="109"/>
      <c r="HB29" s="109"/>
      <c r="HC29" s="109"/>
      <c r="HD29" s="109"/>
      <c r="HE29" s="109"/>
      <c r="HF29" s="109"/>
      <c r="HG29" s="109"/>
      <c r="HH29" s="109"/>
      <c r="HI29" s="109"/>
      <c r="HJ29" s="109"/>
      <c r="HK29" s="109"/>
      <c r="HL29" s="109"/>
      <c r="HM29" s="109"/>
      <c r="HN29" s="109"/>
      <c r="HO29" s="109"/>
      <c r="HP29" s="109"/>
      <c r="HQ29" s="109"/>
      <c r="HR29" s="109"/>
      <c r="HS29" s="109"/>
      <c r="HT29" s="109"/>
      <c r="HU29" s="109"/>
      <c r="HV29" s="109"/>
      <c r="HW29" s="109"/>
      <c r="HX29" s="109"/>
      <c r="HY29" s="109"/>
      <c r="HZ29" s="109"/>
      <c r="IA29" s="109"/>
      <c r="IB29" s="109"/>
      <c r="IC29" s="109"/>
      <c r="ID29" s="109"/>
      <c r="IE29" s="109"/>
      <c r="IF29" s="109"/>
      <c r="IG29" s="109"/>
      <c r="IH29" s="109"/>
      <c r="II29" s="109"/>
      <c r="IJ29" s="109"/>
      <c r="IK29" s="109"/>
      <c r="IL29" s="109"/>
      <c r="IM29" s="109"/>
      <c r="IN29" s="109"/>
      <c r="IO29" s="109"/>
      <c r="IP29" s="109"/>
      <c r="IQ29" s="109"/>
      <c r="IR29" s="109"/>
      <c r="IS29" s="109"/>
      <c r="IT29" s="109"/>
      <c r="IU29" s="109"/>
      <c r="IV29" s="109"/>
      <c r="IW29" s="109"/>
      <c r="IX29" s="109"/>
      <c r="IY29" s="109"/>
      <c r="IZ29" s="109"/>
      <c r="JA29" s="109"/>
      <c r="JB29" s="109"/>
      <c r="JC29" s="109"/>
      <c r="JD29" s="109"/>
      <c r="JE29" s="109"/>
      <c r="JF29" s="109"/>
      <c r="JG29" s="109"/>
      <c r="JH29" s="109"/>
      <c r="JI29" s="109"/>
      <c r="JJ29" s="109"/>
      <c r="JK29" s="109"/>
      <c r="JL29" s="109"/>
      <c r="JM29" s="109"/>
      <c r="JN29" s="109"/>
      <c r="JO29" s="109"/>
      <c r="JP29" s="109"/>
      <c r="JQ29" s="109"/>
      <c r="JR29" s="109"/>
      <c r="JS29" s="109"/>
      <c r="JT29" s="109"/>
      <c r="JU29" s="109"/>
      <c r="JV29" s="109"/>
      <c r="JW29" s="109"/>
      <c r="JX29" s="109"/>
      <c r="JY29" s="109"/>
      <c r="JZ29" s="109"/>
      <c r="KA29" s="109"/>
      <c r="KB29" s="109"/>
      <c r="KC29" s="109"/>
      <c r="KD29" s="109"/>
      <c r="KE29" s="109"/>
      <c r="KF29" s="109"/>
      <c r="KG29" s="109"/>
      <c r="KH29" s="109"/>
      <c r="KI29" s="109"/>
      <c r="KJ29" s="109"/>
      <c r="KK29" s="109"/>
      <c r="KL29" s="109"/>
      <c r="KM29" s="109"/>
      <c r="KN29" s="109"/>
      <c r="KO29" s="109"/>
      <c r="KP29" s="109"/>
      <c r="KQ29" s="109"/>
      <c r="KR29" s="109"/>
      <c r="KS29" s="109"/>
      <c r="KT29" s="109"/>
      <c r="KU29" s="109"/>
      <c r="KV29" s="109"/>
      <c r="KW29" s="109"/>
      <c r="KX29" s="109"/>
      <c r="KY29" s="109"/>
      <c r="KZ29" s="109"/>
      <c r="LA29" s="109"/>
      <c r="LB29" s="109"/>
      <c r="LC29" s="109"/>
      <c r="LD29" s="109"/>
      <c r="LE29" s="109"/>
      <c r="LF29" s="109"/>
      <c r="LG29" s="109"/>
      <c r="LH29" s="109"/>
      <c r="LI29" s="109"/>
      <c r="LJ29" s="109"/>
      <c r="LK29" s="109"/>
      <c r="LL29" s="109"/>
      <c r="LM29" s="109"/>
      <c r="LN29" s="109"/>
      <c r="LO29" s="109"/>
      <c r="LP29" s="109"/>
      <c r="LQ29" s="109"/>
      <c r="LR29" s="109"/>
      <c r="LS29" s="109"/>
      <c r="LT29" s="109"/>
      <c r="LU29" s="109"/>
      <c r="LV29" s="109"/>
      <c r="LW29" s="109"/>
      <c r="LX29" s="109"/>
      <c r="LY29" s="109"/>
      <c r="LZ29" s="109"/>
      <c r="MA29" s="109"/>
      <c r="MB29" s="109"/>
      <c r="MC29" s="109"/>
      <c r="MD29" s="109"/>
      <c r="ME29" s="109"/>
      <c r="MF29" s="109"/>
      <c r="MG29" s="109"/>
      <c r="MH29" s="109"/>
      <c r="MI29" s="109"/>
      <c r="MJ29" s="109"/>
      <c r="MK29" s="109"/>
      <c r="ML29" s="109"/>
      <c r="MM29" s="109"/>
      <c r="MN29" s="109"/>
      <c r="MO29" s="109"/>
      <c r="MP29" s="109"/>
      <c r="MQ29" s="109"/>
      <c r="MR29" s="109"/>
      <c r="MS29" s="109"/>
      <c r="MT29" s="109"/>
      <c r="MU29" s="109"/>
      <c r="MV29" s="109"/>
      <c r="MW29" s="109"/>
      <c r="MX29" s="109"/>
      <c r="MY29" s="109"/>
      <c r="MZ29" s="109"/>
      <c r="NA29" s="109"/>
      <c r="NB29" s="109"/>
      <c r="NC29" s="109"/>
      <c r="ND29" s="109"/>
      <c r="NE29" s="109"/>
      <c r="NF29" s="109"/>
      <c r="NG29" s="109"/>
      <c r="NH29" s="109"/>
      <c r="NI29" s="109"/>
      <c r="NJ29" s="109"/>
      <c r="NK29" s="109"/>
      <c r="NL29" s="109"/>
      <c r="NM29" s="109"/>
      <c r="NN29" s="109"/>
      <c r="NO29" s="109"/>
      <c r="NP29" s="109"/>
      <c r="NQ29" s="109"/>
      <c r="NR29" s="109"/>
      <c r="NS29" s="109"/>
      <c r="NT29" s="109"/>
      <c r="NU29" s="109"/>
      <c r="NV29" s="109"/>
      <c r="NW29" s="109"/>
      <c r="NX29" s="109"/>
      <c r="NY29" s="109"/>
      <c r="NZ29" s="109"/>
      <c r="OA29" s="109"/>
      <c r="OB29" s="109"/>
      <c r="OC29" s="109"/>
      <c r="OD29" s="109"/>
      <c r="OE29" s="109"/>
      <c r="OF29" s="109"/>
      <c r="OG29" s="109"/>
      <c r="OH29" s="109"/>
      <c r="OI29" s="109"/>
      <c r="OJ29" s="109"/>
      <c r="OK29" s="109"/>
      <c r="OL29" s="109"/>
      <c r="OM29" s="109"/>
      <c r="ON29" s="109"/>
      <c r="OO29" s="109"/>
      <c r="OP29" s="109"/>
      <c r="OQ29" s="109"/>
      <c r="OR29" s="109"/>
      <c r="OS29" s="109"/>
      <c r="OT29" s="109"/>
      <c r="OU29" s="109"/>
      <c r="OV29" s="109"/>
      <c r="OW29" s="109"/>
      <c r="OX29" s="109"/>
      <c r="OY29" s="109"/>
      <c r="OZ29" s="109"/>
      <c r="PA29" s="109"/>
      <c r="PB29" s="109"/>
      <c r="PC29" s="109"/>
      <c r="PD29" s="109"/>
      <c r="PE29" s="109"/>
      <c r="PF29" s="109"/>
      <c r="PG29" s="109"/>
      <c r="PH29" s="109"/>
      <c r="PI29" s="109"/>
      <c r="PJ29" s="109"/>
      <c r="PK29" s="109"/>
      <c r="PL29" s="109"/>
      <c r="PM29" s="109"/>
      <c r="PN29" s="109"/>
      <c r="PO29" s="109"/>
      <c r="PP29" s="109"/>
      <c r="PQ29" s="109"/>
      <c r="PR29" s="109"/>
      <c r="PS29" s="109"/>
      <c r="PT29" s="109"/>
      <c r="PU29" s="109"/>
      <c r="PV29" s="109"/>
      <c r="PW29" s="109"/>
      <c r="PX29" s="109"/>
      <c r="PY29" s="109"/>
      <c r="PZ29" s="109"/>
      <c r="QA29" s="109"/>
      <c r="QB29" s="109"/>
      <c r="QC29" s="109"/>
      <c r="QD29" s="109"/>
      <c r="QE29" s="109"/>
      <c r="QF29" s="109"/>
      <c r="QG29" s="109"/>
      <c r="QH29" s="109"/>
      <c r="QI29" s="109"/>
      <c r="QJ29" s="109"/>
      <c r="QK29" s="109"/>
      <c r="QL29" s="109"/>
      <c r="QM29" s="109"/>
      <c r="QN29" s="109"/>
      <c r="QO29" s="109"/>
      <c r="QP29" s="109"/>
      <c r="QQ29" s="109"/>
      <c r="QR29" s="109"/>
      <c r="QS29" s="109"/>
      <c r="QT29" s="109"/>
      <c r="QU29" s="109"/>
      <c r="QV29" s="109"/>
      <c r="QW29" s="109"/>
      <c r="QX29" s="109"/>
      <c r="QY29" s="109"/>
      <c r="QZ29" s="109"/>
      <c r="RA29" s="109"/>
      <c r="RB29" s="109"/>
      <c r="RC29" s="109"/>
      <c r="RD29" s="109"/>
      <c r="RE29" s="109"/>
      <c r="RF29" s="109"/>
      <c r="RG29" s="109"/>
      <c r="RH29" s="109"/>
      <c r="RI29" s="109"/>
      <c r="RJ29" s="109"/>
      <c r="RK29" s="109"/>
      <c r="RL29" s="109"/>
      <c r="RM29" s="109"/>
      <c r="RN29" s="109"/>
      <c r="RO29" s="109"/>
      <c r="RP29" s="109"/>
      <c r="RQ29" s="109"/>
      <c r="RR29" s="109"/>
      <c r="RS29" s="109"/>
      <c r="RT29" s="109"/>
      <c r="RU29" s="109"/>
      <c r="RV29" s="109"/>
      <c r="RW29" s="109"/>
      <c r="RX29" s="109"/>
      <c r="RY29" s="109"/>
      <c r="RZ29" s="109"/>
      <c r="SA29" s="109"/>
      <c r="SB29" s="109"/>
      <c r="SC29" s="109"/>
      <c r="SD29" s="109"/>
      <c r="SE29" s="109"/>
      <c r="SF29" s="109"/>
      <c r="SG29" s="109"/>
      <c r="SH29" s="109"/>
      <c r="SI29" s="109"/>
      <c r="SJ29" s="109"/>
      <c r="SK29" s="109"/>
      <c r="SL29" s="109"/>
      <c r="SM29" s="109"/>
      <c r="SN29" s="109"/>
      <c r="SO29" s="109"/>
      <c r="SP29" s="109"/>
      <c r="SQ29" s="109"/>
      <c r="SR29" s="109"/>
      <c r="SS29" s="109"/>
      <c r="ST29" s="109"/>
      <c r="SU29" s="109"/>
      <c r="SV29" s="109"/>
      <c r="SW29" s="109"/>
      <c r="SX29" s="109"/>
      <c r="SY29" s="109"/>
      <c r="SZ29" s="109"/>
      <c r="TA29" s="109"/>
      <c r="TB29" s="109"/>
      <c r="TC29" s="109"/>
      <c r="TD29" s="109"/>
      <c r="TE29" s="109"/>
      <c r="TF29" s="109"/>
      <c r="TG29" s="109"/>
      <c r="TH29" s="109"/>
      <c r="TI29" s="109"/>
      <c r="TJ29" s="109"/>
      <c r="TK29" s="109"/>
      <c r="TL29" s="109"/>
      <c r="TM29" s="109"/>
      <c r="TN29" s="109"/>
      <c r="TO29" s="109"/>
      <c r="TP29" s="109"/>
      <c r="TQ29" s="109"/>
      <c r="TR29" s="109"/>
      <c r="TS29" s="109"/>
      <c r="TT29" s="109"/>
      <c r="TU29" s="109"/>
      <c r="TV29" s="109"/>
      <c r="TW29" s="109"/>
      <c r="TX29" s="109"/>
      <c r="TY29" s="109"/>
      <c r="TZ29" s="109"/>
      <c r="UA29" s="109"/>
      <c r="UB29" s="109"/>
      <c r="UC29" s="109"/>
      <c r="UD29" s="109"/>
      <c r="UE29" s="109"/>
      <c r="UF29" s="109"/>
      <c r="UG29" s="109"/>
      <c r="UH29" s="109"/>
      <c r="UI29" s="109"/>
      <c r="UJ29" s="109"/>
      <c r="UK29" s="109"/>
      <c r="UL29" s="109"/>
      <c r="UM29" s="109"/>
      <c r="UN29" s="109"/>
      <c r="UO29" s="109"/>
      <c r="UP29" s="109"/>
      <c r="UQ29" s="109"/>
      <c r="UR29" s="109"/>
      <c r="US29" s="109"/>
      <c r="UT29" s="109"/>
      <c r="UU29" s="109"/>
      <c r="UV29" s="109"/>
      <c r="UW29" s="109"/>
      <c r="UX29" s="109"/>
      <c r="UY29" s="110"/>
    </row>
    <row r="30" spans="1:571" x14ac:dyDescent="0.25">
      <c r="A30" s="8"/>
      <c r="B30" s="66"/>
      <c r="C30" s="67"/>
      <c r="D30" s="51"/>
      <c r="E30" s="120"/>
      <c r="F30" s="18"/>
      <c r="G30" s="22"/>
      <c r="H30" s="57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HB30" s="54"/>
      <c r="HC30" s="54"/>
      <c r="HD30" s="54"/>
      <c r="HE30" s="54"/>
      <c r="HF30" s="54"/>
      <c r="HG30" s="54"/>
      <c r="HH30" s="54"/>
      <c r="HI30" s="54"/>
      <c r="HJ30" s="54"/>
      <c r="HK30" s="54"/>
      <c r="HL30" s="54"/>
      <c r="HM30" s="54"/>
      <c r="HN30" s="54"/>
      <c r="HO30" s="54"/>
      <c r="HP30" s="54"/>
      <c r="HQ30" s="54"/>
      <c r="HR30" s="54"/>
      <c r="HS30" s="54"/>
      <c r="HT30" s="54"/>
      <c r="HU30" s="54"/>
      <c r="HV30" s="54"/>
      <c r="HW30" s="54"/>
      <c r="HX30" s="54"/>
      <c r="HY30" s="54"/>
      <c r="HZ30" s="54"/>
      <c r="IA30" s="54"/>
      <c r="IB30" s="54"/>
      <c r="IC30" s="54"/>
      <c r="ID30" s="54"/>
      <c r="IE30" s="54"/>
      <c r="IF30" s="54"/>
      <c r="IG30" s="54"/>
      <c r="IH30" s="54"/>
      <c r="II30" s="54"/>
      <c r="IJ30" s="54"/>
      <c r="IK30" s="54"/>
      <c r="IL30" s="54"/>
      <c r="IM30" s="54"/>
      <c r="IN30" s="54"/>
      <c r="IO30" s="54"/>
      <c r="IP30" s="54"/>
      <c r="IQ30" s="54"/>
      <c r="IR30" s="54"/>
      <c r="IS30" s="54"/>
      <c r="IT30" s="54"/>
      <c r="IU30" s="54"/>
      <c r="IV30" s="54"/>
      <c r="IW30" s="54"/>
      <c r="IX30" s="54"/>
      <c r="IY30" s="54"/>
      <c r="IZ30" s="54"/>
      <c r="JA30" s="54"/>
      <c r="JB30" s="54"/>
      <c r="JC30" s="54"/>
      <c r="JD30" s="54"/>
      <c r="JE30" s="54"/>
      <c r="JF30" s="54"/>
      <c r="JG30" s="54"/>
      <c r="JH30" s="54"/>
      <c r="JI30" s="54"/>
      <c r="JJ30" s="54"/>
      <c r="JK30" s="54"/>
      <c r="JL30" s="54"/>
      <c r="JM30" s="54"/>
      <c r="JN30" s="54"/>
      <c r="JO30" s="54"/>
      <c r="JP30" s="54"/>
      <c r="JQ30" s="54"/>
      <c r="JR30" s="54"/>
      <c r="JS30" s="54"/>
      <c r="JT30" s="54"/>
      <c r="JU30" s="54"/>
      <c r="JV30" s="54"/>
      <c r="JW30" s="54"/>
      <c r="JX30" s="54"/>
      <c r="JY30" s="54"/>
      <c r="JZ30" s="54"/>
      <c r="KA30" s="54"/>
      <c r="KB30" s="54"/>
      <c r="KC30" s="54"/>
      <c r="KD30" s="54"/>
      <c r="KE30" s="54"/>
      <c r="KF30" s="54"/>
      <c r="KG30" s="54"/>
      <c r="KH30" s="54"/>
      <c r="KI30" s="54"/>
      <c r="KJ30" s="54"/>
      <c r="KK30" s="54"/>
      <c r="KL30" s="54"/>
      <c r="KM30" s="54"/>
      <c r="KN30" s="54"/>
      <c r="KO30" s="54"/>
      <c r="KP30" s="54"/>
      <c r="KQ30" s="54"/>
      <c r="KR30" s="54"/>
      <c r="KS30" s="54"/>
      <c r="KT30" s="54"/>
      <c r="KU30" s="54"/>
      <c r="KV30" s="54"/>
      <c r="KW30" s="54"/>
      <c r="KX30" s="54"/>
      <c r="KY30" s="54"/>
      <c r="KZ30" s="54"/>
      <c r="LA30" s="54"/>
      <c r="LB30" s="54"/>
      <c r="LC30" s="54"/>
      <c r="LD30" s="54"/>
      <c r="LE30" s="54"/>
      <c r="LF30" s="54"/>
      <c r="LG30" s="54"/>
      <c r="LH30" s="54"/>
      <c r="LI30" s="54"/>
      <c r="LJ30" s="54"/>
      <c r="LK30" s="54"/>
      <c r="LL30" s="54"/>
      <c r="LM30" s="54"/>
      <c r="LN30" s="54"/>
      <c r="LO30" s="54"/>
      <c r="LP30" s="54"/>
      <c r="LQ30" s="54"/>
      <c r="LR30" s="54"/>
      <c r="LS30" s="54"/>
      <c r="LT30" s="54"/>
      <c r="LU30" s="54"/>
      <c r="LV30" s="54"/>
      <c r="LW30" s="54"/>
      <c r="LX30" s="54"/>
      <c r="LY30" s="54"/>
      <c r="LZ30" s="54"/>
      <c r="MA30" s="54"/>
      <c r="MB30" s="54"/>
      <c r="MC30" s="54"/>
      <c r="MD30" s="54"/>
      <c r="ME30" s="54"/>
      <c r="MF30" s="54"/>
      <c r="MG30" s="54"/>
      <c r="MH30" s="54"/>
      <c r="MI30" s="54"/>
      <c r="MJ30" s="54"/>
      <c r="MK30" s="54"/>
      <c r="ML30" s="54"/>
      <c r="MM30" s="54"/>
      <c r="MN30" s="54"/>
      <c r="MO30" s="54"/>
      <c r="MP30" s="54"/>
      <c r="MQ30" s="54"/>
      <c r="MR30" s="54"/>
      <c r="MS30" s="54"/>
      <c r="MT30" s="54"/>
      <c r="MU30" s="54"/>
      <c r="MV30" s="54"/>
      <c r="MW30" s="54"/>
      <c r="MX30" s="54"/>
      <c r="MY30" s="54"/>
      <c r="MZ30" s="54"/>
      <c r="NA30" s="54"/>
      <c r="NB30" s="54"/>
      <c r="NC30" s="54"/>
      <c r="ND30" s="54"/>
      <c r="NE30" s="54"/>
      <c r="NF30" s="54"/>
      <c r="NG30" s="54"/>
      <c r="NH30" s="54"/>
      <c r="NI30" s="54"/>
      <c r="NJ30" s="54"/>
      <c r="NK30" s="54"/>
      <c r="NL30" s="54"/>
      <c r="NM30" s="54"/>
      <c r="NN30" s="54"/>
      <c r="NO30" s="54"/>
      <c r="NP30" s="54"/>
      <c r="NQ30" s="54"/>
      <c r="NR30" s="54"/>
      <c r="NS30" s="54"/>
      <c r="NT30" s="54"/>
      <c r="NU30" s="54"/>
      <c r="NV30" s="54"/>
      <c r="NW30" s="54"/>
      <c r="NX30" s="54"/>
      <c r="NY30" s="54"/>
      <c r="NZ30" s="54"/>
      <c r="OA30" s="54"/>
      <c r="OB30" s="54"/>
      <c r="OC30" s="54"/>
      <c r="OD30" s="54"/>
      <c r="OE30" s="54"/>
      <c r="OF30" s="54"/>
      <c r="OG30" s="54"/>
      <c r="OH30" s="54"/>
      <c r="OI30" s="54"/>
      <c r="OJ30" s="54"/>
      <c r="OK30" s="54"/>
      <c r="OL30" s="54"/>
      <c r="OM30" s="54"/>
      <c r="ON30" s="54"/>
      <c r="OO30" s="54"/>
      <c r="OP30" s="54"/>
      <c r="OQ30" s="54"/>
      <c r="OR30" s="54"/>
      <c r="OS30" s="54"/>
      <c r="OT30" s="54"/>
      <c r="OU30" s="54"/>
      <c r="OV30" s="54"/>
      <c r="OW30" s="54"/>
      <c r="OX30" s="54"/>
      <c r="OY30" s="54"/>
      <c r="OZ30" s="54"/>
      <c r="PA30" s="54"/>
      <c r="PB30" s="54"/>
      <c r="PC30" s="54"/>
      <c r="PD30" s="54"/>
      <c r="PE30" s="54"/>
      <c r="PF30" s="54"/>
      <c r="PG30" s="54"/>
      <c r="PH30" s="54"/>
      <c r="PI30" s="54"/>
      <c r="PJ30" s="54"/>
      <c r="PK30" s="54"/>
      <c r="PL30" s="54"/>
      <c r="PM30" s="54"/>
      <c r="PN30" s="54"/>
      <c r="PO30" s="54"/>
      <c r="PP30" s="54"/>
      <c r="PQ30" s="54"/>
      <c r="PR30" s="54"/>
      <c r="PS30" s="54"/>
      <c r="PT30" s="54"/>
      <c r="PU30" s="54"/>
      <c r="PV30" s="54"/>
      <c r="PW30" s="54"/>
      <c r="PX30" s="54"/>
      <c r="PY30" s="54"/>
      <c r="PZ30" s="54"/>
      <c r="QA30" s="54"/>
      <c r="QB30" s="54"/>
      <c r="QC30" s="54"/>
      <c r="QD30" s="54"/>
      <c r="QE30" s="54"/>
      <c r="QF30" s="54"/>
      <c r="QG30" s="54"/>
      <c r="QH30" s="54"/>
      <c r="QI30" s="54"/>
      <c r="QJ30" s="54"/>
      <c r="QK30" s="54"/>
      <c r="QL30" s="54"/>
      <c r="QM30" s="54"/>
      <c r="QN30" s="54"/>
      <c r="QO30" s="54"/>
      <c r="QP30" s="54"/>
      <c r="QQ30" s="54"/>
      <c r="QR30" s="54"/>
      <c r="QS30" s="54"/>
      <c r="QT30" s="54"/>
      <c r="QU30" s="54"/>
      <c r="QV30" s="54"/>
      <c r="QW30" s="54"/>
      <c r="QX30" s="54"/>
      <c r="QY30" s="54"/>
      <c r="QZ30" s="54"/>
      <c r="RA30" s="54"/>
      <c r="RB30" s="54"/>
      <c r="RC30" s="54"/>
      <c r="RD30" s="54"/>
      <c r="RE30" s="54"/>
      <c r="RF30" s="54"/>
      <c r="RG30" s="54"/>
      <c r="RH30" s="54"/>
      <c r="RI30" s="54"/>
      <c r="RJ30" s="54"/>
      <c r="RK30" s="54"/>
      <c r="RL30" s="54"/>
      <c r="RM30" s="54"/>
      <c r="RN30" s="54"/>
      <c r="RO30" s="54"/>
      <c r="RP30" s="54"/>
      <c r="RQ30" s="54"/>
      <c r="RR30" s="54"/>
      <c r="RS30" s="54"/>
      <c r="RT30" s="54"/>
      <c r="RU30" s="54"/>
      <c r="RV30" s="54"/>
      <c r="RW30" s="54"/>
      <c r="RX30" s="54"/>
      <c r="RY30" s="54"/>
      <c r="RZ30" s="54"/>
      <c r="SA30" s="54"/>
      <c r="SB30" s="54"/>
      <c r="SC30" s="54"/>
      <c r="SD30" s="54"/>
      <c r="SE30" s="54"/>
      <c r="SF30" s="54"/>
      <c r="SG30" s="54"/>
      <c r="SH30" s="54"/>
      <c r="SI30" s="54"/>
      <c r="SJ30" s="54"/>
      <c r="SK30" s="54"/>
      <c r="SL30" s="54"/>
      <c r="SM30" s="54"/>
      <c r="SN30" s="54"/>
      <c r="SO30" s="54"/>
      <c r="SP30" s="54"/>
      <c r="SQ30" s="54"/>
      <c r="SR30" s="54"/>
      <c r="SS30" s="54"/>
      <c r="ST30" s="54"/>
      <c r="SU30" s="54"/>
      <c r="SV30" s="54"/>
      <c r="SW30" s="54"/>
      <c r="SX30" s="54"/>
      <c r="SY30" s="54"/>
      <c r="SZ30" s="54"/>
      <c r="TA30" s="54"/>
      <c r="TB30" s="54"/>
      <c r="TC30" s="54"/>
      <c r="TD30" s="54"/>
      <c r="TE30" s="54"/>
      <c r="TF30" s="54"/>
      <c r="TG30" s="54"/>
      <c r="TH30" s="54"/>
      <c r="TI30" s="54"/>
      <c r="TJ30" s="54"/>
      <c r="TK30" s="54"/>
      <c r="TL30" s="54"/>
      <c r="TM30" s="54"/>
      <c r="TN30" s="54"/>
      <c r="TO30" s="54"/>
      <c r="TP30" s="54"/>
      <c r="TQ30" s="54"/>
      <c r="TR30" s="54"/>
      <c r="TS30" s="54"/>
      <c r="TT30" s="54"/>
      <c r="TU30" s="54"/>
      <c r="TV30" s="54"/>
      <c r="TW30" s="54"/>
      <c r="TX30" s="54"/>
      <c r="TY30" s="54"/>
      <c r="TZ30" s="54"/>
      <c r="UA30" s="54"/>
      <c r="UB30" s="54"/>
      <c r="UC30" s="54"/>
      <c r="UD30" s="54"/>
      <c r="UE30" s="54"/>
      <c r="UF30" s="54"/>
      <c r="UG30" s="54"/>
      <c r="UH30" s="54"/>
      <c r="UI30" s="54"/>
      <c r="UJ30" s="54"/>
      <c r="UK30" s="54"/>
      <c r="UL30" s="54"/>
      <c r="UM30" s="54"/>
      <c r="UN30" s="54"/>
      <c r="UO30" s="54"/>
      <c r="UP30" s="54"/>
      <c r="UQ30" s="54"/>
      <c r="UR30" s="54"/>
      <c r="US30" s="54"/>
      <c r="UT30" s="54"/>
      <c r="UU30" s="54"/>
      <c r="UV30" s="54"/>
      <c r="UW30" s="54"/>
      <c r="UX30" s="54"/>
      <c r="UY30" s="58"/>
    </row>
    <row r="31" spans="1:571" s="111" customFormat="1" x14ac:dyDescent="0.25">
      <c r="A31" s="102"/>
      <c r="B31" s="103"/>
      <c r="C31" s="104"/>
      <c r="D31" s="105"/>
      <c r="E31" s="119"/>
      <c r="F31" s="106"/>
      <c r="G31" s="107"/>
      <c r="H31" s="108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  <c r="CB31" s="109"/>
      <c r="CC31" s="109"/>
      <c r="CD31" s="109"/>
      <c r="CE31" s="109"/>
      <c r="CF31" s="109"/>
      <c r="CG31" s="109"/>
      <c r="CH31" s="109"/>
      <c r="CI31" s="109"/>
      <c r="CJ31" s="109"/>
      <c r="CK31" s="109"/>
      <c r="CL31" s="109"/>
      <c r="CM31" s="109"/>
      <c r="CN31" s="109"/>
      <c r="CO31" s="109"/>
      <c r="CP31" s="109"/>
      <c r="CQ31" s="109"/>
      <c r="CR31" s="109"/>
      <c r="CS31" s="109"/>
      <c r="CT31" s="109"/>
      <c r="CU31" s="109"/>
      <c r="CV31" s="109"/>
      <c r="CW31" s="109"/>
      <c r="CX31" s="109"/>
      <c r="CY31" s="109"/>
      <c r="CZ31" s="109"/>
      <c r="DA31" s="109"/>
      <c r="DB31" s="109"/>
      <c r="DC31" s="109"/>
      <c r="DD31" s="109"/>
      <c r="DE31" s="109"/>
      <c r="DF31" s="109"/>
      <c r="DG31" s="109"/>
      <c r="DH31" s="109"/>
      <c r="DI31" s="109"/>
      <c r="DJ31" s="109"/>
      <c r="DK31" s="109"/>
      <c r="DL31" s="109"/>
      <c r="DM31" s="109"/>
      <c r="DN31" s="109"/>
      <c r="DO31" s="109"/>
      <c r="DP31" s="109"/>
      <c r="DQ31" s="109"/>
      <c r="DR31" s="109"/>
      <c r="DS31" s="109"/>
      <c r="DT31" s="109"/>
      <c r="DU31" s="109"/>
      <c r="DV31" s="109"/>
      <c r="DW31" s="109"/>
      <c r="DX31" s="109"/>
      <c r="DY31" s="109"/>
      <c r="DZ31" s="109"/>
      <c r="EA31" s="109"/>
      <c r="EB31" s="109"/>
      <c r="EC31" s="109"/>
      <c r="ED31" s="109"/>
      <c r="EE31" s="109"/>
      <c r="EF31" s="109"/>
      <c r="EG31" s="109"/>
      <c r="EH31" s="109"/>
      <c r="EI31" s="109"/>
      <c r="EJ31" s="109"/>
      <c r="EK31" s="109"/>
      <c r="EL31" s="109"/>
      <c r="EM31" s="109"/>
      <c r="EN31" s="109"/>
      <c r="EO31" s="109"/>
      <c r="EP31" s="109"/>
      <c r="EQ31" s="109"/>
      <c r="ER31" s="109"/>
      <c r="ES31" s="109"/>
      <c r="ET31" s="109"/>
      <c r="EU31" s="109"/>
      <c r="EV31" s="109"/>
      <c r="EW31" s="109"/>
      <c r="EX31" s="109"/>
      <c r="EY31" s="109"/>
      <c r="EZ31" s="109"/>
      <c r="FA31" s="109"/>
      <c r="FB31" s="109"/>
      <c r="FC31" s="109"/>
      <c r="FD31" s="109"/>
      <c r="FE31" s="109"/>
      <c r="FF31" s="109"/>
      <c r="FG31" s="109"/>
      <c r="FH31" s="109"/>
      <c r="FI31" s="109"/>
      <c r="FJ31" s="109"/>
      <c r="FK31" s="109"/>
      <c r="FL31" s="109"/>
      <c r="FM31" s="109"/>
      <c r="FN31" s="109"/>
      <c r="FO31" s="109"/>
      <c r="FP31" s="109"/>
      <c r="FQ31" s="109"/>
      <c r="FR31" s="109"/>
      <c r="FS31" s="109"/>
      <c r="FT31" s="109"/>
      <c r="FU31" s="109"/>
      <c r="FV31" s="109"/>
      <c r="FW31" s="109"/>
      <c r="FX31" s="109"/>
      <c r="FY31" s="109"/>
      <c r="FZ31" s="109"/>
      <c r="GA31" s="109"/>
      <c r="GB31" s="109"/>
      <c r="GC31" s="109"/>
      <c r="GD31" s="109"/>
      <c r="GE31" s="109"/>
      <c r="GF31" s="109"/>
      <c r="GG31" s="109"/>
      <c r="GH31" s="109"/>
      <c r="GI31" s="109"/>
      <c r="GJ31" s="109"/>
      <c r="GK31" s="109"/>
      <c r="GL31" s="109"/>
      <c r="GM31" s="109"/>
      <c r="GN31" s="109"/>
      <c r="GO31" s="109"/>
      <c r="GP31" s="109"/>
      <c r="GQ31" s="109"/>
      <c r="GR31" s="109"/>
      <c r="GS31" s="109"/>
      <c r="GT31" s="109"/>
      <c r="GU31" s="109"/>
      <c r="GV31" s="109"/>
      <c r="GW31" s="109"/>
      <c r="GX31" s="109"/>
      <c r="GY31" s="109"/>
      <c r="GZ31" s="109"/>
      <c r="HA31" s="109"/>
      <c r="HB31" s="109"/>
      <c r="HC31" s="109"/>
      <c r="HD31" s="109"/>
      <c r="HE31" s="109"/>
      <c r="HF31" s="109"/>
      <c r="HG31" s="109"/>
      <c r="HH31" s="109"/>
      <c r="HI31" s="109"/>
      <c r="HJ31" s="109"/>
      <c r="HK31" s="109"/>
      <c r="HL31" s="109"/>
      <c r="HM31" s="109"/>
      <c r="HN31" s="109"/>
      <c r="HO31" s="109"/>
      <c r="HP31" s="109"/>
      <c r="HQ31" s="109"/>
      <c r="HR31" s="109"/>
      <c r="HS31" s="109"/>
      <c r="HT31" s="109"/>
      <c r="HU31" s="109"/>
      <c r="HV31" s="109"/>
      <c r="HW31" s="109"/>
      <c r="HX31" s="109"/>
      <c r="HY31" s="109"/>
      <c r="HZ31" s="109"/>
      <c r="IA31" s="109"/>
      <c r="IB31" s="109"/>
      <c r="IC31" s="109"/>
      <c r="ID31" s="109"/>
      <c r="IE31" s="109"/>
      <c r="IF31" s="109"/>
      <c r="IG31" s="109"/>
      <c r="IH31" s="109"/>
      <c r="II31" s="109"/>
      <c r="IJ31" s="109"/>
      <c r="IK31" s="109"/>
      <c r="IL31" s="109"/>
      <c r="IM31" s="109"/>
      <c r="IN31" s="109"/>
      <c r="IO31" s="109"/>
      <c r="IP31" s="109"/>
      <c r="IQ31" s="109"/>
      <c r="IR31" s="109"/>
      <c r="IS31" s="109"/>
      <c r="IT31" s="109"/>
      <c r="IU31" s="109"/>
      <c r="IV31" s="109"/>
      <c r="IW31" s="109"/>
      <c r="IX31" s="109"/>
      <c r="IY31" s="109"/>
      <c r="IZ31" s="109"/>
      <c r="JA31" s="109"/>
      <c r="JB31" s="109"/>
      <c r="JC31" s="109"/>
      <c r="JD31" s="109"/>
      <c r="JE31" s="109"/>
      <c r="JF31" s="109"/>
      <c r="JG31" s="109"/>
      <c r="JH31" s="109"/>
      <c r="JI31" s="109"/>
      <c r="JJ31" s="109"/>
      <c r="JK31" s="109"/>
      <c r="JL31" s="109"/>
      <c r="JM31" s="109"/>
      <c r="JN31" s="109"/>
      <c r="JO31" s="109"/>
      <c r="JP31" s="109"/>
      <c r="JQ31" s="109"/>
      <c r="JR31" s="109"/>
      <c r="JS31" s="109"/>
      <c r="JT31" s="109"/>
      <c r="JU31" s="109"/>
      <c r="JV31" s="109"/>
      <c r="JW31" s="109"/>
      <c r="JX31" s="109"/>
      <c r="JY31" s="109"/>
      <c r="JZ31" s="109"/>
      <c r="KA31" s="109"/>
      <c r="KB31" s="109"/>
      <c r="KC31" s="109"/>
      <c r="KD31" s="109"/>
      <c r="KE31" s="109"/>
      <c r="KF31" s="109"/>
      <c r="KG31" s="109"/>
      <c r="KH31" s="109"/>
      <c r="KI31" s="109"/>
      <c r="KJ31" s="109"/>
      <c r="KK31" s="109"/>
      <c r="KL31" s="109"/>
      <c r="KM31" s="109"/>
      <c r="KN31" s="109"/>
      <c r="KO31" s="109"/>
      <c r="KP31" s="109"/>
      <c r="KQ31" s="109"/>
      <c r="KR31" s="109"/>
      <c r="KS31" s="109"/>
      <c r="KT31" s="109"/>
      <c r="KU31" s="109"/>
      <c r="KV31" s="109"/>
      <c r="KW31" s="109"/>
      <c r="KX31" s="109"/>
      <c r="KY31" s="109"/>
      <c r="KZ31" s="109"/>
      <c r="LA31" s="109"/>
      <c r="LB31" s="109"/>
      <c r="LC31" s="109"/>
      <c r="LD31" s="109"/>
      <c r="LE31" s="109"/>
      <c r="LF31" s="109"/>
      <c r="LG31" s="109"/>
      <c r="LH31" s="109"/>
      <c r="LI31" s="109"/>
      <c r="LJ31" s="109"/>
      <c r="LK31" s="109"/>
      <c r="LL31" s="109"/>
      <c r="LM31" s="109"/>
      <c r="LN31" s="109"/>
      <c r="LO31" s="109"/>
      <c r="LP31" s="109"/>
      <c r="LQ31" s="109"/>
      <c r="LR31" s="109"/>
      <c r="LS31" s="109"/>
      <c r="LT31" s="109"/>
      <c r="LU31" s="109"/>
      <c r="LV31" s="109"/>
      <c r="LW31" s="109"/>
      <c r="LX31" s="109"/>
      <c r="LY31" s="109"/>
      <c r="LZ31" s="109"/>
      <c r="MA31" s="109"/>
      <c r="MB31" s="109"/>
      <c r="MC31" s="109"/>
      <c r="MD31" s="109"/>
      <c r="ME31" s="109"/>
      <c r="MF31" s="109"/>
      <c r="MG31" s="109"/>
      <c r="MH31" s="109"/>
      <c r="MI31" s="109"/>
      <c r="MJ31" s="109"/>
      <c r="MK31" s="109"/>
      <c r="ML31" s="109"/>
      <c r="MM31" s="109"/>
      <c r="MN31" s="109"/>
      <c r="MO31" s="109"/>
      <c r="MP31" s="109"/>
      <c r="MQ31" s="109"/>
      <c r="MR31" s="109"/>
      <c r="MS31" s="109"/>
      <c r="MT31" s="109"/>
      <c r="MU31" s="109"/>
      <c r="MV31" s="109"/>
      <c r="MW31" s="109"/>
      <c r="MX31" s="109"/>
      <c r="MY31" s="109"/>
      <c r="MZ31" s="109"/>
      <c r="NA31" s="109"/>
      <c r="NB31" s="109"/>
      <c r="NC31" s="109"/>
      <c r="ND31" s="109"/>
      <c r="NE31" s="109"/>
      <c r="NF31" s="109"/>
      <c r="NG31" s="109"/>
      <c r="NH31" s="109"/>
      <c r="NI31" s="109"/>
      <c r="NJ31" s="109"/>
      <c r="NK31" s="109"/>
      <c r="NL31" s="109"/>
      <c r="NM31" s="109"/>
      <c r="NN31" s="109"/>
      <c r="NO31" s="109"/>
      <c r="NP31" s="109"/>
      <c r="NQ31" s="109"/>
      <c r="NR31" s="109"/>
      <c r="NS31" s="109"/>
      <c r="NT31" s="109"/>
      <c r="NU31" s="109"/>
      <c r="NV31" s="109"/>
      <c r="NW31" s="109"/>
      <c r="NX31" s="109"/>
      <c r="NY31" s="109"/>
      <c r="NZ31" s="109"/>
      <c r="OA31" s="109"/>
      <c r="OB31" s="109"/>
      <c r="OC31" s="109"/>
      <c r="OD31" s="109"/>
      <c r="OE31" s="109"/>
      <c r="OF31" s="109"/>
      <c r="OG31" s="109"/>
      <c r="OH31" s="109"/>
      <c r="OI31" s="109"/>
      <c r="OJ31" s="109"/>
      <c r="OK31" s="109"/>
      <c r="OL31" s="109"/>
      <c r="OM31" s="109"/>
      <c r="ON31" s="109"/>
      <c r="OO31" s="109"/>
      <c r="OP31" s="109"/>
      <c r="OQ31" s="109"/>
      <c r="OR31" s="109"/>
      <c r="OS31" s="109"/>
      <c r="OT31" s="109"/>
      <c r="OU31" s="109"/>
      <c r="OV31" s="109"/>
      <c r="OW31" s="109"/>
      <c r="OX31" s="109"/>
      <c r="OY31" s="109"/>
      <c r="OZ31" s="109"/>
      <c r="PA31" s="109"/>
      <c r="PB31" s="109"/>
      <c r="PC31" s="109"/>
      <c r="PD31" s="109"/>
      <c r="PE31" s="109"/>
      <c r="PF31" s="109"/>
      <c r="PG31" s="109"/>
      <c r="PH31" s="109"/>
      <c r="PI31" s="109"/>
      <c r="PJ31" s="109"/>
      <c r="PK31" s="109"/>
      <c r="PL31" s="109"/>
      <c r="PM31" s="109"/>
      <c r="PN31" s="109"/>
      <c r="PO31" s="109"/>
      <c r="PP31" s="109"/>
      <c r="PQ31" s="109"/>
      <c r="PR31" s="109"/>
      <c r="PS31" s="109"/>
      <c r="PT31" s="109"/>
      <c r="PU31" s="109"/>
      <c r="PV31" s="109"/>
      <c r="PW31" s="109"/>
      <c r="PX31" s="109"/>
      <c r="PY31" s="109"/>
      <c r="PZ31" s="109"/>
      <c r="QA31" s="109"/>
      <c r="QB31" s="109"/>
      <c r="QC31" s="109"/>
      <c r="QD31" s="109"/>
      <c r="QE31" s="109"/>
      <c r="QF31" s="109"/>
      <c r="QG31" s="109"/>
      <c r="QH31" s="109"/>
      <c r="QI31" s="109"/>
      <c r="QJ31" s="109"/>
      <c r="QK31" s="109"/>
      <c r="QL31" s="109"/>
      <c r="QM31" s="109"/>
      <c r="QN31" s="109"/>
      <c r="QO31" s="109"/>
      <c r="QP31" s="109"/>
      <c r="QQ31" s="109"/>
      <c r="QR31" s="109"/>
      <c r="QS31" s="109"/>
      <c r="QT31" s="109"/>
      <c r="QU31" s="109"/>
      <c r="QV31" s="109"/>
      <c r="QW31" s="109"/>
      <c r="QX31" s="109"/>
      <c r="QY31" s="109"/>
      <c r="QZ31" s="109"/>
      <c r="RA31" s="109"/>
      <c r="RB31" s="109"/>
      <c r="RC31" s="109"/>
      <c r="RD31" s="109"/>
      <c r="RE31" s="109"/>
      <c r="RF31" s="109"/>
      <c r="RG31" s="109"/>
      <c r="RH31" s="109"/>
      <c r="RI31" s="109"/>
      <c r="RJ31" s="109"/>
      <c r="RK31" s="109"/>
      <c r="RL31" s="109"/>
      <c r="RM31" s="109"/>
      <c r="RN31" s="109"/>
      <c r="RO31" s="109"/>
      <c r="RP31" s="109"/>
      <c r="RQ31" s="109"/>
      <c r="RR31" s="109"/>
      <c r="RS31" s="109"/>
      <c r="RT31" s="109"/>
      <c r="RU31" s="109"/>
      <c r="RV31" s="109"/>
      <c r="RW31" s="109"/>
      <c r="RX31" s="109"/>
      <c r="RY31" s="109"/>
      <c r="RZ31" s="109"/>
      <c r="SA31" s="109"/>
      <c r="SB31" s="109"/>
      <c r="SC31" s="109"/>
      <c r="SD31" s="109"/>
      <c r="SE31" s="109"/>
      <c r="SF31" s="109"/>
      <c r="SG31" s="109"/>
      <c r="SH31" s="109"/>
      <c r="SI31" s="109"/>
      <c r="SJ31" s="109"/>
      <c r="SK31" s="109"/>
      <c r="SL31" s="109"/>
      <c r="SM31" s="109"/>
      <c r="SN31" s="109"/>
      <c r="SO31" s="109"/>
      <c r="SP31" s="109"/>
      <c r="SQ31" s="109"/>
      <c r="SR31" s="109"/>
      <c r="SS31" s="109"/>
      <c r="ST31" s="109"/>
      <c r="SU31" s="109"/>
      <c r="SV31" s="109"/>
      <c r="SW31" s="109"/>
      <c r="SX31" s="109"/>
      <c r="SY31" s="109"/>
      <c r="SZ31" s="109"/>
      <c r="TA31" s="109"/>
      <c r="TB31" s="109"/>
      <c r="TC31" s="109"/>
      <c r="TD31" s="109"/>
      <c r="TE31" s="109"/>
      <c r="TF31" s="109"/>
      <c r="TG31" s="109"/>
      <c r="TH31" s="109"/>
      <c r="TI31" s="109"/>
      <c r="TJ31" s="109"/>
      <c r="TK31" s="109"/>
      <c r="TL31" s="109"/>
      <c r="TM31" s="109"/>
      <c r="TN31" s="109"/>
      <c r="TO31" s="109"/>
      <c r="TP31" s="109"/>
      <c r="TQ31" s="109"/>
      <c r="TR31" s="109"/>
      <c r="TS31" s="109"/>
      <c r="TT31" s="109"/>
      <c r="TU31" s="109"/>
      <c r="TV31" s="109"/>
      <c r="TW31" s="109"/>
      <c r="TX31" s="109"/>
      <c r="TY31" s="109"/>
      <c r="TZ31" s="109"/>
      <c r="UA31" s="109"/>
      <c r="UB31" s="109"/>
      <c r="UC31" s="109"/>
      <c r="UD31" s="109"/>
      <c r="UE31" s="109"/>
      <c r="UF31" s="109"/>
      <c r="UG31" s="109"/>
      <c r="UH31" s="109"/>
      <c r="UI31" s="109"/>
      <c r="UJ31" s="109"/>
      <c r="UK31" s="109"/>
      <c r="UL31" s="109"/>
      <c r="UM31" s="109"/>
      <c r="UN31" s="109"/>
      <c r="UO31" s="109"/>
      <c r="UP31" s="109"/>
      <c r="UQ31" s="109"/>
      <c r="UR31" s="109"/>
      <c r="US31" s="109"/>
      <c r="UT31" s="109"/>
      <c r="UU31" s="109"/>
      <c r="UV31" s="109"/>
      <c r="UW31" s="109"/>
      <c r="UX31" s="109"/>
      <c r="UY31" s="110"/>
    </row>
    <row r="32" spans="1:571" x14ac:dyDescent="0.25">
      <c r="A32" s="8"/>
      <c r="B32" s="66"/>
      <c r="C32" s="67"/>
      <c r="D32" s="51"/>
      <c r="E32" s="120"/>
      <c r="F32" s="18"/>
      <c r="G32" s="22"/>
      <c r="H32" s="57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HB32" s="54"/>
      <c r="HC32" s="54"/>
      <c r="HD32" s="54"/>
      <c r="HE32" s="54"/>
      <c r="HF32" s="54"/>
      <c r="HG32" s="54"/>
      <c r="HH32" s="54"/>
      <c r="HI32" s="54"/>
      <c r="HJ32" s="54"/>
      <c r="HK32" s="54"/>
      <c r="HL32" s="54"/>
      <c r="HM32" s="54"/>
      <c r="HN32" s="54"/>
      <c r="HO32" s="54"/>
      <c r="HP32" s="54"/>
      <c r="HQ32" s="54"/>
      <c r="HR32" s="54"/>
      <c r="HS32" s="54"/>
      <c r="HT32" s="54"/>
      <c r="HU32" s="54"/>
      <c r="HV32" s="54"/>
      <c r="HW32" s="54"/>
      <c r="HX32" s="54"/>
      <c r="HY32" s="54"/>
      <c r="HZ32" s="54"/>
      <c r="IA32" s="54"/>
      <c r="IB32" s="54"/>
      <c r="IC32" s="54"/>
      <c r="ID32" s="54"/>
      <c r="IE32" s="54"/>
      <c r="IF32" s="54"/>
      <c r="IG32" s="54"/>
      <c r="IH32" s="54"/>
      <c r="II32" s="54"/>
      <c r="IJ32" s="54"/>
      <c r="IK32" s="54"/>
      <c r="IL32" s="54"/>
      <c r="IM32" s="54"/>
      <c r="IN32" s="54"/>
      <c r="IO32" s="54"/>
      <c r="IP32" s="54"/>
      <c r="IQ32" s="54"/>
      <c r="IR32" s="54"/>
      <c r="IS32" s="54"/>
      <c r="IT32" s="54"/>
      <c r="IU32" s="54"/>
      <c r="IV32" s="54"/>
      <c r="IW32" s="54"/>
      <c r="IX32" s="54"/>
      <c r="IY32" s="54"/>
      <c r="IZ32" s="54"/>
      <c r="JA32" s="54"/>
      <c r="JB32" s="54"/>
      <c r="JC32" s="54"/>
      <c r="JD32" s="54"/>
      <c r="JE32" s="54"/>
      <c r="JF32" s="54"/>
      <c r="JG32" s="54"/>
      <c r="JH32" s="54"/>
      <c r="JI32" s="54"/>
      <c r="JJ32" s="54"/>
      <c r="JK32" s="54"/>
      <c r="JL32" s="54"/>
      <c r="JM32" s="54"/>
      <c r="JN32" s="54"/>
      <c r="JO32" s="54"/>
      <c r="JP32" s="54"/>
      <c r="JQ32" s="54"/>
      <c r="JR32" s="54"/>
      <c r="JS32" s="54"/>
      <c r="JT32" s="54"/>
      <c r="JU32" s="54"/>
      <c r="JV32" s="54"/>
      <c r="JW32" s="54"/>
      <c r="JX32" s="54"/>
      <c r="JY32" s="54"/>
      <c r="JZ32" s="54"/>
      <c r="KA32" s="54"/>
      <c r="KB32" s="54"/>
      <c r="KC32" s="54"/>
      <c r="KD32" s="54"/>
      <c r="KE32" s="54"/>
      <c r="KF32" s="54"/>
      <c r="KG32" s="54"/>
      <c r="KH32" s="54"/>
      <c r="KI32" s="54"/>
      <c r="KJ32" s="54"/>
      <c r="KK32" s="54"/>
      <c r="KL32" s="54"/>
      <c r="KM32" s="54"/>
      <c r="KN32" s="54"/>
      <c r="KO32" s="54"/>
      <c r="KP32" s="54"/>
      <c r="KQ32" s="54"/>
      <c r="KR32" s="54"/>
      <c r="KS32" s="54"/>
      <c r="KT32" s="54"/>
      <c r="KU32" s="54"/>
      <c r="KV32" s="54"/>
      <c r="KW32" s="54"/>
      <c r="KX32" s="54"/>
      <c r="KY32" s="54"/>
      <c r="KZ32" s="54"/>
      <c r="LA32" s="54"/>
      <c r="LB32" s="54"/>
      <c r="LC32" s="54"/>
      <c r="LD32" s="54"/>
      <c r="LE32" s="54"/>
      <c r="LF32" s="54"/>
      <c r="LG32" s="54"/>
      <c r="LH32" s="54"/>
      <c r="LI32" s="54"/>
      <c r="LJ32" s="54"/>
      <c r="LK32" s="54"/>
      <c r="LL32" s="54"/>
      <c r="LM32" s="54"/>
      <c r="LN32" s="54"/>
      <c r="LO32" s="54"/>
      <c r="LP32" s="54"/>
      <c r="LQ32" s="54"/>
      <c r="LR32" s="54"/>
      <c r="LS32" s="54"/>
      <c r="LT32" s="54"/>
      <c r="LU32" s="54"/>
      <c r="LV32" s="54"/>
      <c r="LW32" s="54"/>
      <c r="LX32" s="54"/>
      <c r="LY32" s="54"/>
      <c r="LZ32" s="54"/>
      <c r="MA32" s="54"/>
      <c r="MB32" s="54"/>
      <c r="MC32" s="54"/>
      <c r="MD32" s="54"/>
      <c r="ME32" s="54"/>
      <c r="MF32" s="54"/>
      <c r="MG32" s="54"/>
      <c r="MH32" s="54"/>
      <c r="MI32" s="54"/>
      <c r="MJ32" s="54"/>
      <c r="MK32" s="54"/>
      <c r="ML32" s="54"/>
      <c r="MM32" s="54"/>
      <c r="MN32" s="54"/>
      <c r="MO32" s="54"/>
      <c r="MP32" s="54"/>
      <c r="MQ32" s="54"/>
      <c r="MR32" s="54"/>
      <c r="MS32" s="54"/>
      <c r="MT32" s="54"/>
      <c r="MU32" s="54"/>
      <c r="MV32" s="54"/>
      <c r="MW32" s="54"/>
      <c r="MX32" s="54"/>
      <c r="MY32" s="54"/>
      <c r="MZ32" s="54"/>
      <c r="NA32" s="54"/>
      <c r="NB32" s="54"/>
      <c r="NC32" s="54"/>
      <c r="ND32" s="54"/>
      <c r="NE32" s="54"/>
      <c r="NF32" s="54"/>
      <c r="NG32" s="54"/>
      <c r="NH32" s="54"/>
      <c r="NI32" s="54"/>
      <c r="NJ32" s="54"/>
      <c r="NK32" s="54"/>
      <c r="NL32" s="54"/>
      <c r="NM32" s="54"/>
      <c r="NN32" s="54"/>
      <c r="NO32" s="54"/>
      <c r="NP32" s="54"/>
      <c r="NQ32" s="54"/>
      <c r="NR32" s="54"/>
      <c r="NS32" s="54"/>
      <c r="NT32" s="54"/>
      <c r="NU32" s="54"/>
      <c r="NV32" s="54"/>
      <c r="NW32" s="54"/>
      <c r="NX32" s="54"/>
      <c r="NY32" s="54"/>
      <c r="NZ32" s="54"/>
      <c r="OA32" s="54"/>
      <c r="OB32" s="54"/>
      <c r="OC32" s="54"/>
      <c r="OD32" s="54"/>
      <c r="OE32" s="54"/>
      <c r="OF32" s="54"/>
      <c r="OG32" s="54"/>
      <c r="OH32" s="54"/>
      <c r="OI32" s="54"/>
      <c r="OJ32" s="54"/>
      <c r="OK32" s="54"/>
      <c r="OL32" s="54"/>
      <c r="OM32" s="54"/>
      <c r="ON32" s="54"/>
      <c r="OO32" s="54"/>
      <c r="OP32" s="54"/>
      <c r="OQ32" s="54"/>
      <c r="OR32" s="54"/>
      <c r="OS32" s="54"/>
      <c r="OT32" s="54"/>
      <c r="OU32" s="54"/>
      <c r="OV32" s="54"/>
      <c r="OW32" s="54"/>
      <c r="OX32" s="54"/>
      <c r="OY32" s="54"/>
      <c r="OZ32" s="54"/>
      <c r="PA32" s="54"/>
      <c r="PB32" s="54"/>
      <c r="PC32" s="54"/>
      <c r="PD32" s="54"/>
      <c r="PE32" s="54"/>
      <c r="PF32" s="54"/>
      <c r="PG32" s="54"/>
      <c r="PH32" s="54"/>
      <c r="PI32" s="54"/>
      <c r="PJ32" s="54"/>
      <c r="PK32" s="54"/>
      <c r="PL32" s="54"/>
      <c r="PM32" s="54"/>
      <c r="PN32" s="54"/>
      <c r="PO32" s="54"/>
      <c r="PP32" s="54"/>
      <c r="PQ32" s="54"/>
      <c r="PR32" s="54"/>
      <c r="PS32" s="54"/>
      <c r="PT32" s="54"/>
      <c r="PU32" s="54"/>
      <c r="PV32" s="54"/>
      <c r="PW32" s="54"/>
      <c r="PX32" s="54"/>
      <c r="PY32" s="54"/>
      <c r="PZ32" s="54"/>
      <c r="QA32" s="54"/>
      <c r="QB32" s="54"/>
      <c r="QC32" s="54"/>
      <c r="QD32" s="54"/>
      <c r="QE32" s="54"/>
      <c r="QF32" s="54"/>
      <c r="QG32" s="54"/>
      <c r="QH32" s="54"/>
      <c r="QI32" s="54"/>
      <c r="QJ32" s="54"/>
      <c r="QK32" s="54"/>
      <c r="QL32" s="54"/>
      <c r="QM32" s="54"/>
      <c r="QN32" s="54"/>
      <c r="QO32" s="54"/>
      <c r="QP32" s="54"/>
      <c r="QQ32" s="54"/>
      <c r="QR32" s="54"/>
      <c r="QS32" s="54"/>
      <c r="QT32" s="54"/>
      <c r="QU32" s="54"/>
      <c r="QV32" s="54"/>
      <c r="QW32" s="54"/>
      <c r="QX32" s="54"/>
      <c r="QY32" s="54"/>
      <c r="QZ32" s="54"/>
      <c r="RA32" s="54"/>
      <c r="RB32" s="54"/>
      <c r="RC32" s="54"/>
      <c r="RD32" s="54"/>
      <c r="RE32" s="54"/>
      <c r="RF32" s="54"/>
      <c r="RG32" s="54"/>
      <c r="RH32" s="54"/>
      <c r="RI32" s="54"/>
      <c r="RJ32" s="54"/>
      <c r="RK32" s="54"/>
      <c r="RL32" s="54"/>
      <c r="RM32" s="54"/>
      <c r="RN32" s="54"/>
      <c r="RO32" s="54"/>
      <c r="RP32" s="54"/>
      <c r="RQ32" s="54"/>
      <c r="RR32" s="54"/>
      <c r="RS32" s="54"/>
      <c r="RT32" s="54"/>
      <c r="RU32" s="54"/>
      <c r="RV32" s="54"/>
      <c r="RW32" s="54"/>
      <c r="RX32" s="54"/>
      <c r="RY32" s="54"/>
      <c r="RZ32" s="54"/>
      <c r="SA32" s="54"/>
      <c r="SB32" s="54"/>
      <c r="SC32" s="54"/>
      <c r="SD32" s="54"/>
      <c r="SE32" s="54"/>
      <c r="SF32" s="54"/>
      <c r="SG32" s="54"/>
      <c r="SH32" s="54"/>
      <c r="SI32" s="54"/>
      <c r="SJ32" s="54"/>
      <c r="SK32" s="54"/>
      <c r="SL32" s="54"/>
      <c r="SM32" s="54"/>
      <c r="SN32" s="54"/>
      <c r="SO32" s="54"/>
      <c r="SP32" s="54"/>
      <c r="SQ32" s="54"/>
      <c r="SR32" s="54"/>
      <c r="SS32" s="54"/>
      <c r="ST32" s="54"/>
      <c r="SU32" s="54"/>
      <c r="SV32" s="54"/>
      <c r="SW32" s="54"/>
      <c r="SX32" s="54"/>
      <c r="SY32" s="54"/>
      <c r="SZ32" s="54"/>
      <c r="TA32" s="54"/>
      <c r="TB32" s="54"/>
      <c r="TC32" s="54"/>
      <c r="TD32" s="54"/>
      <c r="TE32" s="54"/>
      <c r="TF32" s="54"/>
      <c r="TG32" s="54"/>
      <c r="TH32" s="54"/>
      <c r="TI32" s="54"/>
      <c r="TJ32" s="54"/>
      <c r="TK32" s="54"/>
      <c r="TL32" s="54"/>
      <c r="TM32" s="54"/>
      <c r="TN32" s="54"/>
      <c r="TO32" s="54"/>
      <c r="TP32" s="54"/>
      <c r="TQ32" s="54"/>
      <c r="TR32" s="54"/>
      <c r="TS32" s="54"/>
      <c r="TT32" s="54"/>
      <c r="TU32" s="54"/>
      <c r="TV32" s="54"/>
      <c r="TW32" s="54"/>
      <c r="TX32" s="54"/>
      <c r="TY32" s="54"/>
      <c r="TZ32" s="54"/>
      <c r="UA32" s="54"/>
      <c r="UB32" s="54"/>
      <c r="UC32" s="54"/>
      <c r="UD32" s="54"/>
      <c r="UE32" s="54"/>
      <c r="UF32" s="54"/>
      <c r="UG32" s="54"/>
      <c r="UH32" s="54"/>
      <c r="UI32" s="54"/>
      <c r="UJ32" s="54"/>
      <c r="UK32" s="54"/>
      <c r="UL32" s="54"/>
      <c r="UM32" s="54"/>
      <c r="UN32" s="54"/>
      <c r="UO32" s="54"/>
      <c r="UP32" s="54"/>
      <c r="UQ32" s="54"/>
      <c r="UR32" s="54"/>
      <c r="US32" s="54"/>
      <c r="UT32" s="54"/>
      <c r="UU32" s="54"/>
      <c r="UV32" s="54"/>
      <c r="UW32" s="54"/>
      <c r="UX32" s="54"/>
      <c r="UY32" s="58"/>
    </row>
    <row r="33" spans="1:571" s="111" customFormat="1" x14ac:dyDescent="0.25">
      <c r="A33" s="102"/>
      <c r="B33" s="103"/>
      <c r="C33" s="104"/>
      <c r="D33" s="105"/>
      <c r="E33" s="119"/>
      <c r="F33" s="106"/>
      <c r="G33" s="107"/>
      <c r="H33" s="108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  <c r="CB33" s="109"/>
      <c r="CC33" s="109"/>
      <c r="CD33" s="109"/>
      <c r="CE33" s="109"/>
      <c r="CF33" s="109"/>
      <c r="CG33" s="109"/>
      <c r="CH33" s="109"/>
      <c r="CI33" s="109"/>
      <c r="CJ33" s="109"/>
      <c r="CK33" s="109"/>
      <c r="CL33" s="109"/>
      <c r="CM33" s="109"/>
      <c r="CN33" s="109"/>
      <c r="CO33" s="109"/>
      <c r="CP33" s="109"/>
      <c r="CQ33" s="109"/>
      <c r="CR33" s="109"/>
      <c r="CS33" s="109"/>
      <c r="CT33" s="109"/>
      <c r="CU33" s="109"/>
      <c r="CV33" s="109"/>
      <c r="CW33" s="109"/>
      <c r="CX33" s="109"/>
      <c r="CY33" s="109"/>
      <c r="CZ33" s="109"/>
      <c r="DA33" s="109"/>
      <c r="DB33" s="109"/>
      <c r="DC33" s="109"/>
      <c r="DD33" s="109"/>
      <c r="DE33" s="109"/>
      <c r="DF33" s="109"/>
      <c r="DG33" s="109"/>
      <c r="DH33" s="109"/>
      <c r="DI33" s="109"/>
      <c r="DJ33" s="109"/>
      <c r="DK33" s="109"/>
      <c r="DL33" s="109"/>
      <c r="DM33" s="109"/>
      <c r="DN33" s="109"/>
      <c r="DO33" s="109"/>
      <c r="DP33" s="109"/>
      <c r="DQ33" s="109"/>
      <c r="DR33" s="109"/>
      <c r="DS33" s="109"/>
      <c r="DT33" s="109"/>
      <c r="DU33" s="109"/>
      <c r="DV33" s="109"/>
      <c r="DW33" s="109"/>
      <c r="DX33" s="109"/>
      <c r="DY33" s="109"/>
      <c r="DZ33" s="109"/>
      <c r="EA33" s="109"/>
      <c r="EB33" s="109"/>
      <c r="EC33" s="109"/>
      <c r="ED33" s="109"/>
      <c r="EE33" s="109"/>
      <c r="EF33" s="109"/>
      <c r="EG33" s="109"/>
      <c r="EH33" s="109"/>
      <c r="EI33" s="109"/>
      <c r="EJ33" s="109"/>
      <c r="EK33" s="109"/>
      <c r="EL33" s="109"/>
      <c r="EM33" s="109"/>
      <c r="EN33" s="109"/>
      <c r="EO33" s="109"/>
      <c r="EP33" s="109"/>
      <c r="EQ33" s="109"/>
      <c r="ER33" s="109"/>
      <c r="ES33" s="109"/>
      <c r="ET33" s="109"/>
      <c r="EU33" s="109"/>
      <c r="EV33" s="109"/>
      <c r="EW33" s="109"/>
      <c r="EX33" s="109"/>
      <c r="EY33" s="109"/>
      <c r="EZ33" s="109"/>
      <c r="FA33" s="109"/>
      <c r="FB33" s="109"/>
      <c r="FC33" s="109"/>
      <c r="FD33" s="109"/>
      <c r="FE33" s="109"/>
      <c r="FF33" s="109"/>
      <c r="FG33" s="109"/>
      <c r="FH33" s="109"/>
      <c r="FI33" s="109"/>
      <c r="FJ33" s="109"/>
      <c r="FK33" s="109"/>
      <c r="FL33" s="109"/>
      <c r="FM33" s="109"/>
      <c r="FN33" s="109"/>
      <c r="FO33" s="109"/>
      <c r="FP33" s="109"/>
      <c r="FQ33" s="109"/>
      <c r="FR33" s="109"/>
      <c r="FS33" s="109"/>
      <c r="FT33" s="109"/>
      <c r="FU33" s="109"/>
      <c r="FV33" s="109"/>
      <c r="FW33" s="109"/>
      <c r="FX33" s="109"/>
      <c r="FY33" s="109"/>
      <c r="FZ33" s="109"/>
      <c r="GA33" s="109"/>
      <c r="GB33" s="109"/>
      <c r="GC33" s="109"/>
      <c r="GD33" s="109"/>
      <c r="GE33" s="109"/>
      <c r="GF33" s="109"/>
      <c r="GG33" s="109"/>
      <c r="GH33" s="109"/>
      <c r="GI33" s="109"/>
      <c r="GJ33" s="109"/>
      <c r="GK33" s="109"/>
      <c r="GL33" s="109"/>
      <c r="GM33" s="109"/>
      <c r="GN33" s="109"/>
      <c r="GO33" s="109"/>
      <c r="GP33" s="109"/>
      <c r="GQ33" s="109"/>
      <c r="GR33" s="109"/>
      <c r="GS33" s="109"/>
      <c r="GT33" s="109"/>
      <c r="GU33" s="109"/>
      <c r="GV33" s="109"/>
      <c r="GW33" s="109"/>
      <c r="GX33" s="109"/>
      <c r="GY33" s="109"/>
      <c r="GZ33" s="109"/>
      <c r="HA33" s="109"/>
      <c r="HB33" s="109"/>
      <c r="HC33" s="109"/>
      <c r="HD33" s="109"/>
      <c r="HE33" s="109"/>
      <c r="HF33" s="109"/>
      <c r="HG33" s="109"/>
      <c r="HH33" s="109"/>
      <c r="HI33" s="109"/>
      <c r="HJ33" s="109"/>
      <c r="HK33" s="109"/>
      <c r="HL33" s="109"/>
      <c r="HM33" s="109"/>
      <c r="HN33" s="109"/>
      <c r="HO33" s="109"/>
      <c r="HP33" s="109"/>
      <c r="HQ33" s="109"/>
      <c r="HR33" s="109"/>
      <c r="HS33" s="109"/>
      <c r="HT33" s="109"/>
      <c r="HU33" s="109"/>
      <c r="HV33" s="109"/>
      <c r="HW33" s="109"/>
      <c r="HX33" s="109"/>
      <c r="HY33" s="109"/>
      <c r="HZ33" s="109"/>
      <c r="IA33" s="109"/>
      <c r="IB33" s="109"/>
      <c r="IC33" s="109"/>
      <c r="ID33" s="109"/>
      <c r="IE33" s="109"/>
      <c r="IF33" s="109"/>
      <c r="IG33" s="109"/>
      <c r="IH33" s="109"/>
      <c r="II33" s="109"/>
      <c r="IJ33" s="109"/>
      <c r="IK33" s="109"/>
      <c r="IL33" s="109"/>
      <c r="IM33" s="109"/>
      <c r="IN33" s="109"/>
      <c r="IO33" s="109"/>
      <c r="IP33" s="109"/>
      <c r="IQ33" s="109"/>
      <c r="IR33" s="109"/>
      <c r="IS33" s="109"/>
      <c r="IT33" s="109"/>
      <c r="IU33" s="109"/>
      <c r="IV33" s="109"/>
      <c r="IW33" s="109"/>
      <c r="IX33" s="109"/>
      <c r="IY33" s="109"/>
      <c r="IZ33" s="109"/>
      <c r="JA33" s="109"/>
      <c r="JB33" s="109"/>
      <c r="JC33" s="109"/>
      <c r="JD33" s="109"/>
      <c r="JE33" s="109"/>
      <c r="JF33" s="109"/>
      <c r="JG33" s="109"/>
      <c r="JH33" s="109"/>
      <c r="JI33" s="109"/>
      <c r="JJ33" s="109"/>
      <c r="JK33" s="109"/>
      <c r="JL33" s="109"/>
      <c r="JM33" s="109"/>
      <c r="JN33" s="109"/>
      <c r="JO33" s="109"/>
      <c r="JP33" s="109"/>
      <c r="JQ33" s="109"/>
      <c r="JR33" s="109"/>
      <c r="JS33" s="109"/>
      <c r="JT33" s="109"/>
      <c r="JU33" s="109"/>
      <c r="JV33" s="109"/>
      <c r="JW33" s="109"/>
      <c r="JX33" s="109"/>
      <c r="JY33" s="109"/>
      <c r="JZ33" s="109"/>
      <c r="KA33" s="109"/>
      <c r="KB33" s="109"/>
      <c r="KC33" s="109"/>
      <c r="KD33" s="109"/>
      <c r="KE33" s="109"/>
      <c r="KF33" s="109"/>
      <c r="KG33" s="109"/>
      <c r="KH33" s="109"/>
      <c r="KI33" s="109"/>
      <c r="KJ33" s="109"/>
      <c r="KK33" s="109"/>
      <c r="KL33" s="109"/>
      <c r="KM33" s="109"/>
      <c r="KN33" s="109"/>
      <c r="KO33" s="109"/>
      <c r="KP33" s="109"/>
      <c r="KQ33" s="109"/>
      <c r="KR33" s="109"/>
      <c r="KS33" s="109"/>
      <c r="KT33" s="109"/>
      <c r="KU33" s="109"/>
      <c r="KV33" s="109"/>
      <c r="KW33" s="109"/>
      <c r="KX33" s="109"/>
      <c r="KY33" s="109"/>
      <c r="KZ33" s="109"/>
      <c r="LA33" s="109"/>
      <c r="LB33" s="109"/>
      <c r="LC33" s="109"/>
      <c r="LD33" s="109"/>
      <c r="LE33" s="109"/>
      <c r="LF33" s="109"/>
      <c r="LG33" s="109"/>
      <c r="LH33" s="109"/>
      <c r="LI33" s="109"/>
      <c r="LJ33" s="109"/>
      <c r="LK33" s="109"/>
      <c r="LL33" s="109"/>
      <c r="LM33" s="109"/>
      <c r="LN33" s="109"/>
      <c r="LO33" s="109"/>
      <c r="LP33" s="109"/>
      <c r="LQ33" s="109"/>
      <c r="LR33" s="109"/>
      <c r="LS33" s="109"/>
      <c r="LT33" s="109"/>
      <c r="LU33" s="109"/>
      <c r="LV33" s="109"/>
      <c r="LW33" s="109"/>
      <c r="LX33" s="109"/>
      <c r="LY33" s="109"/>
      <c r="LZ33" s="109"/>
      <c r="MA33" s="109"/>
      <c r="MB33" s="109"/>
      <c r="MC33" s="109"/>
      <c r="MD33" s="109"/>
      <c r="ME33" s="109"/>
      <c r="MF33" s="109"/>
      <c r="MG33" s="109"/>
      <c r="MH33" s="109"/>
      <c r="MI33" s="109"/>
      <c r="MJ33" s="109"/>
      <c r="MK33" s="109"/>
      <c r="ML33" s="109"/>
      <c r="MM33" s="109"/>
      <c r="MN33" s="109"/>
      <c r="MO33" s="109"/>
      <c r="MP33" s="109"/>
      <c r="MQ33" s="109"/>
      <c r="MR33" s="109"/>
      <c r="MS33" s="109"/>
      <c r="MT33" s="109"/>
      <c r="MU33" s="109"/>
      <c r="MV33" s="109"/>
      <c r="MW33" s="109"/>
      <c r="MX33" s="109"/>
      <c r="MY33" s="109"/>
      <c r="MZ33" s="109"/>
      <c r="NA33" s="109"/>
      <c r="NB33" s="109"/>
      <c r="NC33" s="109"/>
      <c r="ND33" s="109"/>
      <c r="NE33" s="109"/>
      <c r="NF33" s="109"/>
      <c r="NG33" s="109"/>
      <c r="NH33" s="109"/>
      <c r="NI33" s="109"/>
      <c r="NJ33" s="109"/>
      <c r="NK33" s="109"/>
      <c r="NL33" s="109"/>
      <c r="NM33" s="109"/>
      <c r="NN33" s="109"/>
      <c r="NO33" s="109"/>
      <c r="NP33" s="109"/>
      <c r="NQ33" s="109"/>
      <c r="NR33" s="109"/>
      <c r="NS33" s="109"/>
      <c r="NT33" s="109"/>
      <c r="NU33" s="109"/>
      <c r="NV33" s="109"/>
      <c r="NW33" s="109"/>
      <c r="NX33" s="109"/>
      <c r="NY33" s="109"/>
      <c r="NZ33" s="109"/>
      <c r="OA33" s="109"/>
      <c r="OB33" s="109"/>
      <c r="OC33" s="109"/>
      <c r="OD33" s="109"/>
      <c r="OE33" s="109"/>
      <c r="OF33" s="109"/>
      <c r="OG33" s="109"/>
      <c r="OH33" s="109"/>
      <c r="OI33" s="109"/>
      <c r="OJ33" s="109"/>
      <c r="OK33" s="109"/>
      <c r="OL33" s="109"/>
      <c r="OM33" s="109"/>
      <c r="ON33" s="109"/>
      <c r="OO33" s="109"/>
      <c r="OP33" s="109"/>
      <c r="OQ33" s="109"/>
      <c r="OR33" s="109"/>
      <c r="OS33" s="109"/>
      <c r="OT33" s="109"/>
      <c r="OU33" s="109"/>
      <c r="OV33" s="109"/>
      <c r="OW33" s="109"/>
      <c r="OX33" s="109"/>
      <c r="OY33" s="109"/>
      <c r="OZ33" s="109"/>
      <c r="PA33" s="109"/>
      <c r="PB33" s="109"/>
      <c r="PC33" s="109"/>
      <c r="PD33" s="109"/>
      <c r="PE33" s="109"/>
      <c r="PF33" s="109"/>
      <c r="PG33" s="109"/>
      <c r="PH33" s="109"/>
      <c r="PI33" s="109"/>
      <c r="PJ33" s="109"/>
      <c r="PK33" s="109"/>
      <c r="PL33" s="109"/>
      <c r="PM33" s="109"/>
      <c r="PN33" s="109"/>
      <c r="PO33" s="109"/>
      <c r="PP33" s="109"/>
      <c r="PQ33" s="109"/>
      <c r="PR33" s="109"/>
      <c r="PS33" s="109"/>
      <c r="PT33" s="109"/>
      <c r="PU33" s="109"/>
      <c r="PV33" s="109"/>
      <c r="PW33" s="109"/>
      <c r="PX33" s="109"/>
      <c r="PY33" s="109"/>
      <c r="PZ33" s="109"/>
      <c r="QA33" s="109"/>
      <c r="QB33" s="109"/>
      <c r="QC33" s="109"/>
      <c r="QD33" s="109"/>
      <c r="QE33" s="109"/>
      <c r="QF33" s="109"/>
      <c r="QG33" s="109"/>
      <c r="QH33" s="109"/>
      <c r="QI33" s="109"/>
      <c r="QJ33" s="109"/>
      <c r="QK33" s="109"/>
      <c r="QL33" s="109"/>
      <c r="QM33" s="109"/>
      <c r="QN33" s="109"/>
      <c r="QO33" s="109"/>
      <c r="QP33" s="109"/>
      <c r="QQ33" s="109"/>
      <c r="QR33" s="109"/>
      <c r="QS33" s="109"/>
      <c r="QT33" s="109"/>
      <c r="QU33" s="109"/>
      <c r="QV33" s="109"/>
      <c r="QW33" s="109"/>
      <c r="QX33" s="109"/>
      <c r="QY33" s="109"/>
      <c r="QZ33" s="109"/>
      <c r="RA33" s="109"/>
      <c r="RB33" s="109"/>
      <c r="RC33" s="109"/>
      <c r="RD33" s="109"/>
      <c r="RE33" s="109"/>
      <c r="RF33" s="109"/>
      <c r="RG33" s="109"/>
      <c r="RH33" s="109"/>
      <c r="RI33" s="109"/>
      <c r="RJ33" s="109"/>
      <c r="RK33" s="109"/>
      <c r="RL33" s="109"/>
      <c r="RM33" s="109"/>
      <c r="RN33" s="109"/>
      <c r="RO33" s="109"/>
      <c r="RP33" s="109"/>
      <c r="RQ33" s="109"/>
      <c r="RR33" s="109"/>
      <c r="RS33" s="109"/>
      <c r="RT33" s="109"/>
      <c r="RU33" s="109"/>
      <c r="RV33" s="109"/>
      <c r="RW33" s="109"/>
      <c r="RX33" s="109"/>
      <c r="RY33" s="109"/>
      <c r="RZ33" s="109"/>
      <c r="SA33" s="109"/>
      <c r="SB33" s="109"/>
      <c r="SC33" s="109"/>
      <c r="SD33" s="109"/>
      <c r="SE33" s="109"/>
      <c r="SF33" s="109"/>
      <c r="SG33" s="109"/>
      <c r="SH33" s="109"/>
      <c r="SI33" s="109"/>
      <c r="SJ33" s="109"/>
      <c r="SK33" s="109"/>
      <c r="SL33" s="109"/>
      <c r="SM33" s="109"/>
      <c r="SN33" s="109"/>
      <c r="SO33" s="109"/>
      <c r="SP33" s="109"/>
      <c r="SQ33" s="109"/>
      <c r="SR33" s="109"/>
      <c r="SS33" s="109"/>
      <c r="ST33" s="109"/>
      <c r="SU33" s="109"/>
      <c r="SV33" s="109"/>
      <c r="SW33" s="109"/>
      <c r="SX33" s="109"/>
      <c r="SY33" s="109"/>
      <c r="SZ33" s="109"/>
      <c r="TA33" s="109"/>
      <c r="TB33" s="109"/>
      <c r="TC33" s="109"/>
      <c r="TD33" s="109"/>
      <c r="TE33" s="109"/>
      <c r="TF33" s="109"/>
      <c r="TG33" s="109"/>
      <c r="TH33" s="109"/>
      <c r="TI33" s="109"/>
      <c r="TJ33" s="109"/>
      <c r="TK33" s="109"/>
      <c r="TL33" s="109"/>
      <c r="TM33" s="109"/>
      <c r="TN33" s="109"/>
      <c r="TO33" s="109"/>
      <c r="TP33" s="109"/>
      <c r="TQ33" s="109"/>
      <c r="TR33" s="109"/>
      <c r="TS33" s="109"/>
      <c r="TT33" s="109"/>
      <c r="TU33" s="109"/>
      <c r="TV33" s="109"/>
      <c r="TW33" s="109"/>
      <c r="TX33" s="109"/>
      <c r="TY33" s="109"/>
      <c r="TZ33" s="109"/>
      <c r="UA33" s="109"/>
      <c r="UB33" s="109"/>
      <c r="UC33" s="109"/>
      <c r="UD33" s="109"/>
      <c r="UE33" s="109"/>
      <c r="UF33" s="109"/>
      <c r="UG33" s="109"/>
      <c r="UH33" s="109"/>
      <c r="UI33" s="109"/>
      <c r="UJ33" s="109"/>
      <c r="UK33" s="109"/>
      <c r="UL33" s="109"/>
      <c r="UM33" s="109"/>
      <c r="UN33" s="109"/>
      <c r="UO33" s="109"/>
      <c r="UP33" s="109"/>
      <c r="UQ33" s="109"/>
      <c r="UR33" s="109"/>
      <c r="US33" s="109"/>
      <c r="UT33" s="109"/>
      <c r="UU33" s="109"/>
      <c r="UV33" s="109"/>
      <c r="UW33" s="109"/>
      <c r="UX33" s="109"/>
      <c r="UY33" s="110"/>
    </row>
    <row r="34" spans="1:571" x14ac:dyDescent="0.25">
      <c r="A34" s="8"/>
      <c r="B34" s="66"/>
      <c r="C34" s="67"/>
      <c r="D34" s="51"/>
      <c r="E34" s="120"/>
      <c r="F34" s="18"/>
      <c r="G34" s="22"/>
      <c r="H34" s="57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54"/>
      <c r="DP34" s="54"/>
      <c r="DQ34" s="54"/>
      <c r="DR34" s="54"/>
      <c r="DS34" s="54"/>
      <c r="DT34" s="54"/>
      <c r="DU34" s="54"/>
      <c r="DV34" s="54"/>
      <c r="DW34" s="54"/>
      <c r="DX34" s="54"/>
      <c r="DY34" s="54"/>
      <c r="DZ34" s="54"/>
      <c r="EA34" s="54"/>
      <c r="EB34" s="54"/>
      <c r="EC34" s="54"/>
      <c r="ED34" s="54"/>
      <c r="EE34" s="54"/>
      <c r="EF34" s="54"/>
      <c r="EG34" s="54"/>
      <c r="EH34" s="54"/>
      <c r="EI34" s="54"/>
      <c r="EJ34" s="54"/>
      <c r="EK34" s="54"/>
      <c r="EL34" s="54"/>
      <c r="EM34" s="54"/>
      <c r="EN34" s="54"/>
      <c r="EO34" s="54"/>
      <c r="EP34" s="54"/>
      <c r="EQ34" s="54"/>
      <c r="ER34" s="54"/>
      <c r="ES34" s="54"/>
      <c r="ET34" s="54"/>
      <c r="EU34" s="54"/>
      <c r="EV34" s="54"/>
      <c r="EW34" s="54"/>
      <c r="EX34" s="54"/>
      <c r="EY34" s="54"/>
      <c r="EZ34" s="54"/>
      <c r="FA34" s="54"/>
      <c r="FB34" s="54"/>
      <c r="FC34" s="54"/>
      <c r="FD34" s="54"/>
      <c r="FE34" s="54"/>
      <c r="FF34" s="54"/>
      <c r="FG34" s="54"/>
      <c r="FH34" s="54"/>
      <c r="FI34" s="54"/>
      <c r="FJ34" s="54"/>
      <c r="FK34" s="54"/>
      <c r="FL34" s="54"/>
      <c r="FM34" s="54"/>
      <c r="FN34" s="54"/>
      <c r="FO34" s="54"/>
      <c r="FP34" s="54"/>
      <c r="FQ34" s="54"/>
      <c r="FR34" s="54"/>
      <c r="FS34" s="54"/>
      <c r="FT34" s="54"/>
      <c r="FU34" s="54"/>
      <c r="FV34" s="54"/>
      <c r="FW34" s="54"/>
      <c r="FX34" s="54"/>
      <c r="FY34" s="54"/>
      <c r="FZ34" s="54"/>
      <c r="GA34" s="54"/>
      <c r="GB34" s="54"/>
      <c r="GC34" s="54"/>
      <c r="GD34" s="54"/>
      <c r="GE34" s="54"/>
      <c r="GF34" s="54"/>
      <c r="GG34" s="54"/>
      <c r="GH34" s="54"/>
      <c r="GI34" s="54"/>
      <c r="GJ34" s="54"/>
      <c r="GK34" s="54"/>
      <c r="GL34" s="54"/>
      <c r="GM34" s="54"/>
      <c r="GN34" s="54"/>
      <c r="GO34" s="54"/>
      <c r="GP34" s="54"/>
      <c r="GQ34" s="54"/>
      <c r="GR34" s="54"/>
      <c r="GS34" s="54"/>
      <c r="GT34" s="54"/>
      <c r="GU34" s="54"/>
      <c r="GV34" s="54"/>
      <c r="GW34" s="54"/>
      <c r="GX34" s="54"/>
      <c r="GY34" s="54"/>
      <c r="GZ34" s="54"/>
      <c r="HA34" s="54"/>
      <c r="HB34" s="54"/>
      <c r="HC34" s="54"/>
      <c r="HD34" s="54"/>
      <c r="HE34" s="54"/>
      <c r="HF34" s="54"/>
      <c r="HG34" s="54"/>
      <c r="HH34" s="54"/>
      <c r="HI34" s="54"/>
      <c r="HJ34" s="54"/>
      <c r="HK34" s="54"/>
      <c r="HL34" s="54"/>
      <c r="HM34" s="54"/>
      <c r="HN34" s="54"/>
      <c r="HO34" s="54"/>
      <c r="HP34" s="54"/>
      <c r="HQ34" s="54"/>
      <c r="HR34" s="54"/>
      <c r="HS34" s="54"/>
      <c r="HT34" s="54"/>
      <c r="HU34" s="54"/>
      <c r="HV34" s="54"/>
      <c r="HW34" s="54"/>
      <c r="HX34" s="54"/>
      <c r="HY34" s="54"/>
      <c r="HZ34" s="54"/>
      <c r="IA34" s="54"/>
      <c r="IB34" s="54"/>
      <c r="IC34" s="54"/>
      <c r="ID34" s="54"/>
      <c r="IE34" s="54"/>
      <c r="IF34" s="54"/>
      <c r="IG34" s="54"/>
      <c r="IH34" s="54"/>
      <c r="II34" s="54"/>
      <c r="IJ34" s="54"/>
      <c r="IK34" s="54"/>
      <c r="IL34" s="54"/>
      <c r="IM34" s="54"/>
      <c r="IN34" s="54"/>
      <c r="IO34" s="54"/>
      <c r="IP34" s="54"/>
      <c r="IQ34" s="54"/>
      <c r="IR34" s="54"/>
      <c r="IS34" s="54"/>
      <c r="IT34" s="54"/>
      <c r="IU34" s="54"/>
      <c r="IV34" s="54"/>
      <c r="IW34" s="54"/>
      <c r="IX34" s="54"/>
      <c r="IY34" s="54"/>
      <c r="IZ34" s="54"/>
      <c r="JA34" s="54"/>
      <c r="JB34" s="54"/>
      <c r="JC34" s="54"/>
      <c r="JD34" s="54"/>
      <c r="JE34" s="54"/>
      <c r="JF34" s="54"/>
      <c r="JG34" s="54"/>
      <c r="JH34" s="54"/>
      <c r="JI34" s="54"/>
      <c r="JJ34" s="54"/>
      <c r="JK34" s="54"/>
      <c r="JL34" s="54"/>
      <c r="JM34" s="54"/>
      <c r="JN34" s="54"/>
      <c r="JO34" s="54"/>
      <c r="JP34" s="54"/>
      <c r="JQ34" s="54"/>
      <c r="JR34" s="54"/>
      <c r="JS34" s="54"/>
      <c r="JT34" s="54"/>
      <c r="JU34" s="54"/>
      <c r="JV34" s="54"/>
      <c r="JW34" s="54"/>
      <c r="JX34" s="54"/>
      <c r="JY34" s="54"/>
      <c r="JZ34" s="54"/>
      <c r="KA34" s="54"/>
      <c r="KB34" s="54"/>
      <c r="KC34" s="54"/>
      <c r="KD34" s="54"/>
      <c r="KE34" s="54"/>
      <c r="KF34" s="54"/>
      <c r="KG34" s="54"/>
      <c r="KH34" s="54"/>
      <c r="KI34" s="54"/>
      <c r="KJ34" s="54"/>
      <c r="KK34" s="54"/>
      <c r="KL34" s="54"/>
      <c r="KM34" s="54"/>
      <c r="KN34" s="54"/>
      <c r="KO34" s="54"/>
      <c r="KP34" s="54"/>
      <c r="KQ34" s="54"/>
      <c r="KR34" s="54"/>
      <c r="KS34" s="54"/>
      <c r="KT34" s="54"/>
      <c r="KU34" s="54"/>
      <c r="KV34" s="54"/>
      <c r="KW34" s="54"/>
      <c r="KX34" s="54"/>
      <c r="KY34" s="54"/>
      <c r="KZ34" s="54"/>
      <c r="LA34" s="54"/>
      <c r="LB34" s="54"/>
      <c r="LC34" s="54"/>
      <c r="LD34" s="54"/>
      <c r="LE34" s="54"/>
      <c r="LF34" s="54"/>
      <c r="LG34" s="54"/>
      <c r="LH34" s="54"/>
      <c r="LI34" s="54"/>
      <c r="LJ34" s="54"/>
      <c r="LK34" s="54"/>
      <c r="LL34" s="54"/>
      <c r="LM34" s="54"/>
      <c r="LN34" s="54"/>
      <c r="LO34" s="54"/>
      <c r="LP34" s="54"/>
      <c r="LQ34" s="54"/>
      <c r="LR34" s="54"/>
      <c r="LS34" s="54"/>
      <c r="LT34" s="54"/>
      <c r="LU34" s="54"/>
      <c r="LV34" s="54"/>
      <c r="LW34" s="54"/>
      <c r="LX34" s="54"/>
      <c r="LY34" s="54"/>
      <c r="LZ34" s="54"/>
      <c r="MA34" s="54"/>
      <c r="MB34" s="54"/>
      <c r="MC34" s="54"/>
      <c r="MD34" s="54"/>
      <c r="ME34" s="54"/>
      <c r="MF34" s="54"/>
      <c r="MG34" s="54"/>
      <c r="MH34" s="54"/>
      <c r="MI34" s="54"/>
      <c r="MJ34" s="54"/>
      <c r="MK34" s="54"/>
      <c r="ML34" s="54"/>
      <c r="MM34" s="54"/>
      <c r="MN34" s="54"/>
      <c r="MO34" s="54"/>
      <c r="MP34" s="54"/>
      <c r="MQ34" s="54"/>
      <c r="MR34" s="54"/>
      <c r="MS34" s="54"/>
      <c r="MT34" s="54"/>
      <c r="MU34" s="54"/>
      <c r="MV34" s="54"/>
      <c r="MW34" s="54"/>
      <c r="MX34" s="54"/>
      <c r="MY34" s="54"/>
      <c r="MZ34" s="54"/>
      <c r="NA34" s="54"/>
      <c r="NB34" s="54"/>
      <c r="NC34" s="54"/>
      <c r="ND34" s="54"/>
      <c r="NE34" s="54"/>
      <c r="NF34" s="54"/>
      <c r="NG34" s="54"/>
      <c r="NH34" s="54"/>
      <c r="NI34" s="54"/>
      <c r="NJ34" s="54"/>
      <c r="NK34" s="54"/>
      <c r="NL34" s="54"/>
      <c r="NM34" s="54"/>
      <c r="NN34" s="54"/>
      <c r="NO34" s="54"/>
      <c r="NP34" s="54"/>
      <c r="NQ34" s="54"/>
      <c r="NR34" s="54"/>
      <c r="NS34" s="54"/>
      <c r="NT34" s="54"/>
      <c r="NU34" s="54"/>
      <c r="NV34" s="54"/>
      <c r="NW34" s="54"/>
      <c r="NX34" s="54"/>
      <c r="NY34" s="54"/>
      <c r="NZ34" s="54"/>
      <c r="OA34" s="54"/>
      <c r="OB34" s="54"/>
      <c r="OC34" s="54"/>
      <c r="OD34" s="54"/>
      <c r="OE34" s="54"/>
      <c r="OF34" s="54"/>
      <c r="OG34" s="54"/>
      <c r="OH34" s="54"/>
      <c r="OI34" s="54"/>
      <c r="OJ34" s="54"/>
      <c r="OK34" s="54"/>
      <c r="OL34" s="54"/>
      <c r="OM34" s="54"/>
      <c r="ON34" s="54"/>
      <c r="OO34" s="54"/>
      <c r="OP34" s="54"/>
      <c r="OQ34" s="54"/>
      <c r="OR34" s="54"/>
      <c r="OS34" s="54"/>
      <c r="OT34" s="54"/>
      <c r="OU34" s="54"/>
      <c r="OV34" s="54"/>
      <c r="OW34" s="54"/>
      <c r="OX34" s="54"/>
      <c r="OY34" s="54"/>
      <c r="OZ34" s="54"/>
      <c r="PA34" s="54"/>
      <c r="PB34" s="54"/>
      <c r="PC34" s="54"/>
      <c r="PD34" s="54"/>
      <c r="PE34" s="54"/>
      <c r="PF34" s="54"/>
      <c r="PG34" s="54"/>
      <c r="PH34" s="54"/>
      <c r="PI34" s="54"/>
      <c r="PJ34" s="54"/>
      <c r="PK34" s="54"/>
      <c r="PL34" s="54"/>
      <c r="PM34" s="54"/>
      <c r="PN34" s="54"/>
      <c r="PO34" s="54"/>
      <c r="PP34" s="54"/>
      <c r="PQ34" s="54"/>
      <c r="PR34" s="54"/>
      <c r="PS34" s="54"/>
      <c r="PT34" s="54"/>
      <c r="PU34" s="54"/>
      <c r="PV34" s="54"/>
      <c r="PW34" s="54"/>
      <c r="PX34" s="54"/>
      <c r="PY34" s="54"/>
      <c r="PZ34" s="54"/>
      <c r="QA34" s="54"/>
      <c r="QB34" s="54"/>
      <c r="QC34" s="54"/>
      <c r="QD34" s="54"/>
      <c r="QE34" s="54"/>
      <c r="QF34" s="54"/>
      <c r="QG34" s="54"/>
      <c r="QH34" s="54"/>
      <c r="QI34" s="54"/>
      <c r="QJ34" s="54"/>
      <c r="QK34" s="54"/>
      <c r="QL34" s="54"/>
      <c r="QM34" s="54"/>
      <c r="QN34" s="54"/>
      <c r="QO34" s="54"/>
      <c r="QP34" s="54"/>
      <c r="QQ34" s="54"/>
      <c r="QR34" s="54"/>
      <c r="QS34" s="54"/>
      <c r="QT34" s="54"/>
      <c r="QU34" s="54"/>
      <c r="QV34" s="54"/>
      <c r="QW34" s="54"/>
      <c r="QX34" s="54"/>
      <c r="QY34" s="54"/>
      <c r="QZ34" s="54"/>
      <c r="RA34" s="54"/>
      <c r="RB34" s="54"/>
      <c r="RC34" s="54"/>
      <c r="RD34" s="54"/>
      <c r="RE34" s="54"/>
      <c r="RF34" s="54"/>
      <c r="RG34" s="54"/>
      <c r="RH34" s="54"/>
      <c r="RI34" s="54"/>
      <c r="RJ34" s="54"/>
      <c r="RK34" s="54"/>
      <c r="RL34" s="54"/>
      <c r="RM34" s="54"/>
      <c r="RN34" s="54"/>
      <c r="RO34" s="54"/>
      <c r="RP34" s="54"/>
      <c r="RQ34" s="54"/>
      <c r="RR34" s="54"/>
      <c r="RS34" s="54"/>
      <c r="RT34" s="54"/>
      <c r="RU34" s="54"/>
      <c r="RV34" s="54"/>
      <c r="RW34" s="54"/>
      <c r="RX34" s="54"/>
      <c r="RY34" s="54"/>
      <c r="RZ34" s="54"/>
      <c r="SA34" s="54"/>
      <c r="SB34" s="54"/>
      <c r="SC34" s="54"/>
      <c r="SD34" s="54"/>
      <c r="SE34" s="54"/>
      <c r="SF34" s="54"/>
      <c r="SG34" s="54"/>
      <c r="SH34" s="54"/>
      <c r="SI34" s="54"/>
      <c r="SJ34" s="54"/>
      <c r="SK34" s="54"/>
      <c r="SL34" s="54"/>
      <c r="SM34" s="54"/>
      <c r="SN34" s="54"/>
      <c r="SO34" s="54"/>
      <c r="SP34" s="54"/>
      <c r="SQ34" s="54"/>
      <c r="SR34" s="54"/>
      <c r="SS34" s="54"/>
      <c r="ST34" s="54"/>
      <c r="SU34" s="54"/>
      <c r="SV34" s="54"/>
      <c r="SW34" s="54"/>
      <c r="SX34" s="54"/>
      <c r="SY34" s="54"/>
      <c r="SZ34" s="54"/>
      <c r="TA34" s="54"/>
      <c r="TB34" s="54"/>
      <c r="TC34" s="54"/>
      <c r="TD34" s="54"/>
      <c r="TE34" s="54"/>
      <c r="TF34" s="54"/>
      <c r="TG34" s="54"/>
      <c r="TH34" s="54"/>
      <c r="TI34" s="54"/>
      <c r="TJ34" s="54"/>
      <c r="TK34" s="54"/>
      <c r="TL34" s="54"/>
      <c r="TM34" s="54"/>
      <c r="TN34" s="54"/>
      <c r="TO34" s="54"/>
      <c r="TP34" s="54"/>
      <c r="TQ34" s="54"/>
      <c r="TR34" s="54"/>
      <c r="TS34" s="54"/>
      <c r="TT34" s="54"/>
      <c r="TU34" s="54"/>
      <c r="TV34" s="54"/>
      <c r="TW34" s="54"/>
      <c r="TX34" s="54"/>
      <c r="TY34" s="54"/>
      <c r="TZ34" s="54"/>
      <c r="UA34" s="54"/>
      <c r="UB34" s="54"/>
      <c r="UC34" s="54"/>
      <c r="UD34" s="54"/>
      <c r="UE34" s="54"/>
      <c r="UF34" s="54"/>
      <c r="UG34" s="54"/>
      <c r="UH34" s="54"/>
      <c r="UI34" s="54"/>
      <c r="UJ34" s="54"/>
      <c r="UK34" s="54"/>
      <c r="UL34" s="54"/>
      <c r="UM34" s="54"/>
      <c r="UN34" s="54"/>
      <c r="UO34" s="54"/>
      <c r="UP34" s="54"/>
      <c r="UQ34" s="54"/>
      <c r="UR34" s="54"/>
      <c r="US34" s="54"/>
      <c r="UT34" s="54"/>
      <c r="UU34" s="54"/>
      <c r="UV34" s="54"/>
      <c r="UW34" s="54"/>
      <c r="UX34" s="54"/>
      <c r="UY34" s="58"/>
    </row>
    <row r="35" spans="1:571" s="111" customFormat="1" ht="15.75" thickBot="1" x14ac:dyDescent="0.3">
      <c r="A35" s="113"/>
      <c r="B35" s="116"/>
      <c r="C35" s="117"/>
      <c r="D35" s="115"/>
      <c r="E35" s="121"/>
      <c r="F35" s="106"/>
      <c r="G35" s="107"/>
      <c r="H35" s="108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  <c r="BM35" s="109"/>
      <c r="BN35" s="109"/>
      <c r="BO35" s="109"/>
      <c r="BP35" s="109"/>
      <c r="BQ35" s="109"/>
      <c r="BR35" s="109"/>
      <c r="BS35" s="109"/>
      <c r="BT35" s="109"/>
      <c r="BU35" s="109"/>
      <c r="BV35" s="109"/>
      <c r="BW35" s="109"/>
      <c r="BX35" s="109"/>
      <c r="BY35" s="109"/>
      <c r="BZ35" s="109"/>
      <c r="CA35" s="109"/>
      <c r="CB35" s="109"/>
      <c r="CC35" s="109"/>
      <c r="CD35" s="109"/>
      <c r="CE35" s="109"/>
      <c r="CF35" s="109"/>
      <c r="CG35" s="109"/>
      <c r="CH35" s="109"/>
      <c r="CI35" s="109"/>
      <c r="CJ35" s="109"/>
      <c r="CK35" s="109"/>
      <c r="CL35" s="109"/>
      <c r="CM35" s="109"/>
      <c r="CN35" s="109"/>
      <c r="CO35" s="109"/>
      <c r="CP35" s="109"/>
      <c r="CQ35" s="109"/>
      <c r="CR35" s="109"/>
      <c r="CS35" s="109"/>
      <c r="CT35" s="109"/>
      <c r="CU35" s="109"/>
      <c r="CV35" s="109"/>
      <c r="CW35" s="109"/>
      <c r="CX35" s="109"/>
      <c r="CY35" s="109"/>
      <c r="CZ35" s="109"/>
      <c r="DA35" s="109"/>
      <c r="DB35" s="109"/>
      <c r="DC35" s="109"/>
      <c r="DD35" s="109"/>
      <c r="DE35" s="109"/>
      <c r="DF35" s="109"/>
      <c r="DG35" s="109"/>
      <c r="DH35" s="109"/>
      <c r="DI35" s="109"/>
      <c r="DJ35" s="109"/>
      <c r="DK35" s="109"/>
      <c r="DL35" s="109"/>
      <c r="DM35" s="109"/>
      <c r="DN35" s="109"/>
      <c r="DO35" s="109"/>
      <c r="DP35" s="109"/>
      <c r="DQ35" s="109"/>
      <c r="DR35" s="109"/>
      <c r="DS35" s="109"/>
      <c r="DT35" s="109"/>
      <c r="DU35" s="109"/>
      <c r="DV35" s="109"/>
      <c r="DW35" s="109"/>
      <c r="DX35" s="109"/>
      <c r="DY35" s="109"/>
      <c r="DZ35" s="109"/>
      <c r="EA35" s="109"/>
      <c r="EB35" s="109"/>
      <c r="EC35" s="109"/>
      <c r="ED35" s="109"/>
      <c r="EE35" s="109"/>
      <c r="EF35" s="109"/>
      <c r="EG35" s="109"/>
      <c r="EH35" s="109"/>
      <c r="EI35" s="109"/>
      <c r="EJ35" s="109"/>
      <c r="EK35" s="109"/>
      <c r="EL35" s="109"/>
      <c r="EM35" s="109"/>
      <c r="EN35" s="109"/>
      <c r="EO35" s="109"/>
      <c r="EP35" s="109"/>
      <c r="EQ35" s="109"/>
      <c r="ER35" s="109"/>
      <c r="ES35" s="109"/>
      <c r="ET35" s="109"/>
      <c r="EU35" s="109"/>
      <c r="EV35" s="109"/>
      <c r="EW35" s="109"/>
      <c r="EX35" s="109"/>
      <c r="EY35" s="109"/>
      <c r="EZ35" s="109"/>
      <c r="FA35" s="109"/>
      <c r="FB35" s="109"/>
      <c r="FC35" s="109"/>
      <c r="FD35" s="109"/>
      <c r="FE35" s="109"/>
      <c r="FF35" s="109"/>
      <c r="FG35" s="109"/>
      <c r="FH35" s="109"/>
      <c r="FI35" s="109"/>
      <c r="FJ35" s="109"/>
      <c r="FK35" s="109"/>
      <c r="FL35" s="109"/>
      <c r="FM35" s="109"/>
      <c r="FN35" s="109"/>
      <c r="FO35" s="109"/>
      <c r="FP35" s="109"/>
      <c r="FQ35" s="109"/>
      <c r="FR35" s="109"/>
      <c r="FS35" s="109"/>
      <c r="FT35" s="109"/>
      <c r="FU35" s="109"/>
      <c r="FV35" s="109"/>
      <c r="FW35" s="109"/>
      <c r="FX35" s="109"/>
      <c r="FY35" s="109"/>
      <c r="FZ35" s="109"/>
      <c r="GA35" s="109"/>
      <c r="GB35" s="109"/>
      <c r="GC35" s="109"/>
      <c r="GD35" s="109"/>
      <c r="GE35" s="109"/>
      <c r="GF35" s="109"/>
      <c r="GG35" s="109"/>
      <c r="GH35" s="109"/>
      <c r="GI35" s="109"/>
      <c r="GJ35" s="109"/>
      <c r="GK35" s="109"/>
      <c r="GL35" s="109"/>
      <c r="GM35" s="109"/>
      <c r="GN35" s="109"/>
      <c r="GO35" s="109"/>
      <c r="GP35" s="109"/>
      <c r="GQ35" s="109"/>
      <c r="GR35" s="109"/>
      <c r="GS35" s="109"/>
      <c r="GT35" s="109"/>
      <c r="GU35" s="109"/>
      <c r="GV35" s="109"/>
      <c r="GW35" s="109"/>
      <c r="GX35" s="109"/>
      <c r="GY35" s="109"/>
      <c r="GZ35" s="109"/>
      <c r="HA35" s="109"/>
      <c r="HB35" s="109"/>
      <c r="HC35" s="109"/>
      <c r="HD35" s="109"/>
      <c r="HE35" s="109"/>
      <c r="HF35" s="109"/>
      <c r="HG35" s="109"/>
      <c r="HH35" s="109"/>
      <c r="HI35" s="109"/>
      <c r="HJ35" s="109"/>
      <c r="HK35" s="109"/>
      <c r="HL35" s="109"/>
      <c r="HM35" s="109"/>
      <c r="HN35" s="109"/>
      <c r="HO35" s="109"/>
      <c r="HP35" s="109"/>
      <c r="HQ35" s="109"/>
      <c r="HR35" s="109"/>
      <c r="HS35" s="109"/>
      <c r="HT35" s="109"/>
      <c r="HU35" s="109"/>
      <c r="HV35" s="109"/>
      <c r="HW35" s="109"/>
      <c r="HX35" s="109"/>
      <c r="HY35" s="109"/>
      <c r="HZ35" s="109"/>
      <c r="IA35" s="109"/>
      <c r="IB35" s="109"/>
      <c r="IC35" s="109"/>
      <c r="ID35" s="109"/>
      <c r="IE35" s="109"/>
      <c r="IF35" s="109"/>
      <c r="IG35" s="109"/>
      <c r="IH35" s="109"/>
      <c r="II35" s="109"/>
      <c r="IJ35" s="109"/>
      <c r="IK35" s="109"/>
      <c r="IL35" s="109"/>
      <c r="IM35" s="109"/>
      <c r="IN35" s="109"/>
      <c r="IO35" s="109"/>
      <c r="IP35" s="109"/>
      <c r="IQ35" s="109"/>
      <c r="IR35" s="109"/>
      <c r="IS35" s="109"/>
      <c r="IT35" s="109"/>
      <c r="IU35" s="109"/>
      <c r="IV35" s="109"/>
      <c r="IW35" s="109"/>
      <c r="IX35" s="109"/>
      <c r="IY35" s="109"/>
      <c r="IZ35" s="109"/>
      <c r="JA35" s="109"/>
      <c r="JB35" s="109"/>
      <c r="JC35" s="109"/>
      <c r="JD35" s="109"/>
      <c r="JE35" s="109"/>
      <c r="JF35" s="109"/>
      <c r="JG35" s="109"/>
      <c r="JH35" s="109"/>
      <c r="JI35" s="109"/>
      <c r="JJ35" s="109"/>
      <c r="JK35" s="109"/>
      <c r="JL35" s="109"/>
      <c r="JM35" s="109"/>
      <c r="JN35" s="109"/>
      <c r="JO35" s="109"/>
      <c r="JP35" s="109"/>
      <c r="JQ35" s="109"/>
      <c r="JR35" s="109"/>
      <c r="JS35" s="109"/>
      <c r="JT35" s="109"/>
      <c r="JU35" s="109"/>
      <c r="JV35" s="109"/>
      <c r="JW35" s="109"/>
      <c r="JX35" s="109"/>
      <c r="JY35" s="109"/>
      <c r="JZ35" s="109"/>
      <c r="KA35" s="109"/>
      <c r="KB35" s="109"/>
      <c r="KC35" s="109"/>
      <c r="KD35" s="109"/>
      <c r="KE35" s="109"/>
      <c r="KF35" s="109"/>
      <c r="KG35" s="109"/>
      <c r="KH35" s="109"/>
      <c r="KI35" s="109"/>
      <c r="KJ35" s="109"/>
      <c r="KK35" s="109"/>
      <c r="KL35" s="109"/>
      <c r="KM35" s="109"/>
      <c r="KN35" s="109"/>
      <c r="KO35" s="109"/>
      <c r="KP35" s="109"/>
      <c r="KQ35" s="109"/>
      <c r="KR35" s="109"/>
      <c r="KS35" s="109"/>
      <c r="KT35" s="109"/>
      <c r="KU35" s="109"/>
      <c r="KV35" s="109"/>
      <c r="KW35" s="109"/>
      <c r="KX35" s="109"/>
      <c r="KY35" s="109"/>
      <c r="KZ35" s="109"/>
      <c r="LA35" s="109"/>
      <c r="LB35" s="109"/>
      <c r="LC35" s="109"/>
      <c r="LD35" s="109"/>
      <c r="LE35" s="109"/>
      <c r="LF35" s="109"/>
      <c r="LG35" s="109"/>
      <c r="LH35" s="109"/>
      <c r="LI35" s="109"/>
      <c r="LJ35" s="109"/>
      <c r="LK35" s="109"/>
      <c r="LL35" s="109"/>
      <c r="LM35" s="109"/>
      <c r="LN35" s="109"/>
      <c r="LO35" s="109"/>
      <c r="LP35" s="109"/>
      <c r="LQ35" s="109"/>
      <c r="LR35" s="109"/>
      <c r="LS35" s="109"/>
      <c r="LT35" s="109"/>
      <c r="LU35" s="109"/>
      <c r="LV35" s="109"/>
      <c r="LW35" s="109"/>
      <c r="LX35" s="109"/>
      <c r="LY35" s="109"/>
      <c r="LZ35" s="109"/>
      <c r="MA35" s="109"/>
      <c r="MB35" s="109"/>
      <c r="MC35" s="109"/>
      <c r="MD35" s="109"/>
      <c r="ME35" s="109"/>
      <c r="MF35" s="109"/>
      <c r="MG35" s="109"/>
      <c r="MH35" s="109"/>
      <c r="MI35" s="109"/>
      <c r="MJ35" s="109"/>
      <c r="MK35" s="109"/>
      <c r="ML35" s="109"/>
      <c r="MM35" s="109"/>
      <c r="MN35" s="109"/>
      <c r="MO35" s="109"/>
      <c r="MP35" s="109"/>
      <c r="MQ35" s="109"/>
      <c r="MR35" s="109"/>
      <c r="MS35" s="109"/>
      <c r="MT35" s="109"/>
      <c r="MU35" s="109"/>
      <c r="MV35" s="109"/>
      <c r="MW35" s="109"/>
      <c r="MX35" s="109"/>
      <c r="MY35" s="109"/>
      <c r="MZ35" s="109"/>
      <c r="NA35" s="109"/>
      <c r="NB35" s="109"/>
      <c r="NC35" s="109"/>
      <c r="ND35" s="109"/>
      <c r="NE35" s="109"/>
      <c r="NF35" s="109"/>
      <c r="NG35" s="109"/>
      <c r="NH35" s="109"/>
      <c r="NI35" s="109"/>
      <c r="NJ35" s="109"/>
      <c r="NK35" s="109"/>
      <c r="NL35" s="109"/>
      <c r="NM35" s="109"/>
      <c r="NN35" s="109"/>
      <c r="NO35" s="109"/>
      <c r="NP35" s="109"/>
      <c r="NQ35" s="109"/>
      <c r="NR35" s="109"/>
      <c r="NS35" s="109"/>
      <c r="NT35" s="109"/>
      <c r="NU35" s="109"/>
      <c r="NV35" s="109"/>
      <c r="NW35" s="109"/>
      <c r="NX35" s="109"/>
      <c r="NY35" s="109"/>
      <c r="NZ35" s="109"/>
      <c r="OA35" s="109"/>
      <c r="OB35" s="109"/>
      <c r="OC35" s="109"/>
      <c r="OD35" s="109"/>
      <c r="OE35" s="109"/>
      <c r="OF35" s="109"/>
      <c r="OG35" s="109"/>
      <c r="OH35" s="109"/>
      <c r="OI35" s="109"/>
      <c r="OJ35" s="109"/>
      <c r="OK35" s="109"/>
      <c r="OL35" s="109"/>
      <c r="OM35" s="109"/>
      <c r="ON35" s="109"/>
      <c r="OO35" s="109"/>
      <c r="OP35" s="109"/>
      <c r="OQ35" s="109"/>
      <c r="OR35" s="109"/>
      <c r="OS35" s="109"/>
      <c r="OT35" s="109"/>
      <c r="OU35" s="109"/>
      <c r="OV35" s="109"/>
      <c r="OW35" s="109"/>
      <c r="OX35" s="109"/>
      <c r="OY35" s="109"/>
      <c r="OZ35" s="109"/>
      <c r="PA35" s="109"/>
      <c r="PB35" s="109"/>
      <c r="PC35" s="109"/>
      <c r="PD35" s="109"/>
      <c r="PE35" s="109"/>
      <c r="PF35" s="109"/>
      <c r="PG35" s="109"/>
      <c r="PH35" s="109"/>
      <c r="PI35" s="109"/>
      <c r="PJ35" s="109"/>
      <c r="PK35" s="109"/>
      <c r="PL35" s="109"/>
      <c r="PM35" s="109"/>
      <c r="PN35" s="109"/>
      <c r="PO35" s="109"/>
      <c r="PP35" s="109"/>
      <c r="PQ35" s="109"/>
      <c r="PR35" s="109"/>
      <c r="PS35" s="109"/>
      <c r="PT35" s="109"/>
      <c r="PU35" s="109"/>
      <c r="PV35" s="109"/>
      <c r="PW35" s="109"/>
      <c r="PX35" s="109"/>
      <c r="PY35" s="109"/>
      <c r="PZ35" s="109"/>
      <c r="QA35" s="109"/>
      <c r="QB35" s="109"/>
      <c r="QC35" s="109"/>
      <c r="QD35" s="109"/>
      <c r="QE35" s="109"/>
      <c r="QF35" s="109"/>
      <c r="QG35" s="109"/>
      <c r="QH35" s="109"/>
      <c r="QI35" s="109"/>
      <c r="QJ35" s="109"/>
      <c r="QK35" s="109"/>
      <c r="QL35" s="109"/>
      <c r="QM35" s="109"/>
      <c r="QN35" s="109"/>
      <c r="QO35" s="109"/>
      <c r="QP35" s="109"/>
      <c r="QQ35" s="109"/>
      <c r="QR35" s="109"/>
      <c r="QS35" s="109"/>
      <c r="QT35" s="109"/>
      <c r="QU35" s="109"/>
      <c r="QV35" s="109"/>
      <c r="QW35" s="109"/>
      <c r="QX35" s="109"/>
      <c r="QY35" s="109"/>
      <c r="QZ35" s="109"/>
      <c r="RA35" s="109"/>
      <c r="RB35" s="109"/>
      <c r="RC35" s="109"/>
      <c r="RD35" s="109"/>
      <c r="RE35" s="109"/>
      <c r="RF35" s="109"/>
      <c r="RG35" s="109"/>
      <c r="RH35" s="109"/>
      <c r="RI35" s="109"/>
      <c r="RJ35" s="109"/>
      <c r="RK35" s="109"/>
      <c r="RL35" s="109"/>
      <c r="RM35" s="109"/>
      <c r="RN35" s="109"/>
      <c r="RO35" s="109"/>
      <c r="RP35" s="109"/>
      <c r="RQ35" s="109"/>
      <c r="RR35" s="109"/>
      <c r="RS35" s="109"/>
      <c r="RT35" s="109"/>
      <c r="RU35" s="109"/>
      <c r="RV35" s="109"/>
      <c r="RW35" s="109"/>
      <c r="RX35" s="109"/>
      <c r="RY35" s="109"/>
      <c r="RZ35" s="109"/>
      <c r="SA35" s="109"/>
      <c r="SB35" s="109"/>
      <c r="SC35" s="109"/>
      <c r="SD35" s="109"/>
      <c r="SE35" s="109"/>
      <c r="SF35" s="109"/>
      <c r="SG35" s="109"/>
      <c r="SH35" s="109"/>
      <c r="SI35" s="109"/>
      <c r="SJ35" s="109"/>
      <c r="SK35" s="109"/>
      <c r="SL35" s="109"/>
      <c r="SM35" s="109"/>
      <c r="SN35" s="109"/>
      <c r="SO35" s="109"/>
      <c r="SP35" s="109"/>
      <c r="SQ35" s="109"/>
      <c r="SR35" s="109"/>
      <c r="SS35" s="109"/>
      <c r="ST35" s="109"/>
      <c r="SU35" s="109"/>
      <c r="SV35" s="109"/>
      <c r="SW35" s="109"/>
      <c r="SX35" s="109"/>
      <c r="SY35" s="109"/>
      <c r="SZ35" s="109"/>
      <c r="TA35" s="109"/>
      <c r="TB35" s="109"/>
      <c r="TC35" s="109"/>
      <c r="TD35" s="109"/>
      <c r="TE35" s="109"/>
      <c r="TF35" s="109"/>
      <c r="TG35" s="109"/>
      <c r="TH35" s="109"/>
      <c r="TI35" s="109"/>
      <c r="TJ35" s="109"/>
      <c r="TK35" s="109"/>
      <c r="TL35" s="109"/>
      <c r="TM35" s="109"/>
      <c r="TN35" s="109"/>
      <c r="TO35" s="109"/>
      <c r="TP35" s="109"/>
      <c r="TQ35" s="109"/>
      <c r="TR35" s="109"/>
      <c r="TS35" s="109"/>
      <c r="TT35" s="109"/>
      <c r="TU35" s="109"/>
      <c r="TV35" s="109"/>
      <c r="TW35" s="109"/>
      <c r="TX35" s="109"/>
      <c r="TY35" s="109"/>
      <c r="TZ35" s="109"/>
      <c r="UA35" s="109"/>
      <c r="UB35" s="109"/>
      <c r="UC35" s="109"/>
      <c r="UD35" s="109"/>
      <c r="UE35" s="109"/>
      <c r="UF35" s="109"/>
      <c r="UG35" s="109"/>
      <c r="UH35" s="109"/>
      <c r="UI35" s="109"/>
      <c r="UJ35" s="109"/>
      <c r="UK35" s="109"/>
      <c r="UL35" s="109"/>
      <c r="UM35" s="109"/>
      <c r="UN35" s="109"/>
      <c r="UO35" s="109"/>
      <c r="UP35" s="109"/>
      <c r="UQ35" s="109"/>
      <c r="UR35" s="109"/>
      <c r="US35" s="109"/>
      <c r="UT35" s="109"/>
      <c r="UU35" s="109"/>
      <c r="UV35" s="109"/>
      <c r="UW35" s="109"/>
      <c r="UX35" s="109"/>
      <c r="UY35" s="110"/>
    </row>
    <row r="36" spans="1:571" ht="15.75" thickBot="1" x14ac:dyDescent="0.3">
      <c r="A36" s="7" t="s">
        <v>8</v>
      </c>
      <c r="B36" s="69" t="s">
        <v>5</v>
      </c>
      <c r="C36" s="70" t="s">
        <v>6</v>
      </c>
      <c r="D36" s="70"/>
      <c r="E36" s="71"/>
      <c r="F36" s="18"/>
      <c r="G36" s="22"/>
      <c r="H36" s="42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  <c r="FN36" s="43"/>
      <c r="FO36" s="43"/>
      <c r="FP36" s="43"/>
      <c r="FQ36" s="43"/>
      <c r="FR36" s="43"/>
      <c r="FS36" s="43"/>
      <c r="FT36" s="43"/>
      <c r="FU36" s="43"/>
      <c r="FV36" s="43"/>
      <c r="FW36" s="43"/>
      <c r="FX36" s="43"/>
      <c r="FY36" s="43"/>
      <c r="FZ36" s="43"/>
      <c r="GA36" s="43"/>
      <c r="GB36" s="43"/>
      <c r="GC36" s="43"/>
      <c r="GD36" s="43"/>
      <c r="GE36" s="43"/>
      <c r="GF36" s="43"/>
      <c r="GG36" s="43"/>
      <c r="GH36" s="43"/>
      <c r="GI36" s="43"/>
      <c r="GJ36" s="43"/>
      <c r="GK36" s="43"/>
      <c r="GL36" s="43"/>
      <c r="GM36" s="43"/>
      <c r="GN36" s="43"/>
      <c r="GO36" s="43"/>
      <c r="GP36" s="43"/>
      <c r="GQ36" s="43"/>
      <c r="GR36" s="43"/>
      <c r="GS36" s="43"/>
      <c r="GT36" s="43"/>
      <c r="GU36" s="43"/>
      <c r="GV36" s="43"/>
      <c r="GW36" s="43"/>
      <c r="GX36" s="43"/>
      <c r="GY36" s="43"/>
      <c r="GZ36" s="43"/>
      <c r="HA36" s="43"/>
      <c r="HB36" s="43"/>
      <c r="HC36" s="43"/>
      <c r="HD36" s="43"/>
      <c r="HE36" s="43"/>
      <c r="HF36" s="43"/>
      <c r="HG36" s="43"/>
      <c r="HH36" s="43"/>
      <c r="HI36" s="43"/>
      <c r="HJ36" s="43"/>
      <c r="HK36" s="43"/>
      <c r="HL36" s="43"/>
      <c r="HM36" s="43"/>
      <c r="HN36" s="43"/>
      <c r="HO36" s="43"/>
      <c r="HP36" s="43"/>
      <c r="HQ36" s="43"/>
      <c r="HR36" s="43"/>
      <c r="HS36" s="43"/>
      <c r="HT36" s="43"/>
      <c r="HU36" s="43"/>
      <c r="HV36" s="43"/>
      <c r="HW36" s="43"/>
      <c r="HX36" s="43"/>
      <c r="HY36" s="43"/>
      <c r="HZ36" s="43"/>
      <c r="IA36" s="43"/>
      <c r="IB36" s="43"/>
      <c r="IC36" s="43"/>
      <c r="ID36" s="43"/>
      <c r="IE36" s="43"/>
      <c r="IF36" s="43"/>
      <c r="IG36" s="43"/>
      <c r="IH36" s="43"/>
      <c r="II36" s="43"/>
      <c r="IJ36" s="43"/>
      <c r="IK36" s="43"/>
      <c r="IL36" s="43"/>
      <c r="IM36" s="43"/>
      <c r="IN36" s="43"/>
      <c r="IO36" s="43"/>
      <c r="IP36" s="43"/>
      <c r="IQ36" s="43"/>
      <c r="IR36" s="43"/>
      <c r="IS36" s="43"/>
      <c r="IT36" s="43"/>
      <c r="IU36" s="43"/>
      <c r="IV36" s="43"/>
      <c r="IW36" s="43"/>
      <c r="IX36" s="43"/>
      <c r="IY36" s="43"/>
      <c r="IZ36" s="43"/>
      <c r="JA36" s="43"/>
      <c r="JB36" s="43"/>
      <c r="JC36" s="43"/>
      <c r="JD36" s="43"/>
      <c r="JE36" s="43"/>
      <c r="JF36" s="43"/>
      <c r="JG36" s="43"/>
      <c r="JH36" s="43"/>
      <c r="JI36" s="43"/>
      <c r="JJ36" s="43"/>
      <c r="JK36" s="43"/>
      <c r="JL36" s="43"/>
      <c r="JM36" s="43"/>
      <c r="JN36" s="43"/>
      <c r="JO36" s="43"/>
      <c r="JP36" s="43"/>
      <c r="JQ36" s="43"/>
      <c r="JR36" s="43"/>
      <c r="JS36" s="43"/>
      <c r="JT36" s="43"/>
      <c r="JU36" s="43"/>
      <c r="JV36" s="43"/>
      <c r="JW36" s="43"/>
      <c r="JX36" s="43"/>
      <c r="JY36" s="43"/>
      <c r="JZ36" s="43"/>
      <c r="KA36" s="43"/>
      <c r="KB36" s="43"/>
      <c r="KC36" s="43"/>
      <c r="KD36" s="43"/>
      <c r="KE36" s="43"/>
      <c r="KF36" s="43"/>
      <c r="KG36" s="43"/>
      <c r="KH36" s="43"/>
      <c r="KI36" s="43"/>
      <c r="KJ36" s="43"/>
      <c r="KK36" s="43"/>
      <c r="KL36" s="43"/>
      <c r="KM36" s="43"/>
      <c r="KN36" s="43"/>
      <c r="KO36" s="43"/>
      <c r="KP36" s="43"/>
      <c r="KQ36" s="43"/>
      <c r="KR36" s="43"/>
      <c r="KS36" s="43"/>
      <c r="KT36" s="43"/>
      <c r="KU36" s="43"/>
      <c r="KV36" s="43"/>
      <c r="KW36" s="43"/>
      <c r="KX36" s="43"/>
      <c r="KY36" s="43"/>
      <c r="KZ36" s="43"/>
      <c r="LA36" s="43"/>
      <c r="LB36" s="43"/>
      <c r="LC36" s="43"/>
      <c r="LD36" s="43"/>
      <c r="LE36" s="43"/>
      <c r="LF36" s="43"/>
      <c r="LG36" s="43"/>
      <c r="LH36" s="43"/>
      <c r="LI36" s="43"/>
      <c r="LJ36" s="43"/>
      <c r="LK36" s="43"/>
      <c r="LL36" s="43"/>
      <c r="LM36" s="43"/>
      <c r="LN36" s="43"/>
      <c r="LO36" s="43"/>
      <c r="LP36" s="43"/>
      <c r="LQ36" s="43"/>
      <c r="LR36" s="43"/>
      <c r="LS36" s="43"/>
      <c r="LT36" s="43"/>
      <c r="LU36" s="43"/>
      <c r="LV36" s="43"/>
      <c r="LW36" s="43"/>
      <c r="LX36" s="43"/>
      <c r="LY36" s="43"/>
      <c r="LZ36" s="43"/>
      <c r="MA36" s="43"/>
      <c r="MB36" s="43"/>
      <c r="MC36" s="43"/>
      <c r="MD36" s="43"/>
      <c r="ME36" s="43"/>
      <c r="MF36" s="43"/>
      <c r="MG36" s="43"/>
      <c r="MH36" s="43"/>
      <c r="MI36" s="43"/>
      <c r="MJ36" s="43"/>
      <c r="MK36" s="43"/>
      <c r="ML36" s="43"/>
      <c r="MM36" s="43"/>
      <c r="MN36" s="43"/>
      <c r="MO36" s="43"/>
      <c r="MP36" s="43"/>
      <c r="MQ36" s="43"/>
      <c r="MR36" s="43"/>
      <c r="MS36" s="43"/>
      <c r="MT36" s="43"/>
      <c r="MU36" s="43"/>
      <c r="MV36" s="43"/>
      <c r="MW36" s="43"/>
      <c r="MX36" s="43"/>
      <c r="MY36" s="43"/>
      <c r="MZ36" s="43"/>
      <c r="NA36" s="43"/>
      <c r="NB36" s="43"/>
      <c r="NC36" s="43"/>
      <c r="ND36" s="43"/>
      <c r="NE36" s="43"/>
      <c r="NF36" s="43"/>
      <c r="NG36" s="43"/>
      <c r="NH36" s="43"/>
      <c r="NI36" s="43"/>
      <c r="NJ36" s="43"/>
      <c r="NK36" s="43"/>
      <c r="NL36" s="43"/>
      <c r="NM36" s="43"/>
      <c r="NN36" s="43"/>
      <c r="NO36" s="43"/>
      <c r="NP36" s="43"/>
      <c r="NQ36" s="43"/>
      <c r="NR36" s="43"/>
      <c r="NS36" s="43"/>
      <c r="NT36" s="43"/>
      <c r="NU36" s="43"/>
      <c r="NV36" s="43"/>
      <c r="NW36" s="43"/>
      <c r="NX36" s="43"/>
      <c r="NY36" s="43"/>
      <c r="NZ36" s="43"/>
      <c r="OA36" s="43"/>
      <c r="OB36" s="43"/>
      <c r="OC36" s="43"/>
      <c r="OD36" s="43"/>
      <c r="OE36" s="43"/>
      <c r="OF36" s="43"/>
      <c r="OG36" s="43"/>
      <c r="OH36" s="43"/>
      <c r="OI36" s="43"/>
      <c r="OJ36" s="43"/>
      <c r="OK36" s="43"/>
      <c r="OL36" s="43"/>
      <c r="OM36" s="43"/>
      <c r="ON36" s="43"/>
      <c r="OO36" s="43"/>
      <c r="OP36" s="43"/>
      <c r="OQ36" s="43"/>
      <c r="OR36" s="43"/>
      <c r="OS36" s="43"/>
      <c r="OT36" s="43"/>
      <c r="OU36" s="43"/>
      <c r="OV36" s="43"/>
      <c r="OW36" s="43"/>
      <c r="OX36" s="43"/>
      <c r="OY36" s="43"/>
      <c r="OZ36" s="43"/>
      <c r="PA36" s="43"/>
      <c r="PB36" s="43"/>
      <c r="PC36" s="43"/>
      <c r="PD36" s="43"/>
      <c r="PE36" s="43"/>
      <c r="PF36" s="43"/>
      <c r="PG36" s="43"/>
      <c r="PH36" s="43"/>
      <c r="PI36" s="43"/>
      <c r="PJ36" s="43"/>
      <c r="PK36" s="43"/>
      <c r="PL36" s="43"/>
      <c r="PM36" s="43"/>
      <c r="PN36" s="43"/>
      <c r="PO36" s="43"/>
      <c r="PP36" s="43"/>
      <c r="PQ36" s="43"/>
      <c r="PR36" s="43"/>
      <c r="PS36" s="43"/>
      <c r="PT36" s="43"/>
      <c r="PU36" s="43"/>
      <c r="PV36" s="43"/>
      <c r="PW36" s="43"/>
      <c r="PX36" s="43"/>
      <c r="PY36" s="43"/>
      <c r="PZ36" s="43"/>
      <c r="QA36" s="43"/>
      <c r="QB36" s="43"/>
      <c r="QC36" s="43"/>
      <c r="QD36" s="43"/>
      <c r="QE36" s="43"/>
      <c r="QF36" s="43"/>
      <c r="QG36" s="43"/>
      <c r="QH36" s="43"/>
      <c r="QI36" s="43"/>
      <c r="QJ36" s="43"/>
      <c r="QK36" s="43"/>
      <c r="QL36" s="43"/>
      <c r="QM36" s="43"/>
      <c r="QN36" s="43"/>
      <c r="QO36" s="43"/>
      <c r="QP36" s="43"/>
      <c r="QQ36" s="43"/>
      <c r="QR36" s="43"/>
      <c r="QS36" s="43"/>
      <c r="QT36" s="43"/>
      <c r="QU36" s="43"/>
      <c r="QV36" s="43"/>
      <c r="QW36" s="43"/>
      <c r="QX36" s="43"/>
      <c r="QY36" s="43"/>
      <c r="QZ36" s="43"/>
      <c r="RA36" s="43"/>
      <c r="RB36" s="43"/>
      <c r="RC36" s="43"/>
      <c r="RD36" s="43"/>
      <c r="RE36" s="43"/>
      <c r="RF36" s="43"/>
      <c r="RG36" s="43"/>
      <c r="RH36" s="43"/>
      <c r="RI36" s="43"/>
      <c r="RJ36" s="43"/>
      <c r="RK36" s="43"/>
      <c r="RL36" s="43"/>
      <c r="RM36" s="43"/>
      <c r="RN36" s="43"/>
      <c r="RO36" s="43"/>
      <c r="RP36" s="43"/>
      <c r="RQ36" s="43"/>
      <c r="RR36" s="43"/>
      <c r="RS36" s="43"/>
      <c r="RT36" s="43"/>
      <c r="RU36" s="43"/>
      <c r="RV36" s="43"/>
      <c r="RW36" s="43"/>
      <c r="RX36" s="43"/>
      <c r="RY36" s="43"/>
      <c r="RZ36" s="43"/>
      <c r="SA36" s="43"/>
      <c r="SB36" s="43"/>
      <c r="SC36" s="43"/>
      <c r="SD36" s="43"/>
      <c r="SE36" s="43"/>
      <c r="SF36" s="43"/>
      <c r="SG36" s="43"/>
      <c r="SH36" s="43"/>
      <c r="SI36" s="43"/>
      <c r="SJ36" s="43"/>
      <c r="SK36" s="43"/>
      <c r="SL36" s="43"/>
      <c r="SM36" s="43"/>
      <c r="SN36" s="43"/>
      <c r="SO36" s="43"/>
      <c r="SP36" s="43"/>
      <c r="SQ36" s="43"/>
      <c r="SR36" s="43"/>
      <c r="SS36" s="43"/>
      <c r="ST36" s="43"/>
      <c r="SU36" s="43"/>
      <c r="SV36" s="43"/>
      <c r="SW36" s="43"/>
      <c r="SX36" s="43"/>
      <c r="SY36" s="43"/>
      <c r="SZ36" s="43"/>
      <c r="TA36" s="43"/>
      <c r="TB36" s="43"/>
      <c r="TC36" s="43"/>
      <c r="TD36" s="43"/>
      <c r="TE36" s="43"/>
      <c r="TF36" s="43"/>
      <c r="TG36" s="43"/>
      <c r="TH36" s="43"/>
      <c r="TI36" s="43"/>
      <c r="TJ36" s="43"/>
      <c r="TK36" s="43"/>
      <c r="TL36" s="43"/>
      <c r="TM36" s="43"/>
      <c r="TN36" s="43"/>
      <c r="TO36" s="43"/>
      <c r="TP36" s="43"/>
      <c r="TQ36" s="43"/>
      <c r="TR36" s="43"/>
      <c r="TS36" s="43"/>
      <c r="TT36" s="43"/>
      <c r="TU36" s="43"/>
      <c r="TV36" s="43"/>
      <c r="TW36" s="43"/>
      <c r="TX36" s="43"/>
      <c r="TY36" s="43"/>
      <c r="TZ36" s="43"/>
      <c r="UA36" s="43"/>
      <c r="UB36" s="43"/>
      <c r="UC36" s="43"/>
      <c r="UD36" s="43"/>
      <c r="UE36" s="43"/>
      <c r="UF36" s="43"/>
      <c r="UG36" s="43"/>
      <c r="UH36" s="43"/>
      <c r="UI36" s="43"/>
      <c r="UJ36" s="43"/>
      <c r="UK36" s="43"/>
      <c r="UL36" s="43"/>
      <c r="UM36" s="43"/>
      <c r="UN36" s="43"/>
      <c r="UO36" s="43"/>
      <c r="UP36" s="43"/>
      <c r="UQ36" s="43"/>
      <c r="UR36" s="43"/>
      <c r="US36" s="43"/>
      <c r="UT36" s="43"/>
      <c r="UU36" s="43"/>
      <c r="UV36" s="43"/>
      <c r="UW36" s="43"/>
      <c r="UX36" s="43"/>
      <c r="UY36" s="44"/>
    </row>
    <row r="37" spans="1:571" s="111" customFormat="1" x14ac:dyDescent="0.25">
      <c r="A37" s="102"/>
      <c r="B37" s="103"/>
      <c r="C37" s="104"/>
      <c r="D37" s="105"/>
      <c r="E37" s="119"/>
      <c r="F37" s="106"/>
      <c r="G37" s="107"/>
      <c r="H37" s="108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09"/>
      <c r="BD37" s="109"/>
      <c r="BE37" s="109"/>
      <c r="BF37" s="109"/>
      <c r="BG37" s="109"/>
      <c r="BH37" s="109"/>
      <c r="BI37" s="109"/>
      <c r="BJ37" s="109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  <c r="CB37" s="109"/>
      <c r="CC37" s="109"/>
      <c r="CD37" s="109"/>
      <c r="CE37" s="109"/>
      <c r="CF37" s="109"/>
      <c r="CG37" s="109"/>
      <c r="CH37" s="109"/>
      <c r="CI37" s="109"/>
      <c r="CJ37" s="109"/>
      <c r="CK37" s="109"/>
      <c r="CL37" s="109"/>
      <c r="CM37" s="109"/>
      <c r="CN37" s="109"/>
      <c r="CO37" s="109"/>
      <c r="CP37" s="109"/>
      <c r="CQ37" s="109"/>
      <c r="CR37" s="109"/>
      <c r="CS37" s="109"/>
      <c r="CT37" s="109"/>
      <c r="CU37" s="109"/>
      <c r="CV37" s="109"/>
      <c r="CW37" s="109"/>
      <c r="CX37" s="109"/>
      <c r="CY37" s="109"/>
      <c r="CZ37" s="109"/>
      <c r="DA37" s="109"/>
      <c r="DB37" s="109"/>
      <c r="DC37" s="109"/>
      <c r="DD37" s="109"/>
      <c r="DE37" s="109"/>
      <c r="DF37" s="109"/>
      <c r="DG37" s="109"/>
      <c r="DH37" s="109"/>
      <c r="DI37" s="109"/>
      <c r="DJ37" s="109"/>
      <c r="DK37" s="109"/>
      <c r="DL37" s="109"/>
      <c r="DM37" s="109"/>
      <c r="DN37" s="109"/>
      <c r="DO37" s="109"/>
      <c r="DP37" s="109"/>
      <c r="DQ37" s="109"/>
      <c r="DR37" s="109"/>
      <c r="DS37" s="109"/>
      <c r="DT37" s="109"/>
      <c r="DU37" s="109"/>
      <c r="DV37" s="109"/>
      <c r="DW37" s="109"/>
      <c r="DX37" s="109"/>
      <c r="DY37" s="109"/>
      <c r="DZ37" s="109"/>
      <c r="EA37" s="109"/>
      <c r="EB37" s="109"/>
      <c r="EC37" s="109"/>
      <c r="ED37" s="109"/>
      <c r="EE37" s="109"/>
      <c r="EF37" s="109"/>
      <c r="EG37" s="109"/>
      <c r="EH37" s="109"/>
      <c r="EI37" s="109"/>
      <c r="EJ37" s="109"/>
      <c r="EK37" s="109"/>
      <c r="EL37" s="109"/>
      <c r="EM37" s="109"/>
      <c r="EN37" s="109"/>
      <c r="EO37" s="109"/>
      <c r="EP37" s="109"/>
      <c r="EQ37" s="109"/>
      <c r="ER37" s="109"/>
      <c r="ES37" s="109"/>
      <c r="ET37" s="109"/>
      <c r="EU37" s="109"/>
      <c r="EV37" s="109"/>
      <c r="EW37" s="109"/>
      <c r="EX37" s="109"/>
      <c r="EY37" s="109"/>
      <c r="EZ37" s="109"/>
      <c r="FA37" s="109"/>
      <c r="FB37" s="109"/>
      <c r="FC37" s="109"/>
      <c r="FD37" s="109"/>
      <c r="FE37" s="109"/>
      <c r="FF37" s="109"/>
      <c r="FG37" s="109"/>
      <c r="FH37" s="109"/>
      <c r="FI37" s="109"/>
      <c r="FJ37" s="109"/>
      <c r="FK37" s="109"/>
      <c r="FL37" s="109"/>
      <c r="FM37" s="109"/>
      <c r="FN37" s="109"/>
      <c r="FO37" s="109"/>
      <c r="FP37" s="109"/>
      <c r="FQ37" s="109"/>
      <c r="FR37" s="109"/>
      <c r="FS37" s="109"/>
      <c r="FT37" s="109"/>
      <c r="FU37" s="109"/>
      <c r="FV37" s="109"/>
      <c r="FW37" s="109"/>
      <c r="FX37" s="109"/>
      <c r="FY37" s="109"/>
      <c r="FZ37" s="109"/>
      <c r="GA37" s="109"/>
      <c r="GB37" s="109"/>
      <c r="GC37" s="109"/>
      <c r="GD37" s="109"/>
      <c r="GE37" s="109"/>
      <c r="GF37" s="109"/>
      <c r="GG37" s="109"/>
      <c r="GH37" s="109"/>
      <c r="GI37" s="109"/>
      <c r="GJ37" s="109"/>
      <c r="GK37" s="109"/>
      <c r="GL37" s="109"/>
      <c r="GM37" s="109"/>
      <c r="GN37" s="109"/>
      <c r="GO37" s="109"/>
      <c r="GP37" s="109"/>
      <c r="GQ37" s="109"/>
      <c r="GR37" s="109"/>
      <c r="GS37" s="109"/>
      <c r="GT37" s="109"/>
      <c r="GU37" s="109"/>
      <c r="GV37" s="109"/>
      <c r="GW37" s="109"/>
      <c r="GX37" s="109"/>
      <c r="GY37" s="109"/>
      <c r="GZ37" s="109"/>
      <c r="HA37" s="109"/>
      <c r="HB37" s="109"/>
      <c r="HC37" s="109"/>
      <c r="HD37" s="109"/>
      <c r="HE37" s="109"/>
      <c r="HF37" s="109"/>
      <c r="HG37" s="109"/>
      <c r="HH37" s="109"/>
      <c r="HI37" s="109"/>
      <c r="HJ37" s="109"/>
      <c r="HK37" s="109"/>
      <c r="HL37" s="109"/>
      <c r="HM37" s="109"/>
      <c r="HN37" s="109"/>
      <c r="HO37" s="109"/>
      <c r="HP37" s="109"/>
      <c r="HQ37" s="109"/>
      <c r="HR37" s="109"/>
      <c r="HS37" s="109"/>
      <c r="HT37" s="109"/>
      <c r="HU37" s="109"/>
      <c r="HV37" s="109"/>
      <c r="HW37" s="109"/>
      <c r="HX37" s="109"/>
      <c r="HY37" s="109"/>
      <c r="HZ37" s="109"/>
      <c r="IA37" s="109"/>
      <c r="IB37" s="109"/>
      <c r="IC37" s="109"/>
      <c r="ID37" s="109"/>
      <c r="IE37" s="109"/>
      <c r="IF37" s="109"/>
      <c r="IG37" s="109"/>
      <c r="IH37" s="109"/>
      <c r="II37" s="109"/>
      <c r="IJ37" s="109"/>
      <c r="IK37" s="109"/>
      <c r="IL37" s="109"/>
      <c r="IM37" s="109"/>
      <c r="IN37" s="109"/>
      <c r="IO37" s="109"/>
      <c r="IP37" s="109"/>
      <c r="IQ37" s="109"/>
      <c r="IR37" s="109"/>
      <c r="IS37" s="109"/>
      <c r="IT37" s="109"/>
      <c r="IU37" s="109"/>
      <c r="IV37" s="109"/>
      <c r="IW37" s="109"/>
      <c r="IX37" s="109"/>
      <c r="IY37" s="109"/>
      <c r="IZ37" s="109"/>
      <c r="JA37" s="109"/>
      <c r="JB37" s="109"/>
      <c r="JC37" s="109"/>
      <c r="JD37" s="109"/>
      <c r="JE37" s="109"/>
      <c r="JF37" s="109"/>
      <c r="JG37" s="109"/>
      <c r="JH37" s="109"/>
      <c r="JI37" s="109"/>
      <c r="JJ37" s="109"/>
      <c r="JK37" s="109"/>
      <c r="JL37" s="109"/>
      <c r="JM37" s="109"/>
      <c r="JN37" s="109"/>
      <c r="JO37" s="109"/>
      <c r="JP37" s="109"/>
      <c r="JQ37" s="109"/>
      <c r="JR37" s="109"/>
      <c r="JS37" s="109"/>
      <c r="JT37" s="109"/>
      <c r="JU37" s="109"/>
      <c r="JV37" s="109"/>
      <c r="JW37" s="109"/>
      <c r="JX37" s="109"/>
      <c r="JY37" s="109"/>
      <c r="JZ37" s="109"/>
      <c r="KA37" s="109"/>
      <c r="KB37" s="109"/>
      <c r="KC37" s="109"/>
      <c r="KD37" s="109"/>
      <c r="KE37" s="109"/>
      <c r="KF37" s="109"/>
      <c r="KG37" s="109"/>
      <c r="KH37" s="109"/>
      <c r="KI37" s="109"/>
      <c r="KJ37" s="109"/>
      <c r="KK37" s="109"/>
      <c r="KL37" s="109"/>
      <c r="KM37" s="109"/>
      <c r="KN37" s="109"/>
      <c r="KO37" s="109"/>
      <c r="KP37" s="109"/>
      <c r="KQ37" s="109"/>
      <c r="KR37" s="109"/>
      <c r="KS37" s="109"/>
      <c r="KT37" s="109"/>
      <c r="KU37" s="109"/>
      <c r="KV37" s="109"/>
      <c r="KW37" s="109"/>
      <c r="KX37" s="109"/>
      <c r="KY37" s="109"/>
      <c r="KZ37" s="109"/>
      <c r="LA37" s="109"/>
      <c r="LB37" s="109"/>
      <c r="LC37" s="109"/>
      <c r="LD37" s="109"/>
      <c r="LE37" s="109"/>
      <c r="LF37" s="109"/>
      <c r="LG37" s="109"/>
      <c r="LH37" s="109"/>
      <c r="LI37" s="109"/>
      <c r="LJ37" s="109"/>
      <c r="LK37" s="109"/>
      <c r="LL37" s="109"/>
      <c r="LM37" s="109"/>
      <c r="LN37" s="109"/>
      <c r="LO37" s="109"/>
      <c r="LP37" s="109"/>
      <c r="LQ37" s="109"/>
      <c r="LR37" s="109"/>
      <c r="LS37" s="109"/>
      <c r="LT37" s="109"/>
      <c r="LU37" s="109"/>
      <c r="LV37" s="109"/>
      <c r="LW37" s="109"/>
      <c r="LX37" s="109"/>
      <c r="LY37" s="109"/>
      <c r="LZ37" s="109"/>
      <c r="MA37" s="109"/>
      <c r="MB37" s="109"/>
      <c r="MC37" s="109"/>
      <c r="MD37" s="109"/>
      <c r="ME37" s="109"/>
      <c r="MF37" s="109"/>
      <c r="MG37" s="109"/>
      <c r="MH37" s="109"/>
      <c r="MI37" s="109"/>
      <c r="MJ37" s="109"/>
      <c r="MK37" s="109"/>
      <c r="ML37" s="109"/>
      <c r="MM37" s="109"/>
      <c r="MN37" s="109"/>
      <c r="MO37" s="109"/>
      <c r="MP37" s="109"/>
      <c r="MQ37" s="109"/>
      <c r="MR37" s="109"/>
      <c r="MS37" s="109"/>
      <c r="MT37" s="109"/>
      <c r="MU37" s="109"/>
      <c r="MV37" s="109"/>
      <c r="MW37" s="109"/>
      <c r="MX37" s="109"/>
      <c r="MY37" s="109"/>
      <c r="MZ37" s="109"/>
      <c r="NA37" s="109"/>
      <c r="NB37" s="109"/>
      <c r="NC37" s="109"/>
      <c r="ND37" s="109"/>
      <c r="NE37" s="109"/>
      <c r="NF37" s="109"/>
      <c r="NG37" s="109"/>
      <c r="NH37" s="109"/>
      <c r="NI37" s="109"/>
      <c r="NJ37" s="109"/>
      <c r="NK37" s="109"/>
      <c r="NL37" s="109"/>
      <c r="NM37" s="109"/>
      <c r="NN37" s="109"/>
      <c r="NO37" s="109"/>
      <c r="NP37" s="109"/>
      <c r="NQ37" s="109"/>
      <c r="NR37" s="109"/>
      <c r="NS37" s="109"/>
      <c r="NT37" s="109"/>
      <c r="NU37" s="109"/>
      <c r="NV37" s="109"/>
      <c r="NW37" s="109"/>
      <c r="NX37" s="109"/>
      <c r="NY37" s="109"/>
      <c r="NZ37" s="109"/>
      <c r="OA37" s="109"/>
      <c r="OB37" s="109"/>
      <c r="OC37" s="109"/>
      <c r="OD37" s="109"/>
      <c r="OE37" s="109"/>
      <c r="OF37" s="109"/>
      <c r="OG37" s="109"/>
      <c r="OH37" s="109"/>
      <c r="OI37" s="109"/>
      <c r="OJ37" s="109"/>
      <c r="OK37" s="109"/>
      <c r="OL37" s="109"/>
      <c r="OM37" s="109"/>
      <c r="ON37" s="109"/>
      <c r="OO37" s="109"/>
      <c r="OP37" s="109"/>
      <c r="OQ37" s="109"/>
      <c r="OR37" s="109"/>
      <c r="OS37" s="109"/>
      <c r="OT37" s="109"/>
      <c r="OU37" s="109"/>
      <c r="OV37" s="109"/>
      <c r="OW37" s="109"/>
      <c r="OX37" s="109"/>
      <c r="OY37" s="109"/>
      <c r="OZ37" s="109"/>
      <c r="PA37" s="109"/>
      <c r="PB37" s="109"/>
      <c r="PC37" s="109"/>
      <c r="PD37" s="109"/>
      <c r="PE37" s="109"/>
      <c r="PF37" s="109"/>
      <c r="PG37" s="109"/>
      <c r="PH37" s="109"/>
      <c r="PI37" s="109"/>
      <c r="PJ37" s="109"/>
      <c r="PK37" s="109"/>
      <c r="PL37" s="109"/>
      <c r="PM37" s="109"/>
      <c r="PN37" s="109"/>
      <c r="PO37" s="109"/>
      <c r="PP37" s="109"/>
      <c r="PQ37" s="109"/>
      <c r="PR37" s="109"/>
      <c r="PS37" s="109"/>
      <c r="PT37" s="109"/>
      <c r="PU37" s="109"/>
      <c r="PV37" s="109"/>
      <c r="PW37" s="109"/>
      <c r="PX37" s="109"/>
      <c r="PY37" s="109"/>
      <c r="PZ37" s="109"/>
      <c r="QA37" s="109"/>
      <c r="QB37" s="109"/>
      <c r="QC37" s="109"/>
      <c r="QD37" s="109"/>
      <c r="QE37" s="109"/>
      <c r="QF37" s="109"/>
      <c r="QG37" s="109"/>
      <c r="QH37" s="109"/>
      <c r="QI37" s="109"/>
      <c r="QJ37" s="109"/>
      <c r="QK37" s="109"/>
      <c r="QL37" s="109"/>
      <c r="QM37" s="109"/>
      <c r="QN37" s="109"/>
      <c r="QO37" s="109"/>
      <c r="QP37" s="109"/>
      <c r="QQ37" s="109"/>
      <c r="QR37" s="109"/>
      <c r="QS37" s="109"/>
      <c r="QT37" s="109"/>
      <c r="QU37" s="109"/>
      <c r="QV37" s="109"/>
      <c r="QW37" s="109"/>
      <c r="QX37" s="109"/>
      <c r="QY37" s="109"/>
      <c r="QZ37" s="109"/>
      <c r="RA37" s="109"/>
      <c r="RB37" s="109"/>
      <c r="RC37" s="109"/>
      <c r="RD37" s="109"/>
      <c r="RE37" s="109"/>
      <c r="RF37" s="109"/>
      <c r="RG37" s="109"/>
      <c r="RH37" s="109"/>
      <c r="RI37" s="109"/>
      <c r="RJ37" s="109"/>
      <c r="RK37" s="109"/>
      <c r="RL37" s="109"/>
      <c r="RM37" s="109"/>
      <c r="RN37" s="109"/>
      <c r="RO37" s="109"/>
      <c r="RP37" s="109"/>
      <c r="RQ37" s="109"/>
      <c r="RR37" s="109"/>
      <c r="RS37" s="109"/>
      <c r="RT37" s="109"/>
      <c r="RU37" s="109"/>
      <c r="RV37" s="109"/>
      <c r="RW37" s="109"/>
      <c r="RX37" s="109"/>
      <c r="RY37" s="109"/>
      <c r="RZ37" s="109"/>
      <c r="SA37" s="109"/>
      <c r="SB37" s="109"/>
      <c r="SC37" s="109"/>
      <c r="SD37" s="109"/>
      <c r="SE37" s="109"/>
      <c r="SF37" s="109"/>
      <c r="SG37" s="109"/>
      <c r="SH37" s="109"/>
      <c r="SI37" s="109"/>
      <c r="SJ37" s="109"/>
      <c r="SK37" s="109"/>
      <c r="SL37" s="109"/>
      <c r="SM37" s="109"/>
      <c r="SN37" s="109"/>
      <c r="SO37" s="109"/>
      <c r="SP37" s="109"/>
      <c r="SQ37" s="109"/>
      <c r="SR37" s="109"/>
      <c r="SS37" s="109"/>
      <c r="ST37" s="109"/>
      <c r="SU37" s="109"/>
      <c r="SV37" s="109"/>
      <c r="SW37" s="109"/>
      <c r="SX37" s="109"/>
      <c r="SY37" s="109"/>
      <c r="SZ37" s="109"/>
      <c r="TA37" s="109"/>
      <c r="TB37" s="109"/>
      <c r="TC37" s="109"/>
      <c r="TD37" s="109"/>
      <c r="TE37" s="109"/>
      <c r="TF37" s="109"/>
      <c r="TG37" s="109"/>
      <c r="TH37" s="109"/>
      <c r="TI37" s="109"/>
      <c r="TJ37" s="109"/>
      <c r="TK37" s="109"/>
      <c r="TL37" s="109"/>
      <c r="TM37" s="109"/>
      <c r="TN37" s="109"/>
      <c r="TO37" s="109"/>
      <c r="TP37" s="109"/>
      <c r="TQ37" s="109"/>
      <c r="TR37" s="109"/>
      <c r="TS37" s="109"/>
      <c r="TT37" s="109"/>
      <c r="TU37" s="109"/>
      <c r="TV37" s="109"/>
      <c r="TW37" s="109"/>
      <c r="TX37" s="109"/>
      <c r="TY37" s="109"/>
      <c r="TZ37" s="109"/>
      <c r="UA37" s="109"/>
      <c r="UB37" s="109"/>
      <c r="UC37" s="109"/>
      <c r="UD37" s="109"/>
      <c r="UE37" s="109"/>
      <c r="UF37" s="109"/>
      <c r="UG37" s="109"/>
      <c r="UH37" s="109"/>
      <c r="UI37" s="109"/>
      <c r="UJ37" s="109"/>
      <c r="UK37" s="109"/>
      <c r="UL37" s="109"/>
      <c r="UM37" s="109"/>
      <c r="UN37" s="109"/>
      <c r="UO37" s="109"/>
      <c r="UP37" s="109"/>
      <c r="UQ37" s="109"/>
      <c r="UR37" s="109"/>
      <c r="US37" s="109"/>
      <c r="UT37" s="109"/>
      <c r="UU37" s="109"/>
      <c r="UV37" s="109"/>
      <c r="UW37" s="109"/>
      <c r="UX37" s="109"/>
      <c r="UY37" s="110"/>
    </row>
    <row r="38" spans="1:571" ht="15.75" thickBot="1" x14ac:dyDescent="0.3">
      <c r="A38" s="11"/>
      <c r="B38" s="72"/>
      <c r="C38" s="68"/>
      <c r="D38" s="52"/>
      <c r="E38" s="120"/>
      <c r="F38" s="18"/>
      <c r="G38" s="22"/>
      <c r="H38" s="57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HB38" s="54"/>
      <c r="HC38" s="54"/>
      <c r="HD38" s="54"/>
      <c r="HE38" s="54"/>
      <c r="HF38" s="54"/>
      <c r="HG38" s="54"/>
      <c r="HH38" s="54"/>
      <c r="HI38" s="54"/>
      <c r="HJ38" s="54"/>
      <c r="HK38" s="54"/>
      <c r="HL38" s="54"/>
      <c r="HM38" s="54"/>
      <c r="HN38" s="54"/>
      <c r="HO38" s="54"/>
      <c r="HP38" s="54"/>
      <c r="HQ38" s="54"/>
      <c r="HR38" s="54"/>
      <c r="HS38" s="54"/>
      <c r="HT38" s="54"/>
      <c r="HU38" s="54"/>
      <c r="HV38" s="54"/>
      <c r="HW38" s="54"/>
      <c r="HX38" s="54"/>
      <c r="HY38" s="54"/>
      <c r="HZ38" s="54"/>
      <c r="IA38" s="54"/>
      <c r="IB38" s="54"/>
      <c r="IC38" s="54"/>
      <c r="ID38" s="54"/>
      <c r="IE38" s="54"/>
      <c r="IF38" s="54"/>
      <c r="IG38" s="54"/>
      <c r="IH38" s="54"/>
      <c r="II38" s="54"/>
      <c r="IJ38" s="54"/>
      <c r="IK38" s="54"/>
      <c r="IL38" s="54"/>
      <c r="IM38" s="54"/>
      <c r="IN38" s="54"/>
      <c r="IO38" s="54"/>
      <c r="IP38" s="54"/>
      <c r="IQ38" s="54"/>
      <c r="IR38" s="54"/>
      <c r="IS38" s="54"/>
      <c r="IT38" s="54"/>
      <c r="IU38" s="54"/>
      <c r="IV38" s="54"/>
      <c r="IW38" s="54"/>
      <c r="IX38" s="54"/>
      <c r="IY38" s="54"/>
      <c r="IZ38" s="54"/>
      <c r="JA38" s="54"/>
      <c r="JB38" s="54"/>
      <c r="JC38" s="54"/>
      <c r="JD38" s="54"/>
      <c r="JE38" s="54"/>
      <c r="JF38" s="54"/>
      <c r="JG38" s="54"/>
      <c r="JH38" s="54"/>
      <c r="JI38" s="54"/>
      <c r="JJ38" s="54"/>
      <c r="JK38" s="54"/>
      <c r="JL38" s="54"/>
      <c r="JM38" s="54"/>
      <c r="JN38" s="54"/>
      <c r="JO38" s="54"/>
      <c r="JP38" s="54"/>
      <c r="JQ38" s="54"/>
      <c r="JR38" s="54"/>
      <c r="JS38" s="54"/>
      <c r="JT38" s="54"/>
      <c r="JU38" s="54"/>
      <c r="JV38" s="54"/>
      <c r="JW38" s="54"/>
      <c r="JX38" s="54"/>
      <c r="JY38" s="54"/>
      <c r="JZ38" s="54"/>
      <c r="KA38" s="54"/>
      <c r="KB38" s="54"/>
      <c r="KC38" s="54"/>
      <c r="KD38" s="54"/>
      <c r="KE38" s="54"/>
      <c r="KF38" s="54"/>
      <c r="KG38" s="54"/>
      <c r="KH38" s="54"/>
      <c r="KI38" s="54"/>
      <c r="KJ38" s="54"/>
      <c r="KK38" s="54"/>
      <c r="KL38" s="54"/>
      <c r="KM38" s="54"/>
      <c r="KN38" s="54"/>
      <c r="KO38" s="54"/>
      <c r="KP38" s="54"/>
      <c r="KQ38" s="54"/>
      <c r="KR38" s="54"/>
      <c r="KS38" s="54"/>
      <c r="KT38" s="54"/>
      <c r="KU38" s="54"/>
      <c r="KV38" s="54"/>
      <c r="KW38" s="54"/>
      <c r="KX38" s="54"/>
      <c r="KY38" s="54"/>
      <c r="KZ38" s="54"/>
      <c r="LA38" s="54"/>
      <c r="LB38" s="54"/>
      <c r="LC38" s="54"/>
      <c r="LD38" s="54"/>
      <c r="LE38" s="54"/>
      <c r="LF38" s="54"/>
      <c r="LG38" s="54"/>
      <c r="LH38" s="54"/>
      <c r="LI38" s="54"/>
      <c r="LJ38" s="54"/>
      <c r="LK38" s="54"/>
      <c r="LL38" s="54"/>
      <c r="LM38" s="54"/>
      <c r="LN38" s="54"/>
      <c r="LO38" s="54"/>
      <c r="LP38" s="54"/>
      <c r="LQ38" s="54"/>
      <c r="LR38" s="54"/>
      <c r="LS38" s="54"/>
      <c r="LT38" s="54"/>
      <c r="LU38" s="54"/>
      <c r="LV38" s="54"/>
      <c r="LW38" s="54"/>
      <c r="LX38" s="54"/>
      <c r="LY38" s="54"/>
      <c r="LZ38" s="54"/>
      <c r="MA38" s="54"/>
      <c r="MB38" s="54"/>
      <c r="MC38" s="54"/>
      <c r="MD38" s="54"/>
      <c r="ME38" s="54"/>
      <c r="MF38" s="54"/>
      <c r="MG38" s="54"/>
      <c r="MH38" s="54"/>
      <c r="MI38" s="54"/>
      <c r="MJ38" s="54"/>
      <c r="MK38" s="54"/>
      <c r="ML38" s="54"/>
      <c r="MM38" s="54"/>
      <c r="MN38" s="54"/>
      <c r="MO38" s="54"/>
      <c r="MP38" s="54"/>
      <c r="MQ38" s="54"/>
      <c r="MR38" s="54"/>
      <c r="MS38" s="54"/>
      <c r="MT38" s="54"/>
      <c r="MU38" s="54"/>
      <c r="MV38" s="54"/>
      <c r="MW38" s="54"/>
      <c r="MX38" s="54"/>
      <c r="MY38" s="54"/>
      <c r="MZ38" s="54"/>
      <c r="NA38" s="54"/>
      <c r="NB38" s="54"/>
      <c r="NC38" s="54"/>
      <c r="ND38" s="54"/>
      <c r="NE38" s="54"/>
      <c r="NF38" s="54"/>
      <c r="NG38" s="54"/>
      <c r="NH38" s="54"/>
      <c r="NI38" s="54"/>
      <c r="NJ38" s="54"/>
      <c r="NK38" s="54"/>
      <c r="NL38" s="54"/>
      <c r="NM38" s="54"/>
      <c r="NN38" s="54"/>
      <c r="NO38" s="54"/>
      <c r="NP38" s="54"/>
      <c r="NQ38" s="54"/>
      <c r="NR38" s="54"/>
      <c r="NS38" s="54"/>
      <c r="NT38" s="54"/>
      <c r="NU38" s="54"/>
      <c r="NV38" s="54"/>
      <c r="NW38" s="54"/>
      <c r="NX38" s="54"/>
      <c r="NY38" s="54"/>
      <c r="NZ38" s="54"/>
      <c r="OA38" s="54"/>
      <c r="OB38" s="54"/>
      <c r="OC38" s="54"/>
      <c r="OD38" s="54"/>
      <c r="OE38" s="54"/>
      <c r="OF38" s="54"/>
      <c r="OG38" s="54"/>
      <c r="OH38" s="54"/>
      <c r="OI38" s="54"/>
      <c r="OJ38" s="54"/>
      <c r="OK38" s="54"/>
      <c r="OL38" s="54"/>
      <c r="OM38" s="54"/>
      <c r="ON38" s="54"/>
      <c r="OO38" s="54"/>
      <c r="OP38" s="54"/>
      <c r="OQ38" s="54"/>
      <c r="OR38" s="54"/>
      <c r="OS38" s="54"/>
      <c r="OT38" s="54"/>
      <c r="OU38" s="54"/>
      <c r="OV38" s="54"/>
      <c r="OW38" s="54"/>
      <c r="OX38" s="54"/>
      <c r="OY38" s="54"/>
      <c r="OZ38" s="54"/>
      <c r="PA38" s="54"/>
      <c r="PB38" s="54"/>
      <c r="PC38" s="54"/>
      <c r="PD38" s="54"/>
      <c r="PE38" s="54"/>
      <c r="PF38" s="54"/>
      <c r="PG38" s="54"/>
      <c r="PH38" s="54"/>
      <c r="PI38" s="54"/>
      <c r="PJ38" s="54"/>
      <c r="PK38" s="54"/>
      <c r="PL38" s="54"/>
      <c r="PM38" s="54"/>
      <c r="PN38" s="54"/>
      <c r="PO38" s="54"/>
      <c r="PP38" s="54"/>
      <c r="PQ38" s="54"/>
      <c r="PR38" s="54"/>
      <c r="PS38" s="54"/>
      <c r="PT38" s="54"/>
      <c r="PU38" s="54"/>
      <c r="PV38" s="54"/>
      <c r="PW38" s="54"/>
      <c r="PX38" s="54"/>
      <c r="PY38" s="54"/>
      <c r="PZ38" s="54"/>
      <c r="QA38" s="54"/>
      <c r="QB38" s="54"/>
      <c r="QC38" s="54"/>
      <c r="QD38" s="54"/>
      <c r="QE38" s="54"/>
      <c r="QF38" s="54"/>
      <c r="QG38" s="54"/>
      <c r="QH38" s="54"/>
      <c r="QI38" s="54"/>
      <c r="QJ38" s="54"/>
      <c r="QK38" s="54"/>
      <c r="QL38" s="54"/>
      <c r="QM38" s="54"/>
      <c r="QN38" s="54"/>
      <c r="QO38" s="54"/>
      <c r="QP38" s="54"/>
      <c r="QQ38" s="54"/>
      <c r="QR38" s="54"/>
      <c r="QS38" s="54"/>
      <c r="QT38" s="54"/>
      <c r="QU38" s="54"/>
      <c r="QV38" s="54"/>
      <c r="QW38" s="54"/>
      <c r="QX38" s="54"/>
      <c r="QY38" s="54"/>
      <c r="QZ38" s="54"/>
      <c r="RA38" s="54"/>
      <c r="RB38" s="54"/>
      <c r="RC38" s="54"/>
      <c r="RD38" s="54"/>
      <c r="RE38" s="54"/>
      <c r="RF38" s="54"/>
      <c r="RG38" s="54"/>
      <c r="RH38" s="54"/>
      <c r="RI38" s="54"/>
      <c r="RJ38" s="54"/>
      <c r="RK38" s="54"/>
      <c r="RL38" s="54"/>
      <c r="RM38" s="54"/>
      <c r="RN38" s="54"/>
      <c r="RO38" s="54"/>
      <c r="RP38" s="54"/>
      <c r="RQ38" s="54"/>
      <c r="RR38" s="54"/>
      <c r="RS38" s="54"/>
      <c r="RT38" s="54"/>
      <c r="RU38" s="54"/>
      <c r="RV38" s="54"/>
      <c r="RW38" s="54"/>
      <c r="RX38" s="54"/>
      <c r="RY38" s="54"/>
      <c r="RZ38" s="54"/>
      <c r="SA38" s="54"/>
      <c r="SB38" s="54"/>
      <c r="SC38" s="54"/>
      <c r="SD38" s="54"/>
      <c r="SE38" s="54"/>
      <c r="SF38" s="54"/>
      <c r="SG38" s="54"/>
      <c r="SH38" s="54"/>
      <c r="SI38" s="54"/>
      <c r="SJ38" s="54"/>
      <c r="SK38" s="54"/>
      <c r="SL38" s="54"/>
      <c r="SM38" s="54"/>
      <c r="SN38" s="54"/>
      <c r="SO38" s="54"/>
      <c r="SP38" s="54"/>
      <c r="SQ38" s="54"/>
      <c r="SR38" s="54"/>
      <c r="SS38" s="54"/>
      <c r="ST38" s="54"/>
      <c r="SU38" s="54"/>
      <c r="SV38" s="54"/>
      <c r="SW38" s="54"/>
      <c r="SX38" s="54"/>
      <c r="SY38" s="54"/>
      <c r="SZ38" s="54"/>
      <c r="TA38" s="54"/>
      <c r="TB38" s="54"/>
      <c r="TC38" s="54"/>
      <c r="TD38" s="54"/>
      <c r="TE38" s="54"/>
      <c r="TF38" s="54"/>
      <c r="TG38" s="54"/>
      <c r="TH38" s="54"/>
      <c r="TI38" s="54"/>
      <c r="TJ38" s="54"/>
      <c r="TK38" s="54"/>
      <c r="TL38" s="54"/>
      <c r="TM38" s="54"/>
      <c r="TN38" s="54"/>
      <c r="TO38" s="54"/>
      <c r="TP38" s="54"/>
      <c r="TQ38" s="54"/>
      <c r="TR38" s="54"/>
      <c r="TS38" s="54"/>
      <c r="TT38" s="54"/>
      <c r="TU38" s="54"/>
      <c r="TV38" s="54"/>
      <c r="TW38" s="54"/>
      <c r="TX38" s="54"/>
      <c r="TY38" s="54"/>
      <c r="TZ38" s="54"/>
      <c r="UA38" s="54"/>
      <c r="UB38" s="54"/>
      <c r="UC38" s="54"/>
      <c r="UD38" s="54"/>
      <c r="UE38" s="54"/>
      <c r="UF38" s="54"/>
      <c r="UG38" s="54"/>
      <c r="UH38" s="54"/>
      <c r="UI38" s="54"/>
      <c r="UJ38" s="54"/>
      <c r="UK38" s="54"/>
      <c r="UL38" s="54"/>
      <c r="UM38" s="54"/>
      <c r="UN38" s="54"/>
      <c r="UO38" s="54"/>
      <c r="UP38" s="54"/>
      <c r="UQ38" s="54"/>
      <c r="UR38" s="54"/>
      <c r="US38" s="54"/>
      <c r="UT38" s="54"/>
      <c r="UU38" s="54"/>
      <c r="UV38" s="54"/>
      <c r="UW38" s="54"/>
      <c r="UX38" s="54"/>
      <c r="UY38" s="58"/>
    </row>
    <row r="39" spans="1:571" ht="15.75" thickBot="1" x14ac:dyDescent="0.3">
      <c r="A39" s="88" t="s">
        <v>11</v>
      </c>
      <c r="B39" s="90" t="s">
        <v>5</v>
      </c>
      <c r="C39" s="73" t="s">
        <v>6</v>
      </c>
      <c r="D39" s="73"/>
      <c r="E39" s="74"/>
      <c r="F39" s="18"/>
      <c r="G39" s="22"/>
      <c r="H39" s="42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3"/>
      <c r="CL39" s="43"/>
      <c r="CM39" s="43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3"/>
      <c r="CY39" s="43"/>
      <c r="CZ39" s="43"/>
      <c r="DA39" s="43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43"/>
      <c r="ER39" s="43"/>
      <c r="ES39" s="43"/>
      <c r="ET39" s="43"/>
      <c r="EU39" s="43"/>
      <c r="EV39" s="43"/>
      <c r="EW39" s="43"/>
      <c r="EX39" s="43"/>
      <c r="EY39" s="43"/>
      <c r="EZ39" s="43"/>
      <c r="FA39" s="43"/>
      <c r="FB39" s="43"/>
      <c r="FC39" s="43"/>
      <c r="FD39" s="43"/>
      <c r="FE39" s="43"/>
      <c r="FF39" s="43"/>
      <c r="FG39" s="43"/>
      <c r="FH39" s="43"/>
      <c r="FI39" s="43"/>
      <c r="FJ39" s="43"/>
      <c r="FK39" s="43"/>
      <c r="FL39" s="43"/>
      <c r="FM39" s="43"/>
      <c r="FN39" s="43"/>
      <c r="FO39" s="43"/>
      <c r="FP39" s="43"/>
      <c r="FQ39" s="43"/>
      <c r="FR39" s="43"/>
      <c r="FS39" s="43"/>
      <c r="FT39" s="43"/>
      <c r="FU39" s="43"/>
      <c r="FV39" s="43"/>
      <c r="FW39" s="43"/>
      <c r="FX39" s="43"/>
      <c r="FY39" s="43"/>
      <c r="FZ39" s="43"/>
      <c r="GA39" s="43"/>
      <c r="GB39" s="43"/>
      <c r="GC39" s="43"/>
      <c r="GD39" s="43"/>
      <c r="GE39" s="43"/>
      <c r="GF39" s="43"/>
      <c r="GG39" s="43"/>
      <c r="GH39" s="43"/>
      <c r="GI39" s="43"/>
      <c r="GJ39" s="43"/>
      <c r="GK39" s="43"/>
      <c r="GL39" s="43"/>
      <c r="GM39" s="43"/>
      <c r="GN39" s="43"/>
      <c r="GO39" s="43"/>
      <c r="GP39" s="43"/>
      <c r="GQ39" s="43"/>
      <c r="GR39" s="43"/>
      <c r="GS39" s="43"/>
      <c r="GT39" s="43"/>
      <c r="GU39" s="43"/>
      <c r="GV39" s="43"/>
      <c r="GW39" s="43"/>
      <c r="GX39" s="43"/>
      <c r="GY39" s="43"/>
      <c r="GZ39" s="43"/>
      <c r="HA39" s="43"/>
      <c r="HB39" s="43"/>
      <c r="HC39" s="43"/>
      <c r="HD39" s="43"/>
      <c r="HE39" s="43"/>
      <c r="HF39" s="43"/>
      <c r="HG39" s="43"/>
      <c r="HH39" s="43"/>
      <c r="HI39" s="43"/>
      <c r="HJ39" s="43"/>
      <c r="HK39" s="43"/>
      <c r="HL39" s="43"/>
      <c r="HM39" s="43"/>
      <c r="HN39" s="43"/>
      <c r="HO39" s="43"/>
      <c r="HP39" s="43"/>
      <c r="HQ39" s="43"/>
      <c r="HR39" s="43"/>
      <c r="HS39" s="43"/>
      <c r="HT39" s="43"/>
      <c r="HU39" s="43"/>
      <c r="HV39" s="43"/>
      <c r="HW39" s="43"/>
      <c r="HX39" s="43"/>
      <c r="HY39" s="43"/>
      <c r="HZ39" s="43"/>
      <c r="IA39" s="43"/>
      <c r="IB39" s="43"/>
      <c r="IC39" s="43"/>
      <c r="ID39" s="43"/>
      <c r="IE39" s="43"/>
      <c r="IF39" s="43"/>
      <c r="IG39" s="43"/>
      <c r="IH39" s="43"/>
      <c r="II39" s="43"/>
      <c r="IJ39" s="43"/>
      <c r="IK39" s="43"/>
      <c r="IL39" s="43"/>
      <c r="IM39" s="43"/>
      <c r="IN39" s="43"/>
      <c r="IO39" s="43"/>
      <c r="IP39" s="43"/>
      <c r="IQ39" s="43"/>
      <c r="IR39" s="43"/>
      <c r="IS39" s="43"/>
      <c r="IT39" s="43"/>
      <c r="IU39" s="43"/>
      <c r="IV39" s="43"/>
      <c r="IW39" s="43"/>
      <c r="IX39" s="43"/>
      <c r="IY39" s="43"/>
      <c r="IZ39" s="43"/>
      <c r="JA39" s="43"/>
      <c r="JB39" s="43"/>
      <c r="JC39" s="43"/>
      <c r="JD39" s="43"/>
      <c r="JE39" s="43"/>
      <c r="JF39" s="43"/>
      <c r="JG39" s="43"/>
      <c r="JH39" s="43"/>
      <c r="JI39" s="43"/>
      <c r="JJ39" s="43"/>
      <c r="JK39" s="43"/>
      <c r="JL39" s="43"/>
      <c r="JM39" s="43"/>
      <c r="JN39" s="43"/>
      <c r="JO39" s="43"/>
      <c r="JP39" s="43"/>
      <c r="JQ39" s="43"/>
      <c r="JR39" s="43"/>
      <c r="JS39" s="43"/>
      <c r="JT39" s="43"/>
      <c r="JU39" s="43"/>
      <c r="JV39" s="43"/>
      <c r="JW39" s="43"/>
      <c r="JX39" s="43"/>
      <c r="JY39" s="43"/>
      <c r="JZ39" s="43"/>
      <c r="KA39" s="43"/>
      <c r="KB39" s="43"/>
      <c r="KC39" s="43"/>
      <c r="KD39" s="43"/>
      <c r="KE39" s="43"/>
      <c r="KF39" s="43"/>
      <c r="KG39" s="43"/>
      <c r="KH39" s="43"/>
      <c r="KI39" s="43"/>
      <c r="KJ39" s="43"/>
      <c r="KK39" s="43"/>
      <c r="KL39" s="43"/>
      <c r="KM39" s="43"/>
      <c r="KN39" s="43"/>
      <c r="KO39" s="43"/>
      <c r="KP39" s="43"/>
      <c r="KQ39" s="43"/>
      <c r="KR39" s="43"/>
      <c r="KS39" s="43"/>
      <c r="KT39" s="43"/>
      <c r="KU39" s="43"/>
      <c r="KV39" s="43"/>
      <c r="KW39" s="43"/>
      <c r="KX39" s="43"/>
      <c r="KY39" s="43"/>
      <c r="KZ39" s="43"/>
      <c r="LA39" s="43"/>
      <c r="LB39" s="43"/>
      <c r="LC39" s="43"/>
      <c r="LD39" s="43"/>
      <c r="LE39" s="43"/>
      <c r="LF39" s="43"/>
      <c r="LG39" s="43"/>
      <c r="LH39" s="43"/>
      <c r="LI39" s="43"/>
      <c r="LJ39" s="43"/>
      <c r="LK39" s="43"/>
      <c r="LL39" s="43"/>
      <c r="LM39" s="43"/>
      <c r="LN39" s="43"/>
      <c r="LO39" s="43"/>
      <c r="LP39" s="43"/>
      <c r="LQ39" s="43"/>
      <c r="LR39" s="43"/>
      <c r="LS39" s="43"/>
      <c r="LT39" s="43"/>
      <c r="LU39" s="43"/>
      <c r="LV39" s="43"/>
      <c r="LW39" s="43"/>
      <c r="LX39" s="43"/>
      <c r="LY39" s="43"/>
      <c r="LZ39" s="43"/>
      <c r="MA39" s="43"/>
      <c r="MB39" s="43"/>
      <c r="MC39" s="43"/>
      <c r="MD39" s="43"/>
      <c r="ME39" s="43"/>
      <c r="MF39" s="43"/>
      <c r="MG39" s="43"/>
      <c r="MH39" s="43"/>
      <c r="MI39" s="43"/>
      <c r="MJ39" s="43"/>
      <c r="MK39" s="43"/>
      <c r="ML39" s="43"/>
      <c r="MM39" s="43"/>
      <c r="MN39" s="43"/>
      <c r="MO39" s="43"/>
      <c r="MP39" s="43"/>
      <c r="MQ39" s="43"/>
      <c r="MR39" s="43"/>
      <c r="MS39" s="43"/>
      <c r="MT39" s="43"/>
      <c r="MU39" s="43"/>
      <c r="MV39" s="43"/>
      <c r="MW39" s="43"/>
      <c r="MX39" s="43"/>
      <c r="MY39" s="43"/>
      <c r="MZ39" s="43"/>
      <c r="NA39" s="43"/>
      <c r="NB39" s="43"/>
      <c r="NC39" s="43"/>
      <c r="ND39" s="43"/>
      <c r="NE39" s="43"/>
      <c r="NF39" s="43"/>
      <c r="NG39" s="43"/>
      <c r="NH39" s="43"/>
      <c r="NI39" s="43"/>
      <c r="NJ39" s="43"/>
      <c r="NK39" s="43"/>
      <c r="NL39" s="43"/>
      <c r="NM39" s="43"/>
      <c r="NN39" s="43"/>
      <c r="NO39" s="43"/>
      <c r="NP39" s="43"/>
      <c r="NQ39" s="43"/>
      <c r="NR39" s="43"/>
      <c r="NS39" s="43"/>
      <c r="NT39" s="43"/>
      <c r="NU39" s="43"/>
      <c r="NV39" s="43"/>
      <c r="NW39" s="43"/>
      <c r="NX39" s="43"/>
      <c r="NY39" s="43"/>
      <c r="NZ39" s="43"/>
      <c r="OA39" s="43"/>
      <c r="OB39" s="43"/>
      <c r="OC39" s="43"/>
      <c r="OD39" s="43"/>
      <c r="OE39" s="43"/>
      <c r="OF39" s="43"/>
      <c r="OG39" s="43"/>
      <c r="OH39" s="43"/>
      <c r="OI39" s="43"/>
      <c r="OJ39" s="43"/>
      <c r="OK39" s="43"/>
      <c r="OL39" s="43"/>
      <c r="OM39" s="43"/>
      <c r="ON39" s="43"/>
      <c r="OO39" s="43"/>
      <c r="OP39" s="43"/>
      <c r="OQ39" s="43"/>
      <c r="OR39" s="43"/>
      <c r="OS39" s="43"/>
      <c r="OT39" s="43"/>
      <c r="OU39" s="43"/>
      <c r="OV39" s="43"/>
      <c r="OW39" s="43"/>
      <c r="OX39" s="43"/>
      <c r="OY39" s="43"/>
      <c r="OZ39" s="43"/>
      <c r="PA39" s="43"/>
      <c r="PB39" s="43"/>
      <c r="PC39" s="43"/>
      <c r="PD39" s="43"/>
      <c r="PE39" s="43"/>
      <c r="PF39" s="43"/>
      <c r="PG39" s="43"/>
      <c r="PH39" s="43"/>
      <c r="PI39" s="43"/>
      <c r="PJ39" s="43"/>
      <c r="PK39" s="43"/>
      <c r="PL39" s="43"/>
      <c r="PM39" s="43"/>
      <c r="PN39" s="43"/>
      <c r="PO39" s="43"/>
      <c r="PP39" s="43"/>
      <c r="PQ39" s="43"/>
      <c r="PR39" s="43"/>
      <c r="PS39" s="43"/>
      <c r="PT39" s="43"/>
      <c r="PU39" s="43"/>
      <c r="PV39" s="43"/>
      <c r="PW39" s="43"/>
      <c r="PX39" s="43"/>
      <c r="PY39" s="43"/>
      <c r="PZ39" s="43"/>
      <c r="QA39" s="43"/>
      <c r="QB39" s="43"/>
      <c r="QC39" s="43"/>
      <c r="QD39" s="43"/>
      <c r="QE39" s="43"/>
      <c r="QF39" s="43"/>
      <c r="QG39" s="43"/>
      <c r="QH39" s="43"/>
      <c r="QI39" s="43"/>
      <c r="QJ39" s="43"/>
      <c r="QK39" s="43"/>
      <c r="QL39" s="43"/>
      <c r="QM39" s="43"/>
      <c r="QN39" s="43"/>
      <c r="QO39" s="43"/>
      <c r="QP39" s="43"/>
      <c r="QQ39" s="43"/>
      <c r="QR39" s="43"/>
      <c r="QS39" s="43"/>
      <c r="QT39" s="43"/>
      <c r="QU39" s="43"/>
      <c r="QV39" s="43"/>
      <c r="QW39" s="43"/>
      <c r="QX39" s="43"/>
      <c r="QY39" s="43"/>
      <c r="QZ39" s="43"/>
      <c r="RA39" s="43"/>
      <c r="RB39" s="43"/>
      <c r="RC39" s="43"/>
      <c r="RD39" s="43"/>
      <c r="RE39" s="43"/>
      <c r="RF39" s="43"/>
      <c r="RG39" s="43"/>
      <c r="RH39" s="43"/>
      <c r="RI39" s="43"/>
      <c r="RJ39" s="43"/>
      <c r="RK39" s="43"/>
      <c r="RL39" s="43"/>
      <c r="RM39" s="43"/>
      <c r="RN39" s="43"/>
      <c r="RO39" s="43"/>
      <c r="RP39" s="43"/>
      <c r="RQ39" s="43"/>
      <c r="RR39" s="43"/>
      <c r="RS39" s="43"/>
      <c r="RT39" s="43"/>
      <c r="RU39" s="43"/>
      <c r="RV39" s="43"/>
      <c r="RW39" s="43"/>
      <c r="RX39" s="43"/>
      <c r="RY39" s="43"/>
      <c r="RZ39" s="43"/>
      <c r="SA39" s="43"/>
      <c r="SB39" s="43"/>
      <c r="SC39" s="43"/>
      <c r="SD39" s="43"/>
      <c r="SE39" s="43"/>
      <c r="SF39" s="43"/>
      <c r="SG39" s="43"/>
      <c r="SH39" s="43"/>
      <c r="SI39" s="43"/>
      <c r="SJ39" s="43"/>
      <c r="SK39" s="43"/>
      <c r="SL39" s="43"/>
      <c r="SM39" s="43"/>
      <c r="SN39" s="43"/>
      <c r="SO39" s="43"/>
      <c r="SP39" s="43"/>
      <c r="SQ39" s="43"/>
      <c r="SR39" s="43"/>
      <c r="SS39" s="43"/>
      <c r="ST39" s="43"/>
      <c r="SU39" s="43"/>
      <c r="SV39" s="43"/>
      <c r="SW39" s="43"/>
      <c r="SX39" s="43"/>
      <c r="SY39" s="43"/>
      <c r="SZ39" s="43"/>
      <c r="TA39" s="43"/>
      <c r="TB39" s="43"/>
      <c r="TC39" s="43"/>
      <c r="TD39" s="43"/>
      <c r="TE39" s="43"/>
      <c r="TF39" s="43"/>
      <c r="TG39" s="43"/>
      <c r="TH39" s="43"/>
      <c r="TI39" s="43"/>
      <c r="TJ39" s="43"/>
      <c r="TK39" s="43"/>
      <c r="TL39" s="43"/>
      <c r="TM39" s="43"/>
      <c r="TN39" s="43"/>
      <c r="TO39" s="43"/>
      <c r="TP39" s="43"/>
      <c r="TQ39" s="43"/>
      <c r="TR39" s="43"/>
      <c r="TS39" s="43"/>
      <c r="TT39" s="43"/>
      <c r="TU39" s="43"/>
      <c r="TV39" s="43"/>
      <c r="TW39" s="43"/>
      <c r="TX39" s="43"/>
      <c r="TY39" s="43"/>
      <c r="TZ39" s="43"/>
      <c r="UA39" s="43"/>
      <c r="UB39" s="43"/>
      <c r="UC39" s="43"/>
      <c r="UD39" s="43"/>
      <c r="UE39" s="43"/>
      <c r="UF39" s="43"/>
      <c r="UG39" s="43"/>
      <c r="UH39" s="43"/>
      <c r="UI39" s="43"/>
      <c r="UJ39" s="43"/>
      <c r="UK39" s="43"/>
      <c r="UL39" s="43"/>
      <c r="UM39" s="43"/>
      <c r="UN39" s="43"/>
      <c r="UO39" s="43"/>
      <c r="UP39" s="43"/>
      <c r="UQ39" s="43"/>
      <c r="UR39" s="43"/>
      <c r="US39" s="43"/>
      <c r="UT39" s="43"/>
      <c r="UU39" s="43"/>
      <c r="UV39" s="43"/>
      <c r="UW39" s="43"/>
      <c r="UX39" s="43"/>
      <c r="UY39" s="44"/>
    </row>
    <row r="40" spans="1:571" x14ac:dyDescent="0.25">
      <c r="A40" s="12">
        <v>1</v>
      </c>
      <c r="B40" s="1"/>
      <c r="C40" s="1"/>
      <c r="D40" s="1"/>
      <c r="E40" s="2"/>
      <c r="F40" s="18"/>
      <c r="G40" s="22"/>
      <c r="H40" s="57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  <c r="DL40" s="54"/>
      <c r="DM40" s="54"/>
      <c r="DN40" s="54"/>
      <c r="DO40" s="54"/>
      <c r="DP40" s="54"/>
      <c r="DQ40" s="54"/>
      <c r="DR40" s="54"/>
      <c r="DS40" s="54"/>
      <c r="DT40" s="54"/>
      <c r="DU40" s="54"/>
      <c r="DV40" s="54"/>
      <c r="DW40" s="54"/>
      <c r="DX40" s="54"/>
      <c r="DY40" s="54"/>
      <c r="DZ40" s="54"/>
      <c r="EA40" s="54"/>
      <c r="EB40" s="54"/>
      <c r="EC40" s="54"/>
      <c r="ED40" s="54"/>
      <c r="EE40" s="54"/>
      <c r="EF40" s="54"/>
      <c r="EG40" s="54"/>
      <c r="EH40" s="54"/>
      <c r="EI40" s="54"/>
      <c r="EJ40" s="54"/>
      <c r="EK40" s="54"/>
      <c r="EL40" s="54"/>
      <c r="EM40" s="54"/>
      <c r="EN40" s="54"/>
      <c r="EO40" s="54"/>
      <c r="EP40" s="54"/>
      <c r="EQ40" s="54"/>
      <c r="ER40" s="54"/>
      <c r="ES40" s="54"/>
      <c r="ET40" s="54"/>
      <c r="EU40" s="54"/>
      <c r="EV40" s="54"/>
      <c r="EW40" s="54"/>
      <c r="EX40" s="54"/>
      <c r="EY40" s="54"/>
      <c r="EZ40" s="54"/>
      <c r="FA40" s="54"/>
      <c r="FB40" s="54"/>
      <c r="FC40" s="54"/>
      <c r="FD40" s="54"/>
      <c r="FE40" s="54"/>
      <c r="FF40" s="54"/>
      <c r="FG40" s="54"/>
      <c r="FH40" s="54"/>
      <c r="FI40" s="54"/>
      <c r="FJ40" s="54"/>
      <c r="FK40" s="54"/>
      <c r="FL40" s="54"/>
      <c r="FM40" s="54"/>
      <c r="FN40" s="54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HB40" s="54"/>
      <c r="HC40" s="54"/>
      <c r="HD40" s="54"/>
      <c r="HE40" s="54"/>
      <c r="HF40" s="54"/>
      <c r="HG40" s="54"/>
      <c r="HH40" s="54"/>
      <c r="HI40" s="54"/>
      <c r="HJ40" s="54"/>
      <c r="HK40" s="54"/>
      <c r="HL40" s="54"/>
      <c r="HM40" s="54"/>
      <c r="HN40" s="54"/>
      <c r="HO40" s="54"/>
      <c r="HP40" s="54"/>
      <c r="HQ40" s="54"/>
      <c r="HR40" s="54"/>
      <c r="HS40" s="54"/>
      <c r="HT40" s="54"/>
      <c r="HU40" s="54"/>
      <c r="HV40" s="54"/>
      <c r="HW40" s="54"/>
      <c r="HX40" s="54"/>
      <c r="HY40" s="54"/>
      <c r="HZ40" s="54"/>
      <c r="IA40" s="54"/>
      <c r="IB40" s="54"/>
      <c r="IC40" s="54"/>
      <c r="ID40" s="54"/>
      <c r="IE40" s="54"/>
      <c r="IF40" s="54"/>
      <c r="IG40" s="54"/>
      <c r="IH40" s="54"/>
      <c r="II40" s="54"/>
      <c r="IJ40" s="54"/>
      <c r="IK40" s="54"/>
      <c r="IL40" s="54"/>
      <c r="IM40" s="54"/>
      <c r="IN40" s="54"/>
      <c r="IO40" s="54"/>
      <c r="IP40" s="54"/>
      <c r="IQ40" s="54"/>
      <c r="IR40" s="54"/>
      <c r="IS40" s="54"/>
      <c r="IT40" s="54"/>
      <c r="IU40" s="54"/>
      <c r="IV40" s="54"/>
      <c r="IW40" s="54"/>
      <c r="IX40" s="54"/>
      <c r="IY40" s="54"/>
      <c r="IZ40" s="54"/>
      <c r="JA40" s="54"/>
      <c r="JB40" s="54"/>
      <c r="JC40" s="54"/>
      <c r="JD40" s="54"/>
      <c r="JE40" s="54"/>
      <c r="JF40" s="54"/>
      <c r="JG40" s="54"/>
      <c r="JH40" s="54"/>
      <c r="JI40" s="54"/>
      <c r="JJ40" s="54"/>
      <c r="JK40" s="54"/>
      <c r="JL40" s="54"/>
      <c r="JM40" s="54"/>
      <c r="JN40" s="54"/>
      <c r="JO40" s="54"/>
      <c r="JP40" s="54"/>
      <c r="JQ40" s="54"/>
      <c r="JR40" s="54"/>
      <c r="JS40" s="54"/>
      <c r="JT40" s="54"/>
      <c r="JU40" s="54"/>
      <c r="JV40" s="54"/>
      <c r="JW40" s="54"/>
      <c r="JX40" s="54"/>
      <c r="JY40" s="54"/>
      <c r="JZ40" s="54"/>
      <c r="KA40" s="54"/>
      <c r="KB40" s="54"/>
      <c r="KC40" s="54"/>
      <c r="KD40" s="54"/>
      <c r="KE40" s="54"/>
      <c r="KF40" s="54"/>
      <c r="KG40" s="54"/>
      <c r="KH40" s="54"/>
      <c r="KI40" s="54"/>
      <c r="KJ40" s="54"/>
      <c r="KK40" s="54"/>
      <c r="KL40" s="54"/>
      <c r="KM40" s="54"/>
      <c r="KN40" s="54"/>
      <c r="KO40" s="54"/>
      <c r="KP40" s="54"/>
      <c r="KQ40" s="54"/>
      <c r="KR40" s="54"/>
      <c r="KS40" s="54"/>
      <c r="KT40" s="54"/>
      <c r="KU40" s="54"/>
      <c r="KV40" s="54"/>
      <c r="KW40" s="54"/>
      <c r="KX40" s="54"/>
      <c r="KY40" s="54"/>
      <c r="KZ40" s="54"/>
      <c r="LA40" s="54"/>
      <c r="LB40" s="54"/>
      <c r="LC40" s="54"/>
      <c r="LD40" s="54"/>
      <c r="LE40" s="54"/>
      <c r="LF40" s="54"/>
      <c r="LG40" s="54"/>
      <c r="LH40" s="54"/>
      <c r="LI40" s="54"/>
      <c r="LJ40" s="54"/>
      <c r="LK40" s="54"/>
      <c r="LL40" s="54"/>
      <c r="LM40" s="54"/>
      <c r="LN40" s="54"/>
      <c r="LO40" s="54"/>
      <c r="LP40" s="54"/>
      <c r="LQ40" s="54"/>
      <c r="LR40" s="54"/>
      <c r="LS40" s="54"/>
      <c r="LT40" s="54"/>
      <c r="LU40" s="54"/>
      <c r="LV40" s="54"/>
      <c r="LW40" s="54"/>
      <c r="LX40" s="54"/>
      <c r="LY40" s="54"/>
      <c r="LZ40" s="54"/>
      <c r="MA40" s="54"/>
      <c r="MB40" s="54"/>
      <c r="MC40" s="54"/>
      <c r="MD40" s="54"/>
      <c r="ME40" s="54"/>
      <c r="MF40" s="54"/>
      <c r="MG40" s="54"/>
      <c r="MH40" s="54"/>
      <c r="MI40" s="54"/>
      <c r="MJ40" s="54"/>
      <c r="MK40" s="54"/>
      <c r="ML40" s="54"/>
      <c r="MM40" s="54"/>
      <c r="MN40" s="54"/>
      <c r="MO40" s="54"/>
      <c r="MP40" s="54"/>
      <c r="MQ40" s="54"/>
      <c r="MR40" s="54"/>
      <c r="MS40" s="54"/>
      <c r="MT40" s="54"/>
      <c r="MU40" s="54"/>
      <c r="MV40" s="54"/>
      <c r="MW40" s="54"/>
      <c r="MX40" s="54"/>
      <c r="MY40" s="54"/>
      <c r="MZ40" s="54"/>
      <c r="NA40" s="54"/>
      <c r="NB40" s="54"/>
      <c r="NC40" s="54"/>
      <c r="ND40" s="54"/>
      <c r="NE40" s="54"/>
      <c r="NF40" s="54"/>
      <c r="NG40" s="54"/>
      <c r="NH40" s="54"/>
      <c r="NI40" s="54"/>
      <c r="NJ40" s="54"/>
      <c r="NK40" s="54"/>
      <c r="NL40" s="54"/>
      <c r="NM40" s="54"/>
      <c r="NN40" s="54"/>
      <c r="NO40" s="54"/>
      <c r="NP40" s="54"/>
      <c r="NQ40" s="54"/>
      <c r="NR40" s="54"/>
      <c r="NS40" s="54"/>
      <c r="NT40" s="54"/>
      <c r="NU40" s="54"/>
      <c r="NV40" s="54"/>
      <c r="NW40" s="54"/>
      <c r="NX40" s="54"/>
      <c r="NY40" s="54"/>
      <c r="NZ40" s="54"/>
      <c r="OA40" s="54"/>
      <c r="OB40" s="54"/>
      <c r="OC40" s="54"/>
      <c r="OD40" s="54"/>
      <c r="OE40" s="54"/>
      <c r="OF40" s="54"/>
      <c r="OG40" s="54"/>
      <c r="OH40" s="54"/>
      <c r="OI40" s="54"/>
      <c r="OJ40" s="54"/>
      <c r="OK40" s="54"/>
      <c r="OL40" s="54"/>
      <c r="OM40" s="54"/>
      <c r="ON40" s="54"/>
      <c r="OO40" s="54"/>
      <c r="OP40" s="54"/>
      <c r="OQ40" s="54"/>
      <c r="OR40" s="54"/>
      <c r="OS40" s="54"/>
      <c r="OT40" s="54"/>
      <c r="OU40" s="54"/>
      <c r="OV40" s="54"/>
      <c r="OW40" s="54"/>
      <c r="OX40" s="54"/>
      <c r="OY40" s="54"/>
      <c r="OZ40" s="54"/>
      <c r="PA40" s="54"/>
      <c r="PB40" s="54"/>
      <c r="PC40" s="54"/>
      <c r="PD40" s="54"/>
      <c r="PE40" s="54"/>
      <c r="PF40" s="54"/>
      <c r="PG40" s="54"/>
      <c r="PH40" s="54"/>
      <c r="PI40" s="54"/>
      <c r="PJ40" s="54"/>
      <c r="PK40" s="54"/>
      <c r="PL40" s="54"/>
      <c r="PM40" s="54"/>
      <c r="PN40" s="54"/>
      <c r="PO40" s="54"/>
      <c r="PP40" s="54"/>
      <c r="PQ40" s="54"/>
      <c r="PR40" s="54"/>
      <c r="PS40" s="54"/>
      <c r="PT40" s="54"/>
      <c r="PU40" s="54"/>
      <c r="PV40" s="54"/>
      <c r="PW40" s="54"/>
      <c r="PX40" s="54"/>
      <c r="PY40" s="54"/>
      <c r="PZ40" s="54"/>
      <c r="QA40" s="54"/>
      <c r="QB40" s="54"/>
      <c r="QC40" s="54"/>
      <c r="QD40" s="54"/>
      <c r="QE40" s="54"/>
      <c r="QF40" s="54"/>
      <c r="QG40" s="54"/>
      <c r="QH40" s="54"/>
      <c r="QI40" s="54"/>
      <c r="QJ40" s="54"/>
      <c r="QK40" s="54"/>
      <c r="QL40" s="54"/>
      <c r="QM40" s="54"/>
      <c r="QN40" s="54"/>
      <c r="QO40" s="54"/>
      <c r="QP40" s="54"/>
      <c r="QQ40" s="54"/>
      <c r="QR40" s="54"/>
      <c r="QS40" s="54"/>
      <c r="QT40" s="54"/>
      <c r="QU40" s="54"/>
      <c r="QV40" s="54"/>
      <c r="QW40" s="54"/>
      <c r="QX40" s="54"/>
      <c r="QY40" s="54"/>
      <c r="QZ40" s="54"/>
      <c r="RA40" s="54"/>
      <c r="RB40" s="54"/>
      <c r="RC40" s="54"/>
      <c r="RD40" s="54"/>
      <c r="RE40" s="54"/>
      <c r="RF40" s="54"/>
      <c r="RG40" s="54"/>
      <c r="RH40" s="54"/>
      <c r="RI40" s="54"/>
      <c r="RJ40" s="54"/>
      <c r="RK40" s="54"/>
      <c r="RL40" s="54"/>
      <c r="RM40" s="54"/>
      <c r="RN40" s="54"/>
      <c r="RO40" s="54"/>
      <c r="RP40" s="54"/>
      <c r="RQ40" s="54"/>
      <c r="RR40" s="54"/>
      <c r="RS40" s="54"/>
      <c r="RT40" s="54"/>
      <c r="RU40" s="54"/>
      <c r="RV40" s="54"/>
      <c r="RW40" s="54"/>
      <c r="RX40" s="54"/>
      <c r="RY40" s="54"/>
      <c r="RZ40" s="54"/>
      <c r="SA40" s="54"/>
      <c r="SB40" s="54"/>
      <c r="SC40" s="54"/>
      <c r="SD40" s="54"/>
      <c r="SE40" s="54"/>
      <c r="SF40" s="54"/>
      <c r="SG40" s="54"/>
      <c r="SH40" s="54"/>
      <c r="SI40" s="54"/>
      <c r="SJ40" s="54"/>
      <c r="SK40" s="54"/>
      <c r="SL40" s="54"/>
      <c r="SM40" s="54"/>
      <c r="SN40" s="54"/>
      <c r="SO40" s="54"/>
      <c r="SP40" s="54"/>
      <c r="SQ40" s="54"/>
      <c r="SR40" s="54"/>
      <c r="SS40" s="54"/>
      <c r="ST40" s="54"/>
      <c r="SU40" s="54"/>
      <c r="SV40" s="54"/>
      <c r="SW40" s="54"/>
      <c r="SX40" s="54"/>
      <c r="SY40" s="54"/>
      <c r="SZ40" s="54"/>
      <c r="TA40" s="54"/>
      <c r="TB40" s="54"/>
      <c r="TC40" s="54"/>
      <c r="TD40" s="54"/>
      <c r="TE40" s="54"/>
      <c r="TF40" s="54"/>
      <c r="TG40" s="54"/>
      <c r="TH40" s="54"/>
      <c r="TI40" s="54"/>
      <c r="TJ40" s="54"/>
      <c r="TK40" s="54"/>
      <c r="TL40" s="54"/>
      <c r="TM40" s="54"/>
      <c r="TN40" s="54"/>
      <c r="TO40" s="54"/>
      <c r="TP40" s="54"/>
      <c r="TQ40" s="54"/>
      <c r="TR40" s="54"/>
      <c r="TS40" s="54"/>
      <c r="TT40" s="54"/>
      <c r="TU40" s="54"/>
      <c r="TV40" s="54"/>
      <c r="TW40" s="54"/>
      <c r="TX40" s="54"/>
      <c r="TY40" s="54"/>
      <c r="TZ40" s="54"/>
      <c r="UA40" s="54"/>
      <c r="UB40" s="54"/>
      <c r="UC40" s="54"/>
      <c r="UD40" s="54"/>
      <c r="UE40" s="54"/>
      <c r="UF40" s="54"/>
      <c r="UG40" s="54"/>
      <c r="UH40" s="54"/>
      <c r="UI40" s="54"/>
      <c r="UJ40" s="54"/>
      <c r="UK40" s="54"/>
      <c r="UL40" s="54"/>
      <c r="UM40" s="54"/>
      <c r="UN40" s="54"/>
      <c r="UO40" s="54"/>
      <c r="UP40" s="54"/>
      <c r="UQ40" s="54"/>
      <c r="UR40" s="54"/>
      <c r="US40" s="54"/>
      <c r="UT40" s="54"/>
      <c r="UU40" s="54"/>
      <c r="UV40" s="54"/>
      <c r="UW40" s="54"/>
      <c r="UX40" s="54"/>
      <c r="UY40" s="58"/>
    </row>
    <row r="41" spans="1:571" x14ac:dyDescent="0.25">
      <c r="A41" s="13">
        <v>2</v>
      </c>
      <c r="B41" s="3"/>
      <c r="C41" s="3"/>
      <c r="D41" s="3"/>
      <c r="E41" s="4"/>
      <c r="F41" s="18"/>
      <c r="G41" s="22"/>
      <c r="H41" s="57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  <c r="CA41" s="54"/>
      <c r="CB41" s="54"/>
      <c r="CC41" s="54"/>
      <c r="CD41" s="54"/>
      <c r="CE41" s="54"/>
      <c r="CF41" s="54"/>
      <c r="CG41" s="54"/>
      <c r="CH41" s="54"/>
      <c r="CI41" s="54"/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54"/>
      <c r="DP41" s="54"/>
      <c r="DQ41" s="54"/>
      <c r="DR41" s="54"/>
      <c r="DS41" s="54"/>
      <c r="DT41" s="54"/>
      <c r="DU41" s="54"/>
      <c r="DV41" s="54"/>
      <c r="DW41" s="54"/>
      <c r="DX41" s="54"/>
      <c r="DY41" s="54"/>
      <c r="DZ41" s="54"/>
      <c r="EA41" s="54"/>
      <c r="EB41" s="54"/>
      <c r="EC41" s="54"/>
      <c r="ED41" s="54"/>
      <c r="EE41" s="54"/>
      <c r="EF41" s="54"/>
      <c r="EG41" s="54"/>
      <c r="EH41" s="54"/>
      <c r="EI41" s="54"/>
      <c r="EJ41" s="54"/>
      <c r="EK41" s="54"/>
      <c r="EL41" s="54"/>
      <c r="EM41" s="54"/>
      <c r="EN41" s="54"/>
      <c r="EO41" s="54"/>
      <c r="EP41" s="54"/>
      <c r="EQ41" s="54"/>
      <c r="ER41" s="54"/>
      <c r="ES41" s="54"/>
      <c r="ET41" s="54"/>
      <c r="EU41" s="54"/>
      <c r="EV41" s="54"/>
      <c r="EW41" s="54"/>
      <c r="EX41" s="54"/>
      <c r="EY41" s="54"/>
      <c r="EZ41" s="54"/>
      <c r="FA41" s="54"/>
      <c r="FB41" s="54"/>
      <c r="FC41" s="54"/>
      <c r="FD41" s="54"/>
      <c r="FE41" s="54"/>
      <c r="FF41" s="54"/>
      <c r="FG41" s="54"/>
      <c r="FH41" s="54"/>
      <c r="FI41" s="54"/>
      <c r="FJ41" s="54"/>
      <c r="FK41" s="54"/>
      <c r="FL41" s="54"/>
      <c r="FM41" s="54"/>
      <c r="FN41" s="54"/>
      <c r="FO41" s="54"/>
      <c r="FP41" s="54"/>
      <c r="FQ41" s="54"/>
      <c r="FR41" s="54"/>
      <c r="FS41" s="54"/>
      <c r="FT41" s="54"/>
      <c r="FU41" s="54"/>
      <c r="FV41" s="54"/>
      <c r="FW41" s="54"/>
      <c r="FX41" s="54"/>
      <c r="FY41" s="54"/>
      <c r="FZ41" s="54"/>
      <c r="GA41" s="54"/>
      <c r="GB41" s="54"/>
      <c r="GC41" s="54"/>
      <c r="GD41" s="54"/>
      <c r="GE41" s="54"/>
      <c r="GF41" s="54"/>
      <c r="GG41" s="54"/>
      <c r="GH41" s="54"/>
      <c r="GI41" s="54"/>
      <c r="GJ41" s="54"/>
      <c r="GK41" s="54"/>
      <c r="GL41" s="54"/>
      <c r="GM41" s="54"/>
      <c r="GN41" s="54"/>
      <c r="GO41" s="54"/>
      <c r="GP41" s="54"/>
      <c r="GQ41" s="54"/>
      <c r="GR41" s="54"/>
      <c r="GS41" s="54"/>
      <c r="GT41" s="54"/>
      <c r="GU41" s="54"/>
      <c r="GV41" s="54"/>
      <c r="GW41" s="54"/>
      <c r="GX41" s="54"/>
      <c r="GY41" s="54"/>
      <c r="GZ41" s="54"/>
      <c r="HA41" s="54"/>
      <c r="HB41" s="54"/>
      <c r="HC41" s="54"/>
      <c r="HD41" s="54"/>
      <c r="HE41" s="54"/>
      <c r="HF41" s="54"/>
      <c r="HG41" s="54"/>
      <c r="HH41" s="54"/>
      <c r="HI41" s="54"/>
      <c r="HJ41" s="54"/>
      <c r="HK41" s="54"/>
      <c r="HL41" s="54"/>
      <c r="HM41" s="54"/>
      <c r="HN41" s="54"/>
      <c r="HO41" s="54"/>
      <c r="HP41" s="54"/>
      <c r="HQ41" s="54"/>
      <c r="HR41" s="54"/>
      <c r="HS41" s="54"/>
      <c r="HT41" s="54"/>
      <c r="HU41" s="54"/>
      <c r="HV41" s="54"/>
      <c r="HW41" s="54"/>
      <c r="HX41" s="54"/>
      <c r="HY41" s="54"/>
      <c r="HZ41" s="54"/>
      <c r="IA41" s="54"/>
      <c r="IB41" s="54"/>
      <c r="IC41" s="54"/>
      <c r="ID41" s="54"/>
      <c r="IE41" s="54"/>
      <c r="IF41" s="54"/>
      <c r="IG41" s="54"/>
      <c r="IH41" s="54"/>
      <c r="II41" s="54"/>
      <c r="IJ41" s="54"/>
      <c r="IK41" s="54"/>
      <c r="IL41" s="54"/>
      <c r="IM41" s="54"/>
      <c r="IN41" s="54"/>
      <c r="IO41" s="54"/>
      <c r="IP41" s="54"/>
      <c r="IQ41" s="54"/>
      <c r="IR41" s="54"/>
      <c r="IS41" s="54"/>
      <c r="IT41" s="54"/>
      <c r="IU41" s="54"/>
      <c r="IV41" s="54"/>
      <c r="IW41" s="54"/>
      <c r="IX41" s="54"/>
      <c r="IY41" s="54"/>
      <c r="IZ41" s="54"/>
      <c r="JA41" s="54"/>
      <c r="JB41" s="54"/>
      <c r="JC41" s="54"/>
      <c r="JD41" s="54"/>
      <c r="JE41" s="54"/>
      <c r="JF41" s="54"/>
      <c r="JG41" s="54"/>
      <c r="JH41" s="54"/>
      <c r="JI41" s="54"/>
      <c r="JJ41" s="54"/>
      <c r="JK41" s="54"/>
      <c r="JL41" s="54"/>
      <c r="JM41" s="54"/>
      <c r="JN41" s="54"/>
      <c r="JO41" s="54"/>
      <c r="JP41" s="54"/>
      <c r="JQ41" s="54"/>
      <c r="JR41" s="54"/>
      <c r="JS41" s="54"/>
      <c r="JT41" s="54"/>
      <c r="JU41" s="54"/>
      <c r="JV41" s="54"/>
      <c r="JW41" s="54"/>
      <c r="JX41" s="54"/>
      <c r="JY41" s="54"/>
      <c r="JZ41" s="54"/>
      <c r="KA41" s="54"/>
      <c r="KB41" s="54"/>
      <c r="KC41" s="54"/>
      <c r="KD41" s="54"/>
      <c r="KE41" s="54"/>
      <c r="KF41" s="54"/>
      <c r="KG41" s="54"/>
      <c r="KH41" s="54"/>
      <c r="KI41" s="54"/>
      <c r="KJ41" s="54"/>
      <c r="KK41" s="54"/>
      <c r="KL41" s="54"/>
      <c r="KM41" s="54"/>
      <c r="KN41" s="54"/>
      <c r="KO41" s="54"/>
      <c r="KP41" s="54"/>
      <c r="KQ41" s="54"/>
      <c r="KR41" s="54"/>
      <c r="KS41" s="54"/>
      <c r="KT41" s="54"/>
      <c r="KU41" s="54"/>
      <c r="KV41" s="54"/>
      <c r="KW41" s="54"/>
      <c r="KX41" s="54"/>
      <c r="KY41" s="54"/>
      <c r="KZ41" s="54"/>
      <c r="LA41" s="54"/>
      <c r="LB41" s="54"/>
      <c r="LC41" s="54"/>
      <c r="LD41" s="54"/>
      <c r="LE41" s="54"/>
      <c r="LF41" s="54"/>
      <c r="LG41" s="54"/>
      <c r="LH41" s="54"/>
      <c r="LI41" s="54"/>
      <c r="LJ41" s="54"/>
      <c r="LK41" s="54"/>
      <c r="LL41" s="54"/>
      <c r="LM41" s="54"/>
      <c r="LN41" s="54"/>
      <c r="LO41" s="54"/>
      <c r="LP41" s="54"/>
      <c r="LQ41" s="54"/>
      <c r="LR41" s="54"/>
      <c r="LS41" s="54"/>
      <c r="LT41" s="54"/>
      <c r="LU41" s="54"/>
      <c r="LV41" s="54"/>
      <c r="LW41" s="54"/>
      <c r="LX41" s="54"/>
      <c r="LY41" s="54"/>
      <c r="LZ41" s="54"/>
      <c r="MA41" s="54"/>
      <c r="MB41" s="54"/>
      <c r="MC41" s="54"/>
      <c r="MD41" s="54"/>
      <c r="ME41" s="54"/>
      <c r="MF41" s="54"/>
      <c r="MG41" s="54"/>
      <c r="MH41" s="54"/>
      <c r="MI41" s="54"/>
      <c r="MJ41" s="54"/>
      <c r="MK41" s="54"/>
      <c r="ML41" s="54"/>
      <c r="MM41" s="54"/>
      <c r="MN41" s="54"/>
      <c r="MO41" s="54"/>
      <c r="MP41" s="54"/>
      <c r="MQ41" s="54"/>
      <c r="MR41" s="54"/>
      <c r="MS41" s="54"/>
      <c r="MT41" s="54"/>
      <c r="MU41" s="54"/>
      <c r="MV41" s="54"/>
      <c r="MW41" s="54"/>
      <c r="MX41" s="54"/>
      <c r="MY41" s="54"/>
      <c r="MZ41" s="54"/>
      <c r="NA41" s="54"/>
      <c r="NB41" s="54"/>
      <c r="NC41" s="54"/>
      <c r="ND41" s="54"/>
      <c r="NE41" s="54"/>
      <c r="NF41" s="54"/>
      <c r="NG41" s="54"/>
      <c r="NH41" s="54"/>
      <c r="NI41" s="54"/>
      <c r="NJ41" s="54"/>
      <c r="NK41" s="54"/>
      <c r="NL41" s="54"/>
      <c r="NM41" s="54"/>
      <c r="NN41" s="54"/>
      <c r="NO41" s="54"/>
      <c r="NP41" s="54"/>
      <c r="NQ41" s="54"/>
      <c r="NR41" s="54"/>
      <c r="NS41" s="54"/>
      <c r="NT41" s="54"/>
      <c r="NU41" s="54"/>
      <c r="NV41" s="54"/>
      <c r="NW41" s="54"/>
      <c r="NX41" s="54"/>
      <c r="NY41" s="54"/>
      <c r="NZ41" s="54"/>
      <c r="OA41" s="54"/>
      <c r="OB41" s="54"/>
      <c r="OC41" s="54"/>
      <c r="OD41" s="54"/>
      <c r="OE41" s="54"/>
      <c r="OF41" s="54"/>
      <c r="OG41" s="54"/>
      <c r="OH41" s="54"/>
      <c r="OI41" s="54"/>
      <c r="OJ41" s="54"/>
      <c r="OK41" s="54"/>
      <c r="OL41" s="54"/>
      <c r="OM41" s="54"/>
      <c r="ON41" s="54"/>
      <c r="OO41" s="54"/>
      <c r="OP41" s="54"/>
      <c r="OQ41" s="54"/>
      <c r="OR41" s="54"/>
      <c r="OS41" s="54"/>
      <c r="OT41" s="54"/>
      <c r="OU41" s="54"/>
      <c r="OV41" s="54"/>
      <c r="OW41" s="54"/>
      <c r="OX41" s="54"/>
      <c r="OY41" s="54"/>
      <c r="OZ41" s="54"/>
      <c r="PA41" s="54"/>
      <c r="PB41" s="54"/>
      <c r="PC41" s="54"/>
      <c r="PD41" s="54"/>
      <c r="PE41" s="54"/>
      <c r="PF41" s="54"/>
      <c r="PG41" s="54"/>
      <c r="PH41" s="54"/>
      <c r="PI41" s="54"/>
      <c r="PJ41" s="54"/>
      <c r="PK41" s="54"/>
      <c r="PL41" s="54"/>
      <c r="PM41" s="54"/>
      <c r="PN41" s="54"/>
      <c r="PO41" s="54"/>
      <c r="PP41" s="54"/>
      <c r="PQ41" s="54"/>
      <c r="PR41" s="54"/>
      <c r="PS41" s="54"/>
      <c r="PT41" s="54"/>
      <c r="PU41" s="54"/>
      <c r="PV41" s="54"/>
      <c r="PW41" s="54"/>
      <c r="PX41" s="54"/>
      <c r="PY41" s="54"/>
      <c r="PZ41" s="54"/>
      <c r="QA41" s="54"/>
      <c r="QB41" s="54"/>
      <c r="QC41" s="54"/>
      <c r="QD41" s="54"/>
      <c r="QE41" s="54"/>
      <c r="QF41" s="54"/>
      <c r="QG41" s="54"/>
      <c r="QH41" s="54"/>
      <c r="QI41" s="54"/>
      <c r="QJ41" s="54"/>
      <c r="QK41" s="54"/>
      <c r="QL41" s="54"/>
      <c r="QM41" s="54"/>
      <c r="QN41" s="54"/>
      <c r="QO41" s="54"/>
      <c r="QP41" s="54"/>
      <c r="QQ41" s="54"/>
      <c r="QR41" s="54"/>
      <c r="QS41" s="54"/>
      <c r="QT41" s="54"/>
      <c r="QU41" s="54"/>
      <c r="QV41" s="54"/>
      <c r="QW41" s="54"/>
      <c r="QX41" s="54"/>
      <c r="QY41" s="54"/>
      <c r="QZ41" s="54"/>
      <c r="RA41" s="54"/>
      <c r="RB41" s="54"/>
      <c r="RC41" s="54"/>
      <c r="RD41" s="54"/>
      <c r="RE41" s="54"/>
      <c r="RF41" s="54"/>
      <c r="RG41" s="54"/>
      <c r="RH41" s="54"/>
      <c r="RI41" s="54"/>
      <c r="RJ41" s="54"/>
      <c r="RK41" s="54"/>
      <c r="RL41" s="54"/>
      <c r="RM41" s="54"/>
      <c r="RN41" s="54"/>
      <c r="RO41" s="54"/>
      <c r="RP41" s="54"/>
      <c r="RQ41" s="54"/>
      <c r="RR41" s="54"/>
      <c r="RS41" s="54"/>
      <c r="RT41" s="54"/>
      <c r="RU41" s="54"/>
      <c r="RV41" s="54"/>
      <c r="RW41" s="54"/>
      <c r="RX41" s="54"/>
      <c r="RY41" s="54"/>
      <c r="RZ41" s="54"/>
      <c r="SA41" s="54"/>
      <c r="SB41" s="54"/>
      <c r="SC41" s="54"/>
      <c r="SD41" s="54"/>
      <c r="SE41" s="54"/>
      <c r="SF41" s="54"/>
      <c r="SG41" s="54"/>
      <c r="SH41" s="54"/>
      <c r="SI41" s="54"/>
      <c r="SJ41" s="54"/>
      <c r="SK41" s="54"/>
      <c r="SL41" s="54"/>
      <c r="SM41" s="54"/>
      <c r="SN41" s="54"/>
      <c r="SO41" s="54"/>
      <c r="SP41" s="54"/>
      <c r="SQ41" s="54"/>
      <c r="SR41" s="54"/>
      <c r="SS41" s="54"/>
      <c r="ST41" s="54"/>
      <c r="SU41" s="54"/>
      <c r="SV41" s="54"/>
      <c r="SW41" s="54"/>
      <c r="SX41" s="54"/>
      <c r="SY41" s="54"/>
      <c r="SZ41" s="54"/>
      <c r="TA41" s="54"/>
      <c r="TB41" s="54"/>
      <c r="TC41" s="54"/>
      <c r="TD41" s="54"/>
      <c r="TE41" s="54"/>
      <c r="TF41" s="54"/>
      <c r="TG41" s="54"/>
      <c r="TH41" s="54"/>
      <c r="TI41" s="54"/>
      <c r="TJ41" s="54"/>
      <c r="TK41" s="54"/>
      <c r="TL41" s="54"/>
      <c r="TM41" s="54"/>
      <c r="TN41" s="54"/>
      <c r="TO41" s="54"/>
      <c r="TP41" s="54"/>
      <c r="TQ41" s="54"/>
      <c r="TR41" s="54"/>
      <c r="TS41" s="54"/>
      <c r="TT41" s="54"/>
      <c r="TU41" s="54"/>
      <c r="TV41" s="54"/>
      <c r="TW41" s="54"/>
      <c r="TX41" s="54"/>
      <c r="TY41" s="54"/>
      <c r="TZ41" s="54"/>
      <c r="UA41" s="54"/>
      <c r="UB41" s="54"/>
      <c r="UC41" s="54"/>
      <c r="UD41" s="54"/>
      <c r="UE41" s="54"/>
      <c r="UF41" s="54"/>
      <c r="UG41" s="54"/>
      <c r="UH41" s="54"/>
      <c r="UI41" s="54"/>
      <c r="UJ41" s="54"/>
      <c r="UK41" s="54"/>
      <c r="UL41" s="54"/>
      <c r="UM41" s="54"/>
      <c r="UN41" s="54"/>
      <c r="UO41" s="54"/>
      <c r="UP41" s="54"/>
      <c r="UQ41" s="54"/>
      <c r="UR41" s="54"/>
      <c r="US41" s="54"/>
      <c r="UT41" s="54"/>
      <c r="UU41" s="54"/>
      <c r="UV41" s="54"/>
      <c r="UW41" s="54"/>
      <c r="UX41" s="54"/>
      <c r="UY41" s="58"/>
    </row>
    <row r="42" spans="1:571" x14ac:dyDescent="0.25">
      <c r="A42" s="13">
        <v>3</v>
      </c>
      <c r="B42" s="3"/>
      <c r="C42" s="3"/>
      <c r="D42" s="3"/>
      <c r="E42" s="4"/>
      <c r="F42" s="19"/>
      <c r="G42" s="22"/>
      <c r="H42" s="57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  <c r="DL42" s="54"/>
      <c r="DM42" s="54"/>
      <c r="DN42" s="54"/>
      <c r="DO42" s="54"/>
      <c r="DP42" s="54"/>
      <c r="DQ42" s="54"/>
      <c r="DR42" s="54"/>
      <c r="DS42" s="54"/>
      <c r="DT42" s="54"/>
      <c r="DU42" s="54"/>
      <c r="DV42" s="54"/>
      <c r="DW42" s="54"/>
      <c r="DX42" s="54"/>
      <c r="DY42" s="54"/>
      <c r="DZ42" s="54"/>
      <c r="EA42" s="54"/>
      <c r="EB42" s="54"/>
      <c r="EC42" s="54"/>
      <c r="ED42" s="54"/>
      <c r="EE42" s="54"/>
      <c r="EF42" s="54"/>
      <c r="EG42" s="54"/>
      <c r="EH42" s="54"/>
      <c r="EI42" s="54"/>
      <c r="EJ42" s="54"/>
      <c r="EK42" s="54"/>
      <c r="EL42" s="54"/>
      <c r="EM42" s="54"/>
      <c r="EN42" s="54"/>
      <c r="EO42" s="54"/>
      <c r="EP42" s="54"/>
      <c r="EQ42" s="54"/>
      <c r="ER42" s="54"/>
      <c r="ES42" s="54"/>
      <c r="ET42" s="54"/>
      <c r="EU42" s="54"/>
      <c r="EV42" s="54"/>
      <c r="EW42" s="54"/>
      <c r="EX42" s="54"/>
      <c r="EY42" s="54"/>
      <c r="EZ42" s="54"/>
      <c r="FA42" s="54"/>
      <c r="FB42" s="54"/>
      <c r="FC42" s="54"/>
      <c r="FD42" s="54"/>
      <c r="FE42" s="54"/>
      <c r="FF42" s="54"/>
      <c r="FG42" s="54"/>
      <c r="FH42" s="54"/>
      <c r="FI42" s="54"/>
      <c r="FJ42" s="54"/>
      <c r="FK42" s="54"/>
      <c r="FL42" s="54"/>
      <c r="FM42" s="54"/>
      <c r="FN42" s="54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HB42" s="54"/>
      <c r="HC42" s="54"/>
      <c r="HD42" s="54"/>
      <c r="HE42" s="54"/>
      <c r="HF42" s="54"/>
      <c r="HG42" s="54"/>
      <c r="HH42" s="54"/>
      <c r="HI42" s="54"/>
      <c r="HJ42" s="54"/>
      <c r="HK42" s="54"/>
      <c r="HL42" s="54"/>
      <c r="HM42" s="54"/>
      <c r="HN42" s="54"/>
      <c r="HO42" s="54"/>
      <c r="HP42" s="54"/>
      <c r="HQ42" s="54"/>
      <c r="HR42" s="54"/>
      <c r="HS42" s="54"/>
      <c r="HT42" s="54"/>
      <c r="HU42" s="54"/>
      <c r="HV42" s="54"/>
      <c r="HW42" s="54"/>
      <c r="HX42" s="54"/>
      <c r="HY42" s="54"/>
      <c r="HZ42" s="54"/>
      <c r="IA42" s="54"/>
      <c r="IB42" s="54"/>
      <c r="IC42" s="54"/>
      <c r="ID42" s="54"/>
      <c r="IE42" s="54"/>
      <c r="IF42" s="54"/>
      <c r="IG42" s="54"/>
      <c r="IH42" s="54"/>
      <c r="II42" s="54"/>
      <c r="IJ42" s="54"/>
      <c r="IK42" s="54"/>
      <c r="IL42" s="54"/>
      <c r="IM42" s="54"/>
      <c r="IN42" s="54"/>
      <c r="IO42" s="54"/>
      <c r="IP42" s="54"/>
      <c r="IQ42" s="54"/>
      <c r="IR42" s="54"/>
      <c r="IS42" s="54"/>
      <c r="IT42" s="54"/>
      <c r="IU42" s="54"/>
      <c r="IV42" s="54"/>
      <c r="IW42" s="54"/>
      <c r="IX42" s="54"/>
      <c r="IY42" s="54"/>
      <c r="IZ42" s="54"/>
      <c r="JA42" s="54"/>
      <c r="JB42" s="54"/>
      <c r="JC42" s="54"/>
      <c r="JD42" s="54"/>
      <c r="JE42" s="54"/>
      <c r="JF42" s="54"/>
      <c r="JG42" s="54"/>
      <c r="JH42" s="54"/>
      <c r="JI42" s="54"/>
      <c r="JJ42" s="54"/>
      <c r="JK42" s="54"/>
      <c r="JL42" s="54"/>
      <c r="JM42" s="54"/>
      <c r="JN42" s="54"/>
      <c r="JO42" s="54"/>
      <c r="JP42" s="54"/>
      <c r="JQ42" s="54"/>
      <c r="JR42" s="54"/>
      <c r="JS42" s="54"/>
      <c r="JT42" s="54"/>
      <c r="JU42" s="54"/>
      <c r="JV42" s="54"/>
      <c r="JW42" s="54"/>
      <c r="JX42" s="54"/>
      <c r="JY42" s="54"/>
      <c r="JZ42" s="54"/>
      <c r="KA42" s="54"/>
      <c r="KB42" s="54"/>
      <c r="KC42" s="54"/>
      <c r="KD42" s="54"/>
      <c r="KE42" s="54"/>
      <c r="KF42" s="54"/>
      <c r="KG42" s="54"/>
      <c r="KH42" s="54"/>
      <c r="KI42" s="54"/>
      <c r="KJ42" s="54"/>
      <c r="KK42" s="54"/>
      <c r="KL42" s="54"/>
      <c r="KM42" s="54"/>
      <c r="KN42" s="54"/>
      <c r="KO42" s="54"/>
      <c r="KP42" s="54"/>
      <c r="KQ42" s="54"/>
      <c r="KR42" s="54"/>
      <c r="KS42" s="54"/>
      <c r="KT42" s="54"/>
      <c r="KU42" s="54"/>
      <c r="KV42" s="54"/>
      <c r="KW42" s="54"/>
      <c r="KX42" s="54"/>
      <c r="KY42" s="54"/>
      <c r="KZ42" s="54"/>
      <c r="LA42" s="54"/>
      <c r="LB42" s="54"/>
      <c r="LC42" s="54"/>
      <c r="LD42" s="54"/>
      <c r="LE42" s="54"/>
      <c r="LF42" s="54"/>
      <c r="LG42" s="54"/>
      <c r="LH42" s="54"/>
      <c r="LI42" s="54"/>
      <c r="LJ42" s="54"/>
      <c r="LK42" s="54"/>
      <c r="LL42" s="54"/>
      <c r="LM42" s="54"/>
      <c r="LN42" s="54"/>
      <c r="LO42" s="54"/>
      <c r="LP42" s="54"/>
      <c r="LQ42" s="54"/>
      <c r="LR42" s="54"/>
      <c r="LS42" s="54"/>
      <c r="LT42" s="54"/>
      <c r="LU42" s="54"/>
      <c r="LV42" s="54"/>
      <c r="LW42" s="54"/>
      <c r="LX42" s="54"/>
      <c r="LY42" s="54"/>
      <c r="LZ42" s="54"/>
      <c r="MA42" s="54"/>
      <c r="MB42" s="54"/>
      <c r="MC42" s="54"/>
      <c r="MD42" s="54"/>
      <c r="ME42" s="54"/>
      <c r="MF42" s="54"/>
      <c r="MG42" s="54"/>
      <c r="MH42" s="54"/>
      <c r="MI42" s="54"/>
      <c r="MJ42" s="54"/>
      <c r="MK42" s="54"/>
      <c r="ML42" s="54"/>
      <c r="MM42" s="54"/>
      <c r="MN42" s="54"/>
      <c r="MO42" s="54"/>
      <c r="MP42" s="54"/>
      <c r="MQ42" s="54"/>
      <c r="MR42" s="54"/>
      <c r="MS42" s="54"/>
      <c r="MT42" s="54"/>
      <c r="MU42" s="54"/>
      <c r="MV42" s="54"/>
      <c r="MW42" s="54"/>
      <c r="MX42" s="54"/>
      <c r="MY42" s="54"/>
      <c r="MZ42" s="54"/>
      <c r="NA42" s="54"/>
      <c r="NB42" s="54"/>
      <c r="NC42" s="54"/>
      <c r="ND42" s="54"/>
      <c r="NE42" s="54"/>
      <c r="NF42" s="54"/>
      <c r="NG42" s="54"/>
      <c r="NH42" s="54"/>
      <c r="NI42" s="54"/>
      <c r="NJ42" s="54"/>
      <c r="NK42" s="54"/>
      <c r="NL42" s="54"/>
      <c r="NM42" s="54"/>
      <c r="NN42" s="54"/>
      <c r="NO42" s="54"/>
      <c r="NP42" s="54"/>
      <c r="NQ42" s="54"/>
      <c r="NR42" s="54"/>
      <c r="NS42" s="54"/>
      <c r="NT42" s="54"/>
      <c r="NU42" s="54"/>
      <c r="NV42" s="54"/>
      <c r="NW42" s="54"/>
      <c r="NX42" s="54"/>
      <c r="NY42" s="54"/>
      <c r="NZ42" s="54"/>
      <c r="OA42" s="54"/>
      <c r="OB42" s="54"/>
      <c r="OC42" s="54"/>
      <c r="OD42" s="54"/>
      <c r="OE42" s="54"/>
      <c r="OF42" s="54"/>
      <c r="OG42" s="54"/>
      <c r="OH42" s="54"/>
      <c r="OI42" s="54"/>
      <c r="OJ42" s="54"/>
      <c r="OK42" s="54"/>
      <c r="OL42" s="54"/>
      <c r="OM42" s="54"/>
      <c r="ON42" s="54"/>
      <c r="OO42" s="54"/>
      <c r="OP42" s="54"/>
      <c r="OQ42" s="54"/>
      <c r="OR42" s="54"/>
      <c r="OS42" s="54"/>
      <c r="OT42" s="54"/>
      <c r="OU42" s="54"/>
      <c r="OV42" s="54"/>
      <c r="OW42" s="54"/>
      <c r="OX42" s="54"/>
      <c r="OY42" s="54"/>
      <c r="OZ42" s="54"/>
      <c r="PA42" s="54"/>
      <c r="PB42" s="54"/>
      <c r="PC42" s="54"/>
      <c r="PD42" s="54"/>
      <c r="PE42" s="54"/>
      <c r="PF42" s="54"/>
      <c r="PG42" s="54"/>
      <c r="PH42" s="54"/>
      <c r="PI42" s="54"/>
      <c r="PJ42" s="54"/>
      <c r="PK42" s="54"/>
      <c r="PL42" s="54"/>
      <c r="PM42" s="54"/>
      <c r="PN42" s="54"/>
      <c r="PO42" s="54"/>
      <c r="PP42" s="54"/>
      <c r="PQ42" s="54"/>
      <c r="PR42" s="54"/>
      <c r="PS42" s="54"/>
      <c r="PT42" s="54"/>
      <c r="PU42" s="54"/>
      <c r="PV42" s="54"/>
      <c r="PW42" s="54"/>
      <c r="PX42" s="54"/>
      <c r="PY42" s="54"/>
      <c r="PZ42" s="54"/>
      <c r="QA42" s="54"/>
      <c r="QB42" s="54"/>
      <c r="QC42" s="54"/>
      <c r="QD42" s="54"/>
      <c r="QE42" s="54"/>
      <c r="QF42" s="54"/>
      <c r="QG42" s="54"/>
      <c r="QH42" s="54"/>
      <c r="QI42" s="54"/>
      <c r="QJ42" s="54"/>
      <c r="QK42" s="54"/>
      <c r="QL42" s="54"/>
      <c r="QM42" s="54"/>
      <c r="QN42" s="54"/>
      <c r="QO42" s="54"/>
      <c r="QP42" s="54"/>
      <c r="QQ42" s="54"/>
      <c r="QR42" s="54"/>
      <c r="QS42" s="54"/>
      <c r="QT42" s="54"/>
      <c r="QU42" s="54"/>
      <c r="QV42" s="54"/>
      <c r="QW42" s="54"/>
      <c r="QX42" s="54"/>
      <c r="QY42" s="54"/>
      <c r="QZ42" s="54"/>
      <c r="RA42" s="54"/>
      <c r="RB42" s="54"/>
      <c r="RC42" s="54"/>
      <c r="RD42" s="54"/>
      <c r="RE42" s="54"/>
      <c r="RF42" s="54"/>
      <c r="RG42" s="54"/>
      <c r="RH42" s="54"/>
      <c r="RI42" s="54"/>
      <c r="RJ42" s="54"/>
      <c r="RK42" s="54"/>
      <c r="RL42" s="54"/>
      <c r="RM42" s="54"/>
      <c r="RN42" s="54"/>
      <c r="RO42" s="54"/>
      <c r="RP42" s="54"/>
      <c r="RQ42" s="54"/>
      <c r="RR42" s="54"/>
      <c r="RS42" s="54"/>
      <c r="RT42" s="54"/>
      <c r="RU42" s="54"/>
      <c r="RV42" s="54"/>
      <c r="RW42" s="54"/>
      <c r="RX42" s="54"/>
      <c r="RY42" s="54"/>
      <c r="RZ42" s="54"/>
      <c r="SA42" s="54"/>
      <c r="SB42" s="54"/>
      <c r="SC42" s="54"/>
      <c r="SD42" s="54"/>
      <c r="SE42" s="54"/>
      <c r="SF42" s="54"/>
      <c r="SG42" s="54"/>
      <c r="SH42" s="54"/>
      <c r="SI42" s="54"/>
      <c r="SJ42" s="54"/>
      <c r="SK42" s="54"/>
      <c r="SL42" s="54"/>
      <c r="SM42" s="54"/>
      <c r="SN42" s="54"/>
      <c r="SO42" s="54"/>
      <c r="SP42" s="54"/>
      <c r="SQ42" s="54"/>
      <c r="SR42" s="54"/>
      <c r="SS42" s="54"/>
      <c r="ST42" s="54"/>
      <c r="SU42" s="54"/>
      <c r="SV42" s="54"/>
      <c r="SW42" s="54"/>
      <c r="SX42" s="54"/>
      <c r="SY42" s="54"/>
      <c r="SZ42" s="54"/>
      <c r="TA42" s="54"/>
      <c r="TB42" s="54"/>
      <c r="TC42" s="54"/>
      <c r="TD42" s="54"/>
      <c r="TE42" s="54"/>
      <c r="TF42" s="54"/>
      <c r="TG42" s="54"/>
      <c r="TH42" s="54"/>
      <c r="TI42" s="54"/>
      <c r="TJ42" s="54"/>
      <c r="TK42" s="54"/>
      <c r="TL42" s="54"/>
      <c r="TM42" s="54"/>
      <c r="TN42" s="54"/>
      <c r="TO42" s="54"/>
      <c r="TP42" s="54"/>
      <c r="TQ42" s="54"/>
      <c r="TR42" s="54"/>
      <c r="TS42" s="54"/>
      <c r="TT42" s="54"/>
      <c r="TU42" s="54"/>
      <c r="TV42" s="54"/>
      <c r="TW42" s="54"/>
      <c r="TX42" s="54"/>
      <c r="TY42" s="54"/>
      <c r="TZ42" s="54"/>
      <c r="UA42" s="54"/>
      <c r="UB42" s="54"/>
      <c r="UC42" s="54"/>
      <c r="UD42" s="54"/>
      <c r="UE42" s="54"/>
      <c r="UF42" s="54"/>
      <c r="UG42" s="54"/>
      <c r="UH42" s="54"/>
      <c r="UI42" s="54"/>
      <c r="UJ42" s="54"/>
      <c r="UK42" s="54"/>
      <c r="UL42" s="54"/>
      <c r="UM42" s="54"/>
      <c r="UN42" s="54"/>
      <c r="UO42" s="54"/>
      <c r="UP42" s="54"/>
      <c r="UQ42" s="54"/>
      <c r="UR42" s="54"/>
      <c r="US42" s="54"/>
      <c r="UT42" s="54"/>
      <c r="UU42" s="54"/>
      <c r="UV42" s="54"/>
      <c r="UW42" s="54"/>
      <c r="UX42" s="54"/>
      <c r="UY42" s="58"/>
    </row>
    <row r="43" spans="1:571" x14ac:dyDescent="0.25">
      <c r="A43" s="13">
        <v>4</v>
      </c>
      <c r="B43" s="3"/>
      <c r="C43" s="3"/>
      <c r="D43" s="3"/>
      <c r="E43" s="4"/>
      <c r="G43" s="22"/>
      <c r="H43" s="57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  <c r="DL43" s="54"/>
      <c r="DM43" s="54"/>
      <c r="DN43" s="54"/>
      <c r="DO43" s="54"/>
      <c r="DP43" s="54"/>
      <c r="DQ43" s="54"/>
      <c r="DR43" s="54"/>
      <c r="DS43" s="54"/>
      <c r="DT43" s="54"/>
      <c r="DU43" s="54"/>
      <c r="DV43" s="54"/>
      <c r="DW43" s="54"/>
      <c r="DX43" s="54"/>
      <c r="DY43" s="54"/>
      <c r="DZ43" s="54"/>
      <c r="EA43" s="54"/>
      <c r="EB43" s="54"/>
      <c r="EC43" s="54"/>
      <c r="ED43" s="54"/>
      <c r="EE43" s="54"/>
      <c r="EF43" s="54"/>
      <c r="EG43" s="54"/>
      <c r="EH43" s="54"/>
      <c r="EI43" s="54"/>
      <c r="EJ43" s="54"/>
      <c r="EK43" s="54"/>
      <c r="EL43" s="54"/>
      <c r="EM43" s="54"/>
      <c r="EN43" s="54"/>
      <c r="EO43" s="54"/>
      <c r="EP43" s="54"/>
      <c r="EQ43" s="54"/>
      <c r="ER43" s="54"/>
      <c r="ES43" s="54"/>
      <c r="ET43" s="54"/>
      <c r="EU43" s="54"/>
      <c r="EV43" s="54"/>
      <c r="EW43" s="54"/>
      <c r="EX43" s="54"/>
      <c r="EY43" s="54"/>
      <c r="EZ43" s="54"/>
      <c r="FA43" s="54"/>
      <c r="FB43" s="54"/>
      <c r="FC43" s="54"/>
      <c r="FD43" s="54"/>
      <c r="FE43" s="54"/>
      <c r="FF43" s="54"/>
      <c r="FG43" s="54"/>
      <c r="FH43" s="54"/>
      <c r="FI43" s="54"/>
      <c r="FJ43" s="54"/>
      <c r="FK43" s="54"/>
      <c r="FL43" s="54"/>
      <c r="FM43" s="54"/>
      <c r="FN43" s="54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HB43" s="54"/>
      <c r="HC43" s="54"/>
      <c r="HD43" s="54"/>
      <c r="HE43" s="54"/>
      <c r="HF43" s="54"/>
      <c r="HG43" s="54"/>
      <c r="HH43" s="54"/>
      <c r="HI43" s="54"/>
      <c r="HJ43" s="54"/>
      <c r="HK43" s="54"/>
      <c r="HL43" s="54"/>
      <c r="HM43" s="54"/>
      <c r="HN43" s="54"/>
      <c r="HO43" s="54"/>
      <c r="HP43" s="54"/>
      <c r="HQ43" s="54"/>
      <c r="HR43" s="54"/>
      <c r="HS43" s="54"/>
      <c r="HT43" s="54"/>
      <c r="HU43" s="54"/>
      <c r="HV43" s="54"/>
      <c r="HW43" s="54"/>
      <c r="HX43" s="54"/>
      <c r="HY43" s="54"/>
      <c r="HZ43" s="54"/>
      <c r="IA43" s="54"/>
      <c r="IB43" s="54"/>
      <c r="IC43" s="54"/>
      <c r="ID43" s="54"/>
      <c r="IE43" s="54"/>
      <c r="IF43" s="54"/>
      <c r="IG43" s="54"/>
      <c r="IH43" s="54"/>
      <c r="II43" s="54"/>
      <c r="IJ43" s="54"/>
      <c r="IK43" s="54"/>
      <c r="IL43" s="54"/>
      <c r="IM43" s="54"/>
      <c r="IN43" s="54"/>
      <c r="IO43" s="54"/>
      <c r="IP43" s="54"/>
      <c r="IQ43" s="54"/>
      <c r="IR43" s="54"/>
      <c r="IS43" s="54"/>
      <c r="IT43" s="54"/>
      <c r="IU43" s="54"/>
      <c r="IV43" s="54"/>
      <c r="IW43" s="54"/>
      <c r="IX43" s="54"/>
      <c r="IY43" s="54"/>
      <c r="IZ43" s="54"/>
      <c r="JA43" s="54"/>
      <c r="JB43" s="54"/>
      <c r="JC43" s="54"/>
      <c r="JD43" s="54"/>
      <c r="JE43" s="54"/>
      <c r="JF43" s="54"/>
      <c r="JG43" s="54"/>
      <c r="JH43" s="54"/>
      <c r="JI43" s="54"/>
      <c r="JJ43" s="54"/>
      <c r="JK43" s="54"/>
      <c r="JL43" s="54"/>
      <c r="JM43" s="54"/>
      <c r="JN43" s="54"/>
      <c r="JO43" s="54"/>
      <c r="JP43" s="54"/>
      <c r="JQ43" s="54"/>
      <c r="JR43" s="54"/>
      <c r="JS43" s="54"/>
      <c r="JT43" s="54"/>
      <c r="JU43" s="54"/>
      <c r="JV43" s="54"/>
      <c r="JW43" s="54"/>
      <c r="JX43" s="54"/>
      <c r="JY43" s="54"/>
      <c r="JZ43" s="54"/>
      <c r="KA43" s="54"/>
      <c r="KB43" s="54"/>
      <c r="KC43" s="54"/>
      <c r="KD43" s="54"/>
      <c r="KE43" s="54"/>
      <c r="KF43" s="54"/>
      <c r="KG43" s="54"/>
      <c r="KH43" s="54"/>
      <c r="KI43" s="54"/>
      <c r="KJ43" s="54"/>
      <c r="KK43" s="54"/>
      <c r="KL43" s="54"/>
      <c r="KM43" s="54"/>
      <c r="KN43" s="54"/>
      <c r="KO43" s="54"/>
      <c r="KP43" s="54"/>
      <c r="KQ43" s="54"/>
      <c r="KR43" s="54"/>
      <c r="KS43" s="54"/>
      <c r="KT43" s="54"/>
      <c r="KU43" s="54"/>
      <c r="KV43" s="54"/>
      <c r="KW43" s="54"/>
      <c r="KX43" s="54"/>
      <c r="KY43" s="54"/>
      <c r="KZ43" s="54"/>
      <c r="LA43" s="54"/>
      <c r="LB43" s="54"/>
      <c r="LC43" s="54"/>
      <c r="LD43" s="54"/>
      <c r="LE43" s="54"/>
      <c r="LF43" s="54"/>
      <c r="LG43" s="54"/>
      <c r="LH43" s="54"/>
      <c r="LI43" s="54"/>
      <c r="LJ43" s="54"/>
      <c r="LK43" s="54"/>
      <c r="LL43" s="54"/>
      <c r="LM43" s="54"/>
      <c r="LN43" s="54"/>
      <c r="LO43" s="54"/>
      <c r="LP43" s="54"/>
      <c r="LQ43" s="54"/>
      <c r="LR43" s="54"/>
      <c r="LS43" s="54"/>
      <c r="LT43" s="54"/>
      <c r="LU43" s="54"/>
      <c r="LV43" s="54"/>
      <c r="LW43" s="54"/>
      <c r="LX43" s="54"/>
      <c r="LY43" s="54"/>
      <c r="LZ43" s="54"/>
      <c r="MA43" s="54"/>
      <c r="MB43" s="54"/>
      <c r="MC43" s="54"/>
      <c r="MD43" s="54"/>
      <c r="ME43" s="54"/>
      <c r="MF43" s="54"/>
      <c r="MG43" s="54"/>
      <c r="MH43" s="54"/>
      <c r="MI43" s="54"/>
      <c r="MJ43" s="54"/>
      <c r="MK43" s="54"/>
      <c r="ML43" s="54"/>
      <c r="MM43" s="54"/>
      <c r="MN43" s="54"/>
      <c r="MO43" s="54"/>
      <c r="MP43" s="54"/>
      <c r="MQ43" s="54"/>
      <c r="MR43" s="54"/>
      <c r="MS43" s="54"/>
      <c r="MT43" s="54"/>
      <c r="MU43" s="54"/>
      <c r="MV43" s="54"/>
      <c r="MW43" s="54"/>
      <c r="MX43" s="54"/>
      <c r="MY43" s="54"/>
      <c r="MZ43" s="54"/>
      <c r="NA43" s="54"/>
      <c r="NB43" s="54"/>
      <c r="NC43" s="54"/>
      <c r="ND43" s="54"/>
      <c r="NE43" s="54"/>
      <c r="NF43" s="54"/>
      <c r="NG43" s="54"/>
      <c r="NH43" s="54"/>
      <c r="NI43" s="54"/>
      <c r="NJ43" s="54"/>
      <c r="NK43" s="54"/>
      <c r="NL43" s="54"/>
      <c r="NM43" s="54"/>
      <c r="NN43" s="54"/>
      <c r="NO43" s="54"/>
      <c r="NP43" s="54"/>
      <c r="NQ43" s="54"/>
      <c r="NR43" s="54"/>
      <c r="NS43" s="54"/>
      <c r="NT43" s="54"/>
      <c r="NU43" s="54"/>
      <c r="NV43" s="54"/>
      <c r="NW43" s="54"/>
      <c r="NX43" s="54"/>
      <c r="NY43" s="54"/>
      <c r="NZ43" s="54"/>
      <c r="OA43" s="54"/>
      <c r="OB43" s="54"/>
      <c r="OC43" s="54"/>
      <c r="OD43" s="54"/>
      <c r="OE43" s="54"/>
      <c r="OF43" s="54"/>
      <c r="OG43" s="54"/>
      <c r="OH43" s="54"/>
      <c r="OI43" s="54"/>
      <c r="OJ43" s="54"/>
      <c r="OK43" s="54"/>
      <c r="OL43" s="54"/>
      <c r="OM43" s="54"/>
      <c r="ON43" s="54"/>
      <c r="OO43" s="54"/>
      <c r="OP43" s="54"/>
      <c r="OQ43" s="54"/>
      <c r="OR43" s="54"/>
      <c r="OS43" s="54"/>
      <c r="OT43" s="54"/>
      <c r="OU43" s="54"/>
      <c r="OV43" s="54"/>
      <c r="OW43" s="54"/>
      <c r="OX43" s="54"/>
      <c r="OY43" s="54"/>
      <c r="OZ43" s="54"/>
      <c r="PA43" s="54"/>
      <c r="PB43" s="54"/>
      <c r="PC43" s="54"/>
      <c r="PD43" s="54"/>
      <c r="PE43" s="54"/>
      <c r="PF43" s="54"/>
      <c r="PG43" s="54"/>
      <c r="PH43" s="54"/>
      <c r="PI43" s="54"/>
      <c r="PJ43" s="54"/>
      <c r="PK43" s="54"/>
      <c r="PL43" s="54"/>
      <c r="PM43" s="54"/>
      <c r="PN43" s="54"/>
      <c r="PO43" s="54"/>
      <c r="PP43" s="54"/>
      <c r="PQ43" s="54"/>
      <c r="PR43" s="54"/>
      <c r="PS43" s="54"/>
      <c r="PT43" s="54"/>
      <c r="PU43" s="54"/>
      <c r="PV43" s="54"/>
      <c r="PW43" s="54"/>
      <c r="PX43" s="54"/>
      <c r="PY43" s="54"/>
      <c r="PZ43" s="54"/>
      <c r="QA43" s="54"/>
      <c r="QB43" s="54"/>
      <c r="QC43" s="54"/>
      <c r="QD43" s="54"/>
      <c r="QE43" s="54"/>
      <c r="QF43" s="54"/>
      <c r="QG43" s="54"/>
      <c r="QH43" s="54"/>
      <c r="QI43" s="54"/>
      <c r="QJ43" s="54"/>
      <c r="QK43" s="54"/>
      <c r="QL43" s="54"/>
      <c r="QM43" s="54"/>
      <c r="QN43" s="54"/>
      <c r="QO43" s="54"/>
      <c r="QP43" s="54"/>
      <c r="QQ43" s="54"/>
      <c r="QR43" s="54"/>
      <c r="QS43" s="54"/>
      <c r="QT43" s="54"/>
      <c r="QU43" s="54"/>
      <c r="QV43" s="54"/>
      <c r="QW43" s="54"/>
      <c r="QX43" s="54"/>
      <c r="QY43" s="54"/>
      <c r="QZ43" s="54"/>
      <c r="RA43" s="54"/>
      <c r="RB43" s="54"/>
      <c r="RC43" s="54"/>
      <c r="RD43" s="54"/>
      <c r="RE43" s="54"/>
      <c r="RF43" s="54"/>
      <c r="RG43" s="54"/>
      <c r="RH43" s="54"/>
      <c r="RI43" s="54"/>
      <c r="RJ43" s="54"/>
      <c r="RK43" s="54"/>
      <c r="RL43" s="54"/>
      <c r="RM43" s="54"/>
      <c r="RN43" s="54"/>
      <c r="RO43" s="54"/>
      <c r="RP43" s="54"/>
      <c r="RQ43" s="54"/>
      <c r="RR43" s="54"/>
      <c r="RS43" s="54"/>
      <c r="RT43" s="54"/>
      <c r="RU43" s="54"/>
      <c r="RV43" s="54"/>
      <c r="RW43" s="54"/>
      <c r="RX43" s="54"/>
      <c r="RY43" s="54"/>
      <c r="RZ43" s="54"/>
      <c r="SA43" s="54"/>
      <c r="SB43" s="54"/>
      <c r="SC43" s="54"/>
      <c r="SD43" s="54"/>
      <c r="SE43" s="54"/>
      <c r="SF43" s="54"/>
      <c r="SG43" s="54"/>
      <c r="SH43" s="54"/>
      <c r="SI43" s="54"/>
      <c r="SJ43" s="54"/>
      <c r="SK43" s="54"/>
      <c r="SL43" s="54"/>
      <c r="SM43" s="54"/>
      <c r="SN43" s="54"/>
      <c r="SO43" s="54"/>
      <c r="SP43" s="54"/>
      <c r="SQ43" s="54"/>
      <c r="SR43" s="54"/>
      <c r="SS43" s="54"/>
      <c r="ST43" s="54"/>
      <c r="SU43" s="54"/>
      <c r="SV43" s="54"/>
      <c r="SW43" s="54"/>
      <c r="SX43" s="54"/>
      <c r="SY43" s="54"/>
      <c r="SZ43" s="54"/>
      <c r="TA43" s="54"/>
      <c r="TB43" s="54"/>
      <c r="TC43" s="54"/>
      <c r="TD43" s="54"/>
      <c r="TE43" s="54"/>
      <c r="TF43" s="54"/>
      <c r="TG43" s="54"/>
      <c r="TH43" s="54"/>
      <c r="TI43" s="54"/>
      <c r="TJ43" s="54"/>
      <c r="TK43" s="54"/>
      <c r="TL43" s="54"/>
      <c r="TM43" s="54"/>
      <c r="TN43" s="54"/>
      <c r="TO43" s="54"/>
      <c r="TP43" s="54"/>
      <c r="TQ43" s="54"/>
      <c r="TR43" s="54"/>
      <c r="TS43" s="54"/>
      <c r="TT43" s="54"/>
      <c r="TU43" s="54"/>
      <c r="TV43" s="54"/>
      <c r="TW43" s="54"/>
      <c r="TX43" s="54"/>
      <c r="TY43" s="54"/>
      <c r="TZ43" s="54"/>
      <c r="UA43" s="54"/>
      <c r="UB43" s="54"/>
      <c r="UC43" s="54"/>
      <c r="UD43" s="54"/>
      <c r="UE43" s="54"/>
      <c r="UF43" s="54"/>
      <c r="UG43" s="54"/>
      <c r="UH43" s="54"/>
      <c r="UI43" s="54"/>
      <c r="UJ43" s="54"/>
      <c r="UK43" s="54"/>
      <c r="UL43" s="54"/>
      <c r="UM43" s="54"/>
      <c r="UN43" s="54"/>
      <c r="UO43" s="54"/>
      <c r="UP43" s="54"/>
      <c r="UQ43" s="54"/>
      <c r="UR43" s="54"/>
      <c r="US43" s="54"/>
      <c r="UT43" s="54"/>
      <c r="UU43" s="54"/>
      <c r="UV43" s="54"/>
      <c r="UW43" s="54"/>
      <c r="UX43" s="54"/>
      <c r="UY43" s="58"/>
    </row>
    <row r="44" spans="1:571" x14ac:dyDescent="0.25">
      <c r="A44" s="13">
        <v>5</v>
      </c>
      <c r="B44" s="3"/>
      <c r="C44" s="3"/>
      <c r="D44" s="3"/>
      <c r="E44" s="4"/>
      <c r="G44" s="22"/>
      <c r="H44" s="57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  <c r="CM44" s="54"/>
      <c r="CN44" s="54"/>
      <c r="CO44" s="54"/>
      <c r="CP44" s="54"/>
      <c r="CQ44" s="54"/>
      <c r="CR44" s="54"/>
      <c r="CS44" s="54"/>
      <c r="CT44" s="54"/>
      <c r="CU44" s="54"/>
      <c r="CV44" s="54"/>
      <c r="CW44" s="54"/>
      <c r="CX44" s="54"/>
      <c r="CY44" s="54"/>
      <c r="CZ44" s="54"/>
      <c r="DA44" s="54"/>
      <c r="DB44" s="54"/>
      <c r="DC44" s="54"/>
      <c r="DD44" s="54"/>
      <c r="DE44" s="54"/>
      <c r="DF44" s="54"/>
      <c r="DG44" s="54"/>
      <c r="DH44" s="54"/>
      <c r="DI44" s="54"/>
      <c r="DJ44" s="54"/>
      <c r="DK44" s="54"/>
      <c r="DL44" s="54"/>
      <c r="DM44" s="54"/>
      <c r="DN44" s="54"/>
      <c r="DO44" s="54"/>
      <c r="DP44" s="54"/>
      <c r="DQ44" s="54"/>
      <c r="DR44" s="54"/>
      <c r="DS44" s="54"/>
      <c r="DT44" s="54"/>
      <c r="DU44" s="54"/>
      <c r="DV44" s="54"/>
      <c r="DW44" s="54"/>
      <c r="DX44" s="54"/>
      <c r="DY44" s="54"/>
      <c r="DZ44" s="54"/>
      <c r="EA44" s="54"/>
      <c r="EB44" s="54"/>
      <c r="EC44" s="54"/>
      <c r="ED44" s="54"/>
      <c r="EE44" s="54"/>
      <c r="EF44" s="54"/>
      <c r="EG44" s="54"/>
      <c r="EH44" s="54"/>
      <c r="EI44" s="54"/>
      <c r="EJ44" s="54"/>
      <c r="EK44" s="54"/>
      <c r="EL44" s="54"/>
      <c r="EM44" s="54"/>
      <c r="EN44" s="54"/>
      <c r="EO44" s="54"/>
      <c r="EP44" s="54"/>
      <c r="EQ44" s="54"/>
      <c r="ER44" s="54"/>
      <c r="ES44" s="54"/>
      <c r="ET44" s="54"/>
      <c r="EU44" s="54"/>
      <c r="EV44" s="54"/>
      <c r="EW44" s="54"/>
      <c r="EX44" s="54"/>
      <c r="EY44" s="54"/>
      <c r="EZ44" s="54"/>
      <c r="FA44" s="54"/>
      <c r="FB44" s="54"/>
      <c r="FC44" s="54"/>
      <c r="FD44" s="54"/>
      <c r="FE44" s="54"/>
      <c r="FF44" s="54"/>
      <c r="FG44" s="54"/>
      <c r="FH44" s="54"/>
      <c r="FI44" s="54"/>
      <c r="FJ44" s="54"/>
      <c r="FK44" s="54"/>
      <c r="FL44" s="54"/>
      <c r="FM44" s="54"/>
      <c r="FN44" s="54"/>
      <c r="FO44" s="54"/>
      <c r="FP44" s="54"/>
      <c r="FQ44" s="54"/>
      <c r="FR44" s="54"/>
      <c r="FS44" s="54"/>
      <c r="FT44" s="54"/>
      <c r="FU44" s="54"/>
      <c r="FV44" s="54"/>
      <c r="FW44" s="54"/>
      <c r="FX44" s="54"/>
      <c r="FY44" s="54"/>
      <c r="FZ44" s="54"/>
      <c r="GA44" s="54"/>
      <c r="GB44" s="54"/>
      <c r="GC44" s="54"/>
      <c r="GD44" s="54"/>
      <c r="GE44" s="54"/>
      <c r="GF44" s="54"/>
      <c r="GG44" s="54"/>
      <c r="GH44" s="54"/>
      <c r="GI44" s="54"/>
      <c r="GJ44" s="54"/>
      <c r="GK44" s="54"/>
      <c r="GL44" s="54"/>
      <c r="GM44" s="54"/>
      <c r="GN44" s="54"/>
      <c r="GO44" s="54"/>
      <c r="GP44" s="54"/>
      <c r="GQ44" s="54"/>
      <c r="GR44" s="54"/>
      <c r="GS44" s="54"/>
      <c r="GT44" s="54"/>
      <c r="GU44" s="54"/>
      <c r="GV44" s="54"/>
      <c r="GW44" s="54"/>
      <c r="GX44" s="54"/>
      <c r="GY44" s="54"/>
      <c r="GZ44" s="54"/>
      <c r="HA44" s="54"/>
      <c r="HB44" s="54"/>
      <c r="HC44" s="54"/>
      <c r="HD44" s="54"/>
      <c r="HE44" s="54"/>
      <c r="HF44" s="54"/>
      <c r="HG44" s="54"/>
      <c r="HH44" s="54"/>
      <c r="HI44" s="54"/>
      <c r="HJ44" s="54"/>
      <c r="HK44" s="54"/>
      <c r="HL44" s="54"/>
      <c r="HM44" s="54"/>
      <c r="HN44" s="54"/>
      <c r="HO44" s="54"/>
      <c r="HP44" s="54"/>
      <c r="HQ44" s="54"/>
      <c r="HR44" s="54"/>
      <c r="HS44" s="54"/>
      <c r="HT44" s="54"/>
      <c r="HU44" s="54"/>
      <c r="HV44" s="54"/>
      <c r="HW44" s="54"/>
      <c r="HX44" s="54"/>
      <c r="HY44" s="54"/>
      <c r="HZ44" s="54"/>
      <c r="IA44" s="54"/>
      <c r="IB44" s="54"/>
      <c r="IC44" s="54"/>
      <c r="ID44" s="54"/>
      <c r="IE44" s="54"/>
      <c r="IF44" s="54"/>
      <c r="IG44" s="54"/>
      <c r="IH44" s="54"/>
      <c r="II44" s="54"/>
      <c r="IJ44" s="54"/>
      <c r="IK44" s="54"/>
      <c r="IL44" s="54"/>
      <c r="IM44" s="54"/>
      <c r="IN44" s="54"/>
      <c r="IO44" s="54"/>
      <c r="IP44" s="54"/>
      <c r="IQ44" s="54"/>
      <c r="IR44" s="54"/>
      <c r="IS44" s="54"/>
      <c r="IT44" s="54"/>
      <c r="IU44" s="54"/>
      <c r="IV44" s="54"/>
      <c r="IW44" s="54"/>
      <c r="IX44" s="54"/>
      <c r="IY44" s="54"/>
      <c r="IZ44" s="54"/>
      <c r="JA44" s="54"/>
      <c r="JB44" s="54"/>
      <c r="JC44" s="54"/>
      <c r="JD44" s="54"/>
      <c r="JE44" s="54"/>
      <c r="JF44" s="54"/>
      <c r="JG44" s="54"/>
      <c r="JH44" s="54"/>
      <c r="JI44" s="54"/>
      <c r="JJ44" s="54"/>
      <c r="JK44" s="54"/>
      <c r="JL44" s="54"/>
      <c r="JM44" s="54"/>
      <c r="JN44" s="54"/>
      <c r="JO44" s="54"/>
      <c r="JP44" s="54"/>
      <c r="JQ44" s="54"/>
      <c r="JR44" s="54"/>
      <c r="JS44" s="54"/>
      <c r="JT44" s="54"/>
      <c r="JU44" s="54"/>
      <c r="JV44" s="54"/>
      <c r="JW44" s="54"/>
      <c r="JX44" s="54"/>
      <c r="JY44" s="54"/>
      <c r="JZ44" s="54"/>
      <c r="KA44" s="54"/>
      <c r="KB44" s="54"/>
      <c r="KC44" s="54"/>
      <c r="KD44" s="54"/>
      <c r="KE44" s="54"/>
      <c r="KF44" s="54"/>
      <c r="KG44" s="54"/>
      <c r="KH44" s="54"/>
      <c r="KI44" s="54"/>
      <c r="KJ44" s="54"/>
      <c r="KK44" s="54"/>
      <c r="KL44" s="54"/>
      <c r="KM44" s="54"/>
      <c r="KN44" s="54"/>
      <c r="KO44" s="54"/>
      <c r="KP44" s="54"/>
      <c r="KQ44" s="54"/>
      <c r="KR44" s="54"/>
      <c r="KS44" s="54"/>
      <c r="KT44" s="54"/>
      <c r="KU44" s="54"/>
      <c r="KV44" s="54"/>
      <c r="KW44" s="54"/>
      <c r="KX44" s="54"/>
      <c r="KY44" s="54"/>
      <c r="KZ44" s="54"/>
      <c r="LA44" s="54"/>
      <c r="LB44" s="54"/>
      <c r="LC44" s="54"/>
      <c r="LD44" s="54"/>
      <c r="LE44" s="54"/>
      <c r="LF44" s="54"/>
      <c r="LG44" s="54"/>
      <c r="LH44" s="54"/>
      <c r="LI44" s="54"/>
      <c r="LJ44" s="54"/>
      <c r="LK44" s="54"/>
      <c r="LL44" s="54"/>
      <c r="LM44" s="54"/>
      <c r="LN44" s="54"/>
      <c r="LO44" s="54"/>
      <c r="LP44" s="54"/>
      <c r="LQ44" s="54"/>
      <c r="LR44" s="54"/>
      <c r="LS44" s="54"/>
      <c r="LT44" s="54"/>
      <c r="LU44" s="54"/>
      <c r="LV44" s="54"/>
      <c r="LW44" s="54"/>
      <c r="LX44" s="54"/>
      <c r="LY44" s="54"/>
      <c r="LZ44" s="54"/>
      <c r="MA44" s="54"/>
      <c r="MB44" s="54"/>
      <c r="MC44" s="54"/>
      <c r="MD44" s="54"/>
      <c r="ME44" s="54"/>
      <c r="MF44" s="54"/>
      <c r="MG44" s="54"/>
      <c r="MH44" s="54"/>
      <c r="MI44" s="54"/>
      <c r="MJ44" s="54"/>
      <c r="MK44" s="54"/>
      <c r="ML44" s="54"/>
      <c r="MM44" s="54"/>
      <c r="MN44" s="54"/>
      <c r="MO44" s="54"/>
      <c r="MP44" s="54"/>
      <c r="MQ44" s="54"/>
      <c r="MR44" s="54"/>
      <c r="MS44" s="54"/>
      <c r="MT44" s="54"/>
      <c r="MU44" s="54"/>
      <c r="MV44" s="54"/>
      <c r="MW44" s="54"/>
      <c r="MX44" s="54"/>
      <c r="MY44" s="54"/>
      <c r="MZ44" s="54"/>
      <c r="NA44" s="54"/>
      <c r="NB44" s="54"/>
      <c r="NC44" s="54"/>
      <c r="ND44" s="54"/>
      <c r="NE44" s="54"/>
      <c r="NF44" s="54"/>
      <c r="NG44" s="54"/>
      <c r="NH44" s="54"/>
      <c r="NI44" s="54"/>
      <c r="NJ44" s="54"/>
      <c r="NK44" s="54"/>
      <c r="NL44" s="54"/>
      <c r="NM44" s="54"/>
      <c r="NN44" s="54"/>
      <c r="NO44" s="54"/>
      <c r="NP44" s="54"/>
      <c r="NQ44" s="54"/>
      <c r="NR44" s="54"/>
      <c r="NS44" s="54"/>
      <c r="NT44" s="54"/>
      <c r="NU44" s="54"/>
      <c r="NV44" s="54"/>
      <c r="NW44" s="54"/>
      <c r="NX44" s="54"/>
      <c r="NY44" s="54"/>
      <c r="NZ44" s="54"/>
      <c r="OA44" s="54"/>
      <c r="OB44" s="54"/>
      <c r="OC44" s="54"/>
      <c r="OD44" s="54"/>
      <c r="OE44" s="54"/>
      <c r="OF44" s="54"/>
      <c r="OG44" s="54"/>
      <c r="OH44" s="54"/>
      <c r="OI44" s="54"/>
      <c r="OJ44" s="54"/>
      <c r="OK44" s="54"/>
      <c r="OL44" s="54"/>
      <c r="OM44" s="54"/>
      <c r="ON44" s="54"/>
      <c r="OO44" s="54"/>
      <c r="OP44" s="54"/>
      <c r="OQ44" s="54"/>
      <c r="OR44" s="54"/>
      <c r="OS44" s="54"/>
      <c r="OT44" s="54"/>
      <c r="OU44" s="54"/>
      <c r="OV44" s="54"/>
      <c r="OW44" s="54"/>
      <c r="OX44" s="54"/>
      <c r="OY44" s="54"/>
      <c r="OZ44" s="54"/>
      <c r="PA44" s="54"/>
      <c r="PB44" s="54"/>
      <c r="PC44" s="54"/>
      <c r="PD44" s="54"/>
      <c r="PE44" s="54"/>
      <c r="PF44" s="54"/>
      <c r="PG44" s="54"/>
      <c r="PH44" s="54"/>
      <c r="PI44" s="54"/>
      <c r="PJ44" s="54"/>
      <c r="PK44" s="54"/>
      <c r="PL44" s="54"/>
      <c r="PM44" s="54"/>
      <c r="PN44" s="54"/>
      <c r="PO44" s="54"/>
      <c r="PP44" s="54"/>
      <c r="PQ44" s="54"/>
      <c r="PR44" s="54"/>
      <c r="PS44" s="54"/>
      <c r="PT44" s="54"/>
      <c r="PU44" s="54"/>
      <c r="PV44" s="54"/>
      <c r="PW44" s="54"/>
      <c r="PX44" s="54"/>
      <c r="PY44" s="54"/>
      <c r="PZ44" s="54"/>
      <c r="QA44" s="54"/>
      <c r="QB44" s="54"/>
      <c r="QC44" s="54"/>
      <c r="QD44" s="54"/>
      <c r="QE44" s="54"/>
      <c r="QF44" s="54"/>
      <c r="QG44" s="54"/>
      <c r="QH44" s="54"/>
      <c r="QI44" s="54"/>
      <c r="QJ44" s="54"/>
      <c r="QK44" s="54"/>
      <c r="QL44" s="54"/>
      <c r="QM44" s="54"/>
      <c r="QN44" s="54"/>
      <c r="QO44" s="54"/>
      <c r="QP44" s="54"/>
      <c r="QQ44" s="54"/>
      <c r="QR44" s="54"/>
      <c r="QS44" s="54"/>
      <c r="QT44" s="54"/>
      <c r="QU44" s="54"/>
      <c r="QV44" s="54"/>
      <c r="QW44" s="54"/>
      <c r="QX44" s="54"/>
      <c r="QY44" s="54"/>
      <c r="QZ44" s="54"/>
      <c r="RA44" s="54"/>
      <c r="RB44" s="54"/>
      <c r="RC44" s="54"/>
      <c r="RD44" s="54"/>
      <c r="RE44" s="54"/>
      <c r="RF44" s="54"/>
      <c r="RG44" s="54"/>
      <c r="RH44" s="54"/>
      <c r="RI44" s="54"/>
      <c r="RJ44" s="54"/>
      <c r="RK44" s="54"/>
      <c r="RL44" s="54"/>
      <c r="RM44" s="54"/>
      <c r="RN44" s="54"/>
      <c r="RO44" s="54"/>
      <c r="RP44" s="54"/>
      <c r="RQ44" s="54"/>
      <c r="RR44" s="54"/>
      <c r="RS44" s="54"/>
      <c r="RT44" s="54"/>
      <c r="RU44" s="54"/>
      <c r="RV44" s="54"/>
      <c r="RW44" s="54"/>
      <c r="RX44" s="54"/>
      <c r="RY44" s="54"/>
      <c r="RZ44" s="54"/>
      <c r="SA44" s="54"/>
      <c r="SB44" s="54"/>
      <c r="SC44" s="54"/>
      <c r="SD44" s="54"/>
      <c r="SE44" s="54"/>
      <c r="SF44" s="54"/>
      <c r="SG44" s="54"/>
      <c r="SH44" s="54"/>
      <c r="SI44" s="54"/>
      <c r="SJ44" s="54"/>
      <c r="SK44" s="54"/>
      <c r="SL44" s="54"/>
      <c r="SM44" s="54"/>
      <c r="SN44" s="54"/>
      <c r="SO44" s="54"/>
      <c r="SP44" s="54"/>
      <c r="SQ44" s="54"/>
      <c r="SR44" s="54"/>
      <c r="SS44" s="54"/>
      <c r="ST44" s="54"/>
      <c r="SU44" s="54"/>
      <c r="SV44" s="54"/>
      <c r="SW44" s="54"/>
      <c r="SX44" s="54"/>
      <c r="SY44" s="54"/>
      <c r="SZ44" s="54"/>
      <c r="TA44" s="54"/>
      <c r="TB44" s="54"/>
      <c r="TC44" s="54"/>
      <c r="TD44" s="54"/>
      <c r="TE44" s="54"/>
      <c r="TF44" s="54"/>
      <c r="TG44" s="54"/>
      <c r="TH44" s="54"/>
      <c r="TI44" s="54"/>
      <c r="TJ44" s="54"/>
      <c r="TK44" s="54"/>
      <c r="TL44" s="54"/>
      <c r="TM44" s="54"/>
      <c r="TN44" s="54"/>
      <c r="TO44" s="54"/>
      <c r="TP44" s="54"/>
      <c r="TQ44" s="54"/>
      <c r="TR44" s="54"/>
      <c r="TS44" s="54"/>
      <c r="TT44" s="54"/>
      <c r="TU44" s="54"/>
      <c r="TV44" s="54"/>
      <c r="TW44" s="54"/>
      <c r="TX44" s="54"/>
      <c r="TY44" s="54"/>
      <c r="TZ44" s="54"/>
      <c r="UA44" s="54"/>
      <c r="UB44" s="54"/>
      <c r="UC44" s="54"/>
      <c r="UD44" s="54"/>
      <c r="UE44" s="54"/>
      <c r="UF44" s="54"/>
      <c r="UG44" s="54"/>
      <c r="UH44" s="54"/>
      <c r="UI44" s="54"/>
      <c r="UJ44" s="54"/>
      <c r="UK44" s="54"/>
      <c r="UL44" s="54"/>
      <c r="UM44" s="54"/>
      <c r="UN44" s="54"/>
      <c r="UO44" s="54"/>
      <c r="UP44" s="54"/>
      <c r="UQ44" s="54"/>
      <c r="UR44" s="54"/>
      <c r="US44" s="54"/>
      <c r="UT44" s="54"/>
      <c r="UU44" s="54"/>
      <c r="UV44" s="54"/>
      <c r="UW44" s="54"/>
      <c r="UX44" s="54"/>
      <c r="UY44" s="58"/>
    </row>
    <row r="45" spans="1:571" ht="15.75" thickBot="1" x14ac:dyDescent="0.3">
      <c r="A45" s="14">
        <v>6</v>
      </c>
      <c r="B45" s="5"/>
      <c r="C45" s="5"/>
      <c r="D45" s="5"/>
      <c r="E45" s="6"/>
      <c r="G45" s="22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  <c r="BW45" s="60"/>
      <c r="BX45" s="60"/>
      <c r="BY45" s="60"/>
      <c r="BZ45" s="60"/>
      <c r="CA45" s="60"/>
      <c r="CB45" s="60"/>
      <c r="CC45" s="60"/>
      <c r="CD45" s="60"/>
      <c r="CE45" s="60"/>
      <c r="CF45" s="60"/>
      <c r="CG45" s="60"/>
      <c r="CH45" s="60"/>
      <c r="CI45" s="60"/>
      <c r="CJ45" s="60"/>
      <c r="CK45" s="60"/>
      <c r="CL45" s="60"/>
      <c r="CM45" s="60"/>
      <c r="CN45" s="60"/>
      <c r="CO45" s="60"/>
      <c r="CP45" s="60"/>
      <c r="CQ45" s="60"/>
      <c r="CR45" s="60"/>
      <c r="CS45" s="60"/>
      <c r="CT45" s="60"/>
      <c r="CU45" s="60"/>
      <c r="CV45" s="60"/>
      <c r="CW45" s="60"/>
      <c r="CX45" s="60"/>
      <c r="CY45" s="60"/>
      <c r="CZ45" s="60"/>
      <c r="DA45" s="60"/>
      <c r="DB45" s="60"/>
      <c r="DC45" s="60"/>
      <c r="DD45" s="60"/>
      <c r="DE45" s="60"/>
      <c r="DF45" s="60"/>
      <c r="DG45" s="60"/>
      <c r="DH45" s="60"/>
      <c r="DI45" s="60"/>
      <c r="DJ45" s="60"/>
      <c r="DK45" s="60"/>
      <c r="DL45" s="60"/>
      <c r="DM45" s="60"/>
      <c r="DN45" s="60"/>
      <c r="DO45" s="60"/>
      <c r="DP45" s="60"/>
      <c r="DQ45" s="60"/>
      <c r="DR45" s="60"/>
      <c r="DS45" s="60"/>
      <c r="DT45" s="60"/>
      <c r="DU45" s="60"/>
      <c r="DV45" s="60"/>
      <c r="DW45" s="60"/>
      <c r="DX45" s="60"/>
      <c r="DY45" s="60"/>
      <c r="DZ45" s="60"/>
      <c r="EA45" s="60"/>
      <c r="EB45" s="60"/>
      <c r="EC45" s="60"/>
      <c r="ED45" s="60"/>
      <c r="EE45" s="60"/>
      <c r="EF45" s="60"/>
      <c r="EG45" s="60"/>
      <c r="EH45" s="60"/>
      <c r="EI45" s="60"/>
      <c r="EJ45" s="60"/>
      <c r="EK45" s="60"/>
      <c r="EL45" s="60"/>
      <c r="EM45" s="60"/>
      <c r="EN45" s="60"/>
      <c r="EO45" s="60"/>
      <c r="EP45" s="60"/>
      <c r="EQ45" s="60"/>
      <c r="ER45" s="60"/>
      <c r="ES45" s="60"/>
      <c r="ET45" s="60"/>
      <c r="EU45" s="60"/>
      <c r="EV45" s="60"/>
      <c r="EW45" s="60"/>
      <c r="EX45" s="60"/>
      <c r="EY45" s="60"/>
      <c r="EZ45" s="60"/>
      <c r="FA45" s="60"/>
      <c r="FB45" s="60"/>
      <c r="FC45" s="60"/>
      <c r="FD45" s="60"/>
      <c r="FE45" s="60"/>
      <c r="FF45" s="60"/>
      <c r="FG45" s="60"/>
      <c r="FH45" s="60"/>
      <c r="FI45" s="60"/>
      <c r="FJ45" s="60"/>
      <c r="FK45" s="60"/>
      <c r="FL45" s="60"/>
      <c r="FM45" s="60"/>
      <c r="FN45" s="60"/>
      <c r="FO45" s="60"/>
      <c r="FP45" s="60"/>
      <c r="FQ45" s="60"/>
      <c r="FR45" s="60"/>
      <c r="FS45" s="60"/>
      <c r="FT45" s="60"/>
      <c r="FU45" s="60"/>
      <c r="FV45" s="60"/>
      <c r="FW45" s="60"/>
      <c r="FX45" s="60"/>
      <c r="FY45" s="60"/>
      <c r="FZ45" s="60"/>
      <c r="GA45" s="60"/>
      <c r="GB45" s="60"/>
      <c r="GC45" s="60"/>
      <c r="GD45" s="60"/>
      <c r="GE45" s="60"/>
      <c r="GF45" s="60"/>
      <c r="GG45" s="60"/>
      <c r="GH45" s="60"/>
      <c r="GI45" s="60"/>
      <c r="GJ45" s="60"/>
      <c r="GK45" s="60"/>
      <c r="GL45" s="60"/>
      <c r="GM45" s="60"/>
      <c r="GN45" s="60"/>
      <c r="GO45" s="60"/>
      <c r="GP45" s="60"/>
      <c r="GQ45" s="60"/>
      <c r="GR45" s="60"/>
      <c r="GS45" s="60"/>
      <c r="GT45" s="60"/>
      <c r="GU45" s="60"/>
      <c r="GV45" s="60"/>
      <c r="GW45" s="60"/>
      <c r="GX45" s="60"/>
      <c r="GY45" s="60"/>
      <c r="GZ45" s="60"/>
      <c r="HA45" s="60"/>
      <c r="HB45" s="60"/>
      <c r="HC45" s="60"/>
      <c r="HD45" s="60"/>
      <c r="HE45" s="60"/>
      <c r="HF45" s="60"/>
      <c r="HG45" s="60"/>
      <c r="HH45" s="60"/>
      <c r="HI45" s="60"/>
      <c r="HJ45" s="60"/>
      <c r="HK45" s="60"/>
      <c r="HL45" s="60"/>
      <c r="HM45" s="60"/>
      <c r="HN45" s="60"/>
      <c r="HO45" s="60"/>
      <c r="HP45" s="60"/>
      <c r="HQ45" s="60"/>
      <c r="HR45" s="60"/>
      <c r="HS45" s="60"/>
      <c r="HT45" s="60"/>
      <c r="HU45" s="60"/>
      <c r="HV45" s="60"/>
      <c r="HW45" s="60"/>
      <c r="HX45" s="60"/>
      <c r="HY45" s="60"/>
      <c r="HZ45" s="60"/>
      <c r="IA45" s="60"/>
      <c r="IB45" s="60"/>
      <c r="IC45" s="60"/>
      <c r="ID45" s="60"/>
      <c r="IE45" s="60"/>
      <c r="IF45" s="60"/>
      <c r="IG45" s="60"/>
      <c r="IH45" s="60"/>
      <c r="II45" s="60"/>
      <c r="IJ45" s="60"/>
      <c r="IK45" s="60"/>
      <c r="IL45" s="60"/>
      <c r="IM45" s="60"/>
      <c r="IN45" s="60"/>
      <c r="IO45" s="60"/>
      <c r="IP45" s="60"/>
      <c r="IQ45" s="60"/>
      <c r="IR45" s="60"/>
      <c r="IS45" s="60"/>
      <c r="IT45" s="60"/>
      <c r="IU45" s="60"/>
      <c r="IV45" s="60"/>
      <c r="IW45" s="60"/>
      <c r="IX45" s="60"/>
      <c r="IY45" s="60"/>
      <c r="IZ45" s="60"/>
      <c r="JA45" s="60"/>
      <c r="JB45" s="60"/>
      <c r="JC45" s="60"/>
      <c r="JD45" s="60"/>
      <c r="JE45" s="60"/>
      <c r="JF45" s="60"/>
      <c r="JG45" s="60"/>
      <c r="JH45" s="60"/>
      <c r="JI45" s="60"/>
      <c r="JJ45" s="60"/>
      <c r="JK45" s="60"/>
      <c r="JL45" s="60"/>
      <c r="JM45" s="60"/>
      <c r="JN45" s="60"/>
      <c r="JO45" s="60"/>
      <c r="JP45" s="60"/>
      <c r="JQ45" s="60"/>
      <c r="JR45" s="60"/>
      <c r="JS45" s="60"/>
      <c r="JT45" s="60"/>
      <c r="JU45" s="60"/>
      <c r="JV45" s="60"/>
      <c r="JW45" s="60"/>
      <c r="JX45" s="60"/>
      <c r="JY45" s="60"/>
      <c r="JZ45" s="60"/>
      <c r="KA45" s="60"/>
      <c r="KB45" s="60"/>
      <c r="KC45" s="60"/>
      <c r="KD45" s="60"/>
      <c r="KE45" s="60"/>
      <c r="KF45" s="60"/>
      <c r="KG45" s="60"/>
      <c r="KH45" s="60"/>
      <c r="KI45" s="60"/>
      <c r="KJ45" s="60"/>
      <c r="KK45" s="60"/>
      <c r="KL45" s="60"/>
      <c r="KM45" s="60"/>
      <c r="KN45" s="60"/>
      <c r="KO45" s="60"/>
      <c r="KP45" s="60"/>
      <c r="KQ45" s="60"/>
      <c r="KR45" s="60"/>
      <c r="KS45" s="60"/>
      <c r="KT45" s="60"/>
      <c r="KU45" s="60"/>
      <c r="KV45" s="60"/>
      <c r="KW45" s="60"/>
      <c r="KX45" s="60"/>
      <c r="KY45" s="60"/>
      <c r="KZ45" s="60"/>
      <c r="LA45" s="60"/>
      <c r="LB45" s="60"/>
      <c r="LC45" s="60"/>
      <c r="LD45" s="60"/>
      <c r="LE45" s="60"/>
      <c r="LF45" s="60"/>
      <c r="LG45" s="60"/>
      <c r="LH45" s="60"/>
      <c r="LI45" s="60"/>
      <c r="LJ45" s="60"/>
      <c r="LK45" s="60"/>
      <c r="LL45" s="60"/>
      <c r="LM45" s="60"/>
      <c r="LN45" s="60"/>
      <c r="LO45" s="60"/>
      <c r="LP45" s="60"/>
      <c r="LQ45" s="60"/>
      <c r="LR45" s="60"/>
      <c r="LS45" s="60"/>
      <c r="LT45" s="60"/>
      <c r="LU45" s="60"/>
      <c r="LV45" s="60"/>
      <c r="LW45" s="60"/>
      <c r="LX45" s="60"/>
      <c r="LY45" s="60"/>
      <c r="LZ45" s="60"/>
      <c r="MA45" s="60"/>
      <c r="MB45" s="60"/>
      <c r="MC45" s="60"/>
      <c r="MD45" s="60"/>
      <c r="ME45" s="60"/>
      <c r="MF45" s="60"/>
      <c r="MG45" s="60"/>
      <c r="MH45" s="60"/>
      <c r="MI45" s="60"/>
      <c r="MJ45" s="60"/>
      <c r="MK45" s="60"/>
      <c r="ML45" s="60"/>
      <c r="MM45" s="60"/>
      <c r="MN45" s="60"/>
      <c r="MO45" s="60"/>
      <c r="MP45" s="60"/>
      <c r="MQ45" s="60"/>
      <c r="MR45" s="60"/>
      <c r="MS45" s="60"/>
      <c r="MT45" s="60"/>
      <c r="MU45" s="60"/>
      <c r="MV45" s="60"/>
      <c r="MW45" s="60"/>
      <c r="MX45" s="60"/>
      <c r="MY45" s="60"/>
      <c r="MZ45" s="60"/>
      <c r="NA45" s="60"/>
      <c r="NB45" s="60"/>
      <c r="NC45" s="60"/>
      <c r="ND45" s="60"/>
      <c r="NE45" s="60"/>
      <c r="NF45" s="60"/>
      <c r="NG45" s="60"/>
      <c r="NH45" s="60"/>
      <c r="NI45" s="60"/>
      <c r="NJ45" s="60"/>
      <c r="NK45" s="60"/>
      <c r="NL45" s="60"/>
      <c r="NM45" s="60"/>
      <c r="NN45" s="60"/>
      <c r="NO45" s="60"/>
      <c r="NP45" s="60"/>
      <c r="NQ45" s="60"/>
      <c r="NR45" s="60"/>
      <c r="NS45" s="60"/>
      <c r="NT45" s="60"/>
      <c r="NU45" s="60"/>
      <c r="NV45" s="60"/>
      <c r="NW45" s="60"/>
      <c r="NX45" s="60"/>
      <c r="NY45" s="60"/>
      <c r="NZ45" s="60"/>
      <c r="OA45" s="60"/>
      <c r="OB45" s="60"/>
      <c r="OC45" s="60"/>
      <c r="OD45" s="60"/>
      <c r="OE45" s="60"/>
      <c r="OF45" s="60"/>
      <c r="OG45" s="60"/>
      <c r="OH45" s="60"/>
      <c r="OI45" s="60"/>
      <c r="OJ45" s="60"/>
      <c r="OK45" s="60"/>
      <c r="OL45" s="60"/>
      <c r="OM45" s="60"/>
      <c r="ON45" s="60"/>
      <c r="OO45" s="60"/>
      <c r="OP45" s="60"/>
      <c r="OQ45" s="60"/>
      <c r="OR45" s="60"/>
      <c r="OS45" s="60"/>
      <c r="OT45" s="60"/>
      <c r="OU45" s="60"/>
      <c r="OV45" s="60"/>
      <c r="OW45" s="60"/>
      <c r="OX45" s="60"/>
      <c r="OY45" s="60"/>
      <c r="OZ45" s="60"/>
      <c r="PA45" s="60"/>
      <c r="PB45" s="60"/>
      <c r="PC45" s="60"/>
      <c r="PD45" s="60"/>
      <c r="PE45" s="60"/>
      <c r="PF45" s="60"/>
      <c r="PG45" s="60"/>
      <c r="PH45" s="60"/>
      <c r="PI45" s="60"/>
      <c r="PJ45" s="60"/>
      <c r="PK45" s="60"/>
      <c r="PL45" s="60"/>
      <c r="PM45" s="60"/>
      <c r="PN45" s="60"/>
      <c r="PO45" s="60"/>
      <c r="PP45" s="60"/>
      <c r="PQ45" s="60"/>
      <c r="PR45" s="60"/>
      <c r="PS45" s="60"/>
      <c r="PT45" s="60"/>
      <c r="PU45" s="60"/>
      <c r="PV45" s="60"/>
      <c r="PW45" s="60"/>
      <c r="PX45" s="60"/>
      <c r="PY45" s="60"/>
      <c r="PZ45" s="60"/>
      <c r="QA45" s="60"/>
      <c r="QB45" s="60"/>
      <c r="QC45" s="60"/>
      <c r="QD45" s="60"/>
      <c r="QE45" s="60"/>
      <c r="QF45" s="60"/>
      <c r="QG45" s="60"/>
      <c r="QH45" s="60"/>
      <c r="QI45" s="60"/>
      <c r="QJ45" s="60"/>
      <c r="QK45" s="60"/>
      <c r="QL45" s="60"/>
      <c r="QM45" s="60"/>
      <c r="QN45" s="60"/>
      <c r="QO45" s="60"/>
      <c r="QP45" s="60"/>
      <c r="QQ45" s="60"/>
      <c r="QR45" s="60"/>
      <c r="QS45" s="60"/>
      <c r="QT45" s="60"/>
      <c r="QU45" s="60"/>
      <c r="QV45" s="60"/>
      <c r="QW45" s="60"/>
      <c r="QX45" s="60"/>
      <c r="QY45" s="60"/>
      <c r="QZ45" s="60"/>
      <c r="RA45" s="60"/>
      <c r="RB45" s="60"/>
      <c r="RC45" s="60"/>
      <c r="RD45" s="60"/>
      <c r="RE45" s="60"/>
      <c r="RF45" s="60"/>
      <c r="RG45" s="60"/>
      <c r="RH45" s="60"/>
      <c r="RI45" s="60"/>
      <c r="RJ45" s="60"/>
      <c r="RK45" s="60"/>
      <c r="RL45" s="60"/>
      <c r="RM45" s="60"/>
      <c r="RN45" s="60"/>
      <c r="RO45" s="60"/>
      <c r="RP45" s="60"/>
      <c r="RQ45" s="60"/>
      <c r="RR45" s="60"/>
      <c r="RS45" s="60"/>
      <c r="RT45" s="60"/>
      <c r="RU45" s="60"/>
      <c r="RV45" s="60"/>
      <c r="RW45" s="60"/>
      <c r="RX45" s="60"/>
      <c r="RY45" s="60"/>
      <c r="RZ45" s="60"/>
      <c r="SA45" s="60"/>
      <c r="SB45" s="60"/>
      <c r="SC45" s="60"/>
      <c r="SD45" s="60"/>
      <c r="SE45" s="60"/>
      <c r="SF45" s="60"/>
      <c r="SG45" s="60"/>
      <c r="SH45" s="60"/>
      <c r="SI45" s="60"/>
      <c r="SJ45" s="60"/>
      <c r="SK45" s="60"/>
      <c r="SL45" s="60"/>
      <c r="SM45" s="60"/>
      <c r="SN45" s="60"/>
      <c r="SO45" s="60"/>
      <c r="SP45" s="60"/>
      <c r="SQ45" s="60"/>
      <c r="SR45" s="60"/>
      <c r="SS45" s="60"/>
      <c r="ST45" s="60"/>
      <c r="SU45" s="60"/>
      <c r="SV45" s="60"/>
      <c r="SW45" s="60"/>
      <c r="SX45" s="60"/>
      <c r="SY45" s="60"/>
      <c r="SZ45" s="60"/>
      <c r="TA45" s="60"/>
      <c r="TB45" s="60"/>
      <c r="TC45" s="60"/>
      <c r="TD45" s="60"/>
      <c r="TE45" s="60"/>
      <c r="TF45" s="60"/>
      <c r="TG45" s="60"/>
      <c r="TH45" s="60"/>
      <c r="TI45" s="60"/>
      <c r="TJ45" s="60"/>
      <c r="TK45" s="60"/>
      <c r="TL45" s="60"/>
      <c r="TM45" s="60"/>
      <c r="TN45" s="60"/>
      <c r="TO45" s="60"/>
      <c r="TP45" s="60"/>
      <c r="TQ45" s="60"/>
      <c r="TR45" s="60"/>
      <c r="TS45" s="60"/>
      <c r="TT45" s="60"/>
      <c r="TU45" s="60"/>
      <c r="TV45" s="60"/>
      <c r="TW45" s="60"/>
      <c r="TX45" s="60"/>
      <c r="TY45" s="60"/>
      <c r="TZ45" s="60"/>
      <c r="UA45" s="60"/>
      <c r="UB45" s="60"/>
      <c r="UC45" s="60"/>
      <c r="UD45" s="60"/>
      <c r="UE45" s="60"/>
      <c r="UF45" s="60"/>
      <c r="UG45" s="60"/>
      <c r="UH45" s="60"/>
      <c r="UI45" s="60"/>
      <c r="UJ45" s="60"/>
      <c r="UK45" s="60"/>
      <c r="UL45" s="60"/>
      <c r="UM45" s="60"/>
      <c r="UN45" s="60"/>
      <c r="UO45" s="60"/>
      <c r="UP45" s="60"/>
      <c r="UQ45" s="60"/>
      <c r="UR45" s="60"/>
      <c r="US45" s="60"/>
      <c r="UT45" s="60"/>
      <c r="UU45" s="60"/>
      <c r="UV45" s="60"/>
      <c r="UW45" s="60"/>
      <c r="UX45" s="60"/>
      <c r="UY45" s="61"/>
    </row>
    <row r="46" spans="1:571" ht="15.75" thickBot="1" x14ac:dyDescent="0.3">
      <c r="A46" s="89" t="s">
        <v>12</v>
      </c>
      <c r="B46" s="152">
        <f>COUNTA(B37:B38,B17:B35,B12:B15,B40:B45)</f>
        <v>1</v>
      </c>
      <c r="C46" s="142"/>
      <c r="D46" s="153"/>
      <c r="E46" s="98"/>
      <c r="F46" s="17"/>
      <c r="G46" s="22"/>
      <c r="H46" s="42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Q46" s="43"/>
      <c r="AR46" s="43"/>
      <c r="AS46" s="43"/>
      <c r="AT46" s="43"/>
      <c r="AU46" s="43"/>
      <c r="AV46" s="43"/>
      <c r="AW46" s="43"/>
      <c r="AX46" s="43"/>
      <c r="AY46" s="43"/>
      <c r="AZ46" s="43"/>
      <c r="BA46" s="43"/>
      <c r="BB46" s="43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  <c r="CG46" s="43"/>
      <c r="CH46" s="43"/>
      <c r="CI46" s="43"/>
      <c r="CJ46" s="43"/>
      <c r="CK46" s="43"/>
      <c r="CL46" s="43"/>
      <c r="CM46" s="43"/>
      <c r="CN46" s="43"/>
      <c r="CO46" s="43"/>
      <c r="CP46" s="43"/>
      <c r="CQ46" s="43"/>
      <c r="CR46" s="43"/>
      <c r="CS46" s="43"/>
      <c r="CT46" s="43"/>
      <c r="CU46" s="43"/>
      <c r="CV46" s="43"/>
      <c r="CW46" s="43"/>
      <c r="CX46" s="43"/>
      <c r="CY46" s="43"/>
      <c r="CZ46" s="43"/>
      <c r="DA46" s="43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/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  <c r="EU46" s="43"/>
      <c r="EV46" s="43"/>
      <c r="EW46" s="43"/>
      <c r="EX46" s="43"/>
      <c r="EY46" s="43"/>
      <c r="EZ46" s="43"/>
      <c r="FA46" s="43"/>
      <c r="FB46" s="43"/>
      <c r="FC46" s="43"/>
      <c r="FD46" s="43"/>
      <c r="FE46" s="43"/>
      <c r="FF46" s="43"/>
      <c r="FG46" s="43"/>
      <c r="FH46" s="43"/>
      <c r="FI46" s="43"/>
      <c r="FJ46" s="43"/>
      <c r="FK46" s="43"/>
      <c r="FL46" s="43"/>
      <c r="FM46" s="43"/>
      <c r="FN46" s="43"/>
      <c r="FO46" s="43"/>
      <c r="FP46" s="43"/>
      <c r="FQ46" s="43"/>
      <c r="FR46" s="43"/>
      <c r="FS46" s="43"/>
      <c r="FT46" s="43"/>
      <c r="FU46" s="43"/>
      <c r="FV46" s="43"/>
      <c r="FW46" s="43"/>
      <c r="FX46" s="43"/>
      <c r="FY46" s="43"/>
      <c r="FZ46" s="43"/>
      <c r="GA46" s="43"/>
      <c r="GB46" s="43"/>
      <c r="GC46" s="43"/>
      <c r="GD46" s="43"/>
      <c r="GE46" s="43"/>
      <c r="GF46" s="43"/>
      <c r="GG46" s="43"/>
      <c r="GH46" s="43"/>
      <c r="GI46" s="43"/>
      <c r="GJ46" s="43"/>
      <c r="GK46" s="43"/>
      <c r="GL46" s="43"/>
      <c r="GM46" s="43"/>
      <c r="GN46" s="43"/>
      <c r="GO46" s="43"/>
      <c r="GP46" s="43"/>
      <c r="GQ46" s="43"/>
      <c r="GR46" s="43"/>
      <c r="GS46" s="43"/>
      <c r="GT46" s="43"/>
      <c r="GU46" s="43"/>
      <c r="GV46" s="43"/>
      <c r="GW46" s="43"/>
      <c r="GX46" s="43"/>
      <c r="GY46" s="43"/>
      <c r="GZ46" s="43"/>
      <c r="HA46" s="43"/>
      <c r="HB46" s="43"/>
      <c r="HC46" s="43"/>
      <c r="HD46" s="43"/>
      <c r="HE46" s="43"/>
      <c r="HF46" s="43"/>
      <c r="HG46" s="43"/>
      <c r="HH46" s="43"/>
      <c r="HI46" s="43"/>
      <c r="HJ46" s="43"/>
      <c r="HK46" s="43"/>
      <c r="HL46" s="43"/>
      <c r="HM46" s="43"/>
      <c r="HN46" s="43"/>
      <c r="HO46" s="43"/>
      <c r="HP46" s="43"/>
      <c r="HQ46" s="43"/>
      <c r="HR46" s="43"/>
      <c r="HS46" s="43"/>
      <c r="HT46" s="43"/>
      <c r="HU46" s="43"/>
      <c r="HV46" s="43"/>
      <c r="HW46" s="43"/>
      <c r="HX46" s="43"/>
      <c r="HY46" s="43"/>
      <c r="HZ46" s="43"/>
      <c r="IA46" s="43"/>
      <c r="IB46" s="43"/>
      <c r="IC46" s="43"/>
      <c r="ID46" s="43"/>
      <c r="IE46" s="43"/>
      <c r="IF46" s="43"/>
      <c r="IG46" s="43"/>
      <c r="IH46" s="43"/>
      <c r="II46" s="43"/>
      <c r="IJ46" s="43"/>
      <c r="IK46" s="43"/>
      <c r="IL46" s="43"/>
      <c r="IM46" s="43"/>
      <c r="IN46" s="43"/>
      <c r="IO46" s="43"/>
      <c r="IP46" s="43"/>
      <c r="IQ46" s="43"/>
      <c r="IR46" s="43"/>
      <c r="IS46" s="43"/>
      <c r="IT46" s="43"/>
      <c r="IU46" s="43"/>
      <c r="IV46" s="43"/>
      <c r="IW46" s="43"/>
      <c r="IX46" s="43"/>
      <c r="IY46" s="43"/>
      <c r="IZ46" s="43"/>
      <c r="JA46" s="43"/>
      <c r="JB46" s="43"/>
      <c r="JC46" s="43"/>
      <c r="JD46" s="43"/>
      <c r="JE46" s="43"/>
      <c r="JF46" s="43"/>
      <c r="JG46" s="43"/>
      <c r="JH46" s="43"/>
      <c r="JI46" s="43"/>
      <c r="JJ46" s="43"/>
      <c r="JK46" s="43"/>
      <c r="JL46" s="43"/>
      <c r="JM46" s="43"/>
      <c r="JN46" s="43"/>
      <c r="JO46" s="43"/>
      <c r="JP46" s="43"/>
      <c r="JQ46" s="43"/>
      <c r="JR46" s="43"/>
      <c r="JS46" s="43"/>
      <c r="JT46" s="43"/>
      <c r="JU46" s="43"/>
      <c r="JV46" s="43"/>
      <c r="JW46" s="43"/>
      <c r="JX46" s="43"/>
      <c r="JY46" s="43"/>
      <c r="JZ46" s="43"/>
      <c r="KA46" s="43"/>
      <c r="KB46" s="43"/>
      <c r="KC46" s="43"/>
      <c r="KD46" s="43"/>
      <c r="KE46" s="43"/>
      <c r="KF46" s="43"/>
      <c r="KG46" s="43"/>
      <c r="KH46" s="43"/>
      <c r="KI46" s="43"/>
      <c r="KJ46" s="43"/>
      <c r="KK46" s="43"/>
      <c r="KL46" s="43"/>
      <c r="KM46" s="43"/>
      <c r="KN46" s="43"/>
      <c r="KO46" s="43"/>
      <c r="KP46" s="43"/>
      <c r="KQ46" s="43"/>
      <c r="KR46" s="43"/>
      <c r="KS46" s="43"/>
      <c r="KT46" s="43"/>
      <c r="KU46" s="43"/>
      <c r="KV46" s="43"/>
      <c r="KW46" s="43"/>
      <c r="KX46" s="43"/>
      <c r="KY46" s="43"/>
      <c r="KZ46" s="43"/>
      <c r="LA46" s="43"/>
      <c r="LB46" s="43"/>
      <c r="LC46" s="43"/>
      <c r="LD46" s="43"/>
      <c r="LE46" s="43"/>
      <c r="LF46" s="43"/>
      <c r="LG46" s="43"/>
      <c r="LH46" s="43"/>
      <c r="LI46" s="43"/>
      <c r="LJ46" s="43"/>
      <c r="LK46" s="43"/>
      <c r="LL46" s="43"/>
      <c r="LM46" s="43"/>
      <c r="LN46" s="43"/>
      <c r="LO46" s="43"/>
      <c r="LP46" s="43"/>
      <c r="LQ46" s="43"/>
      <c r="LR46" s="43"/>
      <c r="LS46" s="43"/>
      <c r="LT46" s="43"/>
      <c r="LU46" s="43"/>
      <c r="LV46" s="43"/>
      <c r="LW46" s="43"/>
      <c r="LX46" s="43"/>
      <c r="LY46" s="43"/>
      <c r="LZ46" s="43"/>
      <c r="MA46" s="43"/>
      <c r="MB46" s="43"/>
      <c r="MC46" s="43"/>
      <c r="MD46" s="43"/>
      <c r="ME46" s="43"/>
      <c r="MF46" s="43"/>
      <c r="MG46" s="43"/>
      <c r="MH46" s="43"/>
      <c r="MI46" s="43"/>
      <c r="MJ46" s="43"/>
      <c r="MK46" s="43"/>
      <c r="ML46" s="43"/>
      <c r="MM46" s="43"/>
      <c r="MN46" s="43"/>
      <c r="MO46" s="43"/>
      <c r="MP46" s="43"/>
      <c r="MQ46" s="43"/>
      <c r="MR46" s="43"/>
      <c r="MS46" s="43"/>
      <c r="MT46" s="43"/>
      <c r="MU46" s="43"/>
      <c r="MV46" s="43"/>
      <c r="MW46" s="43"/>
      <c r="MX46" s="43"/>
      <c r="MY46" s="43"/>
      <c r="MZ46" s="43"/>
      <c r="NA46" s="43"/>
      <c r="NB46" s="43"/>
      <c r="NC46" s="43"/>
      <c r="ND46" s="43"/>
      <c r="NE46" s="43"/>
      <c r="NF46" s="43"/>
      <c r="NG46" s="43"/>
      <c r="NH46" s="43"/>
      <c r="NI46" s="43"/>
      <c r="NJ46" s="43"/>
      <c r="NK46" s="43"/>
      <c r="NL46" s="43"/>
      <c r="NM46" s="43"/>
      <c r="NN46" s="43"/>
      <c r="NO46" s="43"/>
      <c r="NP46" s="43"/>
      <c r="NQ46" s="43"/>
      <c r="NR46" s="43"/>
      <c r="NS46" s="43"/>
      <c r="NT46" s="43"/>
      <c r="NU46" s="43"/>
      <c r="NV46" s="43"/>
      <c r="NW46" s="43"/>
      <c r="NX46" s="43"/>
      <c r="NY46" s="43"/>
      <c r="NZ46" s="43"/>
      <c r="OA46" s="43"/>
      <c r="OB46" s="43"/>
      <c r="OC46" s="43"/>
      <c r="OD46" s="43"/>
      <c r="OE46" s="43"/>
      <c r="OF46" s="43"/>
      <c r="OG46" s="43"/>
      <c r="OH46" s="43"/>
      <c r="OI46" s="43"/>
      <c r="OJ46" s="43"/>
      <c r="OK46" s="43"/>
      <c r="OL46" s="43"/>
      <c r="OM46" s="43"/>
      <c r="ON46" s="43"/>
      <c r="OO46" s="43"/>
      <c r="OP46" s="43"/>
      <c r="OQ46" s="43"/>
      <c r="OR46" s="43"/>
      <c r="OS46" s="43"/>
      <c r="OT46" s="43"/>
      <c r="OU46" s="43"/>
      <c r="OV46" s="43"/>
      <c r="OW46" s="43"/>
      <c r="OX46" s="43"/>
      <c r="OY46" s="43"/>
      <c r="OZ46" s="43"/>
      <c r="PA46" s="43"/>
      <c r="PB46" s="43"/>
      <c r="PC46" s="43"/>
      <c r="PD46" s="43"/>
      <c r="PE46" s="43"/>
      <c r="PF46" s="43"/>
      <c r="PG46" s="43"/>
      <c r="PH46" s="43"/>
      <c r="PI46" s="43"/>
      <c r="PJ46" s="43"/>
      <c r="PK46" s="43"/>
      <c r="PL46" s="43"/>
      <c r="PM46" s="43"/>
      <c r="PN46" s="43"/>
      <c r="PO46" s="43"/>
      <c r="PP46" s="43"/>
      <c r="PQ46" s="43"/>
      <c r="PR46" s="43"/>
      <c r="PS46" s="43"/>
      <c r="PT46" s="43"/>
      <c r="PU46" s="43"/>
      <c r="PV46" s="43"/>
      <c r="PW46" s="43"/>
      <c r="PX46" s="43"/>
      <c r="PY46" s="43"/>
      <c r="PZ46" s="43"/>
      <c r="QA46" s="43"/>
      <c r="QB46" s="43"/>
      <c r="QC46" s="43"/>
      <c r="QD46" s="43"/>
      <c r="QE46" s="43"/>
      <c r="QF46" s="43"/>
      <c r="QG46" s="43"/>
      <c r="QH46" s="43"/>
      <c r="QI46" s="43"/>
      <c r="QJ46" s="43"/>
      <c r="QK46" s="43"/>
      <c r="QL46" s="43"/>
      <c r="QM46" s="43"/>
      <c r="QN46" s="43"/>
      <c r="QO46" s="43"/>
      <c r="QP46" s="43"/>
      <c r="QQ46" s="43"/>
      <c r="QR46" s="43"/>
      <c r="QS46" s="43"/>
      <c r="QT46" s="43"/>
      <c r="QU46" s="43"/>
      <c r="QV46" s="43"/>
      <c r="QW46" s="43"/>
      <c r="QX46" s="43"/>
      <c r="QY46" s="43"/>
      <c r="QZ46" s="43"/>
      <c r="RA46" s="43"/>
      <c r="RB46" s="43"/>
      <c r="RC46" s="43"/>
      <c r="RD46" s="43"/>
      <c r="RE46" s="43"/>
      <c r="RF46" s="43"/>
      <c r="RG46" s="43"/>
      <c r="RH46" s="43"/>
      <c r="RI46" s="43"/>
      <c r="RJ46" s="43"/>
      <c r="RK46" s="43"/>
      <c r="RL46" s="43"/>
      <c r="RM46" s="43"/>
      <c r="RN46" s="43"/>
      <c r="RO46" s="43"/>
      <c r="RP46" s="43"/>
      <c r="RQ46" s="43"/>
      <c r="RR46" s="43"/>
      <c r="RS46" s="43"/>
      <c r="RT46" s="43"/>
      <c r="RU46" s="43"/>
      <c r="RV46" s="43"/>
      <c r="RW46" s="43"/>
      <c r="RX46" s="43"/>
      <c r="RY46" s="43"/>
      <c r="RZ46" s="43"/>
      <c r="SA46" s="43"/>
      <c r="SB46" s="43"/>
      <c r="SC46" s="43"/>
      <c r="SD46" s="43"/>
      <c r="SE46" s="43"/>
      <c r="SF46" s="43"/>
      <c r="SG46" s="43"/>
      <c r="SH46" s="43"/>
      <c r="SI46" s="43"/>
      <c r="SJ46" s="43"/>
      <c r="SK46" s="43"/>
      <c r="SL46" s="43"/>
      <c r="SM46" s="43"/>
      <c r="SN46" s="43"/>
      <c r="SO46" s="43"/>
      <c r="SP46" s="43"/>
      <c r="SQ46" s="43"/>
      <c r="SR46" s="43"/>
      <c r="SS46" s="43"/>
      <c r="ST46" s="43"/>
      <c r="SU46" s="43"/>
      <c r="SV46" s="43"/>
      <c r="SW46" s="43"/>
      <c r="SX46" s="43"/>
      <c r="SY46" s="43"/>
      <c r="SZ46" s="43"/>
      <c r="TA46" s="43"/>
      <c r="TB46" s="43"/>
      <c r="TC46" s="43"/>
      <c r="TD46" s="43"/>
      <c r="TE46" s="43"/>
      <c r="TF46" s="43"/>
      <c r="TG46" s="43"/>
      <c r="TH46" s="43"/>
      <c r="TI46" s="43"/>
      <c r="TJ46" s="43"/>
      <c r="TK46" s="43"/>
      <c r="TL46" s="43"/>
      <c r="TM46" s="43"/>
      <c r="TN46" s="43"/>
      <c r="TO46" s="43"/>
      <c r="TP46" s="43"/>
      <c r="TQ46" s="43"/>
      <c r="TR46" s="43"/>
      <c r="TS46" s="43"/>
      <c r="TT46" s="43"/>
      <c r="TU46" s="43"/>
      <c r="TV46" s="43"/>
      <c r="TW46" s="43"/>
      <c r="TX46" s="43"/>
      <c r="TY46" s="43"/>
      <c r="TZ46" s="43"/>
      <c r="UA46" s="43"/>
      <c r="UB46" s="43"/>
      <c r="UC46" s="43"/>
      <c r="UD46" s="43"/>
      <c r="UE46" s="43"/>
      <c r="UF46" s="43"/>
      <c r="UG46" s="43"/>
      <c r="UH46" s="43"/>
      <c r="UI46" s="43"/>
      <c r="UJ46" s="43"/>
      <c r="UK46" s="43"/>
      <c r="UL46" s="43"/>
      <c r="UM46" s="43"/>
      <c r="UN46" s="43"/>
      <c r="UO46" s="43"/>
      <c r="UP46" s="43"/>
      <c r="UQ46" s="43"/>
      <c r="UR46" s="43"/>
      <c r="US46" s="43"/>
      <c r="UT46" s="43"/>
      <c r="UU46" s="43"/>
      <c r="UV46" s="43"/>
      <c r="UW46" s="43"/>
      <c r="UX46" s="43"/>
      <c r="UY46" s="44"/>
    </row>
    <row r="47" spans="1:571" ht="15.75" thickBot="1" x14ac:dyDescent="0.3">
      <c r="A47" s="77" t="s">
        <v>24</v>
      </c>
      <c r="B47" s="154" t="s">
        <v>25</v>
      </c>
      <c r="C47" s="155"/>
      <c r="D47" s="156"/>
      <c r="G47" s="22"/>
    </row>
    <row r="48" spans="1:571" x14ac:dyDescent="0.25">
      <c r="A48" s="157" t="s">
        <v>4</v>
      </c>
      <c r="B48" s="47"/>
      <c r="C48" s="79"/>
      <c r="D48" s="48"/>
      <c r="E48" s="87"/>
    </row>
    <row r="49" spans="1:10" x14ac:dyDescent="0.25">
      <c r="A49" s="158"/>
      <c r="B49" s="80"/>
      <c r="C49" s="75"/>
      <c r="D49" s="81"/>
      <c r="E49" s="87"/>
    </row>
    <row r="50" spans="1:10" x14ac:dyDescent="0.25">
      <c r="A50" s="158"/>
      <c r="B50" s="80"/>
      <c r="C50" s="75"/>
      <c r="D50" s="81"/>
      <c r="E50" s="87"/>
    </row>
    <row r="51" spans="1:10" ht="15.75" thickBot="1" x14ac:dyDescent="0.3">
      <c r="A51" s="159"/>
      <c r="B51" s="49"/>
      <c r="C51" s="82"/>
      <c r="D51" s="50"/>
      <c r="E51" s="87"/>
    </row>
    <row r="52" spans="1:10" x14ac:dyDescent="0.25">
      <c r="A52" s="126" t="s">
        <v>21</v>
      </c>
      <c r="B52" s="47"/>
      <c r="C52" s="79"/>
      <c r="D52" s="48"/>
      <c r="E52" s="87"/>
    </row>
    <row r="53" spans="1:10" x14ac:dyDescent="0.25">
      <c r="A53" s="127"/>
      <c r="B53" s="80"/>
      <c r="C53" s="75"/>
      <c r="D53" s="81"/>
      <c r="E53" s="87"/>
    </row>
    <row r="54" spans="1:10" x14ac:dyDescent="0.25">
      <c r="A54" s="127"/>
      <c r="B54" s="80"/>
      <c r="C54" s="75"/>
      <c r="D54" s="81"/>
      <c r="E54" s="87"/>
      <c r="H54" s="86"/>
      <c r="I54" s="86"/>
    </row>
    <row r="55" spans="1:10" ht="15.75" thickBot="1" x14ac:dyDescent="0.3">
      <c r="A55" s="128"/>
      <c r="B55" s="49"/>
      <c r="C55" s="82"/>
      <c r="D55" s="50"/>
      <c r="E55" s="87"/>
      <c r="H55" s="86"/>
      <c r="I55" s="86"/>
    </row>
    <row r="56" spans="1:10" x14ac:dyDescent="0.25">
      <c r="A56" s="132" t="s">
        <v>15</v>
      </c>
      <c r="B56" s="47"/>
      <c r="C56" s="79"/>
      <c r="D56" s="48"/>
      <c r="E56" s="87"/>
    </row>
    <row r="57" spans="1:10" x14ac:dyDescent="0.25">
      <c r="A57" s="133"/>
      <c r="B57" s="80"/>
      <c r="C57" s="75"/>
      <c r="D57" s="81"/>
      <c r="E57" s="87"/>
    </row>
    <row r="58" spans="1:10" x14ac:dyDescent="0.25">
      <c r="A58" s="133"/>
      <c r="B58" s="80"/>
      <c r="C58" s="75"/>
      <c r="D58" s="81"/>
      <c r="E58" s="87"/>
    </row>
    <row r="59" spans="1:10" ht="15.75" thickBot="1" x14ac:dyDescent="0.3">
      <c r="A59" s="134"/>
      <c r="B59" s="49"/>
      <c r="C59" s="82"/>
      <c r="D59" s="50"/>
      <c r="E59" s="87"/>
    </row>
    <row r="60" spans="1:10" x14ac:dyDescent="0.25">
      <c r="A60" s="129" t="s">
        <v>16</v>
      </c>
      <c r="B60" s="47"/>
      <c r="C60" s="79"/>
      <c r="D60" s="48"/>
      <c r="E60" s="87"/>
    </row>
    <row r="61" spans="1:10" x14ac:dyDescent="0.25">
      <c r="A61" s="130"/>
      <c r="B61" s="80"/>
      <c r="C61" s="75"/>
      <c r="D61" s="81"/>
      <c r="E61" s="87"/>
    </row>
    <row r="62" spans="1:10" x14ac:dyDescent="0.25">
      <c r="A62" s="130"/>
      <c r="B62" s="80"/>
      <c r="C62" s="75"/>
      <c r="D62" s="81"/>
      <c r="E62" s="87"/>
    </row>
    <row r="63" spans="1:10" ht="15.75" thickBot="1" x14ac:dyDescent="0.3">
      <c r="A63" s="131"/>
      <c r="B63" s="49"/>
      <c r="C63" s="82"/>
      <c r="D63" s="50"/>
      <c r="E63" s="87"/>
    </row>
    <row r="64" spans="1:10" x14ac:dyDescent="0.25">
      <c r="A64" s="169" t="s">
        <v>46</v>
      </c>
      <c r="B64" s="47"/>
      <c r="C64" s="79"/>
      <c r="D64" s="48"/>
      <c r="E64" s="87"/>
      <c r="H64" s="76"/>
      <c r="I64" s="76"/>
      <c r="J64" s="76"/>
    </row>
    <row r="65" spans="1:10" x14ac:dyDescent="0.25">
      <c r="A65" s="170"/>
      <c r="B65" s="80"/>
      <c r="C65" s="75"/>
      <c r="D65" s="81"/>
      <c r="E65" s="87"/>
      <c r="H65" s="76"/>
      <c r="I65" s="76"/>
      <c r="J65" s="76"/>
    </row>
    <row r="66" spans="1:10" x14ac:dyDescent="0.25">
      <c r="A66" s="170"/>
      <c r="B66" s="80"/>
      <c r="C66" s="75"/>
      <c r="D66" s="81"/>
      <c r="E66" s="87"/>
      <c r="H66" s="76"/>
      <c r="I66" s="76"/>
      <c r="J66" s="76"/>
    </row>
    <row r="67" spans="1:10" ht="15.75" thickBot="1" x14ac:dyDescent="0.3">
      <c r="A67" s="171"/>
      <c r="B67" s="49"/>
      <c r="C67" s="82"/>
      <c r="D67" s="50"/>
      <c r="E67" s="87"/>
      <c r="H67" s="76"/>
      <c r="I67" s="76"/>
      <c r="J67" s="76"/>
    </row>
    <row r="68" spans="1:10" ht="15.75" thickBot="1" x14ac:dyDescent="0.3">
      <c r="A68" s="77" t="s">
        <v>26</v>
      </c>
      <c r="B68" s="160" t="s">
        <v>25</v>
      </c>
      <c r="C68" s="161"/>
      <c r="D68" s="162"/>
      <c r="H68" s="76"/>
      <c r="I68" s="76"/>
      <c r="J68" s="76"/>
    </row>
    <row r="69" spans="1:10" x14ac:dyDescent="0.25">
      <c r="A69" s="172" t="s">
        <v>22</v>
      </c>
      <c r="B69" s="47"/>
      <c r="C69" s="79"/>
      <c r="D69" s="48"/>
      <c r="E69" s="87"/>
    </row>
    <row r="70" spans="1:10" x14ac:dyDescent="0.25">
      <c r="A70" s="173"/>
      <c r="B70" s="80"/>
      <c r="C70" s="75"/>
      <c r="D70" s="81"/>
      <c r="E70" s="87"/>
    </row>
    <row r="71" spans="1:10" x14ac:dyDescent="0.25">
      <c r="A71" s="173"/>
      <c r="B71" s="80"/>
      <c r="C71" s="75"/>
      <c r="D71" s="81"/>
      <c r="E71" s="87"/>
    </row>
    <row r="72" spans="1:10" ht="15.75" thickBot="1" x14ac:dyDescent="0.3">
      <c r="A72" s="174"/>
      <c r="B72" s="49"/>
      <c r="C72" s="82"/>
      <c r="D72" s="50"/>
      <c r="E72" s="87"/>
    </row>
    <row r="73" spans="1:10" x14ac:dyDescent="0.25">
      <c r="A73" s="166" t="s">
        <v>23</v>
      </c>
      <c r="B73" s="47"/>
      <c r="C73" s="79"/>
      <c r="D73" s="48"/>
      <c r="E73" s="87"/>
    </row>
    <row r="74" spans="1:10" x14ac:dyDescent="0.25">
      <c r="A74" s="167"/>
      <c r="B74" s="80"/>
      <c r="C74" s="75"/>
      <c r="D74" s="81"/>
      <c r="E74" s="87"/>
    </row>
    <row r="75" spans="1:10" x14ac:dyDescent="0.25">
      <c r="A75" s="167"/>
      <c r="B75" s="80"/>
      <c r="C75" s="75"/>
      <c r="D75" s="81"/>
      <c r="E75" s="87"/>
    </row>
    <row r="76" spans="1:10" ht="15.75" thickBot="1" x14ac:dyDescent="0.3">
      <c r="A76" s="168"/>
      <c r="B76" s="49"/>
      <c r="C76" s="82"/>
      <c r="D76" s="50"/>
      <c r="E76" s="87"/>
    </row>
    <row r="77" spans="1:10" x14ac:dyDescent="0.25">
      <c r="A77" s="163" t="s">
        <v>27</v>
      </c>
      <c r="B77" s="47"/>
      <c r="C77" s="79"/>
      <c r="D77" s="48"/>
      <c r="E77" s="87"/>
    </row>
    <row r="78" spans="1:10" x14ac:dyDescent="0.25">
      <c r="A78" s="164"/>
      <c r="B78" s="80"/>
      <c r="C78" s="75"/>
      <c r="D78" s="81"/>
      <c r="E78" s="87"/>
    </row>
    <row r="79" spans="1:10" x14ac:dyDescent="0.25">
      <c r="A79" s="164"/>
      <c r="B79" s="80"/>
      <c r="C79" s="75"/>
      <c r="D79" s="81"/>
      <c r="E79" s="87"/>
    </row>
    <row r="80" spans="1:10" ht="15.75" thickBot="1" x14ac:dyDescent="0.3">
      <c r="A80" s="165"/>
      <c r="B80" s="49"/>
      <c r="C80" s="82"/>
      <c r="D80" s="50"/>
      <c r="E80" s="87"/>
    </row>
    <row r="81" spans="1:5" x14ac:dyDescent="0.25">
      <c r="A81" s="123" t="s">
        <v>17</v>
      </c>
      <c r="B81" s="47"/>
      <c r="C81" s="79"/>
      <c r="D81" s="48"/>
      <c r="E81" s="87"/>
    </row>
    <row r="82" spans="1:5" x14ac:dyDescent="0.25">
      <c r="A82" s="124"/>
      <c r="B82" s="80"/>
      <c r="C82" s="75"/>
      <c r="D82" s="81"/>
      <c r="E82" s="87"/>
    </row>
    <row r="83" spans="1:5" x14ac:dyDescent="0.25">
      <c r="A83" s="124"/>
      <c r="B83" s="8"/>
      <c r="C83" s="78"/>
      <c r="D83" s="83"/>
      <c r="E83" s="3"/>
    </row>
    <row r="84" spans="1:5" ht="15.75" thickBot="1" x14ac:dyDescent="0.3">
      <c r="A84" s="125"/>
      <c r="B84" s="9"/>
      <c r="C84" s="84"/>
      <c r="D84" s="85"/>
      <c r="E84" s="3"/>
    </row>
  </sheetData>
  <mergeCells count="16">
    <mergeCell ref="A81:A84"/>
    <mergeCell ref="A52:A55"/>
    <mergeCell ref="A60:A63"/>
    <mergeCell ref="A56:A59"/>
    <mergeCell ref="A1:H2"/>
    <mergeCell ref="B5:D5"/>
    <mergeCell ref="A7:E10"/>
    <mergeCell ref="A6:E6"/>
    <mergeCell ref="B46:D46"/>
    <mergeCell ref="B47:D47"/>
    <mergeCell ref="A48:A51"/>
    <mergeCell ref="B68:D68"/>
    <mergeCell ref="A77:A80"/>
    <mergeCell ref="A73:A76"/>
    <mergeCell ref="A64:A67"/>
    <mergeCell ref="A69:A72"/>
  </mergeCells>
  <conditionalFormatting sqref="I6:UY6">
    <cfRule type="expression" dxfId="18" priority="14">
      <formula>I10&lt;&gt;1</formula>
    </cfRule>
  </conditionalFormatting>
  <conditionalFormatting sqref="I6:UY10">
    <cfRule type="expression" dxfId="17" priority="15">
      <formula>I$10=1</formula>
    </cfRule>
  </conditionalFormatting>
  <conditionalFormatting sqref="I9:UY10">
    <cfRule type="expression" dxfId="16" priority="13">
      <formula>I9&lt;&gt;""</formula>
    </cfRule>
  </conditionalFormatting>
  <conditionalFormatting sqref="H7:UY7">
    <cfRule type="expression" dxfId="15" priority="12">
      <formula>AND(MONTH(H$6)/2=INT(MONTH(H$6)/2))</formula>
    </cfRule>
  </conditionalFormatting>
  <conditionalFormatting sqref="H9:UY10 H40:UY45 H37:UY38 H12:UY15 H17:UY35">
    <cfRule type="expression" dxfId="14" priority="4">
      <formula>AND(H$6=$G$4)</formula>
    </cfRule>
    <cfRule type="expression" dxfId="13" priority="10">
      <formula>COUNTIF(H$9,"D")=1</formula>
    </cfRule>
  </conditionalFormatting>
  <conditionalFormatting sqref="H40:UY45 H37:UY38 H12:UY15 H17:UY35">
    <cfRule type="expression" dxfId="12" priority="11">
      <formula>COUNTIF($B$77:$D$80,H12)&gt;0</formula>
    </cfRule>
    <cfRule type="expression" dxfId="11" priority="149">
      <formula>COUNTIF($B$73:$D$76,H12)&gt;0</formula>
    </cfRule>
    <cfRule type="expression" dxfId="10" priority="150">
      <formula>COUNTIF($B$69:D$72,H12)&gt;0</formula>
    </cfRule>
    <cfRule type="expression" dxfId="9" priority="151">
      <formula>COUNTIF($B$64:D$67,H12)&gt;0</formula>
    </cfRule>
    <cfRule type="expression" dxfId="8" priority="152">
      <formula>COUNTIF($B$60:$D$63,H12)&gt;0</formula>
    </cfRule>
    <cfRule type="expression" dxfId="7" priority="153">
      <formula>COUNTIF($B$52:D$55,H12)&gt;0</formula>
    </cfRule>
    <cfRule type="expression" dxfId="6" priority="154">
      <formula>COUNTIF($B$48:D$51,H12)&gt;0</formula>
    </cfRule>
    <cfRule type="expression" dxfId="5" priority="155">
      <formula>COUNTIF($B$81:$D$84,H12)&gt;0</formula>
    </cfRule>
    <cfRule type="expression" dxfId="4" priority="156">
      <formula>COUNTIF($B$56:D$59,H12)&gt;0</formula>
    </cfRule>
  </conditionalFormatting>
  <conditionalFormatting sqref="H8:UX8">
    <cfRule type="expression" dxfId="3" priority="6">
      <formula>COUNTIF(O$8,"S*")=1</formula>
    </cfRule>
  </conditionalFormatting>
  <conditionalFormatting sqref="BN9:BP10">
    <cfRule type="expression" dxfId="2" priority="1">
      <formula>COUNTIF(jourferie,$BN$9:$BN$10)&gt;0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857250</xdr:colOff>
                    <xdr:row>15</xdr:row>
                    <xdr:rowOff>0</xdr:rowOff>
                  </from>
                  <to>
                    <xdr:col>0</xdr:col>
                    <xdr:colOff>1143000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857250</xdr:colOff>
                    <xdr:row>15</xdr:row>
                    <xdr:rowOff>0</xdr:rowOff>
                  </from>
                  <to>
                    <xdr:col>0</xdr:col>
                    <xdr:colOff>1143000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857250</xdr:colOff>
                    <xdr:row>35</xdr:row>
                    <xdr:rowOff>0</xdr:rowOff>
                  </from>
                  <to>
                    <xdr:col>0</xdr:col>
                    <xdr:colOff>1143000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857250</xdr:colOff>
                    <xdr:row>35</xdr:row>
                    <xdr:rowOff>0</xdr:rowOff>
                  </from>
                  <to>
                    <xdr:col>0</xdr:col>
                    <xdr:colOff>1143000</xdr:colOff>
                    <xdr:row>35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857250</xdr:colOff>
                    <xdr:row>38</xdr:row>
                    <xdr:rowOff>200025</xdr:rowOff>
                  </from>
                  <to>
                    <xdr:col>0</xdr:col>
                    <xdr:colOff>1143000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0</xdr:col>
                    <xdr:colOff>857250</xdr:colOff>
                    <xdr:row>38</xdr:row>
                    <xdr:rowOff>200025</xdr:rowOff>
                  </from>
                  <to>
                    <xdr:col>0</xdr:col>
                    <xdr:colOff>1143000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857250</xdr:colOff>
                    <xdr:row>45</xdr:row>
                    <xdr:rowOff>0</xdr:rowOff>
                  </from>
                  <to>
                    <xdr:col>0</xdr:col>
                    <xdr:colOff>1143000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857250</xdr:colOff>
                    <xdr:row>45</xdr:row>
                    <xdr:rowOff>0</xdr:rowOff>
                  </from>
                  <to>
                    <xdr:col>0</xdr:col>
                    <xdr:colOff>1143000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0</xdr:col>
                    <xdr:colOff>857250</xdr:colOff>
                    <xdr:row>4</xdr:row>
                    <xdr:rowOff>0</xdr:rowOff>
                  </from>
                  <to>
                    <xdr:col>0</xdr:col>
                    <xdr:colOff>1143000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0</xdr:col>
                    <xdr:colOff>857250</xdr:colOff>
                    <xdr:row>4</xdr:row>
                    <xdr:rowOff>0</xdr:rowOff>
                  </from>
                  <to>
                    <xdr:col>0</xdr:col>
                    <xdr:colOff>1143000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0</xdr:col>
                    <xdr:colOff>857250</xdr:colOff>
                    <xdr:row>5</xdr:row>
                    <xdr:rowOff>0</xdr:rowOff>
                  </from>
                  <to>
                    <xdr:col>0</xdr:col>
                    <xdr:colOff>1143000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0</xdr:col>
                    <xdr:colOff>857250</xdr:colOff>
                    <xdr:row>5</xdr:row>
                    <xdr:rowOff>0</xdr:rowOff>
                  </from>
                  <to>
                    <xdr:col>0</xdr:col>
                    <xdr:colOff>1143000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0</xdr:col>
                    <xdr:colOff>857250</xdr:colOff>
                    <xdr:row>55</xdr:row>
                    <xdr:rowOff>0</xdr:rowOff>
                  </from>
                  <to>
                    <xdr:col>0</xdr:col>
                    <xdr:colOff>1152525</xdr:colOff>
                    <xdr:row>56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0</xdr:col>
                    <xdr:colOff>857250</xdr:colOff>
                    <xdr:row>55</xdr:row>
                    <xdr:rowOff>0</xdr:rowOff>
                  </from>
                  <to>
                    <xdr:col>0</xdr:col>
                    <xdr:colOff>1152525</xdr:colOff>
                    <xdr:row>56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0</xdr:col>
                    <xdr:colOff>857250</xdr:colOff>
                    <xdr:row>45</xdr:row>
                    <xdr:rowOff>0</xdr:rowOff>
                  </from>
                  <to>
                    <xdr:col>0</xdr:col>
                    <xdr:colOff>1152525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0</xdr:col>
                    <xdr:colOff>857250</xdr:colOff>
                    <xdr:row>45</xdr:row>
                    <xdr:rowOff>0</xdr:rowOff>
                  </from>
                  <to>
                    <xdr:col>0</xdr:col>
                    <xdr:colOff>1152525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0</xdr:col>
                    <xdr:colOff>857250</xdr:colOff>
                    <xdr:row>56</xdr:row>
                    <xdr:rowOff>0</xdr:rowOff>
                  </from>
                  <to>
                    <xdr:col>0</xdr:col>
                    <xdr:colOff>1152525</xdr:colOff>
                    <xdr:row>57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0</xdr:col>
                    <xdr:colOff>857250</xdr:colOff>
                    <xdr:row>56</xdr:row>
                    <xdr:rowOff>0</xdr:rowOff>
                  </from>
                  <to>
                    <xdr:col>0</xdr:col>
                    <xdr:colOff>1152525</xdr:colOff>
                    <xdr:row>57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>
                <anchor moveWithCells="1">
                  <from>
                    <xdr:col>0</xdr:col>
                    <xdr:colOff>857250</xdr:colOff>
                    <xdr:row>56</xdr:row>
                    <xdr:rowOff>0</xdr:rowOff>
                  </from>
                  <to>
                    <xdr:col>0</xdr:col>
                    <xdr:colOff>1152525</xdr:colOff>
                    <xdr:row>57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>
                <anchor moveWithCells="1">
                  <from>
                    <xdr:col>0</xdr:col>
                    <xdr:colOff>857250</xdr:colOff>
                    <xdr:row>56</xdr:row>
                    <xdr:rowOff>0</xdr:rowOff>
                  </from>
                  <to>
                    <xdr:col>0</xdr:col>
                    <xdr:colOff>1152525</xdr:colOff>
                    <xdr:row>57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>
                <anchor moveWithCells="1">
                  <from>
                    <xdr:col>0</xdr:col>
                    <xdr:colOff>857250</xdr:colOff>
                    <xdr:row>59</xdr:row>
                    <xdr:rowOff>0</xdr:rowOff>
                  </from>
                  <to>
                    <xdr:col>0</xdr:col>
                    <xdr:colOff>1152525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2" name="Check Box 47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3" name="Check Box 48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4" name="Check Box 49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5" name="Check Box 50">
              <controlPr defaultSize="0" autoFill="0" autoLine="0" autoPict="0">
                <anchor moveWithCells="1">
                  <from>
                    <xdr:col>0</xdr:col>
                    <xdr:colOff>857250</xdr:colOff>
                    <xdr:row>60</xdr:row>
                    <xdr:rowOff>0</xdr:rowOff>
                  </from>
                  <to>
                    <xdr:col>0</xdr:col>
                    <xdr:colOff>1152525</xdr:colOff>
                    <xdr:row>61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6" name="Check Box 51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7" name="Check Box 52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8" name="Check Box 53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9" name="Check Box 54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0" name="Check Box 55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1" name="Check Box 56">
              <controlPr defaultSize="0" autoFill="0" autoLine="0" autoPict="0">
                <anchor moveWithCells="1">
                  <from>
                    <xdr:col>0</xdr:col>
                    <xdr:colOff>857250</xdr:colOff>
                    <xdr:row>63</xdr:row>
                    <xdr:rowOff>0</xdr:rowOff>
                  </from>
                  <to>
                    <xdr:col>0</xdr:col>
                    <xdr:colOff>1152525</xdr:colOff>
                    <xdr:row>64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2" name="Check Box 57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3" name="Check Box 58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44" name="Check Box 60">
              <controlPr defaultSize="0" autoFill="0" autoLine="0" autoPict="0">
                <anchor moveWithCells="1">
                  <from>
                    <xdr:col>0</xdr:col>
                    <xdr:colOff>857250</xdr:colOff>
                    <xdr:row>10</xdr:row>
                    <xdr:rowOff>0</xdr:rowOff>
                  </from>
                  <to>
                    <xdr:col>0</xdr:col>
                    <xdr:colOff>1143000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45" name="Check Box 61">
              <controlPr defaultSize="0" autoFill="0" autoLine="0" autoPict="0">
                <anchor moveWithCells="1">
                  <from>
                    <xdr:col>0</xdr:col>
                    <xdr:colOff>857250</xdr:colOff>
                    <xdr:row>10</xdr:row>
                    <xdr:rowOff>0</xdr:rowOff>
                  </from>
                  <to>
                    <xdr:col>0</xdr:col>
                    <xdr:colOff>1143000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46" name="Check Box 62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7" name="Check Box 63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8" name="Check Box 64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49" name="Check Box 65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0" name="Check Box 66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1" name="Check Box 67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2" name="Check Box 68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3" name="Check Box 69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54" name="Check Box 70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55" name="Check Box 71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6" name="Check Box 72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7" name="Check Box 73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8" name="Check Box 74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9" name="Check Box 75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0" name="Check Box 76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1" name="Check Box 77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2" name="Check Box 78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3" name="Check Box 79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4" name="Check Box 80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5" name="Check Box 81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6" name="Check Box 82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7" name="Check Box 83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8" name="Check Box 84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9" name="Check Box 85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0" name="Check Box 86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1" name="Check Box 87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2" name="Check Box 88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3" name="Check Box 89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4" name="Check Box 90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5" name="Check Box 91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76" name="Check Box 92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7" name="Check Box 93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8" name="Check Box 94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79" name="Check Box 95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0" name="Check Box 96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1" name="Check Box 97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2" name="Check Box 98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83" name="Check Box 99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84" name="Check Box 100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85" name="Check Box 101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86" name="Check Box 102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87" name="Check Box 103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88" name="Check Box 104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9" name="Check Box 105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0" name="Check Box 106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91" name="Check Box 107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92" name="Check Box 108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93" name="Check Box 109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94" name="Check Box 110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95" name="Check Box 111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96" name="Check Box 112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97" name="Check Box 113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98" name="Check Box 114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99" name="Check Box 115">
              <controlPr defaultSize="0" autoFill="0" autoLine="0" autoPict="0">
                <anchor moveWithCells="1">
                  <from>
                    <xdr:col>0</xdr:col>
                    <xdr:colOff>857250</xdr:colOff>
                    <xdr:row>64</xdr:row>
                    <xdr:rowOff>0</xdr:rowOff>
                  </from>
                  <to>
                    <xdr:col>0</xdr:col>
                    <xdr:colOff>1152525</xdr:colOff>
                    <xdr:row>65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00" name="Check Box 116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01" name="Check Box 117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02" name="Check Box 118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03" name="Check Box 119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04" name="Check Box 120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05" name="Check Box 121">
              <controlPr defaultSize="0" autoFill="0" autoLine="0" autoPict="0">
                <anchor moveWithCells="1">
                  <from>
                    <xdr:col>0</xdr:col>
                    <xdr:colOff>857250</xdr:colOff>
                    <xdr:row>68</xdr:row>
                    <xdr:rowOff>0</xdr:rowOff>
                  </from>
                  <to>
                    <xdr:col>0</xdr:col>
                    <xdr:colOff>1152525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06" name="Check Box 122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07" name="Check Box 123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08" name="Check Box 124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09" name="Check Box 125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0" name="Check Box 126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11" name="Check Box 127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12" name="Check Box 128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13" name="Check Box 129">
              <controlPr defaultSize="0" autoFill="0" autoLine="0" autoPict="0">
                <anchor moveWithCells="1">
                  <from>
                    <xdr:col>0</xdr:col>
                    <xdr:colOff>857250</xdr:colOff>
                    <xdr:row>69</xdr:row>
                    <xdr:rowOff>0</xdr:rowOff>
                  </from>
                  <to>
                    <xdr:col>0</xdr:col>
                    <xdr:colOff>1152525</xdr:colOff>
                    <xdr:row>70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14" name="Check Box 130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15" name="Check Box 131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16" name="Check Box 132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17" name="Check Box 133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18" name="Check Box 134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19" name="Check Box 135">
              <controlPr defaultSize="0" autoFill="0" autoLine="0" autoPict="0">
                <anchor moveWithCells="1">
                  <from>
                    <xdr:col>0</xdr:col>
                    <xdr:colOff>857250</xdr:colOff>
                    <xdr:row>72</xdr:row>
                    <xdr:rowOff>0</xdr:rowOff>
                  </from>
                  <to>
                    <xdr:col>0</xdr:col>
                    <xdr:colOff>1152525</xdr:colOff>
                    <xdr:row>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20" name="Check Box 136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21" name="Check Box 137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22" name="Check Box 138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23" name="Check Box 139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24" name="Check Box 140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25" name="Check Box 141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26" name="Check Box 142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27" name="Check Box 143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28" name="Check Box 144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29" name="Check Box 145">
              <controlPr defaultSize="0" autoFill="0" autoLine="0" autoPict="0">
                <anchor moveWithCells="1">
                  <from>
                    <xdr:col>0</xdr:col>
                    <xdr:colOff>857250</xdr:colOff>
                    <xdr:row>73</xdr:row>
                    <xdr:rowOff>0</xdr:rowOff>
                  </from>
                  <to>
                    <xdr:col>0</xdr:col>
                    <xdr:colOff>1152525</xdr:colOff>
                    <xdr:row>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30" name="Check Box 146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1" name="Check Box 147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32" name="Check Box 148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33" name="Check Box 149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34" name="Check Box 150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35" name="Check Box 151">
              <controlPr defaultSize="0" autoFill="0" autoLine="0" autoPict="0">
                <anchor moveWithCells="1">
                  <from>
                    <xdr:col>0</xdr:col>
                    <xdr:colOff>857250</xdr:colOff>
                    <xdr:row>76</xdr:row>
                    <xdr:rowOff>0</xdr:rowOff>
                  </from>
                  <to>
                    <xdr:col>0</xdr:col>
                    <xdr:colOff>1152525</xdr:colOff>
                    <xdr:row>77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6" name="Check Box 152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7" name="Check Box 153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38" name="Check Box 154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39" name="Check Box 155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40" name="Check Box 156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41" name="Check Box 157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42" name="Check Box 158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43" name="Check Box 159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44" name="Check Box 160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45" name="Check Box 161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46" name="Check Box 162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7" name="Check Box 163">
              <controlPr defaultSize="0" autoFill="0" autoLine="0" autoPict="0">
                <anchor moveWithCells="1">
                  <from>
                    <xdr:col>0</xdr:col>
                    <xdr:colOff>857250</xdr:colOff>
                    <xdr:row>77</xdr:row>
                    <xdr:rowOff>0</xdr:rowOff>
                  </from>
                  <to>
                    <xdr:col>0</xdr:col>
                    <xdr:colOff>1152525</xdr:colOff>
                    <xdr:row>78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48" name="Check Box 164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49" name="Check Box 165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50" name="Check Box 166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51" name="Check Box 167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52" name="Check Box 168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3" name="Check Box 169">
              <controlPr defaultSize="0" autoFill="0" autoLine="0" autoPict="0">
                <anchor moveWithCells="1">
                  <from>
                    <xdr:col>0</xdr:col>
                    <xdr:colOff>857250</xdr:colOff>
                    <xdr:row>80</xdr:row>
                    <xdr:rowOff>0</xdr:rowOff>
                  </from>
                  <to>
                    <xdr:col>0</xdr:col>
                    <xdr:colOff>1152525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54" name="Check Box 170">
              <controlPr defaultSize="0" autoFill="0" autoLine="0" autoPict="0">
                <anchor moveWithCells="1">
                  <from>
                    <xdr:col>0</xdr:col>
                    <xdr:colOff>857250</xdr:colOff>
                    <xdr:row>81</xdr:row>
                    <xdr:rowOff>0</xdr:rowOff>
                  </from>
                  <to>
                    <xdr:col>0</xdr:col>
                    <xdr:colOff>1152525</xdr:colOff>
                    <xdr:row>82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55" name="Check Box 171">
              <controlPr defaultSize="0" autoFill="0" autoLine="0" autoPict="0">
                <anchor moveWithCells="1">
                  <from>
                    <xdr:col>0</xdr:col>
                    <xdr:colOff>857250</xdr:colOff>
                    <xdr:row>81</xdr:row>
                    <xdr:rowOff>0</xdr:rowOff>
                  </from>
                  <to>
                    <xdr:col>0</xdr:col>
                    <xdr:colOff>1152525</xdr:colOff>
                    <xdr:row>82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56" name="Check Box 172">
              <controlPr defaultSize="0" autoFill="0" autoLine="0" autoPict="0">
                <anchor moveWithCells="1">
                  <from>
                    <xdr:col>1</xdr:col>
                    <xdr:colOff>857250</xdr:colOff>
                    <xdr:row>45</xdr:row>
                    <xdr:rowOff>0</xdr:rowOff>
                  </from>
                  <to>
                    <xdr:col>2</xdr:col>
                    <xdr:colOff>295275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57" name="Check Box 173">
              <controlPr defaultSize="0" autoFill="0" autoLine="0" autoPict="0">
                <anchor moveWithCells="1">
                  <from>
                    <xdr:col>1</xdr:col>
                    <xdr:colOff>857250</xdr:colOff>
                    <xdr:row>45</xdr:row>
                    <xdr:rowOff>0</xdr:rowOff>
                  </from>
                  <to>
                    <xdr:col>2</xdr:col>
                    <xdr:colOff>295275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58" name="Check Box 174">
              <controlPr defaultSize="0" autoFill="0" autoLine="0" autoPict="0">
                <anchor moveWithCells="1">
                  <from>
                    <xdr:col>1</xdr:col>
                    <xdr:colOff>857250</xdr:colOff>
                    <xdr:row>45</xdr:row>
                    <xdr:rowOff>0</xdr:rowOff>
                  </from>
                  <to>
                    <xdr:col>2</xdr:col>
                    <xdr:colOff>295275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59" name="Check Box 175">
              <controlPr defaultSize="0" autoFill="0" autoLine="0" autoPict="0">
                <anchor moveWithCells="1">
                  <from>
                    <xdr:col>1</xdr:col>
                    <xdr:colOff>857250</xdr:colOff>
                    <xdr:row>45</xdr:row>
                    <xdr:rowOff>0</xdr:rowOff>
                  </from>
                  <to>
                    <xdr:col>2</xdr:col>
                    <xdr:colOff>295275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60" name="Check Box 176">
              <controlPr defaultSize="0" autoFill="0" autoLine="0" autoPict="0">
                <anchor moveWithCells="1">
                  <from>
                    <xdr:col>0</xdr:col>
                    <xdr:colOff>857250</xdr:colOff>
                    <xdr:row>66</xdr:row>
                    <xdr:rowOff>0</xdr:rowOff>
                  </from>
                  <to>
                    <xdr:col>0</xdr:col>
                    <xdr:colOff>1152525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61" name="Check Box 177">
              <controlPr defaultSize="0" autoFill="0" autoLine="0" autoPict="0">
                <anchor moveWithCells="1">
                  <from>
                    <xdr:col>0</xdr:col>
                    <xdr:colOff>857250</xdr:colOff>
                    <xdr:row>66</xdr:row>
                    <xdr:rowOff>0</xdr:rowOff>
                  </from>
                  <to>
                    <xdr:col>0</xdr:col>
                    <xdr:colOff>1152525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62" name="Check Box 178">
              <controlPr defaultSize="0" autoFill="0" autoLine="0" autoPict="0">
                <anchor moveWithCells="1">
                  <from>
                    <xdr:col>1</xdr:col>
                    <xdr:colOff>857250</xdr:colOff>
                    <xdr:row>66</xdr:row>
                    <xdr:rowOff>0</xdr:rowOff>
                  </from>
                  <to>
                    <xdr:col>2</xdr:col>
                    <xdr:colOff>295275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63" name="Check Box 179">
              <controlPr defaultSize="0" autoFill="0" autoLine="0" autoPict="0">
                <anchor moveWithCells="1">
                  <from>
                    <xdr:col>1</xdr:col>
                    <xdr:colOff>857250</xdr:colOff>
                    <xdr:row>66</xdr:row>
                    <xdr:rowOff>0</xdr:rowOff>
                  </from>
                  <to>
                    <xdr:col>2</xdr:col>
                    <xdr:colOff>295275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64" name="Check Box 180">
              <controlPr defaultSize="0" autoFill="0" autoLine="0" autoPict="0">
                <anchor moveWithCells="1">
                  <from>
                    <xdr:col>1</xdr:col>
                    <xdr:colOff>857250</xdr:colOff>
                    <xdr:row>66</xdr:row>
                    <xdr:rowOff>0</xdr:rowOff>
                  </from>
                  <to>
                    <xdr:col>2</xdr:col>
                    <xdr:colOff>295275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65" name="Check Box 181">
              <controlPr defaultSize="0" autoFill="0" autoLine="0" autoPict="0">
                <anchor moveWithCells="1">
                  <from>
                    <xdr:col>1</xdr:col>
                    <xdr:colOff>857250</xdr:colOff>
                    <xdr:row>66</xdr:row>
                    <xdr:rowOff>0</xdr:rowOff>
                  </from>
                  <to>
                    <xdr:col>2</xdr:col>
                    <xdr:colOff>295275</xdr:colOff>
                    <xdr:row>67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57711-DFE1-47B1-9EB0-88B53857C2D2}">
  <sheetPr codeName="Feuil2"/>
  <dimension ref="A1:B16"/>
  <sheetViews>
    <sheetView zoomScale="115" zoomScaleNormal="115" workbookViewId="0">
      <selection activeCell="H14" sqref="H14"/>
    </sheetView>
  </sheetViews>
  <sheetFormatPr baseColWidth="10" defaultRowHeight="15" x14ac:dyDescent="0.25"/>
  <cols>
    <col min="1" max="1" width="20.28515625" customWidth="1"/>
    <col min="2" max="2" width="33.85546875" customWidth="1"/>
  </cols>
  <sheetData>
    <row r="1" spans="1:2" ht="18" x14ac:dyDescent="0.25">
      <c r="A1" s="177" t="s">
        <v>32</v>
      </c>
      <c r="B1" s="176">
        <v>2019</v>
      </c>
    </row>
    <row r="2" spans="1:2" x14ac:dyDescent="0.25">
      <c r="A2" s="180" t="s">
        <v>33</v>
      </c>
      <c r="B2" s="181"/>
    </row>
    <row r="3" spans="1:2" x14ac:dyDescent="0.25">
      <c r="A3" s="182" t="s">
        <v>34</v>
      </c>
      <c r="B3" s="175">
        <f>DATE(jourferie,1,1)</f>
        <v>43466</v>
      </c>
    </row>
    <row r="4" spans="1:2" x14ac:dyDescent="0.25">
      <c r="A4" s="183" t="s">
        <v>35</v>
      </c>
      <c r="B4" s="178">
        <f>IF(MOD(19*MOD(jourferie,19)+24,30)+MOD(2*MOD(jourferie,4)+4*MOD(jourferie,7)+6*
MOD(19*MOD(jourferie,19)+24,30)+5,7)-9&lt;=0,DATE(jourferie,3,22+MOD(19*MOD(jourferie,
19)+24,30)+MOD(2*MOD(jourferie,4)+4*MOD(jourferie,7)+6*MOD(19*MOD(jourferie,19)+24,
30)+5,7)),DATE(jourferie,4,MOD(19*MOD(jourferie,19)+24,30)+MOD(2*MOD(jourferie,4)+4*
MOD(jourferie,7)+6*MOD(19*MOD(jourferie,19)+24,30)+5,7)-9))</f>
        <v>43576</v>
      </c>
    </row>
    <row r="5" spans="1:2" x14ac:dyDescent="0.25">
      <c r="A5" s="182" t="s">
        <v>36</v>
      </c>
      <c r="B5" s="175">
        <f>B4+1</f>
        <v>43577</v>
      </c>
    </row>
    <row r="6" spans="1:2" x14ac:dyDescent="0.25">
      <c r="A6" s="183" t="s">
        <v>37</v>
      </c>
      <c r="B6" s="178">
        <f>DATE(jourferie,5,1)</f>
        <v>43586</v>
      </c>
    </row>
    <row r="7" spans="1:2" x14ac:dyDescent="0.25">
      <c r="A7" s="182" t="s">
        <v>30</v>
      </c>
      <c r="B7" s="175">
        <f>DATE(jourferie,5,8)</f>
        <v>43593</v>
      </c>
    </row>
    <row r="8" spans="1:2" x14ac:dyDescent="0.25">
      <c r="A8" s="183" t="s">
        <v>38</v>
      </c>
      <c r="B8" s="178">
        <f>B4+39</f>
        <v>43615</v>
      </c>
    </row>
    <row r="9" spans="1:2" x14ac:dyDescent="0.25">
      <c r="A9" s="182" t="s">
        <v>39</v>
      </c>
      <c r="B9" s="175">
        <f>B4+49</f>
        <v>43625</v>
      </c>
    </row>
    <row r="10" spans="1:2" x14ac:dyDescent="0.25">
      <c r="A10" s="183" t="s">
        <v>40</v>
      </c>
      <c r="B10" s="178">
        <f>B4+50</f>
        <v>43626</v>
      </c>
    </row>
    <row r="11" spans="1:2" x14ac:dyDescent="0.25">
      <c r="A11" s="182" t="s">
        <v>41</v>
      </c>
      <c r="B11" s="175">
        <f>DATE(jourferie,7,14)</f>
        <v>43660</v>
      </c>
    </row>
    <row r="12" spans="1:2" x14ac:dyDescent="0.25">
      <c r="A12" s="183" t="s">
        <v>42</v>
      </c>
      <c r="B12" s="178">
        <f>DATE(jourferie,8,15)</f>
        <v>43692</v>
      </c>
    </row>
    <row r="13" spans="1:2" x14ac:dyDescent="0.25">
      <c r="A13" s="182" t="s">
        <v>43</v>
      </c>
      <c r="B13" s="175">
        <f>DATE(jourferie,11,1)</f>
        <v>43770</v>
      </c>
    </row>
    <row r="14" spans="1:2" x14ac:dyDescent="0.25">
      <c r="A14" s="183" t="s">
        <v>44</v>
      </c>
      <c r="B14" s="178">
        <f>DATE(jourferie,11,11)</f>
        <v>43780</v>
      </c>
    </row>
    <row r="15" spans="1:2" x14ac:dyDescent="0.25">
      <c r="A15" s="182" t="s">
        <v>45</v>
      </c>
      <c r="B15" s="175">
        <f>B4-7</f>
        <v>43569</v>
      </c>
    </row>
    <row r="16" spans="1:2" ht="15.75" thickBot="1" x14ac:dyDescent="0.3">
      <c r="A16" s="184" t="s">
        <v>31</v>
      </c>
      <c r="B16" s="179">
        <f>DATE(jourferie,12,25)</f>
        <v>43824</v>
      </c>
    </row>
  </sheetData>
  <mergeCells count="1">
    <mergeCell ref="A2:B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FA03F80-9A20-4DC4-9F74-2EB6F4F37E2F}">
            <xm:f>COUNTIFS(#REF!,Feuil1!$H$12)</xm:f>
            <x14:dxf>
              <fill>
                <patternFill>
                  <bgColor theme="0" tint="-0.34998626667073579"/>
                </patternFill>
              </fill>
              <border>
                <vertical/>
                <horizontal/>
              </border>
            </x14:dxf>
          </x14:cfRule>
          <xm:sqref>A24:UR29 A21:UR22 A12:UR15 A17:UR19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Fériés</vt:lpstr>
      <vt:lpstr>jourferie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 Cyril</dc:creator>
  <cp:lastModifiedBy>SOLE Cyril</cp:lastModifiedBy>
  <dcterms:created xsi:type="dcterms:W3CDTF">2019-07-12T12:09:23Z</dcterms:created>
  <dcterms:modified xsi:type="dcterms:W3CDTF">2019-08-09T09:43:55Z</dcterms:modified>
</cp:coreProperties>
</file>