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artin\OneDrive - MANORGA\Documents\Antoine\Picking\"/>
    </mc:Choice>
  </mc:AlternateContent>
  <xr:revisionPtr revIDLastSave="4" documentId="8_{DA3C0E0D-D729-4625-949C-C4D5E07BDB7B}" xr6:coauthVersionLast="43" xr6:coauthVersionMax="43" xr10:uidLastSave="{0D30EA54-EA55-4324-824F-1792ADC0820A}"/>
  <bookViews>
    <workbookView xWindow="-120" yWindow="-120" windowWidth="29040" windowHeight="15840" xr2:uid="{3F66E9AB-B554-4880-B774-BF3D8B434124}"/>
  </bookViews>
  <sheets>
    <sheet name="Feuil1" sheetId="1" r:id="rId1"/>
    <sheet name="Feuil2" sheetId="2" r:id="rId2"/>
    <sheet name="Feuil1 (2)" sheetId="3" r:id="rId3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" i="1" l="1"/>
  <c r="E19" i="1"/>
  <c r="E35" i="1"/>
  <c r="E51" i="1"/>
  <c r="E12" i="1"/>
  <c r="E28" i="1"/>
  <c r="E44" i="1"/>
  <c r="E9" i="1"/>
  <c r="E25" i="1"/>
  <c r="E41" i="1"/>
  <c r="E6" i="1"/>
  <c r="E22" i="1"/>
  <c r="E38" i="1"/>
  <c r="E54" i="1"/>
  <c r="D12" i="1"/>
  <c r="D28" i="1"/>
  <c r="D44" i="1"/>
  <c r="D14" i="1"/>
  <c r="D46" i="1"/>
  <c r="D23" i="1"/>
  <c r="D55" i="1"/>
  <c r="D17" i="1"/>
  <c r="D33" i="1"/>
  <c r="D49" i="1"/>
  <c r="D26" i="1"/>
  <c r="D3" i="1"/>
  <c r="D35" i="1"/>
  <c r="D9" i="1"/>
  <c r="D10" i="1"/>
  <c r="D19" i="1"/>
  <c r="E15" i="1"/>
  <c r="E8" i="1"/>
  <c r="E40" i="1"/>
  <c r="E37" i="1"/>
  <c r="E34" i="1"/>
  <c r="D8" i="1"/>
  <c r="D6" i="1"/>
  <c r="D15" i="1"/>
  <c r="D13" i="1"/>
  <c r="D18" i="1"/>
  <c r="D27" i="1"/>
  <c r="E7" i="1"/>
  <c r="E23" i="1"/>
  <c r="E39" i="1"/>
  <c r="E55" i="1"/>
  <c r="E16" i="1"/>
  <c r="E32" i="1"/>
  <c r="E48" i="1"/>
  <c r="E13" i="1"/>
  <c r="E29" i="1"/>
  <c r="E45" i="1"/>
  <c r="E10" i="1"/>
  <c r="E26" i="1"/>
  <c r="E42" i="1"/>
  <c r="E2" i="1"/>
  <c r="D16" i="1"/>
  <c r="D32" i="1"/>
  <c r="D48" i="1"/>
  <c r="D22" i="1"/>
  <c r="D54" i="1"/>
  <c r="D31" i="1"/>
  <c r="D5" i="1"/>
  <c r="D21" i="1"/>
  <c r="D37" i="1"/>
  <c r="D53" i="1"/>
  <c r="D34" i="1"/>
  <c r="D11" i="1"/>
  <c r="D43" i="1"/>
  <c r="D52" i="1"/>
  <c r="D41" i="1"/>
  <c r="D51" i="1"/>
  <c r="E47" i="1"/>
  <c r="E21" i="1"/>
  <c r="E18" i="1"/>
  <c r="D24" i="1"/>
  <c r="D38" i="1"/>
  <c r="D29" i="1"/>
  <c r="D50" i="1"/>
  <c r="E11" i="1"/>
  <c r="E27" i="1"/>
  <c r="E43" i="1"/>
  <c r="E4" i="1"/>
  <c r="E20" i="1"/>
  <c r="E36" i="1"/>
  <c r="E52" i="1"/>
  <c r="E17" i="1"/>
  <c r="E33" i="1"/>
  <c r="E49" i="1"/>
  <c r="E14" i="1"/>
  <c r="E30" i="1"/>
  <c r="E46" i="1"/>
  <c r="D4" i="1"/>
  <c r="D20" i="1"/>
  <c r="D36" i="1"/>
  <c r="D30" i="1"/>
  <c r="D7" i="1"/>
  <c r="D39" i="1"/>
  <c r="D25" i="1"/>
  <c r="D42" i="1"/>
  <c r="E31" i="1"/>
  <c r="E24" i="1"/>
  <c r="E5" i="1"/>
  <c r="E53" i="1"/>
  <c r="E50" i="1"/>
  <c r="D40" i="1"/>
  <c r="D47" i="1"/>
  <c r="D45" i="1"/>
  <c r="D2" i="1"/>
</calcChain>
</file>

<file path=xl/sharedStrings.xml><?xml version="1.0" encoding="utf-8"?>
<sst xmlns="http://schemas.openxmlformats.org/spreadsheetml/2006/main" count="214" uniqueCount="183">
  <si>
    <t>Code article</t>
  </si>
  <si>
    <t>Désignation 1</t>
  </si>
  <si>
    <t>Désignation 2</t>
  </si>
  <si>
    <t>0013000820AB00000</t>
  </si>
  <si>
    <t>VIS CHC  8X20</t>
  </si>
  <si>
    <t>VIS CHC DIN912 8X20 CL8.8 ACIER ZN</t>
  </si>
  <si>
    <t>0013000006KA00000</t>
  </si>
  <si>
    <t>ECROU EMBASE M6</t>
  </si>
  <si>
    <t>ECROU EMBASE CRANTEE DIN6923.8 M6 ACIER ZN</t>
  </si>
  <si>
    <t>0013000816AB00000</t>
  </si>
  <si>
    <t>VIS CHC  8X16 ZN</t>
  </si>
  <si>
    <t>0013000820AD00000</t>
  </si>
  <si>
    <t>VIS TRCC  8X20</t>
  </si>
  <si>
    <t>VIS TRCC DIN603 8X20 CL8.8 ACIER ZN</t>
  </si>
  <si>
    <t>0013000620AD00000</t>
  </si>
  <si>
    <t>VIS TRCC  6X20</t>
  </si>
  <si>
    <t>VIS TRCC DIN933 6X20 CL8.8 ACIER ZN</t>
  </si>
  <si>
    <t>040101-0065</t>
  </si>
  <si>
    <t>BUTEE 1098 REF 29778792</t>
  </si>
  <si>
    <t>040101-0124</t>
  </si>
  <si>
    <t>CONTRE PLAQUE POUR CHARNIERE</t>
  </si>
  <si>
    <t>CONTRE PLAQUE POUR CHARNIERE PLAN CI065h</t>
  </si>
  <si>
    <t>0004000000J000000</t>
  </si>
  <si>
    <t>GOUPILLE DE SECURITE</t>
  </si>
  <si>
    <t>GOUPILLE SECURITE 35X12 DIAM 3.8</t>
  </si>
  <si>
    <t>0013000008AE00000</t>
  </si>
  <si>
    <t>VIS A OEILLET M8</t>
  </si>
  <si>
    <t>VIS A OEIL DIN444LB M8X50 ZN FILET TOTAL</t>
  </si>
  <si>
    <t>060401-0021</t>
  </si>
  <si>
    <t>GOUJON ANCRAGE MKT BZ M12-15/110</t>
  </si>
  <si>
    <t>0013000516AC00000</t>
  </si>
  <si>
    <t>VIS TF 5X16</t>
  </si>
  <si>
    <t>VIS TF DIN963 5X16 CL8.8 ACIER ZN</t>
  </si>
  <si>
    <t>AY28000000G000500</t>
  </si>
  <si>
    <t>BRIDE PLASTIQUE CLOISON</t>
  </si>
  <si>
    <t>BRIDE DE CLOISON CI336G</t>
  </si>
  <si>
    <t>0013000620AA00000</t>
  </si>
  <si>
    <t>VIS HM  6X20</t>
  </si>
  <si>
    <t>VIS 6X20 ISO 4017 TETE HEXAGONALE</t>
  </si>
  <si>
    <t>0013000006GA00000</t>
  </si>
  <si>
    <t>ECROU M6</t>
  </si>
  <si>
    <t>ECROU HEX HU ISO4032.8 M6 ACIER ZN</t>
  </si>
  <si>
    <t>AY28000000L000000</t>
  </si>
  <si>
    <t>CANON DE SERRURE + 3 CLEFS</t>
  </si>
  <si>
    <t>CYLINDRE 30X30 PE LAITON</t>
  </si>
  <si>
    <t>0013004860BG00000</t>
  </si>
  <si>
    <t>VIS AUT TETE HEXA EMB PLATE 4.8X60</t>
  </si>
  <si>
    <t>VIS AUT FOR TH EMB PLATE ISO15480 4.8X60</t>
  </si>
  <si>
    <t>0013000010DA00000</t>
  </si>
  <si>
    <t>RONDELLE M10</t>
  </si>
  <si>
    <t>RONDELLE M10 ACIER ZN</t>
  </si>
  <si>
    <t>0004000020G000000</t>
  </si>
  <si>
    <t>BUTEE CAOUTCHOUC</t>
  </si>
  <si>
    <t>BUTEE PROGRESSIVE 512251</t>
  </si>
  <si>
    <t>0013004219FG00000</t>
  </si>
  <si>
    <t>VIS AUTO 4.2X19 TETE BOMBEE ZN DIN 7504</t>
  </si>
  <si>
    <t>VIS AUTO TB 4.2X19 CL8.8 ACIER ZN DIN 7504</t>
  </si>
  <si>
    <t>0013000008LA00000</t>
  </si>
  <si>
    <t>ECROU BAS M8</t>
  </si>
  <si>
    <t>0013000860AH00000</t>
  </si>
  <si>
    <t>VIS HM  8X60 FILETAGE PARTIEL</t>
  </si>
  <si>
    <t>VIS HM   8X60 FILETAGE PARTIEL DIN931</t>
  </si>
  <si>
    <t>0013000410AC00000</t>
  </si>
  <si>
    <t>VIS TF 4X10</t>
  </si>
  <si>
    <t>0013000008GA00000</t>
  </si>
  <si>
    <t>ECROU M8</t>
  </si>
  <si>
    <t>ECROU DIN934-CLE-A2K M8 ACIER ZN</t>
  </si>
  <si>
    <t>0013006322FG00000</t>
  </si>
  <si>
    <t>VIS AUTOFOREUSE 6.3X22 TETE BOMBEE</t>
  </si>
  <si>
    <t>VIS PHIL DIN7504N 6.3X22 CL8.8 ACIER ZN</t>
  </si>
  <si>
    <t>0013000616AA00000</t>
  </si>
  <si>
    <t>VIS HM  6X16</t>
  </si>
  <si>
    <t>VIS TH DIN933 6X16 CL8.8 ACIER ZN</t>
  </si>
  <si>
    <t>0013000008D000000</t>
  </si>
  <si>
    <t>RONDELLE M8</t>
  </si>
  <si>
    <t>RONDELLE PLATE DIN125 M8 ACIER ZN</t>
  </si>
  <si>
    <t>0013000640OA00000</t>
  </si>
  <si>
    <t>CHEVILLE A FRAPPER 6X40 ACIER ZN</t>
  </si>
  <si>
    <t>0013000012HA00000</t>
  </si>
  <si>
    <t>ECROU FREIN M12</t>
  </si>
  <si>
    <t>ECROU FREIN DIN985.8 M12 ACIER ZN</t>
  </si>
  <si>
    <t>AY28000030V000000</t>
  </si>
  <si>
    <t>ENTRETOISE NATURELLE NYLON 25X30X8.2</t>
  </si>
  <si>
    <t>0013000830NA00000</t>
  </si>
  <si>
    <t>CHEVILLE LAITON M8 X 30</t>
  </si>
  <si>
    <t>CHEVILLE LAITON 8X28</t>
  </si>
  <si>
    <t>0013000006JA00000</t>
  </si>
  <si>
    <t>ECROU BORGNE M6</t>
  </si>
  <si>
    <t>ECROU BORGNE M6 ACIER ZN</t>
  </si>
  <si>
    <t>0013000008HA00000</t>
  </si>
  <si>
    <t>ECROU FREIN M8</t>
  </si>
  <si>
    <t>ECROU FREIN DIN985 M8 ACIER ZN</t>
  </si>
  <si>
    <t>0013000655AA00000</t>
  </si>
  <si>
    <t>VIS HM  6X55</t>
  </si>
  <si>
    <t>VIS HM DIN931 6X55 CL8.8 ACIER ZN</t>
  </si>
  <si>
    <t>CALE 1 MM</t>
  </si>
  <si>
    <t>CALE 2 MM</t>
  </si>
  <si>
    <t>BRIDE GALVA</t>
  </si>
  <si>
    <t>ENTRETOISE EPSIVOL</t>
  </si>
  <si>
    <t>PATTE ACCROCHE PORTE COULISSANTE CIO78 GALVA</t>
  </si>
  <si>
    <t>VIS CHC 8X30</t>
  </si>
  <si>
    <t>CAPUCHON POUR ECROU EMBASE M6</t>
  </si>
  <si>
    <t>CLEF EASYLOCK CI120</t>
  </si>
  <si>
    <t>ENTRETOISE NATURELLE</t>
  </si>
  <si>
    <t>RONDELLE M6</t>
  </si>
  <si>
    <t>ECROU FREIN M6</t>
  </si>
  <si>
    <t>ECROU M4</t>
  </si>
  <si>
    <t>Code 3 de 9</t>
  </si>
  <si>
    <t>Code 128</t>
  </si>
  <si>
    <t>Ò - (4ÍAB0Ì  &lt;Ó</t>
  </si>
  <si>
    <t>Ò -  &amp;ÍKA0Ì  {Ó</t>
  </si>
  <si>
    <t>Ò - (0ÍAB0Ì  (Ó</t>
  </si>
  <si>
    <t>Ò - (4ÍAD0Ì  LÓ</t>
  </si>
  <si>
    <t>Ò - &amp;4ÍAD0Ì  DÓ</t>
  </si>
  <si>
    <t>Ò$!!Í-Ì aMÓ</t>
  </si>
  <si>
    <t>Ò$!!Í-Ì!8AÓ</t>
  </si>
  <si>
    <t>Ò $   ÍJÌ   PÓ</t>
  </si>
  <si>
    <t>Ò -  (ÍAE0Ì  _Ó</t>
  </si>
  <si>
    <t>Ò&amp;$!Í-Ì 5*Ó</t>
  </si>
  <si>
    <t>Ò - %0ÍAC0Ì  $Ó</t>
  </si>
  <si>
    <t>ÑAYÌ&lt;   ÍGÌ % pÓ</t>
  </si>
  <si>
    <t>Ò - &amp;4ÍAA0Ì  ,Ó</t>
  </si>
  <si>
    <t>Ò -  &amp;ÍGA0Ì  _Ó</t>
  </si>
  <si>
    <t>ÑAYÌ&lt;   ÍLÌ   aÓ</t>
  </si>
  <si>
    <t>Ò - P\ÍBG0Ì  7Ó</t>
  </si>
  <si>
    <t>Ò -  *ÍDA0Ì  ^Ó</t>
  </si>
  <si>
    <t>Ò $  4ÍGÌ   8Ó</t>
  </si>
  <si>
    <t>Ò - J3ÍFG0Ì  &lt;Ó</t>
  </si>
  <si>
    <t>Ò -  (ÍLA0Ì  %Ó</t>
  </si>
  <si>
    <t>Ò - (\ÍAH0Ì  fÓ</t>
  </si>
  <si>
    <t>Ò - $*ÍAC0Ì  iÓ</t>
  </si>
  <si>
    <t>Ò -  (ÍGA0Ì  iÓ</t>
  </si>
  <si>
    <t>Ò - _6ÍFG0Ì  8Ó</t>
  </si>
  <si>
    <t>Ò - &amp;0ÍAA0Ì  ÈÓ</t>
  </si>
  <si>
    <t>Ò -  (ÍDÌ   `Ó</t>
  </si>
  <si>
    <t>Ò - &amp;HÍOA0Ì  $Ó</t>
  </si>
  <si>
    <t>Ò -  ,ÍHA0Ì  ÍÓ</t>
  </si>
  <si>
    <t>ÑAYÌ&lt;  &gt;ÍVÌ   XÓ</t>
  </si>
  <si>
    <t>Ò - (&gt;ÍNA0Ì  ZÓ</t>
  </si>
  <si>
    <t>Ò -  &amp;ÍJA0Ì  tÓ</t>
  </si>
  <si>
    <t>Ò -  (ÍHA0Ì  pÓ</t>
  </si>
  <si>
    <t>Ò - &amp;WÍAA0Ì  tÓ</t>
  </si>
  <si>
    <t/>
  </si>
  <si>
    <t>0013000645AD00000</t>
  </si>
  <si>
    <t>VIS TRCC  6X45</t>
  </si>
  <si>
    <t>VIS TRCC DIN603 6X45 CL8.8 ACIER ZN</t>
  </si>
  <si>
    <t>0013000650AD00000</t>
  </si>
  <si>
    <t>VIS TRCC  6X50</t>
  </si>
  <si>
    <t>VIS TRCC DIN603 6X50 CL8.8 ACIER ZN</t>
  </si>
  <si>
    <t>0013000670AD00000</t>
  </si>
  <si>
    <t>VIS TRCC  6X70</t>
  </si>
  <si>
    <t>VIS TRCC DIN603 6X70 CL8.8 ACIER ZN</t>
  </si>
  <si>
    <t>060101-0077</t>
  </si>
  <si>
    <t>VIS HM  6X40</t>
  </si>
  <si>
    <t>VIS HM 6X40 ZN</t>
  </si>
  <si>
    <t>0013000512AC00000</t>
  </si>
  <si>
    <t>VIS TF  5X12 EMPREINTE PLATE</t>
  </si>
  <si>
    <t>VIS TF  5X12 EMPREINTE PLATE DIN963 ZN</t>
  </si>
  <si>
    <t>empreinte plate ?</t>
  </si>
  <si>
    <t>0013000640AB00000</t>
  </si>
  <si>
    <t>VIS CHC  6X40</t>
  </si>
  <si>
    <t>VIS CHC DIN912 6X40 CL8.8 ACIER ZN</t>
  </si>
  <si>
    <t>0013000830AB00000</t>
  </si>
  <si>
    <t>y'a que de la 50 dans la BDD</t>
  </si>
  <si>
    <t>Remarques</t>
  </si>
  <si>
    <t>0013000413FA00000</t>
  </si>
  <si>
    <t>VIS A.FOREUSE TH EMBASE PLATE 4.2X13</t>
  </si>
  <si>
    <t>VIS A.FOR TH EMB.PLATE 4.2X13 DIN7504K ZN</t>
  </si>
  <si>
    <t>dispo que a Lys d'après l'excel…</t>
  </si>
  <si>
    <t>0013004219FA00000</t>
  </si>
  <si>
    <t>VIS A.FOREUSE TH EMBASE PLATE 4.2X19</t>
  </si>
  <si>
    <t>VIS A.FOR TH EMB.PLATE 4.2X19 DIN7504K</t>
  </si>
  <si>
    <t>à vérifier</t>
  </si>
  <si>
    <t>partie Kevin</t>
  </si>
  <si>
    <t>partie Antoine</t>
  </si>
  <si>
    <t>0013000006DA00000</t>
  </si>
  <si>
    <t>RONDELLE DIN125 M6 ACIER ZN</t>
  </si>
  <si>
    <t>0013000004GA00000</t>
  </si>
  <si>
    <t>ECROU M4 ACIER ZN</t>
  </si>
  <si>
    <t>0013000006HA00000</t>
  </si>
  <si>
    <t>ECROU FREIN M6 ACIER ZN</t>
  </si>
  <si>
    <t>AY04000000F000000</t>
  </si>
  <si>
    <t>CAPUCHON PLASTIQUE M6 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</si>
</sst>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ode 3 de 9"/>
      <charset val="2"/>
    </font>
    <font>
      <sz val="11"/>
      <color theme="1"/>
      <name val="Code 128"/>
      <charset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36"/>
      <color theme="1"/>
      <name val="Code 128"/>
      <charset val="2"/>
    </font>
    <font>
      <sz val="3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49" fontId="2" fillId="2" borderId="1" xfId="1" applyNumberFormat="1" applyFont="1" applyFill="1" applyBorder="1" applyAlignment="1">
      <alignment horizontal="left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7" fillId="0" borderId="0" xfId="0" applyFont="1"/>
    <xf numFmtId="0" fontId="8" fillId="0" borderId="0" xfId="0" applyFont="1"/>
    <xf numFmtId="0" fontId="0" fillId="0" borderId="0" xfId="0" applyFont="1" applyAlignment="1">
      <alignment horizontal="center"/>
    </xf>
    <xf numFmtId="0" fontId="6" fillId="0" borderId="0" xfId="0" applyFont="1"/>
  </cellXfs>
  <cellStyles count="2">
    <cellStyle name="Monétaire" xfId="1" builtinId="4"/>
    <cellStyle name="Normal" xfId="0" builtinId="0"/>
  </cellStyles>
  <dxfs count="2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590550</xdr:colOff>
          <xdr:row>4</xdr:row>
          <xdr:rowOff>28575</xdr:rowOff>
        </xdr:from>
        <xdr:to>
          <xdr:col>8</xdr:col>
          <xdr:colOff>133350</xdr:colOff>
          <xdr:row>7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590550</xdr:colOff>
          <xdr:row>3</xdr:row>
          <xdr:rowOff>28575</xdr:rowOff>
        </xdr:from>
        <xdr:to>
          <xdr:col>4</xdr:col>
          <xdr:colOff>133350</xdr:colOff>
          <xdr:row>6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3423A-D408-4FFD-B362-F51A78EE576C}">
  <sheetPr codeName="Feuil1"/>
  <dimension ref="A1:F63"/>
  <sheetViews>
    <sheetView tabSelected="1" workbookViewId="0">
      <selection activeCell="A2" sqref="A2"/>
    </sheetView>
  </sheetViews>
  <sheetFormatPr baseColWidth="10" defaultRowHeight="15" x14ac:dyDescent="0.25"/>
  <cols>
    <col min="1" max="1" width="18.85546875" bestFit="1" customWidth="1"/>
    <col min="2" max="2" width="48" customWidth="1"/>
    <col min="3" max="3" width="44.7109375" customWidth="1"/>
    <col min="4" max="4" width="17.42578125" hidden="1" customWidth="1"/>
    <col min="5" max="5" width="11" customWidth="1"/>
    <col min="6" max="6" width="13.5703125" bestFit="1" customWidth="1"/>
    <col min="8" max="8" width="11.42578125" customWidth="1"/>
  </cols>
  <sheetData>
    <row r="1" spans="1:6" x14ac:dyDescent="0.25">
      <c r="A1" s="1" t="s">
        <v>0</v>
      </c>
      <c r="B1" s="2" t="s">
        <v>1</v>
      </c>
      <c r="C1" s="2" t="s">
        <v>2</v>
      </c>
      <c r="D1" s="2" t="s">
        <v>107</v>
      </c>
      <c r="E1" s="2" t="s">
        <v>108</v>
      </c>
      <c r="F1" s="2" t="s">
        <v>164</v>
      </c>
    </row>
    <row r="2" spans="1:6" ht="16.5" x14ac:dyDescent="0.25">
      <c r="A2" t="s">
        <v>3</v>
      </c>
      <c r="B2" s="3" t="s">
        <v>4</v>
      </c>
      <c r="C2" s="3" t="s">
        <v>5</v>
      </c>
      <c r="D2" s="4" t="str">
        <f>Code39(A2)</f>
        <v>*0013000820AB00000*</v>
      </c>
      <c r="E2" s="5" t="str">
        <f>code128(A2)</f>
        <v>Ò - (4ÍAB0Ì  &lt;Ó</v>
      </c>
    </row>
    <row r="3" spans="1:6" ht="16.5" x14ac:dyDescent="0.25">
      <c r="A3" t="s">
        <v>6</v>
      </c>
      <c r="B3" s="3" t="s">
        <v>7</v>
      </c>
      <c r="C3" s="3" t="s">
        <v>8</v>
      </c>
      <c r="D3" s="4" t="str">
        <f t="shared" ref="D3:D55" si="0">Code39(A3)</f>
        <v>*0013000006KA00000*</v>
      </c>
      <c r="E3" s="5" t="str">
        <f t="shared" ref="E3:E55" si="1">code128(A3)</f>
        <v>Ò -  &amp;ÍKA0Ì  {Ó</v>
      </c>
    </row>
    <row r="4" spans="1:6" ht="16.5" x14ac:dyDescent="0.25">
      <c r="A4" t="s">
        <v>9</v>
      </c>
      <c r="B4" s="3" t="s">
        <v>10</v>
      </c>
      <c r="C4" s="3" t="s">
        <v>10</v>
      </c>
      <c r="D4" s="4" t="str">
        <f t="shared" si="0"/>
        <v>*0013000816AB00000*</v>
      </c>
      <c r="E4" s="5" t="str">
        <f t="shared" si="1"/>
        <v>Ò - (0ÍAB0Ì  (Ó</v>
      </c>
    </row>
    <row r="5" spans="1:6" ht="16.5" x14ac:dyDescent="0.25">
      <c r="A5" t="s">
        <v>11</v>
      </c>
      <c r="B5" s="3" t="s">
        <v>12</v>
      </c>
      <c r="C5" s="3" t="s">
        <v>13</v>
      </c>
      <c r="D5" s="4" t="str">
        <f t="shared" si="0"/>
        <v>*0013000820AD00000*</v>
      </c>
      <c r="E5" s="5" t="str">
        <f t="shared" si="1"/>
        <v>Ò - (4ÍAD0Ì  LÓ</v>
      </c>
    </row>
    <row r="6" spans="1:6" ht="16.5" x14ac:dyDescent="0.25">
      <c r="A6" t="s">
        <v>14</v>
      </c>
      <c r="B6" s="3" t="s">
        <v>15</v>
      </c>
      <c r="C6" s="3" t="s">
        <v>16</v>
      </c>
      <c r="D6" s="4" t="str">
        <f t="shared" si="0"/>
        <v>*0013000620AD00000*</v>
      </c>
      <c r="E6" s="5" t="str">
        <f t="shared" si="1"/>
        <v>Ò - &amp;4ÍAD0Ì  DÓ</v>
      </c>
    </row>
    <row r="7" spans="1:6" ht="16.5" x14ac:dyDescent="0.25">
      <c r="A7" t="s">
        <v>17</v>
      </c>
      <c r="B7" s="3" t="s">
        <v>18</v>
      </c>
      <c r="C7" s="3" t="s">
        <v>18</v>
      </c>
      <c r="D7" s="4" t="str">
        <f t="shared" si="0"/>
        <v>*040101-0065*</v>
      </c>
      <c r="E7" s="5" t="str">
        <f t="shared" si="1"/>
        <v>Ò$!!Í-Ì aMÓ</v>
      </c>
    </row>
    <row r="8" spans="1:6" ht="16.5" x14ac:dyDescent="0.25">
      <c r="A8" t="s">
        <v>19</v>
      </c>
      <c r="B8" s="3" t="s">
        <v>20</v>
      </c>
      <c r="C8" s="3" t="s">
        <v>21</v>
      </c>
      <c r="D8" s="4" t="str">
        <f t="shared" si="0"/>
        <v>*040101-0124*</v>
      </c>
      <c r="E8" s="5" t="str">
        <f t="shared" si="1"/>
        <v>Ò$!!Í-Ì!8AÓ</v>
      </c>
    </row>
    <row r="9" spans="1:6" ht="16.5" x14ac:dyDescent="0.25">
      <c r="A9" t="s">
        <v>22</v>
      </c>
      <c r="B9" s="3" t="s">
        <v>23</v>
      </c>
      <c r="C9" s="3" t="s">
        <v>24</v>
      </c>
      <c r="D9" s="4" t="str">
        <f t="shared" si="0"/>
        <v>*0004000000J000000*</v>
      </c>
      <c r="E9" s="5" t="str">
        <f t="shared" si="1"/>
        <v>Ò $   ÍJÌ   PÓ</v>
      </c>
    </row>
    <row r="10" spans="1:6" ht="16.5" x14ac:dyDescent="0.25">
      <c r="A10" t="s">
        <v>25</v>
      </c>
      <c r="B10" s="3" t="s">
        <v>26</v>
      </c>
      <c r="C10" s="3" t="s">
        <v>27</v>
      </c>
      <c r="D10" s="4" t="str">
        <f t="shared" si="0"/>
        <v>*0013000008AE00000*</v>
      </c>
      <c r="E10" s="5" t="str">
        <f t="shared" si="1"/>
        <v>Ò -  (ÍAE0Ì  _Ó</v>
      </c>
    </row>
    <row r="11" spans="1:6" ht="16.5" x14ac:dyDescent="0.25">
      <c r="A11" t="s">
        <v>28</v>
      </c>
      <c r="B11" s="3" t="s">
        <v>29</v>
      </c>
      <c r="C11" s="3" t="s">
        <v>29</v>
      </c>
      <c r="D11" s="4" t="str">
        <f t="shared" si="0"/>
        <v>*060401-0021*</v>
      </c>
      <c r="E11" s="5" t="str">
        <f t="shared" si="1"/>
        <v>Ò&amp;$!Í-Ì 5*Ó</v>
      </c>
    </row>
    <row r="12" spans="1:6" ht="16.5" x14ac:dyDescent="0.25">
      <c r="A12" t="s">
        <v>30</v>
      </c>
      <c r="B12" s="3" t="s">
        <v>31</v>
      </c>
      <c r="C12" s="3" t="s">
        <v>32</v>
      </c>
      <c r="D12" s="4" t="str">
        <f t="shared" si="0"/>
        <v>*0013000516AC00000*</v>
      </c>
      <c r="E12" s="5" t="str">
        <f t="shared" si="1"/>
        <v>Ò - %0ÍAC0Ì  $Ó</v>
      </c>
    </row>
    <row r="13" spans="1:6" ht="16.5" x14ac:dyDescent="0.25">
      <c r="A13" t="s">
        <v>33</v>
      </c>
      <c r="B13" s="3" t="s">
        <v>34</v>
      </c>
      <c r="C13" s="3" t="s">
        <v>35</v>
      </c>
      <c r="D13" s="4" t="str">
        <f t="shared" si="0"/>
        <v>*AY28000000G000500*</v>
      </c>
      <c r="E13" s="5" t="str">
        <f t="shared" si="1"/>
        <v>ÑAYÌ&lt;   ÍGÌ % pÓ</v>
      </c>
    </row>
    <row r="14" spans="1:6" ht="16.5" x14ac:dyDescent="0.25">
      <c r="A14" t="s">
        <v>36</v>
      </c>
      <c r="B14" s="3" t="s">
        <v>37</v>
      </c>
      <c r="C14" s="3" t="s">
        <v>38</v>
      </c>
      <c r="D14" s="4" t="str">
        <f t="shared" si="0"/>
        <v>*0013000620AA00000*</v>
      </c>
      <c r="E14" s="5" t="str">
        <f t="shared" si="1"/>
        <v>Ò - &amp;4ÍAA0Ì  ,Ó</v>
      </c>
    </row>
    <row r="15" spans="1:6" ht="16.5" x14ac:dyDescent="0.25">
      <c r="A15" t="s">
        <v>39</v>
      </c>
      <c r="B15" s="3" t="s">
        <v>40</v>
      </c>
      <c r="C15" s="3" t="s">
        <v>41</v>
      </c>
      <c r="D15" s="4" t="str">
        <f t="shared" si="0"/>
        <v>*0013000006GA00000*</v>
      </c>
      <c r="E15" s="5" t="str">
        <f t="shared" si="1"/>
        <v>Ò -  &amp;ÍGA0Ì  _Ó</v>
      </c>
    </row>
    <row r="16" spans="1:6" ht="16.5" x14ac:dyDescent="0.25">
      <c r="A16" t="s">
        <v>42</v>
      </c>
      <c r="B16" s="3" t="s">
        <v>43</v>
      </c>
      <c r="C16" s="3" t="s">
        <v>44</v>
      </c>
      <c r="D16" s="4" t="str">
        <f t="shared" si="0"/>
        <v>*AY28000000L000000*</v>
      </c>
      <c r="E16" s="5" t="str">
        <f t="shared" si="1"/>
        <v>ÑAYÌ&lt;   ÍLÌ   aÓ</v>
      </c>
    </row>
    <row r="17" spans="1:6" ht="16.5" x14ac:dyDescent="0.25">
      <c r="A17" t="s">
        <v>45</v>
      </c>
      <c r="B17" s="3" t="s">
        <v>46</v>
      </c>
      <c r="C17" s="3" t="s">
        <v>47</v>
      </c>
      <c r="D17" s="4" t="str">
        <f t="shared" si="0"/>
        <v>*0013004860BG00000*</v>
      </c>
      <c r="E17" s="5" t="str">
        <f t="shared" si="1"/>
        <v>Ò - P\ÍBG0Ì  7Ó</v>
      </c>
    </row>
    <row r="18" spans="1:6" ht="16.5" x14ac:dyDescent="0.25">
      <c r="A18" t="s">
        <v>48</v>
      </c>
      <c r="B18" s="3" t="s">
        <v>49</v>
      </c>
      <c r="C18" s="3" t="s">
        <v>50</v>
      </c>
      <c r="D18" s="4" t="str">
        <f t="shared" si="0"/>
        <v>*0013000010DA00000*</v>
      </c>
      <c r="E18" s="5" t="str">
        <f t="shared" si="1"/>
        <v>Ò -  *ÍDA0Ì  ^Ó</v>
      </c>
    </row>
    <row r="19" spans="1:6" ht="16.5" x14ac:dyDescent="0.25">
      <c r="A19" t="s">
        <v>51</v>
      </c>
      <c r="B19" s="3" t="s">
        <v>52</v>
      </c>
      <c r="C19" s="3" t="s">
        <v>53</v>
      </c>
      <c r="D19" s="4" t="str">
        <f t="shared" si="0"/>
        <v>*0004000020G000000*</v>
      </c>
      <c r="E19" s="5" t="str">
        <f t="shared" si="1"/>
        <v>Ò $  4ÍGÌ   8Ó</v>
      </c>
    </row>
    <row r="20" spans="1:6" ht="16.5" x14ac:dyDescent="0.25">
      <c r="A20" t="s">
        <v>54</v>
      </c>
      <c r="B20" s="3" t="s">
        <v>55</v>
      </c>
      <c r="C20" s="3" t="s">
        <v>56</v>
      </c>
      <c r="D20" s="4" t="str">
        <f t="shared" si="0"/>
        <v>*0013004219FG00000*</v>
      </c>
      <c r="E20" s="5" t="str">
        <f t="shared" si="1"/>
        <v>Ò - J3ÍFG0Ì  &lt;Ó</v>
      </c>
    </row>
    <row r="21" spans="1:6" ht="16.5" x14ac:dyDescent="0.25">
      <c r="A21" t="s">
        <v>57</v>
      </c>
      <c r="B21" s="3" t="s">
        <v>58</v>
      </c>
      <c r="C21" s="3" t="s">
        <v>58</v>
      </c>
      <c r="D21" s="4" t="str">
        <f t="shared" si="0"/>
        <v>*0013000008LA00000*</v>
      </c>
      <c r="E21" s="5" t="str">
        <f t="shared" si="1"/>
        <v>Ò -  (ÍLA0Ì  %Ó</v>
      </c>
    </row>
    <row r="22" spans="1:6" ht="16.5" x14ac:dyDescent="0.25">
      <c r="A22" t="s">
        <v>59</v>
      </c>
      <c r="B22" s="3" t="s">
        <v>60</v>
      </c>
      <c r="C22" s="3" t="s">
        <v>61</v>
      </c>
      <c r="D22" s="4" t="str">
        <f t="shared" si="0"/>
        <v>*0013000860AH00000*</v>
      </c>
      <c r="E22" s="5" t="str">
        <f t="shared" si="1"/>
        <v>Ò - (\ÍAH0Ì  fÓ</v>
      </c>
    </row>
    <row r="23" spans="1:6" ht="16.5" x14ac:dyDescent="0.25">
      <c r="A23" t="s">
        <v>62</v>
      </c>
      <c r="B23" s="3" t="s">
        <v>63</v>
      </c>
      <c r="C23" s="3" t="s">
        <v>63</v>
      </c>
      <c r="D23" s="4" t="str">
        <f t="shared" si="0"/>
        <v>*0013000410AC00000*</v>
      </c>
      <c r="E23" s="5" t="str">
        <f t="shared" si="1"/>
        <v>Ò - $*ÍAC0Ì  iÓ</v>
      </c>
    </row>
    <row r="24" spans="1:6" ht="16.5" x14ac:dyDescent="0.25">
      <c r="A24" t="s">
        <v>64</v>
      </c>
      <c r="B24" s="3" t="s">
        <v>65</v>
      </c>
      <c r="C24" s="3" t="s">
        <v>66</v>
      </c>
      <c r="D24" s="4" t="str">
        <f t="shared" si="0"/>
        <v>*0013000008GA00000*</v>
      </c>
      <c r="E24" s="5" t="str">
        <f t="shared" si="1"/>
        <v>Ò -  (ÍGA0Ì  iÓ</v>
      </c>
    </row>
    <row r="25" spans="1:6" ht="16.5" x14ac:dyDescent="0.25">
      <c r="A25" t="s">
        <v>67</v>
      </c>
      <c r="B25" s="3" t="s">
        <v>68</v>
      </c>
      <c r="C25" s="3" t="s">
        <v>69</v>
      </c>
      <c r="D25" s="4" t="str">
        <f t="shared" si="0"/>
        <v>*0013006322FG00000*</v>
      </c>
      <c r="E25" s="5" t="str">
        <f t="shared" si="1"/>
        <v>Ò - _6ÍFG0Ì  8Ó</v>
      </c>
    </row>
    <row r="26" spans="1:6" ht="16.5" x14ac:dyDescent="0.25">
      <c r="A26" t="s">
        <v>70</v>
      </c>
      <c r="B26" s="3" t="s">
        <v>71</v>
      </c>
      <c r="C26" s="3" t="s">
        <v>72</v>
      </c>
      <c r="D26" s="4" t="str">
        <f t="shared" si="0"/>
        <v>*0013000616AA00000*</v>
      </c>
      <c r="E26" s="5" t="str">
        <f t="shared" si="1"/>
        <v>Ò - &amp;0ÍAA0Ì  ÈÓ</v>
      </c>
    </row>
    <row r="27" spans="1:6" ht="16.5" x14ac:dyDescent="0.25">
      <c r="A27" t="s">
        <v>73</v>
      </c>
      <c r="B27" s="3" t="s">
        <v>74</v>
      </c>
      <c r="C27" s="3" t="s">
        <v>75</v>
      </c>
      <c r="D27" s="4" t="str">
        <f t="shared" si="0"/>
        <v>*0013000008D000000*</v>
      </c>
      <c r="E27" s="5" t="str">
        <f t="shared" si="1"/>
        <v>Ò -  (ÍDÌ   `Ó</v>
      </c>
    </row>
    <row r="28" spans="1:6" ht="16.5" x14ac:dyDescent="0.25">
      <c r="A28" t="s">
        <v>76</v>
      </c>
      <c r="B28" s="3" t="s">
        <v>77</v>
      </c>
      <c r="C28" s="3" t="s">
        <v>77</v>
      </c>
      <c r="D28" s="4" t="str">
        <f t="shared" si="0"/>
        <v>*0013000640OA00000*</v>
      </c>
      <c r="E28" s="5" t="str">
        <f t="shared" si="1"/>
        <v>Ò - &amp;HÍOA0Ì  $Ó</v>
      </c>
    </row>
    <row r="29" spans="1:6" ht="16.5" x14ac:dyDescent="0.25">
      <c r="A29" t="s">
        <v>78</v>
      </c>
      <c r="B29" s="3" t="s">
        <v>79</v>
      </c>
      <c r="C29" s="3" t="s">
        <v>80</v>
      </c>
      <c r="D29" s="4" t="str">
        <f t="shared" si="0"/>
        <v>*0013000012HA00000*</v>
      </c>
      <c r="E29" s="5" t="str">
        <f t="shared" si="1"/>
        <v>Ò -  ,ÍHA0Ì  ÍÓ</v>
      </c>
    </row>
    <row r="30" spans="1:6" ht="16.5" x14ac:dyDescent="0.25">
      <c r="A30" t="s">
        <v>81</v>
      </c>
      <c r="B30" s="3" t="s">
        <v>82</v>
      </c>
      <c r="C30" s="3" t="s">
        <v>82</v>
      </c>
      <c r="D30" s="4" t="str">
        <f t="shared" si="0"/>
        <v>*AY28000030V000000*</v>
      </c>
      <c r="E30" s="5" t="str">
        <f t="shared" si="1"/>
        <v>ÑAYÌ&lt;  &gt;ÍVÌ   XÓ</v>
      </c>
    </row>
    <row r="31" spans="1:6" ht="16.5" x14ac:dyDescent="0.25">
      <c r="A31" t="s">
        <v>45</v>
      </c>
      <c r="B31" s="3" t="s">
        <v>46</v>
      </c>
      <c r="C31" s="3" t="s">
        <v>47</v>
      </c>
      <c r="D31" s="4" t="str">
        <f t="shared" si="0"/>
        <v>*0013004860BG00000*</v>
      </c>
      <c r="E31" s="5" t="str">
        <f t="shared" si="1"/>
        <v>Ò - P\ÍBG0Ì  7Ó</v>
      </c>
      <c r="F31" t="s">
        <v>163</v>
      </c>
    </row>
    <row r="32" spans="1:6" ht="16.5" x14ac:dyDescent="0.25">
      <c r="A32" t="s">
        <v>83</v>
      </c>
      <c r="B32" s="3" t="s">
        <v>84</v>
      </c>
      <c r="C32" s="3" t="s">
        <v>85</v>
      </c>
      <c r="D32" s="4" t="str">
        <f t="shared" si="0"/>
        <v>*0013000830NA00000*</v>
      </c>
      <c r="E32" s="5" t="str">
        <f t="shared" si="1"/>
        <v>Ò - (&gt;ÍNA0Ì  ZÓ</v>
      </c>
    </row>
    <row r="33" spans="1:6" ht="16.5" x14ac:dyDescent="0.25">
      <c r="A33" t="s">
        <v>86</v>
      </c>
      <c r="B33" s="3" t="s">
        <v>87</v>
      </c>
      <c r="C33" s="3" t="s">
        <v>88</v>
      </c>
      <c r="D33" s="4" t="str">
        <f t="shared" si="0"/>
        <v>*0013000006JA00000*</v>
      </c>
      <c r="E33" s="5" t="str">
        <f t="shared" si="1"/>
        <v>Ò -  &amp;ÍJA0Ì  tÓ</v>
      </c>
    </row>
    <row r="34" spans="1:6" ht="16.5" x14ac:dyDescent="0.25">
      <c r="A34" t="s">
        <v>89</v>
      </c>
      <c r="B34" s="3" t="s">
        <v>90</v>
      </c>
      <c r="C34" s="3" t="s">
        <v>91</v>
      </c>
      <c r="D34" s="4" t="str">
        <f t="shared" si="0"/>
        <v>*0013000008HA00000*</v>
      </c>
      <c r="E34" s="5" t="str">
        <f t="shared" si="1"/>
        <v>Ò -  (ÍHA0Ì  pÓ</v>
      </c>
    </row>
    <row r="35" spans="1:6" ht="16.5" x14ac:dyDescent="0.25">
      <c r="A35" t="s">
        <v>92</v>
      </c>
      <c r="B35" s="3" t="s">
        <v>93</v>
      </c>
      <c r="C35" s="3" t="s">
        <v>94</v>
      </c>
      <c r="D35" s="4" t="str">
        <f t="shared" si="0"/>
        <v>*0013000655AA00000*</v>
      </c>
      <c r="E35" s="5" t="str">
        <f t="shared" si="1"/>
        <v>Ò - &amp;WÍAA0Ì  tÓ</v>
      </c>
      <c r="F35" s="9" t="s">
        <v>173</v>
      </c>
    </row>
    <row r="36" spans="1:6" ht="16.5" x14ac:dyDescent="0.25">
      <c r="B36" s="3" t="s">
        <v>95</v>
      </c>
      <c r="C36" s="3"/>
      <c r="D36" s="4" t="str">
        <f t="shared" si="0"/>
        <v/>
      </c>
      <c r="E36" s="5" t="str">
        <f t="shared" si="1"/>
        <v/>
      </c>
      <c r="F36" s="9" t="s">
        <v>174</v>
      </c>
    </row>
    <row r="37" spans="1:6" ht="16.5" x14ac:dyDescent="0.25">
      <c r="B37" s="3" t="s">
        <v>96</v>
      </c>
      <c r="C37" s="3"/>
      <c r="D37" s="4" t="str">
        <f t="shared" si="0"/>
        <v/>
      </c>
      <c r="E37" s="5" t="str">
        <f t="shared" si="1"/>
        <v/>
      </c>
    </row>
    <row r="38" spans="1:6" ht="16.5" x14ac:dyDescent="0.25">
      <c r="A38" t="s">
        <v>143</v>
      </c>
      <c r="B38" s="3" t="s">
        <v>144</v>
      </c>
      <c r="C38" s="3" t="s">
        <v>145</v>
      </c>
      <c r="D38" s="4" t="str">
        <f t="shared" si="0"/>
        <v>*0013000645AD00000*</v>
      </c>
      <c r="E38" s="5" t="str">
        <f t="shared" si="1"/>
        <v>Ò - &amp;MÍAD0Ì  ZÓ</v>
      </c>
    </row>
    <row r="39" spans="1:6" ht="16.5" x14ac:dyDescent="0.25">
      <c r="A39" t="s">
        <v>146</v>
      </c>
      <c r="B39" s="3" t="s">
        <v>147</v>
      </c>
      <c r="C39" s="3" t="s">
        <v>148</v>
      </c>
      <c r="D39" s="4" t="str">
        <f t="shared" si="0"/>
        <v>*0013000650AD00000*</v>
      </c>
      <c r="E39" s="5" t="str">
        <f t="shared" si="1"/>
        <v>Ò - &amp;RÍAD0Ì  sÓ</v>
      </c>
    </row>
    <row r="40" spans="1:6" ht="16.5" x14ac:dyDescent="0.25">
      <c r="B40" s="3" t="s">
        <v>97</v>
      </c>
      <c r="C40" s="3"/>
      <c r="D40" s="4" t="str">
        <f t="shared" si="0"/>
        <v/>
      </c>
      <c r="E40" s="5" t="str">
        <f t="shared" si="1"/>
        <v/>
      </c>
    </row>
    <row r="41" spans="1:6" ht="16.5" x14ac:dyDescent="0.25">
      <c r="A41" t="s">
        <v>149</v>
      </c>
      <c r="B41" s="3" t="s">
        <v>150</v>
      </c>
      <c r="C41" s="3" t="s">
        <v>151</v>
      </c>
      <c r="D41" s="4" t="str">
        <f t="shared" si="0"/>
        <v>*0013000670AD00000*</v>
      </c>
      <c r="E41" s="5" t="str">
        <f t="shared" si="1"/>
        <v>Ò - &amp;fÍAD0Ì  pÓ</v>
      </c>
    </row>
    <row r="42" spans="1:6" ht="16.5" x14ac:dyDescent="0.25">
      <c r="A42" t="s">
        <v>165</v>
      </c>
      <c r="B42" s="8" t="s">
        <v>166</v>
      </c>
      <c r="C42" s="3" t="s">
        <v>167</v>
      </c>
      <c r="D42" s="4" t="str">
        <f t="shared" si="0"/>
        <v>*0013000413FA00000*</v>
      </c>
      <c r="E42" s="5" t="str">
        <f t="shared" si="1"/>
        <v>Ò - $-ÍFA0Ì  $Ó</v>
      </c>
      <c r="F42" t="s">
        <v>168</v>
      </c>
    </row>
    <row r="43" spans="1:6" ht="16.5" x14ac:dyDescent="0.25">
      <c r="B43" s="3" t="s">
        <v>98</v>
      </c>
      <c r="C43" s="3"/>
      <c r="D43" s="4" t="str">
        <f t="shared" si="0"/>
        <v/>
      </c>
      <c r="E43" s="5" t="str">
        <f t="shared" si="1"/>
        <v/>
      </c>
    </row>
    <row r="44" spans="1:6" ht="16.5" x14ac:dyDescent="0.25">
      <c r="B44" s="3" t="s">
        <v>99</v>
      </c>
      <c r="C44" s="3"/>
      <c r="D44" s="4" t="str">
        <f t="shared" si="0"/>
        <v/>
      </c>
      <c r="E44" s="5" t="str">
        <f t="shared" si="1"/>
        <v/>
      </c>
    </row>
    <row r="45" spans="1:6" ht="16.5" x14ac:dyDescent="0.25">
      <c r="A45" t="s">
        <v>162</v>
      </c>
      <c r="B45" s="3" t="s">
        <v>100</v>
      </c>
      <c r="C45" s="3" t="s">
        <v>100</v>
      </c>
      <c r="D45" s="4" t="str">
        <f t="shared" si="0"/>
        <v>*0013000830AB00000*</v>
      </c>
      <c r="E45" s="5" t="str">
        <f t="shared" si="1"/>
        <v>Ò - (&gt;ÍAB0Ì  nÓ</v>
      </c>
    </row>
    <row r="46" spans="1:6" ht="16.5" x14ac:dyDescent="0.25">
      <c r="A46" t="s">
        <v>181</v>
      </c>
      <c r="B46" s="3" t="s">
        <v>101</v>
      </c>
      <c r="C46" s="3" t="s">
        <v>182</v>
      </c>
      <c r="D46" s="4" t="str">
        <f t="shared" si="0"/>
        <v>*AY04000000F000000*</v>
      </c>
      <c r="E46" s="5" t="str">
        <f t="shared" si="1"/>
        <v>ÑAYÌ$   ÍFÌ   2Ó</v>
      </c>
    </row>
    <row r="47" spans="1:6" ht="16.5" x14ac:dyDescent="0.25">
      <c r="B47" s="3" t="s">
        <v>102</v>
      </c>
      <c r="C47" s="3"/>
      <c r="D47" s="4" t="str">
        <f t="shared" si="0"/>
        <v/>
      </c>
      <c r="E47" s="5" t="str">
        <f t="shared" si="1"/>
        <v/>
      </c>
    </row>
    <row r="48" spans="1:6" ht="16.5" x14ac:dyDescent="0.25">
      <c r="B48" s="3" t="s">
        <v>103</v>
      </c>
      <c r="C48" s="3"/>
      <c r="D48" s="4" t="str">
        <f t="shared" si="0"/>
        <v/>
      </c>
      <c r="E48" s="5" t="str">
        <f t="shared" si="1"/>
        <v/>
      </c>
    </row>
    <row r="49" spans="1:6" ht="16.5" x14ac:dyDescent="0.25">
      <c r="A49" t="s">
        <v>159</v>
      </c>
      <c r="B49" s="3" t="s">
        <v>160</v>
      </c>
      <c r="C49" s="3" t="s">
        <v>161</v>
      </c>
      <c r="D49" s="4" t="str">
        <f t="shared" si="0"/>
        <v>*0013000640AB00000*</v>
      </c>
      <c r="E49" s="5" t="str">
        <f t="shared" si="1"/>
        <v>Ò - &amp;HÍAB0Ì  1Ó</v>
      </c>
    </row>
    <row r="50" spans="1:6" ht="16.5" x14ac:dyDescent="0.25">
      <c r="A50" t="s">
        <v>169</v>
      </c>
      <c r="B50" s="8" t="s">
        <v>170</v>
      </c>
      <c r="C50" s="3" t="s">
        <v>171</v>
      </c>
      <c r="D50" s="4" t="str">
        <f t="shared" si="0"/>
        <v>*0013004219FA00000*</v>
      </c>
      <c r="E50" s="5" t="str">
        <f t="shared" si="1"/>
        <v>Ò - J3ÍFA0Ì  sÓ</v>
      </c>
      <c r="F50" t="s">
        <v>172</v>
      </c>
    </row>
    <row r="51" spans="1:6" ht="16.5" x14ac:dyDescent="0.25">
      <c r="A51" t="s">
        <v>175</v>
      </c>
      <c r="B51" s="3" t="s">
        <v>104</v>
      </c>
      <c r="C51" s="3" t="s">
        <v>176</v>
      </c>
      <c r="D51" s="4" t="str">
        <f t="shared" si="0"/>
        <v>*0013000006DA00000*</v>
      </c>
      <c r="E51" s="5" t="str">
        <f t="shared" si="1"/>
        <v>Ò -  &amp;ÍDA0Ì  JÓ</v>
      </c>
    </row>
    <row r="52" spans="1:6" ht="16.5" x14ac:dyDescent="0.25">
      <c r="A52" t="s">
        <v>179</v>
      </c>
      <c r="B52" s="3" t="s">
        <v>105</v>
      </c>
      <c r="C52" s="3" t="s">
        <v>180</v>
      </c>
      <c r="D52" s="4" t="str">
        <f t="shared" si="0"/>
        <v>*0013000006HA00000*</v>
      </c>
      <c r="E52" s="5" t="str">
        <f t="shared" si="1"/>
        <v>Ò -  &amp;ÍHA0Ì  fÓ</v>
      </c>
    </row>
    <row r="53" spans="1:6" ht="16.5" x14ac:dyDescent="0.25">
      <c r="A53" t="s">
        <v>152</v>
      </c>
      <c r="B53" s="3" t="s">
        <v>153</v>
      </c>
      <c r="C53" s="3" t="s">
        <v>154</v>
      </c>
      <c r="D53" s="4" t="str">
        <f t="shared" si="0"/>
        <v>*060101-0077*</v>
      </c>
      <c r="E53" s="5" t="str">
        <f t="shared" si="1"/>
        <v>Ò&amp;!!Í-Ì mHÓ</v>
      </c>
    </row>
    <row r="54" spans="1:6" ht="16.5" x14ac:dyDescent="0.25">
      <c r="A54" t="s">
        <v>155</v>
      </c>
      <c r="B54" s="3" t="s">
        <v>156</v>
      </c>
      <c r="C54" s="3" t="s">
        <v>157</v>
      </c>
      <c r="D54" s="4" t="str">
        <f t="shared" si="0"/>
        <v>*0013000512AC00000*</v>
      </c>
      <c r="E54" s="5" t="str">
        <f t="shared" si="1"/>
        <v>Ò - %,ÍAC0Ì  wÓ</v>
      </c>
      <c r="F54" t="s">
        <v>158</v>
      </c>
    </row>
    <row r="55" spans="1:6" ht="16.5" x14ac:dyDescent="0.25">
      <c r="A55" t="s">
        <v>177</v>
      </c>
      <c r="B55" s="3" t="s">
        <v>106</v>
      </c>
      <c r="C55" s="3" t="s">
        <v>178</v>
      </c>
      <c r="D55" s="4" t="str">
        <f t="shared" si="0"/>
        <v>*0013000004GA00000*</v>
      </c>
      <c r="E55" s="5" t="str">
        <f t="shared" si="1"/>
        <v>Ò -  $ÍGA0Ì  UÓ</v>
      </c>
    </row>
    <row r="56" spans="1:6" x14ac:dyDescent="0.25">
      <c r="B56" s="3"/>
      <c r="C56" s="3"/>
    </row>
    <row r="57" spans="1:6" x14ac:dyDescent="0.25">
      <c r="B57" s="3"/>
      <c r="C57" s="3"/>
    </row>
    <row r="58" spans="1:6" x14ac:dyDescent="0.25">
      <c r="B58" s="3"/>
      <c r="C58" s="3"/>
    </row>
    <row r="59" spans="1:6" x14ac:dyDescent="0.25">
      <c r="B59" s="3"/>
      <c r="C59" s="3"/>
    </row>
    <row r="60" spans="1:6" x14ac:dyDescent="0.25">
      <c r="B60" s="3"/>
      <c r="C60" s="3"/>
    </row>
    <row r="61" spans="1:6" x14ac:dyDescent="0.25">
      <c r="B61" s="3"/>
      <c r="C61" s="3"/>
    </row>
    <row r="62" spans="1:6" x14ac:dyDescent="0.25">
      <c r="B62" s="3"/>
      <c r="C62" s="3"/>
    </row>
    <row r="63" spans="1:6" x14ac:dyDescent="0.25">
      <c r="B63" s="3"/>
      <c r="C63" s="3"/>
    </row>
  </sheetData>
  <conditionalFormatting sqref="A2:C2 A4:C4 A6:C6 A8:C8 A10:C10 A12:C12 A14:C14 A16:C16 A18:C18 A20:C20 A22:C22 A24:C24 A26:C26 A28:C28 A30:C30 A32:C32 A34:C34">
    <cfRule type="notContainsBlanks" dxfId="1" priority="2">
      <formula>LEN(TRIM(A2))&gt;0</formula>
    </cfRule>
  </conditionalFormatting>
  <conditionalFormatting sqref="A36:C36 A38:C38 A40:C40 A42:C42 A44:C44 A46:C46 A48:C48 A50:C50 A52:C52 A54:C54 A56:C56 A58:C58 A60:C60 A62:C62">
    <cfRule type="notContainsBlanks" dxfId="0" priority="1">
      <formula>LEN(TRIM(A36))&gt;0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tnApercu">
                <anchor moveWithCells="1" sizeWithCells="1">
                  <from>
                    <xdr:col>5</xdr:col>
                    <xdr:colOff>590550</xdr:colOff>
                    <xdr:row>4</xdr:row>
                    <xdr:rowOff>28575</xdr:rowOff>
                  </from>
                  <to>
                    <xdr:col>8</xdr:col>
                    <xdr:colOff>133350</xdr:colOff>
                    <xdr:row>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9862-9C91-453A-9300-0A1E80AA3C01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7458E-49AC-4FD0-9828-E6665DA16AB8}">
  <sheetPr codeName="Feuil3"/>
  <dimension ref="A1:A54"/>
  <sheetViews>
    <sheetView workbookViewId="0">
      <selection activeCell="E12" sqref="E12"/>
    </sheetView>
  </sheetViews>
  <sheetFormatPr baseColWidth="10" defaultRowHeight="46.5" x14ac:dyDescent="0.7"/>
  <cols>
    <col min="1" max="1" width="11" style="7" customWidth="1"/>
    <col min="2" max="2" width="13.5703125" bestFit="1" customWidth="1"/>
    <col min="4" max="4" width="11.42578125" customWidth="1"/>
  </cols>
  <sheetData>
    <row r="1" spans="1:1" ht="41.25" x14ac:dyDescent="0.25">
      <c r="A1" s="6" t="s">
        <v>109</v>
      </c>
    </row>
    <row r="2" spans="1:1" ht="41.25" x14ac:dyDescent="0.25">
      <c r="A2" s="6" t="s">
        <v>110</v>
      </c>
    </row>
    <row r="3" spans="1:1" ht="41.25" x14ac:dyDescent="0.25">
      <c r="A3" s="6" t="s">
        <v>111</v>
      </c>
    </row>
    <row r="4" spans="1:1" ht="41.25" x14ac:dyDescent="0.25">
      <c r="A4" s="6" t="s">
        <v>112</v>
      </c>
    </row>
    <row r="5" spans="1:1" ht="41.25" x14ac:dyDescent="0.25">
      <c r="A5" s="6" t="s">
        <v>113</v>
      </c>
    </row>
    <row r="6" spans="1:1" ht="41.25" x14ac:dyDescent="0.25">
      <c r="A6" s="6" t="s">
        <v>114</v>
      </c>
    </row>
    <row r="7" spans="1:1" ht="41.25" x14ac:dyDescent="0.25">
      <c r="A7" s="6" t="s">
        <v>115</v>
      </c>
    </row>
    <row r="8" spans="1:1" ht="41.25" x14ac:dyDescent="0.25">
      <c r="A8" s="6" t="s">
        <v>116</v>
      </c>
    </row>
    <row r="9" spans="1:1" ht="41.25" x14ac:dyDescent="0.25">
      <c r="A9" s="6" t="s">
        <v>117</v>
      </c>
    </row>
    <row r="10" spans="1:1" ht="41.25" x14ac:dyDescent="0.25">
      <c r="A10" s="6" t="s">
        <v>118</v>
      </c>
    </row>
    <row r="11" spans="1:1" ht="41.25" x14ac:dyDescent="0.25">
      <c r="A11" s="6" t="s">
        <v>119</v>
      </c>
    </row>
    <row r="12" spans="1:1" ht="41.25" x14ac:dyDescent="0.25">
      <c r="A12" s="6" t="s">
        <v>120</v>
      </c>
    </row>
    <row r="13" spans="1:1" ht="41.25" x14ac:dyDescent="0.25">
      <c r="A13" s="6" t="s">
        <v>121</v>
      </c>
    </row>
    <row r="14" spans="1:1" ht="41.25" x14ac:dyDescent="0.25">
      <c r="A14" s="6" t="s">
        <v>122</v>
      </c>
    </row>
    <row r="15" spans="1:1" ht="41.25" x14ac:dyDescent="0.25">
      <c r="A15" s="6" t="s">
        <v>123</v>
      </c>
    </row>
    <row r="16" spans="1:1" ht="41.25" x14ac:dyDescent="0.25">
      <c r="A16" s="6" t="s">
        <v>124</v>
      </c>
    </row>
    <row r="17" spans="1:1" ht="41.25" x14ac:dyDescent="0.25">
      <c r="A17" s="6" t="s">
        <v>125</v>
      </c>
    </row>
    <row r="18" spans="1:1" ht="41.25" x14ac:dyDescent="0.25">
      <c r="A18" s="6" t="s">
        <v>126</v>
      </c>
    </row>
    <row r="19" spans="1:1" ht="41.25" x14ac:dyDescent="0.25">
      <c r="A19" s="6" t="s">
        <v>127</v>
      </c>
    </row>
    <row r="20" spans="1:1" ht="41.25" x14ac:dyDescent="0.25">
      <c r="A20" s="6" t="s">
        <v>128</v>
      </c>
    </row>
    <row r="21" spans="1:1" ht="41.25" x14ac:dyDescent="0.25">
      <c r="A21" s="6" t="s">
        <v>129</v>
      </c>
    </row>
    <row r="22" spans="1:1" ht="41.25" x14ac:dyDescent="0.25">
      <c r="A22" s="6" t="s">
        <v>130</v>
      </c>
    </row>
    <row r="23" spans="1:1" ht="41.25" x14ac:dyDescent="0.25">
      <c r="A23" s="6" t="s">
        <v>131</v>
      </c>
    </row>
    <row r="24" spans="1:1" ht="41.25" x14ac:dyDescent="0.25">
      <c r="A24" s="6" t="s">
        <v>132</v>
      </c>
    </row>
    <row r="25" spans="1:1" ht="41.25" x14ac:dyDescent="0.25">
      <c r="A25" s="6" t="s">
        <v>133</v>
      </c>
    </row>
    <row r="26" spans="1:1" ht="41.25" x14ac:dyDescent="0.25">
      <c r="A26" s="6" t="s">
        <v>134</v>
      </c>
    </row>
    <row r="27" spans="1:1" ht="41.25" x14ac:dyDescent="0.25">
      <c r="A27" s="6" t="s">
        <v>135</v>
      </c>
    </row>
    <row r="28" spans="1:1" ht="41.25" x14ac:dyDescent="0.25">
      <c r="A28" s="6" t="s">
        <v>136</v>
      </c>
    </row>
    <row r="29" spans="1:1" ht="41.25" x14ac:dyDescent="0.25">
      <c r="A29" s="6" t="s">
        <v>137</v>
      </c>
    </row>
    <row r="30" spans="1:1" ht="41.25" x14ac:dyDescent="0.25">
      <c r="A30" s="6" t="s">
        <v>124</v>
      </c>
    </row>
    <row r="31" spans="1:1" ht="41.25" x14ac:dyDescent="0.25">
      <c r="A31" s="6" t="s">
        <v>138</v>
      </c>
    </row>
    <row r="32" spans="1:1" ht="41.25" x14ac:dyDescent="0.25">
      <c r="A32" s="6" t="s">
        <v>139</v>
      </c>
    </row>
    <row r="33" spans="1:1" ht="41.25" x14ac:dyDescent="0.25">
      <c r="A33" s="6" t="s">
        <v>140</v>
      </c>
    </row>
    <row r="34" spans="1:1" ht="41.25" x14ac:dyDescent="0.25">
      <c r="A34" s="6" t="s">
        <v>141</v>
      </c>
    </row>
    <row r="35" spans="1:1" ht="41.25" x14ac:dyDescent="0.25">
      <c r="A35" s="6" t="s">
        <v>142</v>
      </c>
    </row>
    <row r="36" spans="1:1" ht="41.25" x14ac:dyDescent="0.25">
      <c r="A36" s="6" t="s">
        <v>142</v>
      </c>
    </row>
    <row r="37" spans="1:1" ht="41.25" x14ac:dyDescent="0.25">
      <c r="A37" s="6" t="s">
        <v>142</v>
      </c>
    </row>
    <row r="38" spans="1:1" ht="41.25" x14ac:dyDescent="0.25">
      <c r="A38" s="6" t="s">
        <v>142</v>
      </c>
    </row>
    <row r="39" spans="1:1" ht="41.25" x14ac:dyDescent="0.25">
      <c r="A39" s="6" t="s">
        <v>142</v>
      </c>
    </row>
    <row r="40" spans="1:1" ht="41.25" x14ac:dyDescent="0.25">
      <c r="A40" s="6" t="s">
        <v>142</v>
      </c>
    </row>
    <row r="41" spans="1:1" ht="41.25" x14ac:dyDescent="0.25">
      <c r="A41" s="6" t="s">
        <v>142</v>
      </c>
    </row>
    <row r="42" spans="1:1" ht="41.25" x14ac:dyDescent="0.25">
      <c r="A42" s="6" t="s">
        <v>142</v>
      </c>
    </row>
    <row r="43" spans="1:1" ht="41.25" x14ac:dyDescent="0.25">
      <c r="A43" s="6" t="s">
        <v>142</v>
      </c>
    </row>
    <row r="44" spans="1:1" ht="41.25" x14ac:dyDescent="0.25">
      <c r="A44" s="6" t="s">
        <v>142</v>
      </c>
    </row>
    <row r="45" spans="1:1" ht="41.25" x14ac:dyDescent="0.25">
      <c r="A45" s="6" t="s">
        <v>142</v>
      </c>
    </row>
    <row r="46" spans="1:1" ht="41.25" x14ac:dyDescent="0.25">
      <c r="A46" s="6" t="s">
        <v>142</v>
      </c>
    </row>
    <row r="47" spans="1:1" ht="41.25" x14ac:dyDescent="0.25">
      <c r="A47" s="6" t="s">
        <v>142</v>
      </c>
    </row>
    <row r="48" spans="1:1" ht="41.25" x14ac:dyDescent="0.25">
      <c r="A48" s="6" t="s">
        <v>142</v>
      </c>
    </row>
    <row r="49" spans="1:1" ht="41.25" x14ac:dyDescent="0.25">
      <c r="A49" s="6" t="s">
        <v>142</v>
      </c>
    </row>
    <row r="50" spans="1:1" ht="41.25" x14ac:dyDescent="0.25">
      <c r="A50" s="6" t="s">
        <v>142</v>
      </c>
    </row>
    <row r="51" spans="1:1" ht="41.25" x14ac:dyDescent="0.25">
      <c r="A51" s="6" t="s">
        <v>142</v>
      </c>
    </row>
    <row r="52" spans="1:1" ht="41.25" x14ac:dyDescent="0.25">
      <c r="A52" s="6" t="s">
        <v>142</v>
      </c>
    </row>
    <row r="53" spans="1:1" ht="41.25" x14ac:dyDescent="0.25">
      <c r="A53" s="6" t="s">
        <v>142</v>
      </c>
    </row>
    <row r="54" spans="1:1" ht="41.25" x14ac:dyDescent="0.25">
      <c r="A54" s="6" t="s">
        <v>142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tnApercu">
                <anchor moveWithCells="1" sizeWithCells="1">
                  <from>
                    <xdr:col>1</xdr:col>
                    <xdr:colOff>590550</xdr:colOff>
                    <xdr:row>3</xdr:row>
                    <xdr:rowOff>28575</xdr:rowOff>
                  </from>
                  <to>
                    <xdr:col>4</xdr:col>
                    <xdr:colOff>133350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MARTIN</dc:creator>
  <cp:lastModifiedBy>Antoine MARTIN</cp:lastModifiedBy>
  <cp:lastPrinted>2019-07-18T10:42:03Z</cp:lastPrinted>
  <dcterms:created xsi:type="dcterms:W3CDTF">2019-07-18T06:22:27Z</dcterms:created>
  <dcterms:modified xsi:type="dcterms:W3CDTF">2019-07-19T09:17:07Z</dcterms:modified>
</cp:coreProperties>
</file>