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4115" windowHeight="7755"/>
  </bookViews>
  <sheets>
    <sheet name="Hoja1" sheetId="1" r:id="rId1"/>
    <sheet name="Hoja2" sheetId="2" r:id="rId2"/>
    <sheet name="Hoja3" sheetId="3" r:id="rId3"/>
  </sheets>
  <externalReferences>
    <externalReference r:id="rId4"/>
    <externalReference r:id="rId5"/>
  </externalReferences>
  <calcPr calcId="125725"/>
</workbook>
</file>

<file path=xl/calcChain.xml><?xml version="1.0" encoding="utf-8"?>
<calcChain xmlns="http://schemas.openxmlformats.org/spreadsheetml/2006/main">
  <c r="E4" i="1"/>
  <c r="K136"/>
  <c r="K10"/>
  <c r="K3"/>
  <c r="K4"/>
  <c r="K5"/>
  <c r="K6"/>
  <c r="K7"/>
  <c r="K8"/>
  <c r="K9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7"/>
  <c r="K138"/>
  <c r="K139"/>
  <c r="K140"/>
</calcChain>
</file>

<file path=xl/sharedStrings.xml><?xml version="1.0" encoding="utf-8"?>
<sst xmlns="http://schemas.openxmlformats.org/spreadsheetml/2006/main" count="196" uniqueCount="92">
  <si>
    <t>Nº ALBARAN</t>
  </si>
  <si>
    <t>Provincia</t>
  </si>
  <si>
    <t xml:space="preserve">Kilos </t>
  </si>
  <si>
    <t>Precio Antiguo</t>
  </si>
  <si>
    <t>Precio Nuevo</t>
  </si>
  <si>
    <t>Huesca</t>
  </si>
  <si>
    <t>Cordoba</t>
  </si>
  <si>
    <t>Logroño</t>
  </si>
  <si>
    <t>.</t>
  </si>
  <si>
    <t>Madrid</t>
  </si>
  <si>
    <t>A Tole</t>
  </si>
  <si>
    <t>Lleida</t>
  </si>
  <si>
    <t>Navarra</t>
  </si>
  <si>
    <t>Talavera</t>
  </si>
  <si>
    <t>Valencia</t>
  </si>
  <si>
    <t>Teruel</t>
  </si>
  <si>
    <t>Vitoria</t>
  </si>
  <si>
    <t>Cantab</t>
  </si>
  <si>
    <t>Tarragona</t>
  </si>
  <si>
    <t>Alicante</t>
  </si>
  <si>
    <t>Badajoz</t>
  </si>
  <si>
    <t>Ciudad Real</t>
  </si>
  <si>
    <t>Girona</t>
  </si>
  <si>
    <t>Guipúzcoa</t>
  </si>
  <si>
    <t>Zaragoza</t>
  </si>
  <si>
    <t>Oviedo</t>
  </si>
  <si>
    <t>Burgos</t>
  </si>
  <si>
    <t>Murcia</t>
  </si>
  <si>
    <t>Almeria</t>
  </si>
  <si>
    <t>Barcelona</t>
  </si>
  <si>
    <t>Cadiz</t>
  </si>
  <si>
    <t>Castellón</t>
  </si>
  <si>
    <t>Toledo</t>
  </si>
  <si>
    <t>Soria</t>
  </si>
  <si>
    <t>Leon</t>
  </si>
  <si>
    <t>Vic</t>
  </si>
  <si>
    <t>Manres</t>
  </si>
  <si>
    <t>Vigo</t>
  </si>
  <si>
    <t>Albacete</t>
  </si>
  <si>
    <t>Huelva</t>
  </si>
  <si>
    <t>KILOS</t>
  </si>
  <si>
    <t>&gt;3000</t>
  </si>
  <si>
    <t>ALBACETE</t>
  </si>
  <si>
    <t>A CORUÑA</t>
  </si>
  <si>
    <t>MALAGA</t>
  </si>
  <si>
    <t>TARRAGONA</t>
  </si>
  <si>
    <t>ALICANTE</t>
  </si>
  <si>
    <t>CUENCA</t>
  </si>
  <si>
    <t>MALLORCA</t>
  </si>
  <si>
    <t>TERUEL</t>
  </si>
  <si>
    <t>ALMERIA</t>
  </si>
  <si>
    <t>GIRONA</t>
  </si>
  <si>
    <t>TOLEDO</t>
  </si>
  <si>
    <t>AVILA</t>
  </si>
  <si>
    <t>GRANADA</t>
  </si>
  <si>
    <t>OURENSE</t>
  </si>
  <si>
    <t>VALENCIA</t>
  </si>
  <si>
    <t>BADAJOZ</t>
  </si>
  <si>
    <t>GUADALAJ.</t>
  </si>
  <si>
    <t>OVIEDO</t>
  </si>
  <si>
    <t>VALLADOLID</t>
  </si>
  <si>
    <t>BARCELONA</t>
  </si>
  <si>
    <t>HUELVA</t>
  </si>
  <si>
    <t>PALENCIA</t>
  </si>
  <si>
    <t>VIGO</t>
  </si>
  <si>
    <t>BILBAO</t>
  </si>
  <si>
    <t>HUESCA</t>
  </si>
  <si>
    <t>PAMPLONA</t>
  </si>
  <si>
    <t>VITORIA</t>
  </si>
  <si>
    <t>BURGOS</t>
  </si>
  <si>
    <t>JAEN</t>
  </si>
  <si>
    <t>SALAMANCA</t>
  </si>
  <si>
    <t>ZAMORA</t>
  </si>
  <si>
    <t xml:space="preserve">CACERES </t>
  </si>
  <si>
    <t>LEON</t>
  </si>
  <si>
    <t>S.SEBASTIAN</t>
  </si>
  <si>
    <t>ZARAGOZA</t>
  </si>
  <si>
    <t>CADIZ</t>
  </si>
  <si>
    <t>LLEIDA</t>
  </si>
  <si>
    <t>SANTIAGO</t>
  </si>
  <si>
    <t>SEVILLA</t>
  </si>
  <si>
    <t>LOGROÑO</t>
  </si>
  <si>
    <t>SANTANDER</t>
  </si>
  <si>
    <t>ALGECIRAS</t>
  </si>
  <si>
    <t>CIUDAD REAL</t>
  </si>
  <si>
    <t>LUGO</t>
  </si>
  <si>
    <t>SEGOVIA</t>
  </si>
  <si>
    <t>MADRID</t>
  </si>
  <si>
    <t>Destino</t>
  </si>
  <si>
    <t>MURCIA</t>
  </si>
  <si>
    <t>CACERES</t>
  </si>
  <si>
    <t>CASTELLÓN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</si>
</sst>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9" formatCode="0.0000"/>
  </numFmts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9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0" fillId="0" borderId="2" xfId="0" applyBorder="1"/>
    <xf numFmtId="0" fontId="0" fillId="0" borderId="1" xfId="0" applyBorder="1"/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4" fontId="0" fillId="0" borderId="5" xfId="0" applyNumberFormat="1" applyBorder="1" applyAlignment="1">
      <alignment horizontal="center" vertical="center"/>
    </xf>
    <xf numFmtId="44" fontId="0" fillId="0" borderId="6" xfId="0" applyNumberFormat="1" applyBorder="1" applyAlignment="1">
      <alignment horizontal="center" vertical="center"/>
    </xf>
    <xf numFmtId="44" fontId="0" fillId="0" borderId="7" xfId="0" applyNumberFormat="1" applyBorder="1" applyAlignment="1">
      <alignment horizontal="center" vertical="center"/>
    </xf>
    <xf numFmtId="0" fontId="2" fillId="0" borderId="11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2" fontId="4" fillId="0" borderId="3" xfId="1" applyNumberFormat="1" applyFont="1" applyBorder="1" applyAlignment="1">
      <alignment horizontal="center"/>
    </xf>
    <xf numFmtId="2" fontId="4" fillId="0" borderId="3" xfId="1" applyNumberFormat="1" applyFont="1" applyFill="1" applyBorder="1" applyAlignment="1">
      <alignment horizontal="center"/>
    </xf>
    <xf numFmtId="2" fontId="4" fillId="0" borderId="3" xfId="1" applyNumberFormat="1" applyFont="1" applyBorder="1"/>
    <xf numFmtId="0" fontId="4" fillId="0" borderId="4" xfId="1" applyFont="1" applyBorder="1" applyAlignment="1">
      <alignment horizontal="center"/>
    </xf>
    <xf numFmtId="169" fontId="4" fillId="0" borderId="4" xfId="1" applyNumberFormat="1" applyFont="1" applyBorder="1"/>
    <xf numFmtId="1" fontId="4" fillId="0" borderId="0" xfId="1" applyNumberFormat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2" fontId="4" fillId="0" borderId="3" xfId="1" applyNumberFormat="1" applyFont="1" applyBorder="1"/>
    <xf numFmtId="0" fontId="4" fillId="0" borderId="0" xfId="1" applyFont="1" applyBorder="1" applyAlignment="1">
      <alignment horizontal="center"/>
    </xf>
    <xf numFmtId="0" fontId="4" fillId="0" borderId="0" xfId="1" applyFont="1" applyBorder="1"/>
    <xf numFmtId="2" fontId="4" fillId="0" borderId="0" xfId="1" applyNumberFormat="1" applyFont="1" applyBorder="1"/>
    <xf numFmtId="1" fontId="4" fillId="0" borderId="3" xfId="1" applyNumberFormat="1" applyFont="1" applyBorder="1" applyAlignment="1">
      <alignment horizontal="center"/>
    </xf>
    <xf numFmtId="0" fontId="4" fillId="0" borderId="3" xfId="1" applyFont="1" applyBorder="1"/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1" applyFont="1" applyFill="1" applyBorder="1" applyAlignment="1">
      <alignment horizontal="center"/>
    </xf>
    <xf numFmtId="2" fontId="4" fillId="0" borderId="0" xfId="1" applyNumberFormat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TARIF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LCUL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RIF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ALCUL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1"/>
  <sheetViews>
    <sheetView tabSelected="1" zoomScale="85" zoomScaleNormal="85" workbookViewId="0">
      <selection activeCell="E4" sqref="E4"/>
    </sheetView>
  </sheetViews>
  <sheetFormatPr baseColWidth="10" defaultRowHeight="15"/>
  <cols>
    <col min="1" max="1" width="12.140625" bestFit="1" customWidth="1"/>
    <col min="3" max="3" width="6.140625" bestFit="1" customWidth="1"/>
    <col min="4" max="4" width="14" bestFit="1" customWidth="1"/>
    <col min="5" max="5" width="12.5703125" bestFit="1" customWidth="1"/>
    <col min="8" max="8" width="13.85546875" bestFit="1" customWidth="1"/>
  </cols>
  <sheetData>
    <row r="1" spans="1:11" ht="15.75" thickBot="1"/>
    <row r="2" spans="1:11" ht="15.75" thickBot="1">
      <c r="A2" s="2" t="s">
        <v>0</v>
      </c>
      <c r="B2" s="2" t="s">
        <v>1</v>
      </c>
      <c r="C2" s="2" t="s">
        <v>2</v>
      </c>
      <c r="D2" s="2" t="s">
        <v>3</v>
      </c>
      <c r="E2" s="1" t="s">
        <v>4</v>
      </c>
      <c r="K2" t="s">
        <v>88</v>
      </c>
    </row>
    <row r="3" spans="1:11">
      <c r="A3" s="3">
        <v>1908631</v>
      </c>
      <c r="B3" s="29" t="s">
        <v>6</v>
      </c>
      <c r="C3" s="3">
        <v>42</v>
      </c>
      <c r="D3" s="9">
        <v>12.05</v>
      </c>
      <c r="E3" s="4"/>
      <c r="K3" s="33" t="e">
        <f>VLOOKUP(B3,$A$144:$B$191,2,FALSE)</f>
        <v>#N/A</v>
      </c>
    </row>
    <row r="4" spans="1:11">
      <c r="A4" s="5">
        <v>1908629</v>
      </c>
      <c r="B4" s="30" t="s">
        <v>5</v>
      </c>
      <c r="C4" s="5">
        <v>420</v>
      </c>
      <c r="D4" s="10">
        <v>80</v>
      </c>
      <c r="E4" s="6" t="e">
        <f>INDEX([1]TARIFS!E146:L174,MATCH([2]CALCUL!$B$9,[1]TARIFS!$A$2:$A$5,0),MATCH(LOOKUP([2]CALCUL!$B$7,[1]TARIFS!A1:D1,[1]TARIFS!A1:D1),[1]TARIFS!A1:D1,0)+1)</f>
        <v>#REF!</v>
      </c>
      <c r="K4" s="33">
        <f t="shared" ref="K4:K67" si="0">VLOOKUP(B4,$A$144:$B$191,2,FALSE)</f>
        <v>3</v>
      </c>
    </row>
    <row r="5" spans="1:11">
      <c r="A5" s="5">
        <v>1908630</v>
      </c>
      <c r="B5" s="30" t="s">
        <v>7</v>
      </c>
      <c r="C5" s="5">
        <v>1219</v>
      </c>
      <c r="D5" s="10">
        <v>48</v>
      </c>
      <c r="E5" s="6"/>
      <c r="K5" s="33">
        <f t="shared" si="0"/>
        <v>3</v>
      </c>
    </row>
    <row r="6" spans="1:11">
      <c r="A6" s="5">
        <v>1908585</v>
      </c>
      <c r="B6" s="30" t="s">
        <v>7</v>
      </c>
      <c r="C6" s="5">
        <v>50</v>
      </c>
      <c r="D6" s="10">
        <v>12.05</v>
      </c>
      <c r="E6" s="6"/>
      <c r="K6" s="33">
        <f t="shared" si="0"/>
        <v>3</v>
      </c>
    </row>
    <row r="7" spans="1:11">
      <c r="A7" s="5">
        <v>1908586</v>
      </c>
      <c r="B7" s="30" t="s">
        <v>7</v>
      </c>
      <c r="C7" s="5">
        <v>15</v>
      </c>
      <c r="D7" s="10">
        <v>7.5</v>
      </c>
      <c r="E7" s="6"/>
      <c r="K7" s="33">
        <f t="shared" si="0"/>
        <v>3</v>
      </c>
    </row>
    <row r="8" spans="1:11">
      <c r="A8" s="5">
        <v>1908680</v>
      </c>
      <c r="B8" s="30" t="s">
        <v>9</v>
      </c>
      <c r="C8" s="5">
        <v>253</v>
      </c>
      <c r="D8" s="10">
        <v>40</v>
      </c>
      <c r="E8" s="6"/>
      <c r="K8" s="33">
        <f t="shared" si="0"/>
        <v>3</v>
      </c>
    </row>
    <row r="9" spans="1:11">
      <c r="A9" s="5">
        <v>1908387</v>
      </c>
      <c r="B9" s="30" t="s">
        <v>10</v>
      </c>
      <c r="C9" s="5">
        <v>944</v>
      </c>
      <c r="D9" s="10">
        <v>80</v>
      </c>
      <c r="E9" s="6"/>
      <c r="K9" s="33" t="e">
        <f t="shared" si="0"/>
        <v>#N/A</v>
      </c>
    </row>
    <row r="10" spans="1:11">
      <c r="A10" s="5" t="s">
        <v>8</v>
      </c>
      <c r="B10" s="30" t="s">
        <v>90</v>
      </c>
      <c r="C10" s="5">
        <v>178</v>
      </c>
      <c r="D10" s="10">
        <v>40</v>
      </c>
      <c r="E10" s="6"/>
      <c r="K10" s="33" t="e">
        <f t="shared" si="0"/>
        <v>#N/A</v>
      </c>
    </row>
    <row r="11" spans="1:11">
      <c r="A11" s="5">
        <v>1908759</v>
      </c>
      <c r="B11" s="30" t="s">
        <v>11</v>
      </c>
      <c r="C11" s="5">
        <v>452</v>
      </c>
      <c r="D11" s="10">
        <v>40</v>
      </c>
      <c r="E11" s="6"/>
      <c r="K11" s="33">
        <f t="shared" si="0"/>
        <v>1</v>
      </c>
    </row>
    <row r="12" spans="1:11">
      <c r="A12" s="5">
        <v>1908784</v>
      </c>
      <c r="B12" s="30" t="s">
        <v>7</v>
      </c>
      <c r="C12" s="5">
        <v>708</v>
      </c>
      <c r="D12" s="10">
        <v>40</v>
      </c>
      <c r="E12" s="6"/>
      <c r="K12" s="33">
        <f t="shared" si="0"/>
        <v>3</v>
      </c>
    </row>
    <row r="13" spans="1:11">
      <c r="A13" s="5">
        <v>1908760</v>
      </c>
      <c r="B13" s="30" t="s">
        <v>13</v>
      </c>
      <c r="C13" s="5">
        <v>254</v>
      </c>
      <c r="D13" s="10">
        <v>40</v>
      </c>
      <c r="E13" s="6"/>
      <c r="K13" s="33" t="e">
        <f t="shared" si="0"/>
        <v>#N/A</v>
      </c>
    </row>
    <row r="14" spans="1:11">
      <c r="A14" s="5">
        <v>1908805</v>
      </c>
      <c r="B14" s="30" t="s">
        <v>9</v>
      </c>
      <c r="C14" s="5">
        <v>144</v>
      </c>
      <c r="D14" s="10">
        <v>40</v>
      </c>
      <c r="E14" s="6"/>
      <c r="K14" s="33">
        <f t="shared" si="0"/>
        <v>3</v>
      </c>
    </row>
    <row r="15" spans="1:11">
      <c r="A15" s="5" t="s">
        <v>8</v>
      </c>
      <c r="B15" s="30" t="s">
        <v>11</v>
      </c>
      <c r="C15" s="5"/>
      <c r="D15" s="10">
        <v>120</v>
      </c>
      <c r="E15" s="6"/>
      <c r="K15" s="33">
        <f t="shared" si="0"/>
        <v>1</v>
      </c>
    </row>
    <row r="16" spans="1:11">
      <c r="A16" s="5">
        <v>1908881</v>
      </c>
      <c r="B16" s="30" t="s">
        <v>11</v>
      </c>
      <c r="C16" s="5">
        <v>424</v>
      </c>
      <c r="D16" s="10">
        <v>40</v>
      </c>
      <c r="E16" s="6"/>
      <c r="K16" s="33">
        <f t="shared" si="0"/>
        <v>1</v>
      </c>
    </row>
    <row r="17" spans="1:11">
      <c r="A17" s="5">
        <v>1908827</v>
      </c>
      <c r="B17" s="30" t="s">
        <v>11</v>
      </c>
      <c r="C17" s="5">
        <v>18</v>
      </c>
      <c r="D17" s="10">
        <v>7.5</v>
      </c>
      <c r="E17" s="6"/>
      <c r="K17" s="33">
        <f t="shared" si="0"/>
        <v>1</v>
      </c>
    </row>
    <row r="18" spans="1:11">
      <c r="A18" s="5">
        <v>1908533</v>
      </c>
      <c r="B18" s="30" t="s">
        <v>11</v>
      </c>
      <c r="C18" s="5">
        <v>78</v>
      </c>
      <c r="D18" s="10">
        <v>14.5</v>
      </c>
      <c r="E18" s="6"/>
      <c r="K18" s="33">
        <f t="shared" si="0"/>
        <v>1</v>
      </c>
    </row>
    <row r="19" spans="1:11">
      <c r="A19" s="5">
        <v>1908856</v>
      </c>
      <c r="B19" s="30" t="s">
        <v>7</v>
      </c>
      <c r="C19" s="5">
        <v>168</v>
      </c>
      <c r="D19" s="10">
        <v>40</v>
      </c>
      <c r="E19" s="6"/>
      <c r="K19" s="33">
        <f t="shared" si="0"/>
        <v>3</v>
      </c>
    </row>
    <row r="20" spans="1:11">
      <c r="A20" s="5">
        <v>1908864</v>
      </c>
      <c r="B20" s="30" t="s">
        <v>12</v>
      </c>
      <c r="C20" s="5">
        <v>22</v>
      </c>
      <c r="D20" s="10">
        <v>7.5</v>
      </c>
      <c r="E20" s="6"/>
      <c r="K20" s="33" t="e">
        <f t="shared" si="0"/>
        <v>#N/A</v>
      </c>
    </row>
    <row r="21" spans="1:11">
      <c r="A21" s="5">
        <v>1908914</v>
      </c>
      <c r="B21" s="30" t="s">
        <v>14</v>
      </c>
      <c r="C21" s="5">
        <v>680</v>
      </c>
      <c r="D21" s="10">
        <v>40</v>
      </c>
      <c r="E21" s="6"/>
      <c r="K21" s="33">
        <f t="shared" si="0"/>
        <v>3</v>
      </c>
    </row>
    <row r="22" spans="1:11">
      <c r="A22" s="5">
        <v>1908915</v>
      </c>
      <c r="B22" s="30" t="s">
        <v>14</v>
      </c>
      <c r="C22" s="5">
        <v>1360</v>
      </c>
      <c r="D22" s="10">
        <v>80</v>
      </c>
      <c r="E22" s="6"/>
      <c r="K22" s="33">
        <f t="shared" si="0"/>
        <v>3</v>
      </c>
    </row>
    <row r="23" spans="1:11">
      <c r="A23" s="5">
        <v>1908926</v>
      </c>
      <c r="B23" s="30" t="s">
        <v>9</v>
      </c>
      <c r="C23" s="5">
        <v>66</v>
      </c>
      <c r="D23" s="10">
        <v>14.5</v>
      </c>
      <c r="E23" s="6"/>
      <c r="K23" s="33">
        <f t="shared" si="0"/>
        <v>3</v>
      </c>
    </row>
    <row r="24" spans="1:11">
      <c r="A24" s="5"/>
      <c r="B24" s="30" t="s">
        <v>9</v>
      </c>
      <c r="C24" s="5">
        <v>852</v>
      </c>
      <c r="D24" s="10">
        <v>80</v>
      </c>
      <c r="E24" s="6"/>
      <c r="K24" s="33">
        <f t="shared" si="0"/>
        <v>3</v>
      </c>
    </row>
    <row r="25" spans="1:11">
      <c r="A25" s="5">
        <v>1909005</v>
      </c>
      <c r="B25" s="30" t="s">
        <v>5</v>
      </c>
      <c r="C25" s="5">
        <v>144</v>
      </c>
      <c r="D25" s="10">
        <v>40</v>
      </c>
      <c r="E25" s="6"/>
      <c r="K25" s="33">
        <f t="shared" si="0"/>
        <v>3</v>
      </c>
    </row>
    <row r="26" spans="1:11">
      <c r="A26" s="5">
        <v>1908984</v>
      </c>
      <c r="B26" s="30" t="s">
        <v>7</v>
      </c>
      <c r="C26" s="5">
        <v>208</v>
      </c>
      <c r="D26" s="10">
        <v>40</v>
      </c>
      <c r="E26" s="6"/>
      <c r="K26" s="33">
        <f t="shared" si="0"/>
        <v>3</v>
      </c>
    </row>
    <row r="27" spans="1:11">
      <c r="A27" s="5"/>
      <c r="B27" s="30" t="s">
        <v>15</v>
      </c>
      <c r="C27" s="5">
        <v>555</v>
      </c>
      <c r="D27" s="10">
        <v>40</v>
      </c>
      <c r="E27" s="6"/>
      <c r="K27" s="33">
        <f t="shared" si="0"/>
        <v>5</v>
      </c>
    </row>
    <row r="28" spans="1:11">
      <c r="A28" s="5">
        <v>1909006</v>
      </c>
      <c r="B28" s="30" t="s">
        <v>9</v>
      </c>
      <c r="C28" s="5">
        <v>76</v>
      </c>
      <c r="D28" s="10">
        <v>14.5</v>
      </c>
      <c r="E28" s="6"/>
      <c r="K28" s="33">
        <f t="shared" si="0"/>
        <v>3</v>
      </c>
    </row>
    <row r="29" spans="1:11">
      <c r="A29" s="5">
        <v>1909096</v>
      </c>
      <c r="B29" s="30" t="s">
        <v>16</v>
      </c>
      <c r="C29" s="5">
        <v>593</v>
      </c>
      <c r="D29" s="10">
        <v>40</v>
      </c>
      <c r="E29" s="6"/>
      <c r="K29" s="33">
        <f t="shared" si="0"/>
        <v>3</v>
      </c>
    </row>
    <row r="30" spans="1:11">
      <c r="A30" s="5">
        <v>1909045</v>
      </c>
      <c r="B30" s="30" t="s">
        <v>11</v>
      </c>
      <c r="C30" s="5">
        <v>1737</v>
      </c>
      <c r="D30" s="10">
        <v>80</v>
      </c>
      <c r="E30" s="6"/>
      <c r="K30" s="33">
        <f t="shared" si="0"/>
        <v>1</v>
      </c>
    </row>
    <row r="31" spans="1:11">
      <c r="A31" s="5">
        <v>1909093</v>
      </c>
      <c r="B31" s="30" t="s">
        <v>11</v>
      </c>
      <c r="C31" s="5">
        <v>611</v>
      </c>
      <c r="D31" s="10">
        <v>80</v>
      </c>
      <c r="E31" s="6"/>
      <c r="K31" s="33">
        <f t="shared" si="0"/>
        <v>1</v>
      </c>
    </row>
    <row r="32" spans="1:11">
      <c r="A32" s="5">
        <v>1909105</v>
      </c>
      <c r="B32" s="30" t="s">
        <v>11</v>
      </c>
      <c r="C32" s="5">
        <v>72</v>
      </c>
      <c r="D32" s="10">
        <v>14.5</v>
      </c>
      <c r="E32" s="6"/>
      <c r="K32" s="33">
        <f t="shared" si="0"/>
        <v>1</v>
      </c>
    </row>
    <row r="33" spans="1:11">
      <c r="A33" s="5">
        <v>1909125</v>
      </c>
      <c r="B33" s="30" t="s">
        <v>7</v>
      </c>
      <c r="C33" s="5">
        <v>782</v>
      </c>
      <c r="D33" s="10">
        <v>40</v>
      </c>
      <c r="E33" s="6"/>
      <c r="K33" s="33">
        <f t="shared" si="0"/>
        <v>3</v>
      </c>
    </row>
    <row r="34" spans="1:11">
      <c r="A34" s="5">
        <v>1909099</v>
      </c>
      <c r="B34" s="30" t="s">
        <v>17</v>
      </c>
      <c r="C34" s="5">
        <v>180</v>
      </c>
      <c r="D34" s="10">
        <v>40</v>
      </c>
      <c r="E34" s="6"/>
      <c r="K34" s="33" t="e">
        <f t="shared" si="0"/>
        <v>#N/A</v>
      </c>
    </row>
    <row r="35" spans="1:11">
      <c r="A35" s="5">
        <v>1909055</v>
      </c>
      <c r="B35" s="30" t="s">
        <v>18</v>
      </c>
      <c r="C35" s="5">
        <v>9</v>
      </c>
      <c r="D35" s="10">
        <v>7.5</v>
      </c>
      <c r="E35" s="6"/>
      <c r="K35" s="33">
        <f t="shared" si="0"/>
        <v>2</v>
      </c>
    </row>
    <row r="36" spans="1:11">
      <c r="A36" s="5">
        <v>1909008</v>
      </c>
      <c r="B36" s="30" t="s">
        <v>15</v>
      </c>
      <c r="C36" s="5">
        <v>1219</v>
      </c>
      <c r="D36" s="10">
        <v>48</v>
      </c>
      <c r="E36" s="6"/>
      <c r="K36" s="33">
        <f t="shared" si="0"/>
        <v>5</v>
      </c>
    </row>
    <row r="37" spans="1:11">
      <c r="A37" s="5">
        <v>1908846</v>
      </c>
      <c r="B37" s="30" t="s">
        <v>9</v>
      </c>
      <c r="C37" s="5">
        <v>756</v>
      </c>
      <c r="D37" s="10">
        <v>80</v>
      </c>
      <c r="E37" s="6"/>
      <c r="K37" s="33">
        <f t="shared" si="0"/>
        <v>3</v>
      </c>
    </row>
    <row r="38" spans="1:11">
      <c r="A38" s="5">
        <v>1909124</v>
      </c>
      <c r="B38" s="30" t="s">
        <v>9</v>
      </c>
      <c r="C38" s="5">
        <v>1564</v>
      </c>
      <c r="D38" s="10">
        <v>80</v>
      </c>
      <c r="E38" s="6"/>
      <c r="K38" s="33">
        <f t="shared" si="0"/>
        <v>3</v>
      </c>
    </row>
    <row r="39" spans="1:11">
      <c r="A39" s="5">
        <v>1909208</v>
      </c>
      <c r="B39" s="30" t="s">
        <v>19</v>
      </c>
      <c r="C39" s="5">
        <v>16</v>
      </c>
      <c r="D39" s="10">
        <v>7.5</v>
      </c>
      <c r="E39" s="6"/>
      <c r="K39" s="33">
        <f t="shared" si="0"/>
        <v>3</v>
      </c>
    </row>
    <row r="40" spans="1:11">
      <c r="A40" s="5">
        <v>1909231</v>
      </c>
      <c r="B40" s="30" t="s">
        <v>20</v>
      </c>
      <c r="C40" s="5">
        <v>226</v>
      </c>
      <c r="D40" s="10">
        <v>40</v>
      </c>
      <c r="E40" s="6"/>
      <c r="K40" s="33">
        <f t="shared" si="0"/>
        <v>5</v>
      </c>
    </row>
    <row r="41" spans="1:11">
      <c r="A41" s="5">
        <v>1909209</v>
      </c>
      <c r="B41" s="30" t="s">
        <v>21</v>
      </c>
      <c r="C41" s="5">
        <v>17</v>
      </c>
      <c r="D41" s="10">
        <v>7.5</v>
      </c>
      <c r="E41" s="6"/>
      <c r="K41" s="33">
        <f t="shared" si="0"/>
        <v>5</v>
      </c>
    </row>
    <row r="42" spans="1:11">
      <c r="A42" s="5">
        <v>1909235</v>
      </c>
      <c r="B42" s="30" t="s">
        <v>22</v>
      </c>
      <c r="C42" s="5">
        <v>15</v>
      </c>
      <c r="D42" s="10">
        <v>7.5</v>
      </c>
      <c r="E42" s="6"/>
      <c r="K42" s="33">
        <f t="shared" si="0"/>
        <v>2</v>
      </c>
    </row>
    <row r="43" spans="1:11">
      <c r="A43" s="5">
        <v>1909233</v>
      </c>
      <c r="B43" s="30" t="s">
        <v>23</v>
      </c>
      <c r="C43" s="5">
        <v>19</v>
      </c>
      <c r="D43" s="10">
        <v>7.5</v>
      </c>
      <c r="E43" s="6"/>
      <c r="K43" s="33" t="e">
        <f t="shared" si="0"/>
        <v>#N/A</v>
      </c>
    </row>
    <row r="44" spans="1:11">
      <c r="A44" s="5"/>
      <c r="B44" s="30" t="s">
        <v>7</v>
      </c>
      <c r="C44" s="5">
        <v>22</v>
      </c>
      <c r="D44" s="10">
        <v>7.5</v>
      </c>
      <c r="E44" s="6"/>
      <c r="K44" s="33">
        <f t="shared" si="0"/>
        <v>3</v>
      </c>
    </row>
    <row r="45" spans="1:11">
      <c r="A45" s="5">
        <v>1909270</v>
      </c>
      <c r="B45" s="30" t="s">
        <v>14</v>
      </c>
      <c r="C45" s="5">
        <v>307</v>
      </c>
      <c r="D45" s="10">
        <v>40</v>
      </c>
      <c r="E45" s="6"/>
      <c r="K45" s="33">
        <f t="shared" si="0"/>
        <v>3</v>
      </c>
    </row>
    <row r="46" spans="1:11">
      <c r="A46" s="5">
        <v>1909212</v>
      </c>
      <c r="B46" s="30" t="s">
        <v>24</v>
      </c>
      <c r="C46" s="5">
        <v>10</v>
      </c>
      <c r="D46" s="10">
        <v>7.5</v>
      </c>
      <c r="E46" s="6"/>
      <c r="K46" s="33">
        <f t="shared" si="0"/>
        <v>2</v>
      </c>
    </row>
    <row r="47" spans="1:11">
      <c r="A47" s="5"/>
      <c r="B47" s="30" t="s">
        <v>24</v>
      </c>
      <c r="C47" s="5">
        <v>12</v>
      </c>
      <c r="D47" s="10">
        <v>7.5</v>
      </c>
      <c r="E47" s="6"/>
      <c r="K47" s="33">
        <f t="shared" si="0"/>
        <v>2</v>
      </c>
    </row>
    <row r="48" spans="1:11">
      <c r="A48" s="5">
        <v>1909390</v>
      </c>
      <c r="B48" s="30" t="s">
        <v>25</v>
      </c>
      <c r="C48" s="5">
        <v>6</v>
      </c>
      <c r="D48" s="10">
        <v>7.5</v>
      </c>
      <c r="E48" s="6"/>
      <c r="K48" s="33">
        <f t="shared" si="0"/>
        <v>4</v>
      </c>
    </row>
    <row r="49" spans="1:11">
      <c r="A49" s="5">
        <v>1909398</v>
      </c>
      <c r="B49" s="30" t="s">
        <v>26</v>
      </c>
      <c r="C49" s="5">
        <v>72</v>
      </c>
      <c r="D49" s="10">
        <v>14.5</v>
      </c>
      <c r="E49" s="6"/>
      <c r="K49" s="33">
        <f t="shared" si="0"/>
        <v>3</v>
      </c>
    </row>
    <row r="50" spans="1:11">
      <c r="A50" s="5">
        <v>1909197</v>
      </c>
      <c r="B50" s="30" t="s">
        <v>7</v>
      </c>
      <c r="C50" s="5">
        <v>58</v>
      </c>
      <c r="D50" s="10">
        <v>14.5</v>
      </c>
      <c r="E50" s="6"/>
      <c r="K50" s="33">
        <f t="shared" si="0"/>
        <v>3</v>
      </c>
    </row>
    <row r="51" spans="1:11">
      <c r="A51" s="5">
        <v>1909310</v>
      </c>
      <c r="B51" s="30" t="s">
        <v>18</v>
      </c>
      <c r="C51" s="5">
        <v>20</v>
      </c>
      <c r="D51" s="10">
        <v>7.5</v>
      </c>
      <c r="E51" s="6"/>
      <c r="K51" s="33">
        <f t="shared" si="0"/>
        <v>2</v>
      </c>
    </row>
    <row r="52" spans="1:11">
      <c r="A52" s="5">
        <v>1909196</v>
      </c>
      <c r="B52" s="30" t="s">
        <v>24</v>
      </c>
      <c r="C52" s="5">
        <v>12</v>
      </c>
      <c r="D52" s="10">
        <v>7.5</v>
      </c>
      <c r="E52" s="6"/>
      <c r="K52" s="33">
        <f t="shared" si="0"/>
        <v>2</v>
      </c>
    </row>
    <row r="53" spans="1:11">
      <c r="A53" s="5">
        <v>1909484</v>
      </c>
      <c r="B53" s="30" t="s">
        <v>11</v>
      </c>
      <c r="C53" s="5">
        <v>43</v>
      </c>
      <c r="D53" s="10">
        <v>12.05</v>
      </c>
      <c r="E53" s="6"/>
      <c r="K53" s="33">
        <f t="shared" si="0"/>
        <v>1</v>
      </c>
    </row>
    <row r="54" spans="1:11">
      <c r="A54" s="5">
        <v>1909481</v>
      </c>
      <c r="B54" s="30" t="s">
        <v>7</v>
      </c>
      <c r="C54" s="5">
        <v>260</v>
      </c>
      <c r="D54" s="10">
        <v>40</v>
      </c>
      <c r="E54" s="6"/>
      <c r="K54" s="33">
        <f t="shared" si="0"/>
        <v>3</v>
      </c>
    </row>
    <row r="55" spans="1:11">
      <c r="A55" s="5">
        <v>1909495</v>
      </c>
      <c r="B55" s="30" t="s">
        <v>18</v>
      </c>
      <c r="C55" s="5">
        <v>542</v>
      </c>
      <c r="D55" s="10">
        <v>40</v>
      </c>
      <c r="E55" s="6"/>
      <c r="K55" s="33">
        <f t="shared" si="0"/>
        <v>2</v>
      </c>
    </row>
    <row r="56" spans="1:11">
      <c r="A56" s="5">
        <v>1909622</v>
      </c>
      <c r="B56" s="30" t="s">
        <v>5</v>
      </c>
      <c r="C56" s="5">
        <v>688</v>
      </c>
      <c r="D56" s="10">
        <v>120</v>
      </c>
      <c r="E56" s="6"/>
      <c r="K56" s="33">
        <f t="shared" si="0"/>
        <v>3</v>
      </c>
    </row>
    <row r="57" spans="1:11">
      <c r="A57" s="5">
        <v>1909551</v>
      </c>
      <c r="B57" s="30" t="s">
        <v>7</v>
      </c>
      <c r="C57" s="5">
        <v>50</v>
      </c>
      <c r="D57" s="10">
        <v>12.05</v>
      </c>
      <c r="E57" s="6"/>
      <c r="K57" s="33">
        <f t="shared" si="0"/>
        <v>3</v>
      </c>
    </row>
    <row r="58" spans="1:11">
      <c r="A58" s="5">
        <v>1909575</v>
      </c>
      <c r="B58" s="30" t="s">
        <v>7</v>
      </c>
      <c r="C58" s="5">
        <v>1310</v>
      </c>
      <c r="D58" s="10">
        <v>80</v>
      </c>
      <c r="E58" s="6"/>
      <c r="K58" s="33">
        <f t="shared" si="0"/>
        <v>3</v>
      </c>
    </row>
    <row r="59" spans="1:11">
      <c r="A59" s="5">
        <v>1909549</v>
      </c>
      <c r="B59" s="30" t="s">
        <v>9</v>
      </c>
      <c r="C59" s="5">
        <v>226</v>
      </c>
      <c r="D59" s="10">
        <v>40</v>
      </c>
      <c r="E59" s="6"/>
      <c r="K59" s="33">
        <f t="shared" si="0"/>
        <v>3</v>
      </c>
    </row>
    <row r="60" spans="1:11">
      <c r="A60" s="5">
        <v>1909710</v>
      </c>
      <c r="B60" s="30" t="s">
        <v>7</v>
      </c>
      <c r="C60" s="5">
        <v>896</v>
      </c>
      <c r="D60" s="10">
        <v>40</v>
      </c>
      <c r="E60" s="6"/>
      <c r="K60" s="33">
        <f t="shared" si="0"/>
        <v>3</v>
      </c>
    </row>
    <row r="61" spans="1:11">
      <c r="A61" s="5">
        <v>1909714</v>
      </c>
      <c r="B61" s="30" t="s">
        <v>7</v>
      </c>
      <c r="C61" s="5">
        <v>280</v>
      </c>
      <c r="D61" s="10">
        <v>40</v>
      </c>
      <c r="E61" s="6"/>
      <c r="K61" s="33">
        <f t="shared" si="0"/>
        <v>3</v>
      </c>
    </row>
    <row r="62" spans="1:11">
      <c r="A62" s="5">
        <v>1909657</v>
      </c>
      <c r="B62" s="30" t="s">
        <v>27</v>
      </c>
      <c r="C62" s="5">
        <v>42</v>
      </c>
      <c r="D62" s="10">
        <v>12.05</v>
      </c>
      <c r="E62" s="6"/>
      <c r="K62" s="33">
        <f t="shared" si="0"/>
        <v>4</v>
      </c>
    </row>
    <row r="63" spans="1:11">
      <c r="A63" s="5">
        <v>1909716</v>
      </c>
      <c r="B63" s="30" t="s">
        <v>14</v>
      </c>
      <c r="C63" s="5">
        <v>351</v>
      </c>
      <c r="D63" s="10">
        <v>40</v>
      </c>
      <c r="E63" s="6"/>
      <c r="K63" s="33">
        <f t="shared" si="0"/>
        <v>3</v>
      </c>
    </row>
    <row r="64" spans="1:11">
      <c r="A64" s="5">
        <v>1909656</v>
      </c>
      <c r="B64" s="30" t="s">
        <v>9</v>
      </c>
      <c r="C64" s="5">
        <v>42</v>
      </c>
      <c r="D64" s="10">
        <v>12.05</v>
      </c>
      <c r="E64" s="6"/>
      <c r="K64" s="33">
        <f t="shared" si="0"/>
        <v>3</v>
      </c>
    </row>
    <row r="65" spans="1:11">
      <c r="A65" s="5">
        <v>1909809</v>
      </c>
      <c r="B65" s="30" t="s">
        <v>28</v>
      </c>
      <c r="C65" s="5">
        <v>315</v>
      </c>
      <c r="D65" s="10">
        <v>40</v>
      </c>
      <c r="E65" s="6"/>
      <c r="K65" s="33">
        <f t="shared" si="0"/>
        <v>5</v>
      </c>
    </row>
    <row r="66" spans="1:11">
      <c r="A66" s="5">
        <v>1909874</v>
      </c>
      <c r="B66" s="30" t="s">
        <v>20</v>
      </c>
      <c r="C66" s="5">
        <v>660</v>
      </c>
      <c r="D66" s="10">
        <v>40</v>
      </c>
      <c r="E66" s="6"/>
      <c r="K66" s="33">
        <f t="shared" si="0"/>
        <v>5</v>
      </c>
    </row>
    <row r="67" spans="1:11">
      <c r="A67" s="5">
        <v>1909801</v>
      </c>
      <c r="B67" s="30" t="s">
        <v>29</v>
      </c>
      <c r="C67" s="5">
        <v>15</v>
      </c>
      <c r="D67" s="10">
        <v>7.5</v>
      </c>
      <c r="E67" s="6"/>
      <c r="K67" s="33">
        <f t="shared" si="0"/>
        <v>2</v>
      </c>
    </row>
    <row r="68" spans="1:11">
      <c r="A68" s="5">
        <v>1909802</v>
      </c>
      <c r="B68" s="30" t="s">
        <v>29</v>
      </c>
      <c r="C68" s="5">
        <v>22</v>
      </c>
      <c r="D68" s="10">
        <v>7.5</v>
      </c>
      <c r="E68" s="6"/>
      <c r="K68" s="33">
        <f t="shared" ref="K68:K131" si="1">VLOOKUP(B68,$A$144:$B$191,2,FALSE)</f>
        <v>2</v>
      </c>
    </row>
    <row r="69" spans="1:11">
      <c r="A69" s="5">
        <v>1909767</v>
      </c>
      <c r="B69" s="30" t="s">
        <v>11</v>
      </c>
      <c r="C69" s="5">
        <v>75</v>
      </c>
      <c r="D69" s="10">
        <v>14.5</v>
      </c>
      <c r="E69" s="6"/>
      <c r="K69" s="33">
        <f t="shared" si="1"/>
        <v>1</v>
      </c>
    </row>
    <row r="70" spans="1:11">
      <c r="A70" s="5">
        <v>1909883</v>
      </c>
      <c r="B70" s="30" t="s">
        <v>18</v>
      </c>
      <c r="C70" s="5">
        <v>18</v>
      </c>
      <c r="D70" s="10">
        <v>7.5</v>
      </c>
      <c r="E70" s="6"/>
      <c r="K70" s="33">
        <f t="shared" si="1"/>
        <v>2</v>
      </c>
    </row>
    <row r="71" spans="1:11">
      <c r="A71" s="5">
        <v>1909881</v>
      </c>
      <c r="B71" s="30" t="s">
        <v>14</v>
      </c>
      <c r="C71" s="5">
        <v>2893</v>
      </c>
      <c r="D71" s="10">
        <v>160</v>
      </c>
      <c r="E71" s="6"/>
      <c r="K71" s="33">
        <f t="shared" si="1"/>
        <v>3</v>
      </c>
    </row>
    <row r="72" spans="1:11">
      <c r="A72" s="5">
        <v>1909944</v>
      </c>
      <c r="B72" s="30" t="s">
        <v>30</v>
      </c>
      <c r="C72" s="5">
        <v>19</v>
      </c>
      <c r="D72" s="10">
        <v>7.5</v>
      </c>
      <c r="E72" s="6"/>
      <c r="K72" s="33">
        <f t="shared" si="1"/>
        <v>5</v>
      </c>
    </row>
    <row r="73" spans="1:11">
      <c r="A73" s="5">
        <v>1909941</v>
      </c>
      <c r="B73" s="30" t="s">
        <v>5</v>
      </c>
      <c r="C73" s="5">
        <v>200</v>
      </c>
      <c r="D73" s="10">
        <v>40</v>
      </c>
      <c r="E73" s="6"/>
      <c r="K73" s="33">
        <f t="shared" si="1"/>
        <v>3</v>
      </c>
    </row>
    <row r="74" spans="1:11">
      <c r="A74" s="5">
        <v>1909983</v>
      </c>
      <c r="B74" s="30" t="s">
        <v>27</v>
      </c>
      <c r="C74" s="5">
        <v>353</v>
      </c>
      <c r="D74" s="10">
        <v>40</v>
      </c>
      <c r="E74" s="6"/>
      <c r="K74" s="33">
        <f t="shared" si="1"/>
        <v>4</v>
      </c>
    </row>
    <row r="75" spans="1:11">
      <c r="A75" s="5">
        <v>1909990</v>
      </c>
      <c r="B75" s="30" t="s">
        <v>27</v>
      </c>
      <c r="C75" s="5">
        <v>2046</v>
      </c>
      <c r="D75" s="10">
        <v>240</v>
      </c>
      <c r="E75" s="6"/>
      <c r="K75" s="33">
        <f t="shared" si="1"/>
        <v>4</v>
      </c>
    </row>
    <row r="76" spans="1:11">
      <c r="A76" s="5">
        <v>1909984</v>
      </c>
      <c r="B76" s="30" t="s">
        <v>24</v>
      </c>
      <c r="C76" s="5">
        <v>52</v>
      </c>
      <c r="D76" s="10">
        <v>14.5</v>
      </c>
      <c r="E76" s="6"/>
      <c r="K76" s="33">
        <f t="shared" si="1"/>
        <v>2</v>
      </c>
    </row>
    <row r="77" spans="1:11">
      <c r="A77" s="5">
        <v>1909987</v>
      </c>
      <c r="B77" s="30" t="s">
        <v>9</v>
      </c>
      <c r="C77" s="5">
        <v>136</v>
      </c>
      <c r="D77" s="10">
        <v>19.66</v>
      </c>
      <c r="E77" s="6"/>
      <c r="K77" s="33">
        <f t="shared" si="1"/>
        <v>3</v>
      </c>
    </row>
    <row r="78" spans="1:11">
      <c r="A78" s="5">
        <v>1909986</v>
      </c>
      <c r="B78" s="30" t="s">
        <v>9</v>
      </c>
      <c r="C78" s="5">
        <v>363</v>
      </c>
      <c r="D78" s="10">
        <v>40</v>
      </c>
      <c r="E78" s="6"/>
      <c r="K78" s="33">
        <f t="shared" si="1"/>
        <v>3</v>
      </c>
    </row>
    <row r="79" spans="1:11">
      <c r="A79" s="5">
        <v>1909852</v>
      </c>
      <c r="B79" s="30" t="s">
        <v>29</v>
      </c>
      <c r="C79" s="5">
        <v>27</v>
      </c>
      <c r="D79" s="10">
        <v>12.05</v>
      </c>
      <c r="E79" s="6"/>
      <c r="K79" s="33">
        <f t="shared" si="1"/>
        <v>2</v>
      </c>
    </row>
    <row r="80" spans="1:11">
      <c r="A80" s="5">
        <v>1910033</v>
      </c>
      <c r="B80" s="30" t="s">
        <v>5</v>
      </c>
      <c r="C80" s="5">
        <v>883</v>
      </c>
      <c r="D80" s="10">
        <v>80</v>
      </c>
      <c r="E80" s="6"/>
      <c r="K80" s="33">
        <f t="shared" si="1"/>
        <v>3</v>
      </c>
    </row>
    <row r="81" spans="1:11">
      <c r="A81" s="5">
        <v>1910068</v>
      </c>
      <c r="B81" s="30" t="s">
        <v>11</v>
      </c>
      <c r="C81" s="5">
        <v>7</v>
      </c>
      <c r="D81" s="10">
        <v>7.5</v>
      </c>
      <c r="E81" s="6"/>
      <c r="K81" s="33">
        <f t="shared" si="1"/>
        <v>1</v>
      </c>
    </row>
    <row r="82" spans="1:11">
      <c r="A82" s="5">
        <v>1910081</v>
      </c>
      <c r="B82" s="30" t="s">
        <v>7</v>
      </c>
      <c r="C82" s="5">
        <v>634</v>
      </c>
      <c r="D82" s="10">
        <v>40</v>
      </c>
      <c r="E82" s="6"/>
      <c r="K82" s="33">
        <f t="shared" si="1"/>
        <v>3</v>
      </c>
    </row>
    <row r="83" spans="1:11">
      <c r="A83" s="5">
        <v>1910008</v>
      </c>
      <c r="B83" s="30" t="s">
        <v>7</v>
      </c>
      <c r="C83" s="5">
        <v>782</v>
      </c>
      <c r="D83" s="10">
        <v>40</v>
      </c>
      <c r="E83" s="6"/>
      <c r="K83" s="33">
        <f t="shared" si="1"/>
        <v>3</v>
      </c>
    </row>
    <row r="84" spans="1:11">
      <c r="A84" s="5">
        <v>1910086</v>
      </c>
      <c r="B84" s="30" t="s">
        <v>9</v>
      </c>
      <c r="C84" s="5">
        <v>280</v>
      </c>
      <c r="D84" s="10">
        <v>40</v>
      </c>
      <c r="E84" s="6"/>
      <c r="K84" s="33">
        <f t="shared" si="1"/>
        <v>3</v>
      </c>
    </row>
    <row r="85" spans="1:11">
      <c r="A85" s="5">
        <v>1910073</v>
      </c>
      <c r="B85" s="30" t="s">
        <v>9</v>
      </c>
      <c r="C85" s="5">
        <v>1108</v>
      </c>
      <c r="D85" s="10">
        <v>80</v>
      </c>
      <c r="E85" s="6"/>
      <c r="K85" s="33">
        <f t="shared" si="1"/>
        <v>3</v>
      </c>
    </row>
    <row r="86" spans="1:11">
      <c r="A86" s="5">
        <v>1910140</v>
      </c>
      <c r="B86" s="30" t="s">
        <v>28</v>
      </c>
      <c r="C86" s="5">
        <v>378</v>
      </c>
      <c r="D86" s="10">
        <v>40</v>
      </c>
      <c r="E86" s="6"/>
      <c r="K86" s="33">
        <f t="shared" si="1"/>
        <v>5</v>
      </c>
    </row>
    <row r="87" spans="1:11">
      <c r="A87" s="5">
        <v>1910066</v>
      </c>
      <c r="B87" s="30" t="s">
        <v>31</v>
      </c>
      <c r="C87" s="5">
        <v>64</v>
      </c>
      <c r="D87" s="10">
        <v>14.5</v>
      </c>
      <c r="E87" s="6"/>
      <c r="K87" s="33">
        <f t="shared" si="1"/>
        <v>3</v>
      </c>
    </row>
    <row r="88" spans="1:11">
      <c r="A88" s="5">
        <v>1909884</v>
      </c>
      <c r="B88" s="30" t="s">
        <v>31</v>
      </c>
      <c r="C88" s="5">
        <v>203</v>
      </c>
      <c r="D88" s="10">
        <v>40</v>
      </c>
      <c r="E88" s="6"/>
      <c r="K88" s="33">
        <f t="shared" si="1"/>
        <v>3</v>
      </c>
    </row>
    <row r="89" spans="1:11">
      <c r="A89" s="5">
        <v>1910191</v>
      </c>
      <c r="B89" s="30" t="s">
        <v>5</v>
      </c>
      <c r="C89" s="5">
        <v>421</v>
      </c>
      <c r="D89" s="10">
        <v>80</v>
      </c>
      <c r="E89" s="6"/>
      <c r="K89" s="33">
        <f t="shared" si="1"/>
        <v>3</v>
      </c>
    </row>
    <row r="90" spans="1:11">
      <c r="A90" s="5">
        <v>1910130</v>
      </c>
      <c r="B90" s="30" t="s">
        <v>5</v>
      </c>
      <c r="C90" s="5">
        <v>115</v>
      </c>
      <c r="D90" s="10">
        <v>19.66</v>
      </c>
      <c r="E90" s="6"/>
      <c r="K90" s="33">
        <f t="shared" si="1"/>
        <v>3</v>
      </c>
    </row>
    <row r="91" spans="1:11">
      <c r="A91" s="5">
        <v>1910194</v>
      </c>
      <c r="B91" s="30" t="s">
        <v>11</v>
      </c>
      <c r="C91" s="5">
        <v>119</v>
      </c>
      <c r="D91" s="10">
        <v>19.66</v>
      </c>
      <c r="E91" s="6"/>
      <c r="K91" s="33">
        <f t="shared" si="1"/>
        <v>1</v>
      </c>
    </row>
    <row r="92" spans="1:11">
      <c r="A92" s="5">
        <v>1910204</v>
      </c>
      <c r="B92" s="30" t="s">
        <v>11</v>
      </c>
      <c r="C92" s="5">
        <v>319</v>
      </c>
      <c r="D92" s="10">
        <v>40</v>
      </c>
      <c r="E92" s="6"/>
      <c r="K92" s="33">
        <f t="shared" si="1"/>
        <v>1</v>
      </c>
    </row>
    <row r="93" spans="1:11">
      <c r="A93" s="5">
        <v>1910126</v>
      </c>
      <c r="B93" s="30" t="s">
        <v>17</v>
      </c>
      <c r="C93" s="5">
        <v>1076</v>
      </c>
      <c r="D93" s="10">
        <v>48</v>
      </c>
      <c r="E93" s="6"/>
      <c r="K93" s="33" t="e">
        <f t="shared" si="1"/>
        <v>#N/A</v>
      </c>
    </row>
    <row r="94" spans="1:11">
      <c r="A94" s="5">
        <v>1910009</v>
      </c>
      <c r="B94" s="30" t="s">
        <v>32</v>
      </c>
      <c r="C94" s="5">
        <v>37</v>
      </c>
      <c r="D94" s="10">
        <v>12.05</v>
      </c>
      <c r="E94" s="6"/>
      <c r="K94" s="33">
        <f t="shared" si="1"/>
        <v>5</v>
      </c>
    </row>
    <row r="95" spans="1:11">
      <c r="A95" s="5">
        <v>1910195</v>
      </c>
      <c r="B95" s="30" t="s">
        <v>24</v>
      </c>
      <c r="C95" s="5">
        <v>14</v>
      </c>
      <c r="D95" s="10">
        <v>7.5</v>
      </c>
      <c r="E95" s="6"/>
      <c r="K95" s="33">
        <f t="shared" si="1"/>
        <v>2</v>
      </c>
    </row>
    <row r="96" spans="1:11">
      <c r="A96" s="5">
        <v>1910235</v>
      </c>
      <c r="B96" s="30" t="s">
        <v>11</v>
      </c>
      <c r="C96" s="5">
        <v>7</v>
      </c>
      <c r="D96" s="10">
        <v>7.5</v>
      </c>
      <c r="E96" s="6"/>
      <c r="K96" s="33">
        <f t="shared" si="1"/>
        <v>1</v>
      </c>
    </row>
    <row r="97" spans="1:11">
      <c r="A97" s="5">
        <v>1910317</v>
      </c>
      <c r="B97" s="30" t="s">
        <v>11</v>
      </c>
      <c r="C97" s="5">
        <v>30</v>
      </c>
      <c r="D97" s="10">
        <v>12.05</v>
      </c>
      <c r="E97" s="6"/>
      <c r="K97" s="33">
        <f t="shared" si="1"/>
        <v>1</v>
      </c>
    </row>
    <row r="98" spans="1:11">
      <c r="A98" s="5">
        <v>1910320</v>
      </c>
      <c r="B98" s="30" t="s">
        <v>7</v>
      </c>
      <c r="C98" s="5">
        <v>680</v>
      </c>
      <c r="D98" s="10">
        <v>40</v>
      </c>
      <c r="E98" s="6"/>
      <c r="K98" s="33">
        <f t="shared" si="1"/>
        <v>3</v>
      </c>
    </row>
    <row r="99" spans="1:11">
      <c r="A99" s="5">
        <v>1910313</v>
      </c>
      <c r="B99" s="30" t="s">
        <v>7</v>
      </c>
      <c r="C99" s="5">
        <v>1989</v>
      </c>
      <c r="D99" s="10">
        <v>160</v>
      </c>
      <c r="E99" s="6"/>
      <c r="K99" s="33">
        <f t="shared" si="1"/>
        <v>3</v>
      </c>
    </row>
    <row r="100" spans="1:11">
      <c r="A100" s="5">
        <v>1910323</v>
      </c>
      <c r="B100" s="30" t="s">
        <v>27</v>
      </c>
      <c r="C100" s="5">
        <v>1</v>
      </c>
      <c r="D100" s="10">
        <v>7.5</v>
      </c>
      <c r="E100" s="6"/>
      <c r="K100" s="33">
        <f t="shared" si="1"/>
        <v>4</v>
      </c>
    </row>
    <row r="101" spans="1:11">
      <c r="A101" s="5"/>
      <c r="B101" s="30" t="s">
        <v>9</v>
      </c>
      <c r="C101" s="5">
        <v>752</v>
      </c>
      <c r="D101" s="10">
        <v>40</v>
      </c>
      <c r="E101" s="6"/>
      <c r="K101" s="33">
        <f t="shared" si="1"/>
        <v>3</v>
      </c>
    </row>
    <row r="102" spans="1:11">
      <c r="A102" s="5">
        <v>1910485</v>
      </c>
      <c r="B102" s="30" t="s">
        <v>5</v>
      </c>
      <c r="C102" s="5">
        <v>963</v>
      </c>
      <c r="D102" s="10">
        <v>160</v>
      </c>
      <c r="E102" s="6"/>
      <c r="K102" s="33">
        <f t="shared" si="1"/>
        <v>3</v>
      </c>
    </row>
    <row r="103" spans="1:11">
      <c r="A103" s="5">
        <v>1910498</v>
      </c>
      <c r="B103" s="30" t="s">
        <v>5</v>
      </c>
      <c r="C103" s="5">
        <v>97</v>
      </c>
      <c r="D103" s="10">
        <v>14.5</v>
      </c>
      <c r="E103" s="6"/>
      <c r="K103" s="33">
        <f t="shared" si="1"/>
        <v>3</v>
      </c>
    </row>
    <row r="104" spans="1:11">
      <c r="A104" s="5">
        <v>1910157</v>
      </c>
      <c r="B104" s="30" t="s">
        <v>7</v>
      </c>
      <c r="C104" s="5">
        <v>440</v>
      </c>
      <c r="D104" s="10">
        <v>40</v>
      </c>
      <c r="E104" s="6"/>
      <c r="K104" s="33">
        <f t="shared" si="1"/>
        <v>3</v>
      </c>
    </row>
    <row r="105" spans="1:11">
      <c r="A105" s="5">
        <v>1910339</v>
      </c>
      <c r="B105" s="30" t="s">
        <v>7</v>
      </c>
      <c r="C105" s="5">
        <v>7</v>
      </c>
      <c r="D105" s="10">
        <v>7.5</v>
      </c>
      <c r="E105" s="6"/>
      <c r="K105" s="33">
        <f t="shared" si="1"/>
        <v>3</v>
      </c>
    </row>
    <row r="106" spans="1:11">
      <c r="A106" s="5">
        <v>1910493</v>
      </c>
      <c r="B106" s="30" t="s">
        <v>7</v>
      </c>
      <c r="C106" s="5">
        <v>782</v>
      </c>
      <c r="D106" s="10">
        <v>40</v>
      </c>
      <c r="E106" s="6"/>
      <c r="K106" s="33">
        <f t="shared" si="1"/>
        <v>3</v>
      </c>
    </row>
    <row r="107" spans="1:11">
      <c r="A107" s="5">
        <v>1910490</v>
      </c>
      <c r="B107" s="30" t="s">
        <v>33</v>
      </c>
      <c r="C107" s="5">
        <v>552</v>
      </c>
      <c r="D107" s="10">
        <v>40</v>
      </c>
      <c r="E107" s="6"/>
      <c r="K107" s="33" t="e">
        <f t="shared" si="1"/>
        <v>#N/A</v>
      </c>
    </row>
    <row r="108" spans="1:11">
      <c r="A108" s="5">
        <v>1910492</v>
      </c>
      <c r="B108" s="30" t="s">
        <v>14</v>
      </c>
      <c r="C108" s="5">
        <v>382</v>
      </c>
      <c r="D108" s="10">
        <v>40</v>
      </c>
      <c r="E108" s="6"/>
      <c r="K108" s="33">
        <f t="shared" si="1"/>
        <v>3</v>
      </c>
    </row>
    <row r="109" spans="1:11">
      <c r="A109" s="5">
        <v>1910314</v>
      </c>
      <c r="B109" s="30" t="s">
        <v>9</v>
      </c>
      <c r="C109" s="5">
        <v>1018</v>
      </c>
      <c r="D109" s="10">
        <v>48</v>
      </c>
      <c r="E109" s="6"/>
      <c r="K109" s="33">
        <f t="shared" si="1"/>
        <v>3</v>
      </c>
    </row>
    <row r="110" spans="1:11">
      <c r="A110" s="5">
        <v>1910488</v>
      </c>
      <c r="B110" s="30" t="s">
        <v>34</v>
      </c>
      <c r="C110" s="5">
        <v>670</v>
      </c>
      <c r="D110" s="10">
        <v>40</v>
      </c>
      <c r="E110" s="6"/>
      <c r="K110" s="33">
        <f t="shared" si="1"/>
        <v>5</v>
      </c>
    </row>
    <row r="111" spans="1:11">
      <c r="A111" s="5">
        <v>1910601</v>
      </c>
      <c r="B111" s="30" t="s">
        <v>35</v>
      </c>
      <c r="C111" s="5">
        <v>157</v>
      </c>
      <c r="D111" s="10">
        <v>40</v>
      </c>
      <c r="E111" s="6"/>
      <c r="K111" s="33" t="e">
        <f t="shared" si="1"/>
        <v>#N/A</v>
      </c>
    </row>
    <row r="112" spans="1:11">
      <c r="A112" s="5">
        <v>1910587</v>
      </c>
      <c r="B112" s="30" t="s">
        <v>7</v>
      </c>
      <c r="C112" s="5">
        <v>70</v>
      </c>
      <c r="D112" s="10">
        <v>14.5</v>
      </c>
      <c r="E112" s="6"/>
      <c r="K112" s="33">
        <f t="shared" si="1"/>
        <v>3</v>
      </c>
    </row>
    <row r="113" spans="1:11">
      <c r="A113" s="5">
        <v>1910594</v>
      </c>
      <c r="B113" s="30" t="s">
        <v>7</v>
      </c>
      <c r="C113" s="5">
        <v>208</v>
      </c>
      <c r="D113" s="10">
        <v>40</v>
      </c>
      <c r="E113" s="6"/>
      <c r="K113" s="33">
        <f t="shared" si="1"/>
        <v>3</v>
      </c>
    </row>
    <row r="114" spans="1:11">
      <c r="A114" s="5">
        <v>1910604</v>
      </c>
      <c r="B114" s="30" t="s">
        <v>36</v>
      </c>
      <c r="C114" s="5">
        <v>57</v>
      </c>
      <c r="D114" s="10">
        <v>14.5</v>
      </c>
      <c r="E114" s="6"/>
      <c r="K114" s="33" t="e">
        <f t="shared" si="1"/>
        <v>#N/A</v>
      </c>
    </row>
    <row r="115" spans="1:11">
      <c r="A115" s="5">
        <v>1910064</v>
      </c>
      <c r="B115" s="30" t="s">
        <v>13</v>
      </c>
      <c r="C115" s="5">
        <v>1564</v>
      </c>
      <c r="D115" s="10">
        <v>80</v>
      </c>
      <c r="E115" s="6"/>
      <c r="K115" s="33" t="e">
        <f t="shared" si="1"/>
        <v>#N/A</v>
      </c>
    </row>
    <row r="116" spans="1:11">
      <c r="A116" s="5">
        <v>1910591</v>
      </c>
      <c r="B116" s="30" t="s">
        <v>9</v>
      </c>
      <c r="C116" s="5">
        <v>782</v>
      </c>
      <c r="D116" s="10">
        <v>40</v>
      </c>
      <c r="E116" s="6"/>
      <c r="K116" s="33">
        <f t="shared" si="1"/>
        <v>3</v>
      </c>
    </row>
    <row r="117" spans="1:11">
      <c r="A117" s="5">
        <v>1910602</v>
      </c>
      <c r="B117" s="30" t="s">
        <v>9</v>
      </c>
      <c r="C117" s="5">
        <v>36</v>
      </c>
      <c r="D117" s="10">
        <v>12.05</v>
      </c>
      <c r="E117" s="6"/>
      <c r="K117" s="33">
        <f t="shared" si="1"/>
        <v>3</v>
      </c>
    </row>
    <row r="118" spans="1:11">
      <c r="A118" s="5">
        <v>1910708</v>
      </c>
      <c r="B118" s="30" t="s">
        <v>37</v>
      </c>
      <c r="C118" s="5">
        <v>13</v>
      </c>
      <c r="D118" s="10">
        <v>7.5</v>
      </c>
      <c r="E118" s="6"/>
      <c r="K118" s="33">
        <f t="shared" si="1"/>
        <v>5</v>
      </c>
    </row>
    <row r="119" spans="1:11">
      <c r="A119" s="5">
        <v>1910692</v>
      </c>
      <c r="B119" s="30" t="s">
        <v>11</v>
      </c>
      <c r="C119" s="5">
        <v>632</v>
      </c>
      <c r="D119" s="10">
        <v>40</v>
      </c>
      <c r="E119" s="6"/>
      <c r="K119" s="33">
        <f t="shared" si="1"/>
        <v>1</v>
      </c>
    </row>
    <row r="120" spans="1:11">
      <c r="A120" s="5"/>
      <c r="B120" s="30" t="s">
        <v>11</v>
      </c>
      <c r="C120" s="5">
        <v>252</v>
      </c>
      <c r="D120" s="10">
        <v>40</v>
      </c>
      <c r="E120" s="6"/>
      <c r="K120" s="33">
        <f t="shared" si="1"/>
        <v>1</v>
      </c>
    </row>
    <row r="121" spans="1:11">
      <c r="A121" s="5">
        <v>1910680</v>
      </c>
      <c r="B121" s="30" t="s">
        <v>7</v>
      </c>
      <c r="C121" s="5">
        <v>270</v>
      </c>
      <c r="D121" s="10">
        <v>40</v>
      </c>
      <c r="E121" s="6"/>
      <c r="K121" s="33">
        <f t="shared" si="1"/>
        <v>3</v>
      </c>
    </row>
    <row r="122" spans="1:11">
      <c r="A122" s="5">
        <v>1910707</v>
      </c>
      <c r="B122" s="30" t="s">
        <v>7</v>
      </c>
      <c r="C122" s="5">
        <v>180</v>
      </c>
      <c r="D122" s="10">
        <v>40</v>
      </c>
      <c r="E122" s="6"/>
      <c r="K122" s="33">
        <f t="shared" si="1"/>
        <v>3</v>
      </c>
    </row>
    <row r="123" spans="1:11">
      <c r="A123" s="5">
        <v>1910706</v>
      </c>
      <c r="B123" s="30" t="s">
        <v>12</v>
      </c>
      <c r="C123" s="5">
        <v>60</v>
      </c>
      <c r="D123" s="10">
        <v>14.5</v>
      </c>
      <c r="E123" s="6"/>
      <c r="K123" s="33" t="e">
        <f t="shared" si="1"/>
        <v>#N/A</v>
      </c>
    </row>
    <row r="124" spans="1:11">
      <c r="A124" s="5">
        <v>1910724</v>
      </c>
      <c r="B124" s="30" t="s">
        <v>15</v>
      </c>
      <c r="C124" s="5">
        <v>291</v>
      </c>
      <c r="D124" s="10">
        <v>40</v>
      </c>
      <c r="E124" s="6"/>
      <c r="K124" s="33">
        <f t="shared" si="1"/>
        <v>5</v>
      </c>
    </row>
    <row r="125" spans="1:11">
      <c r="A125" s="5">
        <v>1910705</v>
      </c>
      <c r="B125" s="30" t="s">
        <v>9</v>
      </c>
      <c r="C125" s="5">
        <v>423</v>
      </c>
      <c r="D125" s="10">
        <v>40</v>
      </c>
      <c r="E125" s="6"/>
      <c r="K125" s="33">
        <f t="shared" si="1"/>
        <v>3</v>
      </c>
    </row>
    <row r="126" spans="1:11">
      <c r="A126" s="5">
        <v>1910675</v>
      </c>
      <c r="B126" s="30" t="s">
        <v>34</v>
      </c>
      <c r="C126" s="5">
        <v>477</v>
      </c>
      <c r="D126" s="10">
        <v>80</v>
      </c>
      <c r="E126" s="6"/>
      <c r="K126" s="33">
        <f t="shared" si="1"/>
        <v>5</v>
      </c>
    </row>
    <row r="127" spans="1:11">
      <c r="A127" s="5">
        <v>1910691</v>
      </c>
      <c r="B127" s="30" t="s">
        <v>34</v>
      </c>
      <c r="C127" s="5">
        <v>670</v>
      </c>
      <c r="D127" s="10">
        <v>40</v>
      </c>
      <c r="E127" s="6"/>
      <c r="K127" s="33">
        <f t="shared" si="1"/>
        <v>5</v>
      </c>
    </row>
    <row r="128" spans="1:11">
      <c r="A128" s="5">
        <v>1910812</v>
      </c>
      <c r="B128" s="30" t="s">
        <v>38</v>
      </c>
      <c r="C128" s="5">
        <v>25</v>
      </c>
      <c r="D128" s="10">
        <v>7.5</v>
      </c>
      <c r="E128" s="6"/>
      <c r="K128" s="33">
        <f t="shared" si="1"/>
        <v>5</v>
      </c>
    </row>
    <row r="129" spans="1:12">
      <c r="A129" s="5">
        <v>1910723</v>
      </c>
      <c r="B129" s="30" t="s">
        <v>28</v>
      </c>
      <c r="C129" s="5">
        <v>850</v>
      </c>
      <c r="D129" s="10">
        <v>120</v>
      </c>
      <c r="E129" s="6"/>
      <c r="K129" s="33">
        <f t="shared" si="1"/>
        <v>5</v>
      </c>
    </row>
    <row r="130" spans="1:12">
      <c r="A130" s="5">
        <v>1910791</v>
      </c>
      <c r="B130" s="30" t="s">
        <v>20</v>
      </c>
      <c r="C130" s="5">
        <v>992</v>
      </c>
      <c r="D130" s="10">
        <v>40</v>
      </c>
      <c r="E130" s="6"/>
      <c r="K130" s="33">
        <f t="shared" si="1"/>
        <v>5</v>
      </c>
    </row>
    <row r="131" spans="1:12">
      <c r="A131" s="5">
        <v>1910857</v>
      </c>
      <c r="B131" s="30" t="s">
        <v>29</v>
      </c>
      <c r="C131" s="5">
        <v>83</v>
      </c>
      <c r="D131" s="10">
        <v>14.5</v>
      </c>
      <c r="E131" s="6"/>
      <c r="K131" s="33">
        <f t="shared" si="1"/>
        <v>2</v>
      </c>
    </row>
    <row r="132" spans="1:12">
      <c r="A132" s="5">
        <v>1910789</v>
      </c>
      <c r="B132" s="30" t="s">
        <v>39</v>
      </c>
      <c r="C132" s="5">
        <v>1558</v>
      </c>
      <c r="D132" s="10">
        <v>80</v>
      </c>
      <c r="E132" s="6"/>
      <c r="K132" s="33">
        <f t="shared" ref="K132:K140" si="2">VLOOKUP(B132,$A$144:$B$191,2,FALSE)</f>
        <v>6</v>
      </c>
    </row>
    <row r="133" spans="1:12">
      <c r="A133" s="5">
        <v>1910788</v>
      </c>
      <c r="B133" s="30" t="s">
        <v>7</v>
      </c>
      <c r="C133" s="5">
        <v>908</v>
      </c>
      <c r="D133" s="10">
        <v>80</v>
      </c>
      <c r="E133" s="6"/>
      <c r="K133" s="33">
        <f t="shared" si="2"/>
        <v>3</v>
      </c>
    </row>
    <row r="134" spans="1:12">
      <c r="A134" s="5">
        <v>1910777</v>
      </c>
      <c r="B134" s="30" t="s">
        <v>7</v>
      </c>
      <c r="C134" s="5">
        <v>1278</v>
      </c>
      <c r="D134" s="10">
        <v>80</v>
      </c>
      <c r="E134" s="6"/>
      <c r="K134" s="33">
        <f t="shared" si="2"/>
        <v>3</v>
      </c>
    </row>
    <row r="135" spans="1:12">
      <c r="A135" s="5">
        <v>1910845</v>
      </c>
      <c r="B135" s="30" t="s">
        <v>7</v>
      </c>
      <c r="C135" s="5">
        <v>382</v>
      </c>
      <c r="D135" s="10">
        <v>40</v>
      </c>
      <c r="E135" s="6"/>
      <c r="K135" s="33">
        <f t="shared" si="2"/>
        <v>3</v>
      </c>
    </row>
    <row r="136" spans="1:12">
      <c r="A136" s="5">
        <v>1910811</v>
      </c>
      <c r="B136" s="31" t="s">
        <v>27</v>
      </c>
      <c r="C136" s="5">
        <v>422</v>
      </c>
      <c r="D136" s="10">
        <v>40</v>
      </c>
      <c r="E136" s="6"/>
      <c r="K136" s="33">
        <f t="shared" si="2"/>
        <v>4</v>
      </c>
    </row>
    <row r="137" spans="1:12">
      <c r="A137" s="5">
        <v>1910808</v>
      </c>
      <c r="B137" s="30" t="s">
        <v>17</v>
      </c>
      <c r="C137" s="5">
        <v>132</v>
      </c>
      <c r="D137" s="10">
        <v>40</v>
      </c>
      <c r="E137" s="6"/>
      <c r="K137" s="33" t="e">
        <f t="shared" si="2"/>
        <v>#N/A</v>
      </c>
    </row>
    <row r="138" spans="1:12">
      <c r="A138" s="5">
        <v>1910720</v>
      </c>
      <c r="B138" s="30" t="s">
        <v>32</v>
      </c>
      <c r="C138" s="5">
        <v>2439</v>
      </c>
      <c r="D138" s="10">
        <v>120</v>
      </c>
      <c r="E138" s="6"/>
      <c r="K138" s="33">
        <f t="shared" si="2"/>
        <v>5</v>
      </c>
    </row>
    <row r="139" spans="1:12">
      <c r="A139" s="5">
        <v>1910821</v>
      </c>
      <c r="B139" s="30" t="s">
        <v>9</v>
      </c>
      <c r="C139" s="5">
        <v>785</v>
      </c>
      <c r="D139" s="10">
        <v>40</v>
      </c>
      <c r="E139" s="6"/>
      <c r="K139" s="33">
        <f t="shared" si="2"/>
        <v>3</v>
      </c>
    </row>
    <row r="140" spans="1:12" ht="15.75" thickBot="1">
      <c r="A140" s="7">
        <v>1910820</v>
      </c>
      <c r="B140" s="32" t="s">
        <v>9</v>
      </c>
      <c r="C140" s="7">
        <v>1564</v>
      </c>
      <c r="D140" s="11">
        <v>80</v>
      </c>
      <c r="E140" s="8"/>
      <c r="K140" s="33">
        <f t="shared" si="2"/>
        <v>3</v>
      </c>
    </row>
    <row r="143" spans="1:12" ht="15.75" thickBot="1"/>
    <row r="144" spans="1:12">
      <c r="A144" s="22" t="s">
        <v>42</v>
      </c>
      <c r="B144" s="27">
        <v>5</v>
      </c>
      <c r="E144" s="12" t="s">
        <v>40</v>
      </c>
      <c r="F144" s="13">
        <v>1</v>
      </c>
      <c r="G144" s="14">
        <v>2</v>
      </c>
      <c r="H144" s="13">
        <v>3</v>
      </c>
      <c r="I144" s="14">
        <v>4</v>
      </c>
      <c r="J144" s="13">
        <v>5</v>
      </c>
      <c r="K144" s="14">
        <v>6</v>
      </c>
      <c r="L144" s="13">
        <v>7</v>
      </c>
    </row>
    <row r="145" spans="1:12">
      <c r="A145" s="22" t="s">
        <v>46</v>
      </c>
      <c r="B145" s="27">
        <v>3</v>
      </c>
      <c r="E145" s="15">
        <v>5</v>
      </c>
      <c r="F145" s="16"/>
      <c r="G145" s="17"/>
      <c r="H145" s="16"/>
      <c r="I145" s="16"/>
      <c r="J145" s="16"/>
      <c r="K145" s="16"/>
      <c r="L145" s="15"/>
    </row>
    <row r="146" spans="1:12">
      <c r="A146" s="22" t="s">
        <v>50</v>
      </c>
      <c r="B146" s="27">
        <v>5</v>
      </c>
      <c r="E146" s="15">
        <v>10</v>
      </c>
      <c r="F146" s="18">
        <v>4.9399999999999995</v>
      </c>
      <c r="G146" s="18">
        <v>5.8629999999999995</v>
      </c>
      <c r="H146" s="18">
        <v>4.9659999999999993</v>
      </c>
      <c r="I146" s="18">
        <v>5.0049999999999999</v>
      </c>
      <c r="J146" s="18">
        <v>6.0579999999999998</v>
      </c>
      <c r="K146" s="18">
        <v>6.6560000000000006</v>
      </c>
      <c r="L146" s="18">
        <v>9.8279999999999994</v>
      </c>
    </row>
    <row r="147" spans="1:12">
      <c r="A147" s="22" t="s">
        <v>53</v>
      </c>
      <c r="B147" s="27">
        <v>4</v>
      </c>
      <c r="E147" s="15">
        <v>20</v>
      </c>
      <c r="F147" s="18">
        <v>5.9410000000000007</v>
      </c>
      <c r="G147" s="18">
        <v>6.1749999999999998</v>
      </c>
      <c r="H147" s="18">
        <v>6.4089999999999998</v>
      </c>
      <c r="I147" s="18">
        <v>6.5259999999999998</v>
      </c>
      <c r="J147" s="18">
        <v>6.8769999999999998</v>
      </c>
      <c r="K147" s="18">
        <v>7.5660000000000007</v>
      </c>
      <c r="L147" s="18">
        <v>10.998000000000001</v>
      </c>
    </row>
    <row r="148" spans="1:12">
      <c r="A148" s="22" t="s">
        <v>57</v>
      </c>
      <c r="B148" s="27">
        <v>5</v>
      </c>
      <c r="E148" s="15">
        <v>30</v>
      </c>
      <c r="F148" s="18">
        <v>6.7470000000000008</v>
      </c>
      <c r="G148" s="18">
        <v>7.1759999999999993</v>
      </c>
      <c r="H148" s="18">
        <v>7.9819999999999993</v>
      </c>
      <c r="I148" s="18">
        <v>8.125</v>
      </c>
      <c r="J148" s="18">
        <v>8.6839999999999993</v>
      </c>
      <c r="K148" s="18">
        <v>9.5419999999999998</v>
      </c>
      <c r="L148" s="18">
        <v>12.597</v>
      </c>
    </row>
    <row r="149" spans="1:12">
      <c r="A149" s="22" t="s">
        <v>61</v>
      </c>
      <c r="B149" s="27">
        <v>2</v>
      </c>
      <c r="E149" s="15">
        <v>40</v>
      </c>
      <c r="F149" s="18">
        <v>7.072000000000001</v>
      </c>
      <c r="G149" s="18">
        <v>8.2680000000000007</v>
      </c>
      <c r="H149" s="18">
        <v>9.3339999999999996</v>
      </c>
      <c r="I149" s="18">
        <v>9.5419999999999998</v>
      </c>
      <c r="J149" s="18">
        <v>10.283000000000001</v>
      </c>
      <c r="K149" s="18">
        <v>11.309999999999999</v>
      </c>
      <c r="L149" s="18">
        <v>13.832000000000001</v>
      </c>
    </row>
    <row r="150" spans="1:12">
      <c r="A150" s="22" t="s">
        <v>65</v>
      </c>
      <c r="B150" s="27">
        <v>3</v>
      </c>
      <c r="E150" s="15">
        <v>50</v>
      </c>
      <c r="F150" s="18">
        <v>7.5009999999999994</v>
      </c>
      <c r="G150" s="18">
        <v>8.84</v>
      </c>
      <c r="H150" s="18">
        <v>10.179</v>
      </c>
      <c r="I150" s="18">
        <v>10.451999999999998</v>
      </c>
      <c r="J150" s="18">
        <v>11.349</v>
      </c>
      <c r="K150" s="18">
        <v>12.48</v>
      </c>
      <c r="L150" s="18">
        <v>16.925999999999998</v>
      </c>
    </row>
    <row r="151" spans="1:12">
      <c r="A151" s="22" t="s">
        <v>69</v>
      </c>
      <c r="B151" s="27">
        <v>3</v>
      </c>
      <c r="E151" s="15">
        <v>60</v>
      </c>
      <c r="F151" s="18">
        <v>8.3069999999999986</v>
      </c>
      <c r="G151" s="18">
        <v>9.5419999999999998</v>
      </c>
      <c r="H151" s="18">
        <v>11.128</v>
      </c>
      <c r="I151" s="18">
        <v>11.453000000000001</v>
      </c>
      <c r="J151" s="18">
        <v>12.545</v>
      </c>
      <c r="K151" s="18">
        <v>13.792999999999999</v>
      </c>
      <c r="L151" s="18">
        <v>18.655000000000001</v>
      </c>
    </row>
    <row r="152" spans="1:12">
      <c r="A152" s="22" t="s">
        <v>73</v>
      </c>
      <c r="B152" s="27">
        <v>5</v>
      </c>
      <c r="E152" s="15">
        <v>70</v>
      </c>
      <c r="F152" s="18">
        <v>9.177999999999999</v>
      </c>
      <c r="G152" s="18">
        <v>10.621</v>
      </c>
      <c r="H152" s="18">
        <v>12.492999999999999</v>
      </c>
      <c r="I152" s="18">
        <v>12.987</v>
      </c>
      <c r="J152" s="18">
        <v>14.144000000000002</v>
      </c>
      <c r="K152" s="18">
        <v>15.561</v>
      </c>
      <c r="L152" s="18">
        <v>21.242000000000001</v>
      </c>
    </row>
    <row r="153" spans="1:12">
      <c r="A153" s="22" t="s">
        <v>77</v>
      </c>
      <c r="B153" s="27">
        <v>5</v>
      </c>
      <c r="E153" s="15">
        <v>80</v>
      </c>
      <c r="F153" s="18">
        <v>9.9190000000000005</v>
      </c>
      <c r="G153" s="18">
        <v>11.804</v>
      </c>
      <c r="H153" s="18">
        <v>13.923000000000002</v>
      </c>
      <c r="I153" s="18">
        <v>14.312999999999999</v>
      </c>
      <c r="J153" s="18">
        <v>15.821</v>
      </c>
      <c r="K153" s="18">
        <v>17.394000000000002</v>
      </c>
      <c r="L153" s="18">
        <v>23.594999999999999</v>
      </c>
    </row>
    <row r="154" spans="1:12">
      <c r="A154" s="22" t="s">
        <v>91</v>
      </c>
      <c r="B154" s="27">
        <v>3</v>
      </c>
      <c r="E154" s="15">
        <v>90</v>
      </c>
      <c r="F154" s="18">
        <v>11.05</v>
      </c>
      <c r="G154" s="18">
        <v>13.142999999999999</v>
      </c>
      <c r="H154" s="18">
        <v>16.666</v>
      </c>
      <c r="I154" s="18">
        <v>17.146999999999998</v>
      </c>
      <c r="J154" s="18">
        <v>18.771999999999998</v>
      </c>
      <c r="K154" s="18">
        <v>20.644000000000002</v>
      </c>
      <c r="L154" s="18">
        <v>0</v>
      </c>
    </row>
    <row r="155" spans="1:12">
      <c r="A155" s="22" t="s">
        <v>84</v>
      </c>
      <c r="B155" s="27">
        <v>5</v>
      </c>
      <c r="E155" s="15">
        <v>100</v>
      </c>
      <c r="F155" s="18">
        <v>13.026</v>
      </c>
      <c r="G155" s="18">
        <v>14.325999999999999</v>
      </c>
      <c r="H155" s="18">
        <v>16.965</v>
      </c>
      <c r="I155" s="18">
        <v>17.484999999999999</v>
      </c>
      <c r="J155" s="18">
        <v>19.305</v>
      </c>
      <c r="K155" s="18">
        <v>21.228999999999999</v>
      </c>
      <c r="L155" s="18">
        <v>0</v>
      </c>
    </row>
    <row r="156" spans="1:12">
      <c r="A156" s="28" t="s">
        <v>43</v>
      </c>
      <c r="B156" s="27">
        <v>5</v>
      </c>
      <c r="E156" s="15">
        <v>120</v>
      </c>
      <c r="F156" s="18">
        <v>13.571999999999999</v>
      </c>
      <c r="G156" s="18">
        <v>16.965</v>
      </c>
      <c r="H156" s="18">
        <v>20.292999999999999</v>
      </c>
      <c r="I156" s="18">
        <v>20.956000000000003</v>
      </c>
      <c r="J156" s="18">
        <v>23.244</v>
      </c>
      <c r="K156" s="18">
        <v>25.584</v>
      </c>
      <c r="L156" s="18">
        <v>0</v>
      </c>
    </row>
    <row r="157" spans="1:12">
      <c r="A157" s="23" t="s">
        <v>47</v>
      </c>
      <c r="B157" s="27">
        <v>5</v>
      </c>
      <c r="E157" s="15">
        <v>140</v>
      </c>
      <c r="F157" s="18">
        <v>15.535</v>
      </c>
      <c r="G157" s="18">
        <v>18.134999999999998</v>
      </c>
      <c r="H157" s="18">
        <v>22.125999999999998</v>
      </c>
      <c r="I157" s="18">
        <v>22.945</v>
      </c>
      <c r="J157" s="18">
        <v>25.649000000000001</v>
      </c>
      <c r="K157" s="18">
        <v>28.21</v>
      </c>
      <c r="L157" s="18">
        <v>0</v>
      </c>
    </row>
    <row r="158" spans="1:12">
      <c r="A158" s="28" t="s">
        <v>51</v>
      </c>
      <c r="B158" s="27">
        <v>2</v>
      </c>
      <c r="E158" s="15">
        <v>160</v>
      </c>
      <c r="F158" s="18">
        <v>15.976999999999999</v>
      </c>
      <c r="G158" s="18">
        <v>20.826000000000001</v>
      </c>
      <c r="H158" s="18">
        <v>25.48</v>
      </c>
      <c r="I158" s="18">
        <v>26.428999999999998</v>
      </c>
      <c r="J158" s="18">
        <v>29.600999999999999</v>
      </c>
      <c r="K158" s="18">
        <v>32.552</v>
      </c>
      <c r="L158" s="18">
        <v>0</v>
      </c>
    </row>
    <row r="159" spans="1:12">
      <c r="A159" s="23" t="s">
        <v>54</v>
      </c>
      <c r="B159" s="27">
        <v>5</v>
      </c>
      <c r="E159" s="15">
        <v>200</v>
      </c>
      <c r="F159" s="18">
        <v>17.250999999999998</v>
      </c>
      <c r="G159" s="18">
        <v>21.852999999999998</v>
      </c>
      <c r="H159" s="18">
        <v>27.183</v>
      </c>
      <c r="I159" s="18">
        <v>28.235999999999997</v>
      </c>
      <c r="J159" s="18">
        <v>31.875999999999998</v>
      </c>
      <c r="K159" s="18">
        <v>35.061</v>
      </c>
      <c r="L159" s="18">
        <v>20.41</v>
      </c>
    </row>
    <row r="160" spans="1:12">
      <c r="A160" s="28" t="s">
        <v>58</v>
      </c>
      <c r="B160" s="27">
        <v>4</v>
      </c>
      <c r="E160" s="15">
        <v>250</v>
      </c>
      <c r="F160" s="18">
        <v>17.809999999999999</v>
      </c>
      <c r="G160" s="18">
        <v>24.323</v>
      </c>
      <c r="H160" s="18">
        <v>30.978999999999999</v>
      </c>
      <c r="I160" s="18">
        <v>32.317999999999998</v>
      </c>
      <c r="J160" s="18">
        <v>36.855000000000004</v>
      </c>
      <c r="K160" s="18">
        <v>40.547000000000004</v>
      </c>
      <c r="L160" s="18">
        <v>0</v>
      </c>
    </row>
    <row r="161" spans="1:12">
      <c r="A161" s="23" t="s">
        <v>62</v>
      </c>
      <c r="B161" s="27">
        <v>6</v>
      </c>
      <c r="E161" s="15">
        <v>300</v>
      </c>
      <c r="F161" s="18">
        <v>20.761000000000003</v>
      </c>
      <c r="G161" s="18">
        <v>26.013000000000002</v>
      </c>
      <c r="H161" s="18">
        <v>34.008000000000003</v>
      </c>
      <c r="I161" s="18">
        <v>35.606999999999999</v>
      </c>
      <c r="J161" s="18">
        <v>41.054000000000002</v>
      </c>
      <c r="K161" s="18">
        <v>45.162000000000006</v>
      </c>
      <c r="L161" s="18">
        <v>0</v>
      </c>
    </row>
    <row r="162" spans="1:12">
      <c r="A162" s="23" t="s">
        <v>66</v>
      </c>
      <c r="B162" s="27">
        <v>3</v>
      </c>
      <c r="E162" s="15">
        <v>350</v>
      </c>
      <c r="F162" s="18">
        <v>22.516000000000002</v>
      </c>
      <c r="G162" s="18">
        <v>30.302999999999997</v>
      </c>
      <c r="H162" s="18">
        <v>39.624000000000002</v>
      </c>
      <c r="I162" s="18">
        <v>41.509</v>
      </c>
      <c r="J162" s="18">
        <v>47.866</v>
      </c>
      <c r="K162" s="18">
        <v>52.662999999999997</v>
      </c>
      <c r="L162" s="18">
        <v>0</v>
      </c>
    </row>
    <row r="163" spans="1:12">
      <c r="A163" s="23" t="s">
        <v>70</v>
      </c>
      <c r="B163" s="27">
        <v>5</v>
      </c>
      <c r="E163" s="15">
        <v>400</v>
      </c>
      <c r="F163" s="18">
        <v>24.686999999999998</v>
      </c>
      <c r="G163" s="18">
        <v>33.305999999999997</v>
      </c>
      <c r="H163" s="18">
        <v>43.953000000000003</v>
      </c>
      <c r="I163" s="18">
        <v>46.097999999999999</v>
      </c>
      <c r="J163" s="18">
        <v>53.364999999999995</v>
      </c>
      <c r="K163" s="18">
        <v>58.707999999999998</v>
      </c>
      <c r="L163" s="18">
        <v>0</v>
      </c>
    </row>
    <row r="164" spans="1:12">
      <c r="A164" s="23" t="s">
        <v>74</v>
      </c>
      <c r="B164" s="27">
        <v>5</v>
      </c>
      <c r="E164" s="15">
        <v>450</v>
      </c>
      <c r="F164" s="18">
        <v>27.975999999999999</v>
      </c>
      <c r="G164" s="18">
        <v>36.750999999999998</v>
      </c>
      <c r="H164" s="18">
        <v>48.762999999999998</v>
      </c>
      <c r="I164" s="18">
        <v>51.167999999999999</v>
      </c>
      <c r="J164" s="18">
        <v>59.332000000000001</v>
      </c>
      <c r="K164" s="18">
        <v>65.260000000000005</v>
      </c>
      <c r="L164" s="18">
        <v>0</v>
      </c>
    </row>
    <row r="165" spans="1:12">
      <c r="A165" s="23" t="s">
        <v>78</v>
      </c>
      <c r="B165" s="27">
        <v>1</v>
      </c>
      <c r="E165" s="15">
        <v>500</v>
      </c>
      <c r="F165" s="18">
        <v>29.860999999999997</v>
      </c>
      <c r="G165" s="18">
        <v>41.444000000000003</v>
      </c>
      <c r="H165" s="18">
        <v>54.769000000000005</v>
      </c>
      <c r="I165" s="18">
        <v>58.37</v>
      </c>
      <c r="J165" s="18">
        <v>66.521000000000001</v>
      </c>
      <c r="K165" s="18">
        <v>73.176999999999992</v>
      </c>
      <c r="L165" s="18">
        <v>17.29</v>
      </c>
    </row>
    <row r="166" spans="1:12">
      <c r="A166" s="23" t="s">
        <v>81</v>
      </c>
      <c r="B166" s="27">
        <v>3</v>
      </c>
      <c r="E166" s="15">
        <v>600</v>
      </c>
      <c r="F166" s="18">
        <v>30.155999999999999</v>
      </c>
      <c r="G166" s="18">
        <v>42.131999999999998</v>
      </c>
      <c r="H166" s="18">
        <v>56.891999999999996</v>
      </c>
      <c r="I166" s="18">
        <v>59.868000000000002</v>
      </c>
      <c r="J166" s="18">
        <v>69.924000000000007</v>
      </c>
      <c r="K166" s="18">
        <v>76.919999999999987</v>
      </c>
      <c r="L166" s="18">
        <v>0</v>
      </c>
    </row>
    <row r="167" spans="1:12">
      <c r="A167" s="23" t="s">
        <v>85</v>
      </c>
      <c r="B167" s="27">
        <v>5</v>
      </c>
      <c r="E167" s="15">
        <v>700</v>
      </c>
      <c r="F167" s="18">
        <v>32.808</v>
      </c>
      <c r="G167" s="18">
        <v>46.956000000000003</v>
      </c>
      <c r="H167" s="18">
        <v>64.176000000000002</v>
      </c>
      <c r="I167" s="18">
        <v>67.643999999999991</v>
      </c>
      <c r="J167" s="18">
        <v>79.367999999999995</v>
      </c>
      <c r="K167" s="18">
        <v>87.3</v>
      </c>
      <c r="L167" s="18">
        <v>0</v>
      </c>
    </row>
    <row r="168" spans="1:12">
      <c r="A168" s="28" t="s">
        <v>44</v>
      </c>
      <c r="B168" s="27">
        <v>5</v>
      </c>
      <c r="E168" s="15">
        <v>800</v>
      </c>
      <c r="F168" s="18">
        <v>35.771999999999998</v>
      </c>
      <c r="G168" s="18">
        <v>51.852000000000004</v>
      </c>
      <c r="H168" s="18">
        <v>71.50800000000001</v>
      </c>
      <c r="I168" s="18">
        <v>75.49199999999999</v>
      </c>
      <c r="J168" s="18">
        <v>88.883999999999986</v>
      </c>
      <c r="K168" s="18">
        <v>97.77600000000001</v>
      </c>
      <c r="L168" s="18">
        <v>0</v>
      </c>
    </row>
    <row r="169" spans="1:12">
      <c r="A169" s="23" t="s">
        <v>48</v>
      </c>
      <c r="B169" s="27">
        <v>7</v>
      </c>
      <c r="E169" s="15">
        <v>900</v>
      </c>
      <c r="F169" s="18">
        <v>39.156000000000006</v>
      </c>
      <c r="G169" s="18">
        <v>57.072000000000003</v>
      </c>
      <c r="H169" s="18">
        <v>79.212000000000003</v>
      </c>
      <c r="I169" s="18">
        <v>83.676000000000002</v>
      </c>
      <c r="J169" s="18">
        <v>98.748000000000005</v>
      </c>
      <c r="K169" s="18">
        <v>108.624</v>
      </c>
      <c r="L169" s="18">
        <v>0</v>
      </c>
    </row>
    <row r="170" spans="1:12">
      <c r="A170" s="28" t="s">
        <v>89</v>
      </c>
      <c r="B170" s="27">
        <v>4</v>
      </c>
      <c r="E170" s="15">
        <v>1000</v>
      </c>
      <c r="F170" s="18">
        <v>43.991999999999997</v>
      </c>
      <c r="G170" s="18">
        <v>62.052</v>
      </c>
      <c r="H170" s="18">
        <v>87.348000000000013</v>
      </c>
      <c r="I170" s="18">
        <v>92.316000000000003</v>
      </c>
      <c r="J170" s="18">
        <v>109.068</v>
      </c>
      <c r="K170" s="18">
        <v>119.976</v>
      </c>
      <c r="L170" s="18">
        <v>13.68</v>
      </c>
    </row>
    <row r="171" spans="1:12">
      <c r="A171" s="23" t="s">
        <v>55</v>
      </c>
      <c r="B171" s="27">
        <v>5</v>
      </c>
      <c r="E171" s="15">
        <v>2000</v>
      </c>
      <c r="F171" s="18">
        <v>34.932000000000002</v>
      </c>
      <c r="G171" s="18">
        <v>44.783999999999999</v>
      </c>
      <c r="H171" s="18">
        <v>74.712000000000003</v>
      </c>
      <c r="I171" s="18">
        <v>79.691999999999993</v>
      </c>
      <c r="J171" s="18">
        <v>94.932000000000002</v>
      </c>
      <c r="K171" s="18">
        <v>104.42399999999999</v>
      </c>
      <c r="L171" s="18">
        <v>13.08</v>
      </c>
    </row>
    <row r="172" spans="1:12">
      <c r="A172" s="28" t="s">
        <v>59</v>
      </c>
      <c r="B172" s="27">
        <v>4</v>
      </c>
      <c r="E172" s="15">
        <v>2900</v>
      </c>
      <c r="F172" s="18">
        <v>32.792200000000001</v>
      </c>
      <c r="G172" s="18">
        <v>43.7898</v>
      </c>
      <c r="H172" s="18">
        <v>72.275000000000006</v>
      </c>
      <c r="I172" s="18">
        <v>76.817999999999998</v>
      </c>
      <c r="J172" s="18">
        <v>91.686000000000007</v>
      </c>
      <c r="K172" s="18">
        <v>100.8546</v>
      </c>
      <c r="L172" s="18">
        <v>12.39</v>
      </c>
    </row>
    <row r="173" spans="1:12">
      <c r="A173" s="23" t="s">
        <v>63</v>
      </c>
      <c r="B173" s="27">
        <v>4</v>
      </c>
      <c r="E173" s="15">
        <v>3000</v>
      </c>
      <c r="F173" s="18">
        <v>31.4588</v>
      </c>
      <c r="G173" s="18">
        <v>43.683600000000006</v>
      </c>
      <c r="H173" s="18">
        <v>71.094999999999999</v>
      </c>
      <c r="I173" s="18">
        <v>75.649799999999999</v>
      </c>
      <c r="J173" s="18">
        <v>90.517799999999994</v>
      </c>
      <c r="K173" s="18">
        <v>99.568399999999997</v>
      </c>
      <c r="L173" s="18">
        <v>11.917999999999999</v>
      </c>
    </row>
    <row r="174" spans="1:12" ht="15.75" thickBot="1">
      <c r="A174" s="23" t="s">
        <v>67</v>
      </c>
      <c r="B174" s="27">
        <v>3</v>
      </c>
      <c r="E174" s="19" t="s">
        <v>41</v>
      </c>
      <c r="F174" s="20">
        <v>29.566500000000001</v>
      </c>
      <c r="G174" s="20">
        <v>41.814</v>
      </c>
      <c r="H174" s="20">
        <v>68.137500000000003</v>
      </c>
      <c r="I174" s="20">
        <v>72.461500000000001</v>
      </c>
      <c r="J174" s="20">
        <v>87.055000000000007</v>
      </c>
      <c r="K174" s="20">
        <v>95.760499999999993</v>
      </c>
      <c r="L174" s="20">
        <v>11.442499999999999</v>
      </c>
    </row>
    <row r="175" spans="1:12">
      <c r="A175" s="23" t="s">
        <v>71</v>
      </c>
      <c r="B175" s="27">
        <v>4</v>
      </c>
    </row>
    <row r="176" spans="1:12">
      <c r="A176" s="23" t="s">
        <v>75</v>
      </c>
      <c r="B176" s="27">
        <v>3</v>
      </c>
    </row>
    <row r="177" spans="1:2">
      <c r="A177" s="23" t="s">
        <v>79</v>
      </c>
      <c r="B177" s="27">
        <v>5</v>
      </c>
    </row>
    <row r="178" spans="1:2">
      <c r="A178" s="23" t="s">
        <v>82</v>
      </c>
      <c r="B178" s="27">
        <v>5</v>
      </c>
    </row>
    <row r="179" spans="1:2">
      <c r="A179" s="23" t="s">
        <v>86</v>
      </c>
      <c r="B179" s="27">
        <v>4</v>
      </c>
    </row>
    <row r="180" spans="1:2">
      <c r="A180" s="28" t="s">
        <v>45</v>
      </c>
      <c r="B180" s="27">
        <v>2</v>
      </c>
    </row>
    <row r="181" spans="1:2">
      <c r="A181" s="23" t="s">
        <v>49</v>
      </c>
      <c r="B181" s="27">
        <v>5</v>
      </c>
    </row>
    <row r="182" spans="1:2">
      <c r="A182" s="28" t="s">
        <v>52</v>
      </c>
      <c r="B182" s="27">
        <v>5</v>
      </c>
    </row>
    <row r="183" spans="1:2">
      <c r="A183" s="23" t="s">
        <v>56</v>
      </c>
      <c r="B183" s="27">
        <v>3</v>
      </c>
    </row>
    <row r="184" spans="1:2">
      <c r="A184" s="28" t="s">
        <v>60</v>
      </c>
      <c r="B184" s="27">
        <v>4</v>
      </c>
    </row>
    <row r="185" spans="1:2">
      <c r="A185" s="23" t="s">
        <v>64</v>
      </c>
      <c r="B185" s="27">
        <v>5</v>
      </c>
    </row>
    <row r="186" spans="1:2">
      <c r="A186" s="23" t="s">
        <v>68</v>
      </c>
      <c r="B186" s="27">
        <v>3</v>
      </c>
    </row>
    <row r="187" spans="1:2">
      <c r="A187" s="23" t="s">
        <v>72</v>
      </c>
      <c r="B187" s="27">
        <v>5</v>
      </c>
    </row>
    <row r="188" spans="1:2">
      <c r="A188" s="23" t="s">
        <v>76</v>
      </c>
      <c r="B188" s="27">
        <v>2</v>
      </c>
    </row>
    <row r="189" spans="1:2">
      <c r="A189" s="23" t="s">
        <v>80</v>
      </c>
      <c r="B189" s="27">
        <v>5</v>
      </c>
    </row>
    <row r="190" spans="1:2">
      <c r="A190" s="23" t="s">
        <v>83</v>
      </c>
      <c r="B190" s="27">
        <v>6</v>
      </c>
    </row>
    <row r="191" spans="1:2">
      <c r="A191" s="23" t="s">
        <v>87</v>
      </c>
      <c r="B191" s="27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5:U48"/>
  <sheetViews>
    <sheetView workbookViewId="0">
      <selection activeCell="F34" sqref="F34"/>
    </sheetView>
  </sheetViews>
  <sheetFormatPr baseColWidth="10" defaultRowHeight="15"/>
  <sheetData>
    <row r="35" spans="1:21">
      <c r="A35" s="34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>
      <c r="A36" s="24"/>
      <c r="B36" s="26"/>
      <c r="C36" s="26"/>
      <c r="D36" s="26"/>
      <c r="E36" s="26"/>
      <c r="F36" s="26"/>
      <c r="G36" s="26"/>
      <c r="H36" s="26"/>
    </row>
    <row r="37" spans="1:21">
      <c r="A37" s="24"/>
      <c r="B37" s="21"/>
      <c r="C37" s="25"/>
      <c r="D37" s="21"/>
      <c r="E37" s="25"/>
      <c r="F37" s="21"/>
      <c r="G37" s="25"/>
      <c r="H37" s="21"/>
    </row>
    <row r="38" spans="1:21">
      <c r="A38" s="24"/>
      <c r="B38" s="21"/>
      <c r="C38" s="26"/>
      <c r="D38" s="21"/>
      <c r="E38" s="26"/>
      <c r="F38" s="21"/>
      <c r="G38" s="26"/>
      <c r="H38" s="21"/>
    </row>
    <row r="39" spans="1:21">
      <c r="A39" s="24"/>
      <c r="B39" s="21"/>
      <c r="C39" s="25"/>
      <c r="D39" s="21"/>
      <c r="E39" s="25"/>
      <c r="F39" s="21"/>
      <c r="G39" s="25"/>
      <c r="H39" s="21"/>
    </row>
    <row r="40" spans="1:21">
      <c r="A40" s="24"/>
      <c r="B40" s="21"/>
      <c r="C40" s="26"/>
      <c r="D40" s="21"/>
      <c r="E40" s="26"/>
      <c r="F40" s="21"/>
      <c r="G40" s="26"/>
      <c r="H40" s="21"/>
    </row>
    <row r="41" spans="1:21">
      <c r="A41" s="24"/>
      <c r="B41" s="21"/>
      <c r="C41" s="25"/>
      <c r="D41" s="21"/>
      <c r="E41" s="25"/>
      <c r="F41" s="21"/>
      <c r="G41" s="25"/>
      <c r="H41" s="21"/>
    </row>
    <row r="42" spans="1:21">
      <c r="A42" s="24"/>
      <c r="B42" s="21"/>
      <c r="C42" s="26"/>
      <c r="D42" s="21"/>
      <c r="E42" s="26"/>
      <c r="F42" s="21"/>
      <c r="G42" s="26"/>
      <c r="H42" s="21"/>
    </row>
    <row r="43" spans="1:21">
      <c r="A43" s="24"/>
      <c r="B43" s="21"/>
      <c r="C43" s="26"/>
      <c r="D43" s="21"/>
      <c r="E43" s="26"/>
      <c r="F43" s="21"/>
      <c r="G43" s="26"/>
      <c r="H43" s="21"/>
    </row>
    <row r="44" spans="1:21">
      <c r="A44" s="24"/>
      <c r="B44" s="21"/>
      <c r="C44" s="26"/>
      <c r="D44" s="21"/>
      <c r="E44" s="26"/>
      <c r="F44" s="21"/>
      <c r="G44" s="26"/>
      <c r="H44" s="21"/>
    </row>
    <row r="45" spans="1:21">
      <c r="A45" s="24"/>
      <c r="B45" s="21"/>
      <c r="C45" s="26"/>
      <c r="D45" s="21"/>
      <c r="E45" s="26"/>
      <c r="F45" s="21"/>
      <c r="G45" s="26"/>
      <c r="H45" s="21"/>
    </row>
    <row r="46" spans="1:21">
      <c r="A46" s="24"/>
      <c r="B46" s="21"/>
      <c r="C46" s="26"/>
      <c r="D46" s="21"/>
      <c r="E46" s="26"/>
      <c r="F46" s="21"/>
      <c r="G46" s="26"/>
      <c r="H46" s="21"/>
    </row>
    <row r="47" spans="1:21">
      <c r="A47" s="24"/>
      <c r="B47" s="21"/>
      <c r="C47" s="26"/>
      <c r="D47" s="21"/>
      <c r="E47" s="26"/>
      <c r="F47" s="21"/>
      <c r="G47" s="26"/>
      <c r="H47" s="21"/>
    </row>
    <row r="48" spans="1:21">
      <c r="A48" s="24"/>
      <c r="B48" s="21"/>
      <c r="C48" s="26"/>
      <c r="D48" s="21"/>
      <c r="E48" s="26"/>
      <c r="F48" s="21"/>
      <c r="G48" s="26"/>
      <c r="H48" s="2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administracion2</dc:creator>
  <cp:lastModifiedBy>administracion2</cp:lastModifiedBy>
  <dcterms:created xsi:type="dcterms:W3CDTF">2019-07-16T13:23:29Z</dcterms:created>
  <dcterms:modified xsi:type="dcterms:W3CDTF">2019-07-16T15:12:37Z</dcterms:modified>
</cp:coreProperties>
</file>