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3E397C62-0E34-4DE1-81FF-1DB8FAAA60CD}" xr6:coauthVersionLast="43" xr6:coauthVersionMax="43" xr10:uidLastSave="{00000000-0000-0000-0000-000000000000}"/>
  <bookViews>
    <workbookView xWindow="540" yWindow="150" windowWidth="12540" windowHeight="146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1" l="1"/>
  <c r="B7" i="1" l="1" a="1"/>
  <c r="B7" i="1" s="1"/>
  <c r="B11" i="1" l="1"/>
  <c r="B12" i="1" s="1"/>
  <c r="B8" i="1" s="1"/>
  <c r="H7" i="1" a="1"/>
  <c r="H7" i="1" s="1"/>
  <c r="H6" i="1" s="1"/>
  <c r="B6" i="1"/>
  <c r="C13" i="1" s="1"/>
  <c r="I7" i="1" l="1" a="1"/>
  <c r="I7" i="1" s="1"/>
  <c r="I6" i="1" s="1"/>
  <c r="B2" i="1" l="1"/>
  <c r="J7" i="1" a="1"/>
  <c r="J7" i="1" s="1"/>
  <c r="J6" i="1" s="1"/>
</calcChain>
</file>

<file path=xl/sharedStrings.xml><?xml version="1.0" encoding="utf-8"?>
<sst xmlns="http://schemas.openxmlformats.org/spreadsheetml/2006/main" count="16" uniqueCount="13">
  <si>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</si>
  <si>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</si>
  <si>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</si>
  <si>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</si>
  <si>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</si>
  <si>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</si>
  <si>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</si>
  <si>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</si>
  <si>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</si>
  <si>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TOCA DE 7 A 20</t>
  </si>
  <si>
    <t>TOCB DE 21 A 30</t>
  </si>
  <si>
    <t>TOCX 31 ET PLUS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</si>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</sst>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25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0" fillId="4" borderId="0" xfId="0" applyFill="1" applyAlignment="1">
      <alignment horizontal="center" vertical="center"/>
    </xf>
  </cellXfs>
  <cellStyles count="6">
    <cellStyle name="Calcul" xfId="2" builtinId="22"/>
    <cellStyle name="Entrée" xfId="5" builtinId="20"/>
    <cellStyle name="Normal" xfId="0" builtinId="0"/>
    <cellStyle name="Note" xfId="3" builtinId="1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DFEE2CDC-6542-4A4C-B167-3E980A1DFF68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FF21DEAA-D695-4785-8256-01CC5CCE1041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13</xdr:row>
      <xdr:rowOff>19051</xdr:rowOff>
    </xdr:from>
    <xdr:to>
      <xdr:col>1</xdr:col>
      <xdr:colOff>314325</xdr:colOff>
      <xdr:row>13</xdr:row>
      <xdr:rowOff>152401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91297753-02B5-4D5C-B8F8-790073DEFB49}"/>
            </a:ext>
          </a:extLst>
        </xdr:cNvPr>
        <xdr:cNvSpPr/>
      </xdr:nvSpPr>
      <xdr:spPr>
        <a:xfrm>
          <a:off x="1219200" y="255270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9525</xdr:rowOff>
    </xdr:from>
    <xdr:to>
      <xdr:col>1</xdr:col>
      <xdr:colOff>304800</xdr:colOff>
      <xdr:row>14</xdr:row>
      <xdr:rowOff>142875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2388C2D0-1C11-4CB5-8913-6824E264067A}"/>
            </a:ext>
          </a:extLst>
        </xdr:cNvPr>
        <xdr:cNvSpPr/>
      </xdr:nvSpPr>
      <xdr:spPr>
        <a:xfrm>
          <a:off x="1209675" y="2733675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15</xdr:row>
      <xdr:rowOff>19050</xdr:rowOff>
    </xdr:from>
    <xdr:to>
      <xdr:col>1</xdr:col>
      <xdr:colOff>314325</xdr:colOff>
      <xdr:row>15</xdr:row>
      <xdr:rowOff>152400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6571932F-2BB7-4026-951F-7B02AD152E34}"/>
            </a:ext>
          </a:extLst>
        </xdr:cNvPr>
        <xdr:cNvSpPr/>
      </xdr:nvSpPr>
      <xdr:spPr>
        <a:xfrm>
          <a:off x="1219200" y="2933700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3"/>
  <sheetViews>
    <sheetView tabSelected="1" workbookViewId="0">
      <selection activeCell="M13" sqref="M13"/>
    </sheetView>
  </sheetViews>
  <sheetFormatPr baseColWidth="10" defaultColWidth="11.42578125" defaultRowHeight="15" x14ac:dyDescent="0.25"/>
  <cols>
    <col min="1" max="1" width="17.7109375" customWidth="1"/>
    <col min="2" max="15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4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4" x14ac:dyDescent="0.25">
      <c r="B2" s="22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 xml:space="preserve">BMW </v>
      </c>
      <c r="C2" s="22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4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Q3" s="9"/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4" x14ac:dyDescent="0.25">
      <c r="A4" s="17" t="s">
        <v>1</v>
      </c>
      <c r="B4" s="3">
        <v>152</v>
      </c>
      <c r="C4" s="3">
        <v>65</v>
      </c>
      <c r="D4" s="3">
        <v>13</v>
      </c>
      <c r="E4" s="3">
        <v>18</v>
      </c>
      <c r="F4" s="3">
        <v>1.8</v>
      </c>
      <c r="G4" s="3">
        <v>33</v>
      </c>
      <c r="H4" s="3">
        <v>85</v>
      </c>
      <c r="I4" s="3">
        <v>13</v>
      </c>
      <c r="J4" s="3">
        <v>24</v>
      </c>
      <c r="K4" s="3">
        <v>11</v>
      </c>
      <c r="L4" s="3">
        <v>13</v>
      </c>
      <c r="M4" s="3">
        <v>17</v>
      </c>
      <c r="N4" s="3">
        <v>11</v>
      </c>
      <c r="O4" s="3">
        <v>22</v>
      </c>
      <c r="Q4" s="9"/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4" x14ac:dyDescent="0.25">
      <c r="A5" s="17" t="s">
        <v>6</v>
      </c>
      <c r="B5" s="19">
        <v>0</v>
      </c>
      <c r="C5" s="19">
        <v>6</v>
      </c>
      <c r="D5" s="19">
        <v>0</v>
      </c>
      <c r="E5" s="19">
        <v>0</v>
      </c>
      <c r="F5" s="19">
        <v>1</v>
      </c>
      <c r="G5" s="19" t="s">
        <v>12</v>
      </c>
      <c r="H5" s="19">
        <v>6</v>
      </c>
      <c r="I5" s="19">
        <v>0</v>
      </c>
      <c r="J5" s="19">
        <v>0</v>
      </c>
      <c r="K5" s="24">
        <v>3</v>
      </c>
      <c r="L5" s="24">
        <v>3</v>
      </c>
      <c r="M5" s="19">
        <v>0</v>
      </c>
      <c r="N5" s="24">
        <v>3</v>
      </c>
      <c r="O5" s="19">
        <v>0</v>
      </c>
      <c r="Q5" s="9"/>
      <c r="R5" s="20">
        <v>2.9</v>
      </c>
      <c r="S5" s="20">
        <v>36</v>
      </c>
      <c r="T5" s="20"/>
      <c r="U5" s="20"/>
      <c r="V5" s="20"/>
      <c r="W5" s="20"/>
      <c r="X5" s="20"/>
    </row>
    <row r="6" spans="1:24" x14ac:dyDescent="0.25">
      <c r="A6" s="15" t="s">
        <v>5</v>
      </c>
      <c r="B6" s="6">
        <f>IF(B7&lt;&gt;"",INDEX($B$3:$O$3,,MATCH(B7,$B$4:$O$4,0)),"")</f>
        <v>5</v>
      </c>
      <c r="D6" s="23" t="s">
        <v>2</v>
      </c>
      <c r="E6" s="23"/>
      <c r="F6" s="23"/>
      <c r="H6" s="6" t="str">
        <f>IF(H7&lt;&gt;"",INDEX($B$3:$O$3,,MATCH(H7,$B$4:$O$4,0)),"")</f>
        <v/>
      </c>
      <c r="I6" s="6" t="str">
        <f>IF(I7&lt;&gt;"",INDEX($B$3:$O$3,,MATCH(I7,$B$4:$O$4,0)),"")</f>
        <v/>
      </c>
      <c r="J6" s="6" t="str">
        <f>IF(J7&lt;&gt;"",INDEX($B$3:$O$3,,MATCH(J7,$B$4:$O$4,0)),"")</f>
        <v/>
      </c>
      <c r="Q6" s="9"/>
      <c r="R6" s="20">
        <v>50</v>
      </c>
      <c r="S6" s="20">
        <v>26</v>
      </c>
      <c r="T6" s="20"/>
      <c r="U6" s="20"/>
      <c r="V6" s="20"/>
      <c r="W6" s="20"/>
      <c r="X6" s="20"/>
    </row>
    <row r="7" spans="1:24" x14ac:dyDescent="0.25">
      <c r="A7" s="11" t="s">
        <v>7</v>
      </c>
      <c r="B7" s="7">
        <f t="array" ref="B7">MIN(IF($B$4:$O$4&gt;0,$B$4:$O$4))</f>
        <v>1.8</v>
      </c>
      <c r="H7" s="7" t="str">
        <f t="array" ref="H7">IF(B7&lt;&gt;"",IFERROR(IF(MIN(IF($B$4:$O$4&gt;B7,$B$4:$O$4))&lt;10,MIN(IF($B$4:$O$4&gt;B7,$B$4:$O$4)),""),""),"")</f>
        <v/>
      </c>
      <c r="I7" s="7" t="str">
        <f t="array" ref="I7">IF(H7&lt;&gt;"",IFERROR(IF(MIN(IF($B$4:$O$4&gt;H7,$B$4:$O$4))&lt;10,MIN(IF($B$4:$O$4&gt;H7,$B$4:$O$4)),""),""),"")</f>
        <v/>
      </c>
      <c r="J7" s="7" t="str">
        <f t="array" ref="J7">IF(I7&lt;&gt;"",IFERROR(IF(MIN(IF($B$4:$O$4&gt;I7,$B$4:$O$4))&lt;10,MIN(IF($B$4:$O$4&gt;I7,$B$4:$O$4)),""),""),"")</f>
        <v/>
      </c>
    </row>
    <row r="8" spans="1:24" x14ac:dyDescent="0.25">
      <c r="A8" s="13" t="s">
        <v>4</v>
      </c>
      <c r="B8" s="8">
        <f>B12+C12</f>
        <v>95</v>
      </c>
    </row>
    <row r="9" spans="1:24" ht="15.75" thickBot="1" x14ac:dyDescent="0.3">
      <c r="B9" s="5"/>
    </row>
    <row r="10" spans="1:24" ht="16.5" thickTop="1" thickBot="1" x14ac:dyDescent="0.3">
      <c r="B10" s="16" t="s">
        <v>5</v>
      </c>
      <c r="C10" s="16" t="s">
        <v>6</v>
      </c>
      <c r="P10" s="20" t="s">
        <v>8</v>
      </c>
    </row>
    <row r="11" spans="1:24" ht="16.5" thickTop="1" thickBot="1" x14ac:dyDescent="0.3">
      <c r="B11" s="16">
        <f>B7</f>
        <v>1.8</v>
      </c>
      <c r="C11" s="18">
        <v>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"/>
    </row>
    <row r="12" spans="1:24" ht="15.75" thickTop="1" x14ac:dyDescent="0.25">
      <c r="A12" s="4"/>
      <c r="B12" s="20">
        <f>INDEX(S2:S6,MATCH(B11,R1:R6,1))</f>
        <v>54</v>
      </c>
      <c r="C12" s="20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</row>
    <row r="13" spans="1:24" x14ac:dyDescent="0.25">
      <c r="A13" s="15" t="s">
        <v>5</v>
      </c>
      <c r="C13" s="21">
        <f>B6</f>
        <v>5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4" x14ac:dyDescent="0.25">
      <c r="A14" s="4" t="s">
        <v>9</v>
      </c>
      <c r="C14" s="7">
        <v>10</v>
      </c>
      <c r="D14" s="7">
        <v>11</v>
      </c>
      <c r="E14" s="7">
        <v>13</v>
      </c>
      <c r="F14" s="7"/>
      <c r="G14" s="7"/>
      <c r="H14" s="7"/>
      <c r="I14" s="7"/>
      <c r="J14" s="9"/>
      <c r="K14" s="9"/>
      <c r="L14" s="9"/>
      <c r="M14" s="9"/>
      <c r="N14" s="9"/>
      <c r="O14" s="9"/>
      <c r="P14" s="9"/>
      <c r="Q14" s="12"/>
    </row>
    <row r="15" spans="1:24" x14ac:dyDescent="0.25">
      <c r="A15" s="19" t="s">
        <v>10</v>
      </c>
      <c r="C15" s="17">
        <v>14</v>
      </c>
      <c r="D15" s="17">
        <v>9</v>
      </c>
      <c r="E15" s="17"/>
      <c r="F15" s="17"/>
      <c r="G15" s="17"/>
      <c r="H15" s="17"/>
      <c r="I15" s="17"/>
    </row>
    <row r="16" spans="1:24" x14ac:dyDescent="0.25">
      <c r="A16" s="19" t="s">
        <v>11</v>
      </c>
      <c r="C16" s="7">
        <v>6</v>
      </c>
      <c r="D16" s="7">
        <v>1</v>
      </c>
      <c r="E16" s="7">
        <v>2</v>
      </c>
      <c r="F16" s="7">
        <v>7</v>
      </c>
      <c r="G16" s="7"/>
      <c r="H16" s="7"/>
      <c r="I16" s="7"/>
    </row>
    <row r="17" spans="1:8" x14ac:dyDescent="0.25">
      <c r="A17" s="19"/>
      <c r="B17" s="19"/>
      <c r="C17" s="19"/>
      <c r="D17" s="19"/>
      <c r="E17" s="19"/>
      <c r="F17" s="19"/>
      <c r="G17" s="19"/>
      <c r="H17" s="19"/>
    </row>
    <row r="18" spans="1:8" x14ac:dyDescent="0.25">
      <c r="A18" s="19"/>
      <c r="B18" s="19"/>
      <c r="C18" s="19"/>
      <c r="D18" s="19"/>
      <c r="E18" s="19"/>
      <c r="F18" s="19"/>
      <c r="G18" s="19"/>
      <c r="H18" s="19"/>
    </row>
    <row r="19" spans="1:8" x14ac:dyDescent="0.25">
      <c r="A19" s="19"/>
      <c r="B19" s="19"/>
      <c r="C19" s="19"/>
      <c r="D19" s="19"/>
      <c r="E19" s="19"/>
      <c r="F19" s="19"/>
      <c r="G19" s="19"/>
      <c r="H19" s="19"/>
    </row>
    <row r="20" spans="1:8" x14ac:dyDescent="0.25">
      <c r="A20" s="19"/>
      <c r="B20" s="19"/>
      <c r="C20" s="19"/>
      <c r="D20" s="19"/>
      <c r="E20" s="19"/>
      <c r="F20" s="19"/>
      <c r="G20" s="19"/>
      <c r="H20" s="19"/>
    </row>
    <row r="21" spans="1:8" x14ac:dyDescent="0.25">
      <c r="A21" s="19"/>
      <c r="B21" s="19"/>
      <c r="C21" s="19"/>
      <c r="D21" s="19"/>
      <c r="E21" s="19"/>
      <c r="F21" s="19"/>
      <c r="G21" s="19"/>
      <c r="H21" s="19"/>
    </row>
    <row r="23" spans="1:8" x14ac:dyDescent="0.25">
      <c r="C23" s="5"/>
    </row>
  </sheetData>
  <mergeCells count="2">
    <mergeCell ref="B2:C2"/>
    <mergeCell ref="D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2019-07-22T15:43:04Z</dcterms:modified>
</cp:coreProperties>
</file>