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095D84D5-93E0-4D7C-BAAB-EB98DEEFED2E}" xr6:coauthVersionLast="45" xr6:coauthVersionMax="45" xr10:uidLastSave="{00000000-0000-0000-0000-000000000000}"/>
  <bookViews>
    <workbookView xWindow="13770" yWindow="720" windowWidth="19695" windowHeight="15090" activeTab="2" xr2:uid="{697EB748-196F-49EE-9D15-C0DCC218FADE}"/>
  </bookViews>
  <sheets>
    <sheet name="METHODE 1" sheetId="1" r:id="rId1"/>
    <sheet name="METHODE 2" sheetId="2" r:id="rId2"/>
    <sheet name="METHODE 3" sheetId="3" r:id="rId3"/>
    <sheet name="Feuil5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33" i="3" l="1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32" i="3"/>
  <c r="N50" i="3" l="1"/>
  <c r="N49" i="3"/>
  <c r="O34" i="2"/>
  <c r="N34" i="2"/>
  <c r="M34" i="2"/>
  <c r="L34" i="2"/>
  <c r="K34" i="2"/>
  <c r="J34" i="2"/>
  <c r="I34" i="2"/>
  <c r="H34" i="2"/>
  <c r="G34" i="2"/>
  <c r="N43" i="3" l="1"/>
  <c r="N45" i="3"/>
  <c r="N47" i="3"/>
  <c r="N46" i="3"/>
  <c r="N42" i="3"/>
  <c r="N38" i="3"/>
  <c r="N34" i="3"/>
  <c r="N39" i="3"/>
  <c r="N41" i="3"/>
  <c r="N35" i="3"/>
  <c r="N37" i="3"/>
  <c r="N33" i="3"/>
  <c r="N48" i="3"/>
  <c r="N40" i="3"/>
  <c r="N36" i="3"/>
  <c r="N44" i="3"/>
  <c r="N32" i="3"/>
  <c r="O21" i="2"/>
  <c r="N21" i="2"/>
  <c r="M21" i="2"/>
  <c r="L21" i="2"/>
  <c r="K21" i="2"/>
  <c r="J21" i="2"/>
  <c r="I21" i="2"/>
  <c r="H21" i="2"/>
  <c r="G21" i="2"/>
</calcChain>
</file>

<file path=xl/sharedStrings.xml><?xml version="1.0" encoding="utf-8"?>
<sst xmlns="http://schemas.openxmlformats.org/spreadsheetml/2006/main" count="93" uniqueCount="51">
  <si>
    <t>N° PMU</t>
  </si>
  <si>
    <t>D4</t>
  </si>
  <si>
    <t>REUNION</t>
  </si>
  <si>
    <t xml:space="preserve">COURSE </t>
  </si>
  <si>
    <t>CHEVAL</t>
  </si>
  <si>
    <t>Course</t>
  </si>
  <si>
    <t>Cheval</t>
  </si>
  <si>
    <t>Cote</t>
  </si>
  <si>
    <t>VALEUR</t>
  </si>
  <si>
    <t>POIDS</t>
  </si>
  <si>
    <t>N°PMU</t>
  </si>
  <si>
    <t>TOTAL</t>
  </si>
  <si>
    <t>-</t>
  </si>
  <si>
    <t>poids</t>
  </si>
  <si>
    <t>valeur</t>
  </si>
  <si>
    <t>F3</t>
  </si>
  <si>
    <t>Mme P. Butel/J.-L. Beaunez</t>
  </si>
  <si>
    <t>Y. Fouin</t>
  </si>
  <si>
    <t>T. Stromboni</t>
  </si>
  <si>
    <t>A. Merienne</t>
  </si>
  <si>
    <t>F.-M. Cottin</t>
  </si>
  <si>
    <t>A. Chaillé-Chaillé</t>
  </si>
  <si>
    <t>C. Lefebvre</t>
  </si>
  <si>
    <t>G. Leenders</t>
  </si>
  <si>
    <t>F. Nicolle</t>
  </si>
  <si>
    <t>F. de Giles</t>
  </si>
  <si>
    <t>G. Masure</t>
  </si>
  <si>
    <t>T. Chevillard</t>
  </si>
  <si>
    <t>B. Berenguer</t>
  </si>
  <si>
    <t>D. Bressou</t>
  </si>
  <si>
    <t>M. Seror</t>
  </si>
  <si>
    <t>P. Dubourg</t>
  </si>
  <si>
    <t>Gardahia</t>
  </si>
  <si>
    <t>3h1h</t>
  </si>
  <si>
    <t>Fleche Rouge</t>
  </si>
  <si>
    <t>7h2h6p</t>
  </si>
  <si>
    <t>Vale Quainthe</t>
  </si>
  <si>
    <t>1h8p9p2p7p</t>
  </si>
  <si>
    <t>La Bondue</t>
  </si>
  <si>
    <t>4h4h</t>
  </si>
  <si>
    <t>All Gold</t>
  </si>
  <si>
    <t>6s1s3s5h1h</t>
  </si>
  <si>
    <t>Gift of Fortune</t>
  </si>
  <si>
    <t>2h2h</t>
  </si>
  <si>
    <t>Hell Dream</t>
  </si>
  <si>
    <t>D. Mescam</t>
  </si>
  <si>
    <t>Ah4h5h7h0h</t>
  </si>
  <si>
    <t>Kadence d'Authie</t>
  </si>
  <si>
    <t>Th</t>
  </si>
  <si>
    <t>Auréole</t>
  </si>
  <si>
    <t>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</si>
</sst>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gradientFill degree="90">
        <stop position="0">
          <color rgb="FFFFFF00"/>
        </stop>
        <stop position="1">
          <color rgb="FFFFC000"/>
        </stop>
      </gradientFill>
    </fill>
  </fills>
  <borders count="19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505FF"/>
      </left>
      <right style="double">
        <color rgb="FF3505FF"/>
      </right>
      <top style="double">
        <color rgb="FF3505FF"/>
      </top>
      <bottom/>
      <diagonal/>
    </border>
    <border>
      <left/>
      <right style="double">
        <color rgb="FF3F3F3F"/>
      </right>
      <top style="thick">
        <color rgb="FF3505FF"/>
      </top>
      <bottom style="medium">
        <color rgb="FF3505FF"/>
      </bottom>
      <diagonal/>
    </border>
    <border>
      <left style="double">
        <color rgb="FF3F3F3F"/>
      </left>
      <right style="double">
        <color rgb="FF3F3F3F"/>
      </right>
      <top style="thick">
        <color rgb="FF3505FF"/>
      </top>
      <bottom style="medium">
        <color rgb="FF3505FF"/>
      </bottom>
      <diagonal/>
    </border>
    <border>
      <left style="double">
        <color rgb="FF3F3F3F"/>
      </left>
      <right style="thick">
        <color rgb="FF3505FF"/>
      </right>
      <top style="thick">
        <color rgb="FF3505FF"/>
      </top>
      <bottom style="medium">
        <color rgb="FF3505FF"/>
      </bottom>
      <diagonal/>
    </border>
    <border>
      <left style="double">
        <color rgb="FF3505FF"/>
      </left>
      <right style="double">
        <color rgb="FF3505FF"/>
      </right>
      <top style="double">
        <color rgb="FF3505FF"/>
      </top>
      <bottom style="double">
        <color rgb="FF3505F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 style="double">
        <color rgb="FF3F3F3F"/>
      </left>
      <right style="thick">
        <color rgb="FF3505FF"/>
      </right>
      <top/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thick">
        <color rgb="FF3505F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thick">
        <color rgb="FF3505FF"/>
      </bottom>
      <diagonal/>
    </border>
    <border>
      <left style="double">
        <color rgb="FF3F3F3F"/>
      </left>
      <right style="thick">
        <color rgb="FF3505FF"/>
      </right>
      <top style="double">
        <color rgb="FF3F3F3F"/>
      </top>
      <bottom style="thick">
        <color rgb="FF3505FF"/>
      </bottom>
      <diagonal/>
    </border>
    <border>
      <left style="thick">
        <color rgb="FF3505FF"/>
      </left>
      <right/>
      <top style="thick">
        <color rgb="FF3505FF"/>
      </top>
      <bottom style="thick">
        <color rgb="FF3505FF"/>
      </bottom>
      <diagonal/>
    </border>
    <border>
      <left/>
      <right/>
      <top style="thick">
        <color rgb="FF3505FF"/>
      </top>
      <bottom style="thick">
        <color rgb="FF3505FF"/>
      </bottom>
      <diagonal/>
    </border>
    <border>
      <left/>
      <right style="thick">
        <color rgb="FF3505FF"/>
      </right>
      <top style="thick">
        <color rgb="FF3505FF"/>
      </top>
      <bottom style="thick">
        <color rgb="FF3505FF"/>
      </bottom>
      <diagonal/>
    </border>
    <border>
      <left style="medium">
        <color rgb="FF3505FF"/>
      </left>
      <right style="medium">
        <color rgb="FF3505FF"/>
      </right>
      <top style="medium">
        <color rgb="FF3505FF"/>
      </top>
      <bottom style="medium">
        <color rgb="FF3505FF"/>
      </bottom>
      <diagonal/>
    </border>
    <border>
      <left style="thin">
        <color rgb="FF3F3F3F"/>
      </left>
      <right style="thin">
        <color rgb="FF3F3F3F"/>
      </right>
      <top/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5" borderId="1" xfId="1" applyFill="1" applyAlignment="1">
      <alignment horizontal="center" vertical="center"/>
    </xf>
    <xf numFmtId="0" fontId="2" fillId="6" borderId="1" xfId="1" applyFont="1" applyFill="1" applyAlignment="1">
      <alignment horizontal="center" vertical="center"/>
    </xf>
    <xf numFmtId="0" fontId="4" fillId="5" borderId="1" xfId="1" applyFont="1" applyFill="1" applyAlignment="1">
      <alignment horizontal="center" vertical="center"/>
    </xf>
    <xf numFmtId="0" fontId="4" fillId="4" borderId="1" xfId="1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/>
    </xf>
    <xf numFmtId="0" fontId="4" fillId="7" borderId="4" xfId="2" applyFont="1" applyFill="1" applyBorder="1" applyAlignment="1">
      <alignment horizontal="center"/>
    </xf>
    <xf numFmtId="0" fontId="4" fillId="7" borderId="5" xfId="2" applyFont="1" applyFill="1" applyBorder="1" applyAlignment="1">
      <alignment horizontal="center"/>
    </xf>
    <xf numFmtId="0" fontId="4" fillId="7" borderId="6" xfId="2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3" fillId="5" borderId="8" xfId="2" applyFont="1" applyFill="1" applyBorder="1" applyAlignment="1">
      <alignment horizontal="center"/>
    </xf>
    <xf numFmtId="0" fontId="3" fillId="5" borderId="9" xfId="2" applyFont="1" applyFill="1" applyBorder="1" applyAlignment="1">
      <alignment horizontal="center"/>
    </xf>
    <xf numFmtId="0" fontId="3" fillId="5" borderId="10" xfId="2" applyFont="1" applyFill="1" applyBorder="1" applyAlignment="1">
      <alignment horizontal="center"/>
    </xf>
    <xf numFmtId="0" fontId="3" fillId="5" borderId="11" xfId="2" applyFont="1" applyFill="1" applyBorder="1" applyAlignment="1">
      <alignment horizontal="center"/>
    </xf>
    <xf numFmtId="0" fontId="3" fillId="5" borderId="12" xfId="2" applyFont="1" applyFill="1" applyBorder="1" applyAlignment="1">
      <alignment horizontal="center"/>
    </xf>
    <xf numFmtId="0" fontId="3" fillId="5" borderId="13" xfId="2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5" fillId="7" borderId="14" xfId="0" applyFont="1" applyFill="1" applyBorder="1" applyAlignment="1">
      <alignment horizontal="center"/>
    </xf>
    <xf numFmtId="0" fontId="5" fillId="7" borderId="15" xfId="0" applyFont="1" applyFill="1" applyBorder="1" applyAlignment="1">
      <alignment horizontal="center"/>
    </xf>
    <xf numFmtId="0" fontId="5" fillId="7" borderId="16" xfId="0" applyFont="1" applyFill="1" applyBorder="1" applyAlignment="1">
      <alignment horizontal="center"/>
    </xf>
    <xf numFmtId="0" fontId="5" fillId="5" borderId="17" xfId="0" applyFont="1" applyFill="1" applyBorder="1" applyAlignment="1">
      <alignment horizontal="center"/>
    </xf>
    <xf numFmtId="2" fontId="3" fillId="5" borderId="9" xfId="2" applyNumberFormat="1" applyFont="1" applyFill="1" applyBorder="1" applyAlignment="1" applyProtection="1">
      <alignment horizontal="center"/>
      <protection hidden="1"/>
    </xf>
    <xf numFmtId="2" fontId="3" fillId="4" borderId="8" xfId="2" applyNumberFormat="1" applyFont="1" applyFill="1" applyBorder="1" applyAlignment="1" applyProtection="1">
      <alignment horizontal="center"/>
      <protection hidden="1"/>
    </xf>
    <xf numFmtId="2" fontId="3" fillId="4" borderId="9" xfId="2" applyNumberFormat="1" applyFont="1" applyFill="1" applyBorder="1" applyAlignment="1" applyProtection="1">
      <alignment horizontal="center"/>
      <protection hidden="1"/>
    </xf>
    <xf numFmtId="0" fontId="0" fillId="4" borderId="0" xfId="0" applyFill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</cellXfs>
  <cellStyles count="3">
    <cellStyle name="Normal" xfId="0" builtinId="0"/>
    <cellStyle name="Sortie" xfId="1" builtinId="21"/>
    <cellStyle name="Vérification" xfId="2" builtinId="23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://www.geny.com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hyperlink" Target="https://www.zeturf.fr/fr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hyperlink" Target="http://www.geny.com/reunions-courses-pmu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1</xdr:row>
      <xdr:rowOff>104775</xdr:rowOff>
    </xdr:from>
    <xdr:to>
      <xdr:col>15</xdr:col>
      <xdr:colOff>180975</xdr:colOff>
      <xdr:row>7</xdr:row>
      <xdr:rowOff>123289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9B56A14-71F2-47E7-85F5-56AFC69E6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295275"/>
          <a:ext cx="10058400" cy="1161514"/>
        </a:xfrm>
        <a:prstGeom prst="rect">
          <a:avLst/>
        </a:prstGeom>
      </xdr:spPr>
    </xdr:pic>
    <xdr:clientData/>
  </xdr:twoCellAnchor>
  <xdr:twoCellAnchor editAs="oneCell">
    <xdr:from>
      <xdr:col>2</xdr:col>
      <xdr:colOff>257175</xdr:colOff>
      <xdr:row>7</xdr:row>
      <xdr:rowOff>104775</xdr:rowOff>
    </xdr:from>
    <xdr:to>
      <xdr:col>15</xdr:col>
      <xdr:colOff>409575</xdr:colOff>
      <xdr:row>13</xdr:row>
      <xdr:rowOff>144029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7ECAE6FB-52B9-4B5F-B093-49144661C5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1175" y="1438275"/>
          <a:ext cx="10058400" cy="11822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95250</xdr:colOff>
      <xdr:row>1</xdr:row>
      <xdr:rowOff>9525</xdr:rowOff>
    </xdr:from>
    <xdr:to>
      <xdr:col>16</xdr:col>
      <xdr:colOff>247650</xdr:colOff>
      <xdr:row>11</xdr:row>
      <xdr:rowOff>10229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01EAC6-FC5B-4199-8137-A4F1D28A7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0" y="200025"/>
          <a:ext cx="10058400" cy="19057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266700</xdr:colOff>
      <xdr:row>1</xdr:row>
      <xdr:rowOff>104775</xdr:rowOff>
    </xdr:from>
    <xdr:to>
      <xdr:col>17</xdr:col>
      <xdr:colOff>419100</xdr:colOff>
      <xdr:row>7</xdr:row>
      <xdr:rowOff>133467</xdr:rowOff>
    </xdr:to>
    <xdr:pic>
      <xdr:nvPicPr>
        <xdr:cNvPr id="3" name="Imag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70ACEEF-3DDE-43CE-873B-99189183E1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4700" y="295275"/>
          <a:ext cx="10058400" cy="1171692"/>
        </a:xfrm>
        <a:prstGeom prst="rect">
          <a:avLst/>
        </a:prstGeom>
      </xdr:spPr>
    </xdr:pic>
    <xdr:clientData/>
  </xdr:twoCellAnchor>
  <xdr:twoCellAnchor editAs="oneCell">
    <xdr:from>
      <xdr:col>5</xdr:col>
      <xdr:colOff>200025</xdr:colOff>
      <xdr:row>8</xdr:row>
      <xdr:rowOff>104775</xdr:rowOff>
    </xdr:from>
    <xdr:to>
      <xdr:col>18</xdr:col>
      <xdr:colOff>352425</xdr:colOff>
      <xdr:row>16</xdr:row>
      <xdr:rowOff>189494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D72B570F-1AE4-4CCD-B2E4-149BE3860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0025" y="1628775"/>
          <a:ext cx="10058400" cy="16087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A528D-8F7C-43D6-8667-D8BA35C740DE}">
  <dimension ref="E3:L43"/>
  <sheetViews>
    <sheetView workbookViewId="0">
      <selection activeCell="S23" sqref="S23"/>
    </sheetView>
  </sheetViews>
  <sheetFormatPr baseColWidth="10" defaultRowHeight="15" x14ac:dyDescent="0.25"/>
  <sheetData>
    <row r="3" spans="5:12" ht="15" customHeight="1" x14ac:dyDescent="0.25"/>
    <row r="4" spans="5:12" ht="15" customHeight="1" x14ac:dyDescent="0.25"/>
    <row r="5" spans="5:12" ht="15" customHeight="1" x14ac:dyDescent="0.25"/>
    <row r="15" spans="5:12" x14ac:dyDescent="0.25">
      <c r="E15" s="4" t="s">
        <v>2</v>
      </c>
      <c r="F15" s="4" t="s">
        <v>3</v>
      </c>
      <c r="G15" s="4" t="s">
        <v>4</v>
      </c>
      <c r="H15" s="4" t="s">
        <v>4</v>
      </c>
      <c r="I15" s="4" t="s">
        <v>4</v>
      </c>
      <c r="K15" s="4" t="s">
        <v>0</v>
      </c>
      <c r="L15" s="4" t="s">
        <v>1</v>
      </c>
    </row>
    <row r="16" spans="5:12" x14ac:dyDescent="0.25">
      <c r="E16" s="5">
        <v>4</v>
      </c>
      <c r="F16" s="5">
        <v>2</v>
      </c>
      <c r="G16" s="5">
        <v>12</v>
      </c>
      <c r="H16" s="5">
        <v>10</v>
      </c>
      <c r="I16" s="5"/>
      <c r="K16" s="3"/>
      <c r="L16" s="3"/>
    </row>
    <row r="17" spans="5:12" x14ac:dyDescent="0.25">
      <c r="K17" s="3"/>
      <c r="L17" s="3"/>
    </row>
    <row r="18" spans="5:12" x14ac:dyDescent="0.25">
      <c r="E18" s="5">
        <v>4</v>
      </c>
      <c r="F18" s="5">
        <v>3</v>
      </c>
      <c r="G18" s="5">
        <v>1</v>
      </c>
      <c r="H18" s="5">
        <v>2</v>
      </c>
      <c r="I18" s="5"/>
      <c r="K18" s="3"/>
      <c r="L18" s="3"/>
    </row>
    <row r="19" spans="5:12" x14ac:dyDescent="0.25">
      <c r="E19" s="5">
        <v>4</v>
      </c>
      <c r="F19" s="5">
        <v>3</v>
      </c>
      <c r="G19" s="6">
        <v>2</v>
      </c>
      <c r="H19" s="5"/>
      <c r="I19" s="5"/>
      <c r="K19" s="3"/>
      <c r="L19" s="3"/>
    </row>
    <row r="20" spans="5:12" x14ac:dyDescent="0.25">
      <c r="E20" s="5">
        <v>4</v>
      </c>
      <c r="F20" s="5">
        <v>3</v>
      </c>
      <c r="G20" s="5">
        <v>6</v>
      </c>
      <c r="H20" s="5">
        <v>2</v>
      </c>
      <c r="I20" s="5"/>
      <c r="K20" s="3"/>
      <c r="L20" s="3"/>
    </row>
    <row r="21" spans="5:12" x14ac:dyDescent="0.25">
      <c r="E21" s="5">
        <v>4</v>
      </c>
      <c r="F21" s="5">
        <v>3</v>
      </c>
      <c r="G21" s="5">
        <v>9</v>
      </c>
      <c r="H21" s="5">
        <v>2</v>
      </c>
      <c r="I21" s="5"/>
      <c r="K21" s="3"/>
      <c r="L21" s="3"/>
    </row>
    <row r="22" spans="5:12" x14ac:dyDescent="0.25">
      <c r="K22" s="3"/>
      <c r="L22" s="3"/>
    </row>
    <row r="23" spans="5:12" x14ac:dyDescent="0.25">
      <c r="E23" s="5">
        <v>4</v>
      </c>
      <c r="F23" s="5">
        <v>4</v>
      </c>
      <c r="G23" s="5">
        <v>7</v>
      </c>
      <c r="H23" s="5">
        <v>4</v>
      </c>
      <c r="I23" s="5"/>
      <c r="K23" s="3"/>
      <c r="L23" s="3"/>
    </row>
    <row r="24" spans="5:12" x14ac:dyDescent="0.25">
      <c r="E24" s="5">
        <v>4</v>
      </c>
      <c r="F24" s="5">
        <v>4</v>
      </c>
      <c r="G24" s="5">
        <v>11</v>
      </c>
      <c r="H24" s="5">
        <v>4</v>
      </c>
      <c r="I24" s="5"/>
      <c r="K24" s="3"/>
      <c r="L24" s="3"/>
    </row>
    <row r="25" spans="5:12" x14ac:dyDescent="0.25">
      <c r="E25" s="5">
        <v>4</v>
      </c>
      <c r="F25" s="5">
        <v>4</v>
      </c>
      <c r="G25" s="5">
        <v>16</v>
      </c>
      <c r="H25" s="5">
        <v>4</v>
      </c>
      <c r="I25" s="5"/>
      <c r="K25" s="3"/>
      <c r="L25" s="3"/>
    </row>
    <row r="26" spans="5:12" x14ac:dyDescent="0.25">
      <c r="K26" s="3"/>
      <c r="L26" s="3"/>
    </row>
    <row r="27" spans="5:12" x14ac:dyDescent="0.25">
      <c r="E27" s="5">
        <v>4</v>
      </c>
      <c r="F27" s="5">
        <v>5</v>
      </c>
      <c r="G27" s="5">
        <v>3</v>
      </c>
      <c r="H27" s="5">
        <v>6</v>
      </c>
      <c r="I27" s="5"/>
      <c r="K27" s="3"/>
      <c r="L27" s="3"/>
    </row>
    <row r="28" spans="5:12" x14ac:dyDescent="0.25">
      <c r="K28" s="3"/>
      <c r="L28" s="3"/>
    </row>
    <row r="29" spans="5:12" x14ac:dyDescent="0.25">
      <c r="E29" s="5">
        <v>4</v>
      </c>
      <c r="F29" s="5">
        <v>6</v>
      </c>
      <c r="G29" s="5">
        <v>5</v>
      </c>
      <c r="H29" s="5">
        <v>8</v>
      </c>
      <c r="I29" s="5"/>
      <c r="K29" s="3"/>
      <c r="L29" s="3"/>
    </row>
    <row r="30" spans="5:12" x14ac:dyDescent="0.25">
      <c r="E30" s="5">
        <v>4</v>
      </c>
      <c r="F30" s="5">
        <v>6</v>
      </c>
      <c r="G30" s="5">
        <v>6</v>
      </c>
      <c r="H30" s="5">
        <v>8</v>
      </c>
      <c r="I30" s="5"/>
      <c r="K30" s="3"/>
      <c r="L30" s="3"/>
    </row>
    <row r="31" spans="5:12" x14ac:dyDescent="0.25">
      <c r="E31" s="5">
        <v>4</v>
      </c>
      <c r="F31" s="5">
        <v>6</v>
      </c>
      <c r="G31" s="6">
        <v>8</v>
      </c>
      <c r="H31" s="5">
        <v>9</v>
      </c>
      <c r="I31" s="5"/>
      <c r="K31" s="3"/>
      <c r="L31" s="3"/>
    </row>
    <row r="32" spans="5:12" x14ac:dyDescent="0.25">
      <c r="E32" s="5">
        <v>4</v>
      </c>
      <c r="F32" s="5">
        <v>6</v>
      </c>
      <c r="G32" s="5">
        <v>10</v>
      </c>
      <c r="H32" s="5">
        <v>8</v>
      </c>
      <c r="I32" s="5"/>
      <c r="K32" s="3"/>
      <c r="L32" s="3"/>
    </row>
    <row r="33" spans="5:12" x14ac:dyDescent="0.25">
      <c r="K33" s="3"/>
      <c r="L33" s="3"/>
    </row>
    <row r="34" spans="5:12" x14ac:dyDescent="0.25">
      <c r="E34" s="5"/>
      <c r="F34" s="5"/>
      <c r="G34" s="5"/>
      <c r="H34" s="5"/>
      <c r="I34" s="5"/>
    </row>
    <row r="35" spans="5:12" x14ac:dyDescent="0.25">
      <c r="E35" s="5"/>
      <c r="F35" s="5"/>
      <c r="G35" s="5"/>
      <c r="H35" s="5"/>
      <c r="I35" s="5"/>
    </row>
    <row r="36" spans="5:12" x14ac:dyDescent="0.25">
      <c r="E36" s="5"/>
      <c r="F36" s="5"/>
      <c r="G36" s="5"/>
      <c r="H36" s="5"/>
      <c r="I36" s="5"/>
    </row>
    <row r="37" spans="5:12" x14ac:dyDescent="0.25">
      <c r="E37" s="5"/>
      <c r="F37" s="5"/>
      <c r="G37" s="5"/>
      <c r="H37" s="5"/>
      <c r="I37" s="5"/>
    </row>
    <row r="38" spans="5:12" x14ac:dyDescent="0.25">
      <c r="E38" s="5"/>
      <c r="F38" s="5"/>
      <c r="G38" s="5"/>
      <c r="H38" s="5"/>
      <c r="I38" s="5"/>
    </row>
    <row r="39" spans="5:12" x14ac:dyDescent="0.25">
      <c r="E39" s="5"/>
      <c r="F39" s="5"/>
      <c r="G39" s="5"/>
      <c r="H39" s="5"/>
      <c r="I39" s="5"/>
    </row>
    <row r="40" spans="5:12" x14ac:dyDescent="0.25">
      <c r="E40" s="5"/>
      <c r="F40" s="5"/>
      <c r="G40" s="5"/>
      <c r="H40" s="5"/>
      <c r="I40" s="5"/>
    </row>
    <row r="41" spans="5:12" x14ac:dyDescent="0.25">
      <c r="E41" s="5"/>
      <c r="F41" s="5"/>
      <c r="G41" s="5"/>
      <c r="H41" s="5"/>
      <c r="I41" s="5"/>
    </row>
    <row r="42" spans="5:12" x14ac:dyDescent="0.25">
      <c r="E42" s="5"/>
      <c r="F42" s="5"/>
      <c r="G42" s="5"/>
      <c r="H42" s="5"/>
      <c r="I42" s="5"/>
    </row>
    <row r="43" spans="5:12" x14ac:dyDescent="0.25">
      <c r="E43" s="5"/>
      <c r="F43" s="5"/>
      <c r="G43" s="5"/>
      <c r="H43" s="5"/>
      <c r="I43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7B5CD-241E-43A3-9EA1-1A3D77ECF645}">
  <dimension ref="D14:O40"/>
  <sheetViews>
    <sheetView topLeftCell="A22" workbookViewId="0">
      <selection activeCell="K40" sqref="K40"/>
    </sheetView>
  </sheetViews>
  <sheetFormatPr baseColWidth="10" defaultRowHeight="15" x14ac:dyDescent="0.25"/>
  <sheetData>
    <row r="14" spans="4:15" ht="15.75" thickBot="1" x14ac:dyDescent="0.3"/>
    <row r="15" spans="4:15" ht="16.5" thickTop="1" thickBot="1" x14ac:dyDescent="0.3">
      <c r="D15" s="4" t="s">
        <v>2</v>
      </c>
      <c r="F15" s="7" t="s">
        <v>5</v>
      </c>
      <c r="G15" s="8">
        <v>1</v>
      </c>
      <c r="H15" s="9">
        <v>2</v>
      </c>
      <c r="I15" s="9">
        <v>3</v>
      </c>
      <c r="J15" s="9">
        <v>4</v>
      </c>
      <c r="K15" s="9">
        <v>5</v>
      </c>
      <c r="L15" s="9">
        <v>6</v>
      </c>
      <c r="M15" s="9">
        <v>7</v>
      </c>
      <c r="N15" s="9">
        <v>8</v>
      </c>
      <c r="O15" s="10">
        <v>9</v>
      </c>
    </row>
    <row r="16" spans="4:15" ht="16.5" thickTop="1" thickBot="1" x14ac:dyDescent="0.3">
      <c r="D16" s="3">
        <v>4</v>
      </c>
      <c r="F16" s="11" t="s">
        <v>6</v>
      </c>
      <c r="G16" s="12">
        <v>5</v>
      </c>
      <c r="H16" s="13">
        <v>10</v>
      </c>
      <c r="I16" s="13">
        <v>6</v>
      </c>
      <c r="J16" s="13">
        <v>2</v>
      </c>
      <c r="K16" s="13">
        <v>6</v>
      </c>
      <c r="L16" s="13">
        <v>8</v>
      </c>
      <c r="M16" s="13">
        <v>1</v>
      </c>
      <c r="N16" s="13">
        <v>12</v>
      </c>
      <c r="O16" s="14"/>
    </row>
    <row r="17" spans="4:15" ht="16.5" thickTop="1" thickBot="1" x14ac:dyDescent="0.3">
      <c r="F17" s="11" t="s">
        <v>7</v>
      </c>
      <c r="G17" s="15">
        <v>2.9</v>
      </c>
      <c r="H17" s="16">
        <v>3.6</v>
      </c>
      <c r="I17" s="16">
        <v>3.1</v>
      </c>
      <c r="J17" s="16">
        <v>3.4</v>
      </c>
      <c r="K17" s="16">
        <v>2.7</v>
      </c>
      <c r="L17" s="16">
        <v>3.8</v>
      </c>
      <c r="M17" s="16">
        <v>3.3</v>
      </c>
      <c r="N17" s="16">
        <v>2.9</v>
      </c>
      <c r="O17" s="17"/>
    </row>
    <row r="18" spans="4:15" ht="15.75" thickTop="1" x14ac:dyDescent="0.25"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4:15" ht="15.75" thickBot="1" x14ac:dyDescent="0.3">
      <c r="F19" s="18"/>
      <c r="G19" s="18"/>
      <c r="H19" s="18"/>
      <c r="I19" s="19"/>
      <c r="J19" s="18"/>
      <c r="K19" s="18"/>
      <c r="L19" s="18"/>
      <c r="M19" s="18"/>
      <c r="N19" s="18"/>
      <c r="O19" s="18"/>
    </row>
    <row r="20" spans="4:15" ht="16.5" thickTop="1" thickBot="1" x14ac:dyDescent="0.3">
      <c r="F20" s="18"/>
      <c r="G20" s="20">
        <v>1</v>
      </c>
      <c r="H20" s="21">
        <v>2</v>
      </c>
      <c r="I20" s="21">
        <v>3</v>
      </c>
      <c r="J20" s="21">
        <v>4</v>
      </c>
      <c r="K20" s="21">
        <v>5</v>
      </c>
      <c r="L20" s="21">
        <v>6</v>
      </c>
      <c r="M20" s="21">
        <v>7</v>
      </c>
      <c r="N20" s="21">
        <v>8</v>
      </c>
      <c r="O20" s="22">
        <v>9</v>
      </c>
    </row>
    <row r="21" spans="4:15" ht="16.5" thickTop="1" thickBot="1" x14ac:dyDescent="0.3">
      <c r="F21" s="23" t="s">
        <v>5</v>
      </c>
      <c r="G21" s="25">
        <f>IFERROR(40.32/G17-1,"")</f>
        <v>12.90344827586207</v>
      </c>
      <c r="H21" s="24">
        <f t="shared" ref="H21:O21" si="0">IFERROR(40.32/H17-1,"")</f>
        <v>10.199999999999999</v>
      </c>
      <c r="I21" s="26">
        <f t="shared" si="0"/>
        <v>12.006451612903225</v>
      </c>
      <c r="J21" s="24">
        <f t="shared" si="0"/>
        <v>10.858823529411765</v>
      </c>
      <c r="K21" s="24">
        <f t="shared" si="0"/>
        <v>13.933333333333332</v>
      </c>
      <c r="L21" s="24">
        <f t="shared" si="0"/>
        <v>9.6105263157894747</v>
      </c>
      <c r="M21" s="24">
        <f t="shared" si="0"/>
        <v>11.218181818181819</v>
      </c>
      <c r="N21" s="26">
        <f t="shared" si="0"/>
        <v>12.90344827586207</v>
      </c>
      <c r="O21" s="24" t="str">
        <f t="shared" si="0"/>
        <v/>
      </c>
    </row>
    <row r="23" spans="4:15" x14ac:dyDescent="0.25">
      <c r="I23" s="4" t="s">
        <v>2</v>
      </c>
      <c r="J23" s="4" t="s">
        <v>3</v>
      </c>
      <c r="K23" s="4" t="s">
        <v>4</v>
      </c>
    </row>
    <row r="24" spans="4:15" x14ac:dyDescent="0.25">
      <c r="I24" s="5">
        <v>4</v>
      </c>
      <c r="J24" s="5">
        <v>1</v>
      </c>
      <c r="K24" s="5">
        <v>5</v>
      </c>
    </row>
    <row r="25" spans="4:15" x14ac:dyDescent="0.25">
      <c r="I25" s="5">
        <v>4</v>
      </c>
      <c r="J25" s="5">
        <v>3</v>
      </c>
      <c r="K25" s="5">
        <v>6</v>
      </c>
    </row>
    <row r="26" spans="4:15" x14ac:dyDescent="0.25">
      <c r="I26" s="5">
        <v>4</v>
      </c>
      <c r="J26" s="5">
        <v>8</v>
      </c>
      <c r="K26" s="5">
        <v>12</v>
      </c>
    </row>
    <row r="27" spans="4:15" ht="15.75" thickBot="1" x14ac:dyDescent="0.3"/>
    <row r="28" spans="4:15" ht="16.5" thickTop="1" thickBot="1" x14ac:dyDescent="0.3">
      <c r="D28" s="4" t="s">
        <v>2</v>
      </c>
      <c r="F28" s="7" t="s">
        <v>5</v>
      </c>
      <c r="G28" s="8">
        <v>1</v>
      </c>
      <c r="H28" s="9">
        <v>2</v>
      </c>
      <c r="I28" s="9">
        <v>3</v>
      </c>
      <c r="J28" s="9">
        <v>4</v>
      </c>
      <c r="K28" s="9">
        <v>5</v>
      </c>
      <c r="L28" s="9">
        <v>6</v>
      </c>
      <c r="M28" s="9">
        <v>7</v>
      </c>
      <c r="N28" s="9">
        <v>8</v>
      </c>
      <c r="O28" s="10">
        <v>9</v>
      </c>
    </row>
    <row r="29" spans="4:15" ht="16.5" thickTop="1" thickBot="1" x14ac:dyDescent="0.3">
      <c r="D29" s="3">
        <v>2</v>
      </c>
      <c r="F29" s="11" t="s">
        <v>6</v>
      </c>
      <c r="G29" s="12">
        <v>1</v>
      </c>
      <c r="H29" s="13">
        <v>2</v>
      </c>
      <c r="I29" s="13">
        <v>2</v>
      </c>
      <c r="J29" s="13">
        <v>1</v>
      </c>
      <c r="K29" s="13">
        <v>8</v>
      </c>
      <c r="L29" s="13">
        <v>13</v>
      </c>
      <c r="M29" s="13">
        <v>3</v>
      </c>
      <c r="N29" s="13">
        <v>4</v>
      </c>
      <c r="O29" s="14"/>
    </row>
    <row r="30" spans="4:15" ht="16.5" thickTop="1" thickBot="1" x14ac:dyDescent="0.3">
      <c r="F30" s="11" t="s">
        <v>7</v>
      </c>
      <c r="G30" s="15">
        <v>2.1</v>
      </c>
      <c r="H30" s="16">
        <v>2.2999999999999998</v>
      </c>
      <c r="I30" s="16">
        <v>2.6</v>
      </c>
      <c r="J30" s="16">
        <v>3.2</v>
      </c>
      <c r="K30" s="16">
        <v>3.2</v>
      </c>
      <c r="L30" s="16">
        <v>3.4</v>
      </c>
      <c r="M30" s="16">
        <v>3.7</v>
      </c>
      <c r="N30" s="16">
        <v>2.4</v>
      </c>
      <c r="O30" s="17"/>
    </row>
    <row r="31" spans="4:15" ht="15.75" thickTop="1" x14ac:dyDescent="0.25"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4:15" ht="15.75" thickBot="1" x14ac:dyDescent="0.3">
      <c r="F32" s="18"/>
      <c r="G32" s="18"/>
      <c r="H32" s="18"/>
      <c r="I32" s="19"/>
      <c r="J32" s="18"/>
      <c r="K32" s="18"/>
      <c r="L32" s="18"/>
      <c r="M32" s="18"/>
      <c r="N32" s="18"/>
      <c r="O32" s="18"/>
    </row>
    <row r="33" spans="6:15" ht="16.5" thickTop="1" thickBot="1" x14ac:dyDescent="0.3">
      <c r="F33" s="18"/>
      <c r="G33" s="20">
        <v>1</v>
      </c>
      <c r="H33" s="21">
        <v>2</v>
      </c>
      <c r="I33" s="21">
        <v>3</v>
      </c>
      <c r="J33" s="21">
        <v>4</v>
      </c>
      <c r="K33" s="21">
        <v>5</v>
      </c>
      <c r="L33" s="21">
        <v>6</v>
      </c>
      <c r="M33" s="21">
        <v>7</v>
      </c>
      <c r="N33" s="21">
        <v>8</v>
      </c>
      <c r="O33" s="22">
        <v>9</v>
      </c>
    </row>
    <row r="34" spans="6:15" ht="16.5" thickTop="1" thickBot="1" x14ac:dyDescent="0.3">
      <c r="F34" s="23" t="s">
        <v>5</v>
      </c>
      <c r="G34" s="25">
        <f>IFERROR(40.32/G30-1,"")</f>
        <v>18.2</v>
      </c>
      <c r="H34" s="26">
        <f t="shared" ref="H34:O34" si="1">IFERROR(40.32/H30-1,"")</f>
        <v>16.530434782608697</v>
      </c>
      <c r="I34" s="24">
        <f t="shared" si="1"/>
        <v>14.507692307692308</v>
      </c>
      <c r="J34" s="24">
        <f t="shared" si="1"/>
        <v>11.6</v>
      </c>
      <c r="K34" s="24">
        <f t="shared" si="1"/>
        <v>11.6</v>
      </c>
      <c r="L34" s="24">
        <f t="shared" si="1"/>
        <v>10.858823529411765</v>
      </c>
      <c r="M34" s="24">
        <f t="shared" si="1"/>
        <v>9.8972972972972961</v>
      </c>
      <c r="N34" s="26">
        <f t="shared" si="1"/>
        <v>15.8</v>
      </c>
      <c r="O34" s="24" t="str">
        <f t="shared" si="1"/>
        <v/>
      </c>
    </row>
    <row r="37" spans="6:15" x14ac:dyDescent="0.25">
      <c r="I37" s="4" t="s">
        <v>2</v>
      </c>
      <c r="J37" s="4" t="s">
        <v>3</v>
      </c>
      <c r="K37" s="4" t="s">
        <v>4</v>
      </c>
    </row>
    <row r="38" spans="6:15" x14ac:dyDescent="0.25">
      <c r="I38" s="5">
        <v>2</v>
      </c>
      <c r="J38" s="5">
        <v>1</v>
      </c>
      <c r="K38" s="5">
        <v>1</v>
      </c>
    </row>
    <row r="39" spans="6:15" x14ac:dyDescent="0.25">
      <c r="I39" s="5">
        <v>2</v>
      </c>
      <c r="J39" s="5">
        <v>2</v>
      </c>
      <c r="K39" s="5">
        <v>2</v>
      </c>
    </row>
    <row r="40" spans="6:15" x14ac:dyDescent="0.25">
      <c r="I40" s="5">
        <v>2</v>
      </c>
      <c r="J40" s="5">
        <v>8</v>
      </c>
      <c r="K40" s="5">
        <v>4</v>
      </c>
    </row>
  </sheetData>
  <conditionalFormatting sqref="G21:O21">
    <cfRule type="expression" dxfId="1" priority="2" stopIfTrue="1">
      <formula>IFERROR(RANK(G21,$B$7:$J$7,0),100)&lt;=3</formula>
    </cfRule>
  </conditionalFormatting>
  <conditionalFormatting sqref="G34:O34">
    <cfRule type="expression" dxfId="0" priority="1" stopIfTrue="1">
      <formula>IFERROR(RANK(G34,$B$7:$J$7,0),100)&lt;=3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5962A-103D-4B37-84D3-0D33927BD64A}">
  <dimension ref="I20:Q50"/>
  <sheetViews>
    <sheetView tabSelected="1" topLeftCell="G19" workbookViewId="0">
      <selection activeCell="N32" sqref="N32"/>
    </sheetView>
  </sheetViews>
  <sheetFormatPr baseColWidth="10" defaultRowHeight="15" x14ac:dyDescent="0.25"/>
  <sheetData>
    <row r="20" spans="9:15" x14ac:dyDescent="0.25">
      <c r="J20" s="4" t="s">
        <v>2</v>
      </c>
      <c r="K20" s="4" t="s">
        <v>3</v>
      </c>
      <c r="L20" s="4" t="s">
        <v>8</v>
      </c>
      <c r="M20" s="4" t="s">
        <v>4</v>
      </c>
      <c r="N20" s="4" t="s">
        <v>4</v>
      </c>
    </row>
    <row r="21" spans="9:15" x14ac:dyDescent="0.25">
      <c r="J21" s="5">
        <v>1</v>
      </c>
      <c r="K21" s="5">
        <v>1</v>
      </c>
      <c r="L21" s="5">
        <v>45</v>
      </c>
      <c r="M21" s="5">
        <v>1</v>
      </c>
      <c r="N21" s="5"/>
      <c r="O21" s="28">
        <v>0</v>
      </c>
    </row>
    <row r="22" spans="9:15" x14ac:dyDescent="0.25">
      <c r="J22" s="5">
        <v>1</v>
      </c>
      <c r="K22" s="5">
        <v>2</v>
      </c>
      <c r="L22" s="6">
        <v>46</v>
      </c>
      <c r="M22" s="5">
        <v>2</v>
      </c>
      <c r="N22" s="5"/>
      <c r="O22" s="28">
        <v>0</v>
      </c>
    </row>
    <row r="23" spans="9:15" x14ac:dyDescent="0.25">
      <c r="J23" s="5">
        <v>1</v>
      </c>
      <c r="K23" s="5">
        <v>3</v>
      </c>
      <c r="L23" s="5">
        <v>43</v>
      </c>
      <c r="M23" s="5">
        <v>3</v>
      </c>
      <c r="N23" s="5"/>
      <c r="O23" s="28">
        <v>1.5</v>
      </c>
    </row>
    <row r="24" spans="9:15" x14ac:dyDescent="0.25">
      <c r="J24" s="5">
        <v>1</v>
      </c>
      <c r="K24" s="5">
        <v>4</v>
      </c>
      <c r="L24" s="5"/>
      <c r="M24" s="5"/>
      <c r="N24" s="5"/>
    </row>
    <row r="25" spans="9:15" x14ac:dyDescent="0.25">
      <c r="J25" s="5">
        <v>1</v>
      </c>
      <c r="K25" s="5">
        <v>5</v>
      </c>
      <c r="L25" s="5">
        <v>34.5</v>
      </c>
      <c r="M25" s="5">
        <v>1</v>
      </c>
      <c r="N25" s="5">
        <v>2</v>
      </c>
    </row>
    <row r="26" spans="9:15" x14ac:dyDescent="0.25">
      <c r="J26" s="5">
        <v>1</v>
      </c>
      <c r="K26" s="5">
        <v>6</v>
      </c>
      <c r="L26" s="5">
        <v>35</v>
      </c>
      <c r="M26" s="5">
        <v>9</v>
      </c>
      <c r="N26" s="5"/>
    </row>
    <row r="27" spans="9:15" x14ac:dyDescent="0.25">
      <c r="J27" s="5">
        <v>1</v>
      </c>
      <c r="K27" s="5">
        <v>7</v>
      </c>
      <c r="L27" s="5">
        <v>36</v>
      </c>
      <c r="M27" s="5">
        <v>3</v>
      </c>
      <c r="N27" s="5"/>
    </row>
    <row r="28" spans="9:15" x14ac:dyDescent="0.25">
      <c r="J28" s="5">
        <v>1</v>
      </c>
      <c r="K28" s="5">
        <v>8</v>
      </c>
      <c r="L28" s="5">
        <v>42</v>
      </c>
      <c r="M28" s="5">
        <v>1</v>
      </c>
      <c r="N28" s="5"/>
    </row>
    <row r="29" spans="9:15" x14ac:dyDescent="0.25">
      <c r="J29" s="5">
        <v>1</v>
      </c>
      <c r="K29" s="5">
        <v>9</v>
      </c>
      <c r="L29" s="5"/>
      <c r="M29" s="5"/>
      <c r="N29" s="5"/>
    </row>
    <row r="31" spans="9:15" x14ac:dyDescent="0.25">
      <c r="I31" s="4" t="s">
        <v>10</v>
      </c>
      <c r="J31" s="4" t="s">
        <v>2</v>
      </c>
      <c r="K31" s="4" t="s">
        <v>3</v>
      </c>
      <c r="L31" s="4" t="s">
        <v>9</v>
      </c>
      <c r="M31" s="4" t="s">
        <v>8</v>
      </c>
      <c r="N31" s="4" t="s">
        <v>11</v>
      </c>
      <c r="O31" s="4" t="s">
        <v>4</v>
      </c>
    </row>
    <row r="32" spans="9:15" x14ac:dyDescent="0.25">
      <c r="I32" s="6">
        <v>1</v>
      </c>
      <c r="J32" s="5"/>
      <c r="K32" s="5"/>
      <c r="L32" s="5">
        <f>Feuil5!E2</f>
        <v>69</v>
      </c>
      <c r="M32" s="5">
        <f>Feuil5!J2</f>
        <v>62</v>
      </c>
      <c r="N32" s="5">
        <f>L32-M32</f>
        <v>7</v>
      </c>
      <c r="O32" s="5"/>
    </row>
    <row r="33" spans="9:17" x14ac:dyDescent="0.25">
      <c r="I33" s="5">
        <v>2</v>
      </c>
      <c r="J33" s="5"/>
      <c r="K33" s="5"/>
      <c r="L33" s="5">
        <f>Feuil5!E3</f>
        <v>68</v>
      </c>
      <c r="M33" s="5" t="str">
        <f>Feuil5!J3</f>
        <v>-</v>
      </c>
      <c r="N33" s="5" t="e">
        <f t="shared" ref="N33:N50" si="0">L33-M33</f>
        <v>#VALUE!</v>
      </c>
      <c r="O33" s="5"/>
    </row>
    <row r="34" spans="9:17" x14ac:dyDescent="0.25">
      <c r="I34" s="5">
        <v>3</v>
      </c>
      <c r="J34" s="5"/>
      <c r="K34" s="5"/>
      <c r="L34" s="5">
        <f>Feuil5!E4</f>
        <v>68</v>
      </c>
      <c r="M34" s="5" t="str">
        <f>Feuil5!J4</f>
        <v>-</v>
      </c>
      <c r="N34" s="5" t="e">
        <f t="shared" si="0"/>
        <v>#VALUE!</v>
      </c>
      <c r="O34" s="5"/>
      <c r="Q34" s="18"/>
    </row>
    <row r="35" spans="9:17" x14ac:dyDescent="0.25">
      <c r="I35" s="5">
        <v>4</v>
      </c>
      <c r="J35" s="5"/>
      <c r="K35" s="5"/>
      <c r="L35" s="5">
        <f>Feuil5!E5</f>
        <v>67</v>
      </c>
      <c r="M35" s="5">
        <f>Feuil5!J5</f>
        <v>59.5</v>
      </c>
      <c r="N35" s="5">
        <f t="shared" si="0"/>
        <v>7.5</v>
      </c>
      <c r="O35" s="5"/>
    </row>
    <row r="36" spans="9:17" x14ac:dyDescent="0.25">
      <c r="I36" s="5">
        <v>5</v>
      </c>
      <c r="J36" s="5"/>
      <c r="K36" s="5"/>
      <c r="L36" s="5">
        <f>Feuil5!E6</f>
        <v>67</v>
      </c>
      <c r="M36" s="5">
        <f>Feuil5!J6</f>
        <v>60</v>
      </c>
      <c r="N36" s="5">
        <f t="shared" si="0"/>
        <v>7</v>
      </c>
      <c r="O36" s="5"/>
    </row>
    <row r="37" spans="9:17" x14ac:dyDescent="0.25">
      <c r="I37" s="5">
        <v>6</v>
      </c>
      <c r="J37" s="5"/>
      <c r="K37" s="5"/>
      <c r="L37" s="5">
        <f>Feuil5!E7</f>
        <v>67</v>
      </c>
      <c r="M37" s="5">
        <f>Feuil5!J7</f>
        <v>59.5</v>
      </c>
      <c r="N37" s="5">
        <f t="shared" si="0"/>
        <v>7.5</v>
      </c>
      <c r="O37" s="5"/>
    </row>
    <row r="38" spans="9:17" x14ac:dyDescent="0.25">
      <c r="I38" s="5">
        <v>7</v>
      </c>
      <c r="J38" s="5"/>
      <c r="K38" s="5"/>
      <c r="L38" s="5">
        <f>Feuil5!E8</f>
        <v>67</v>
      </c>
      <c r="M38" s="5">
        <f>Feuil5!J8</f>
        <v>58</v>
      </c>
      <c r="N38" s="5">
        <f t="shared" si="0"/>
        <v>9</v>
      </c>
      <c r="O38" s="5"/>
    </row>
    <row r="39" spans="9:17" x14ac:dyDescent="0.25">
      <c r="I39" s="5">
        <v>8</v>
      </c>
      <c r="J39" s="5"/>
      <c r="K39" s="5"/>
      <c r="L39" s="5">
        <f>Feuil5!E9</f>
        <v>66</v>
      </c>
      <c r="M39" s="5" t="str">
        <f>Feuil5!J9</f>
        <v>-</v>
      </c>
      <c r="N39" s="5" t="e">
        <f t="shared" si="0"/>
        <v>#VALUE!</v>
      </c>
      <c r="O39" s="5"/>
    </row>
    <row r="40" spans="9:17" x14ac:dyDescent="0.25">
      <c r="I40" s="5">
        <v>9</v>
      </c>
      <c r="J40" s="5"/>
      <c r="K40" s="5"/>
      <c r="L40" s="5">
        <f>Feuil5!E10</f>
        <v>66</v>
      </c>
      <c r="M40" s="5" t="str">
        <f>Feuil5!J10</f>
        <v>-</v>
      </c>
      <c r="N40" s="5" t="e">
        <f t="shared" si="0"/>
        <v>#VALUE!</v>
      </c>
      <c r="O40" s="5"/>
    </row>
    <row r="41" spans="9:17" x14ac:dyDescent="0.25">
      <c r="I41" s="5">
        <v>10</v>
      </c>
      <c r="J41" s="5"/>
      <c r="K41" s="5"/>
      <c r="L41" s="5">
        <f>Feuil5!E11</f>
        <v>0</v>
      </c>
      <c r="M41" s="5">
        <f>Feuil5!J11</f>
        <v>0</v>
      </c>
      <c r="N41" s="5">
        <f t="shared" si="0"/>
        <v>0</v>
      </c>
      <c r="O41" s="5"/>
    </row>
    <row r="42" spans="9:17" x14ac:dyDescent="0.25">
      <c r="I42" s="5">
        <v>11</v>
      </c>
      <c r="J42" s="5"/>
      <c r="K42" s="5"/>
      <c r="L42" s="5">
        <f>Feuil5!E12</f>
        <v>0</v>
      </c>
      <c r="M42" s="5">
        <f>Feuil5!J12</f>
        <v>0</v>
      </c>
      <c r="N42" s="5">
        <f t="shared" si="0"/>
        <v>0</v>
      </c>
      <c r="O42" s="5"/>
    </row>
    <row r="43" spans="9:17" x14ac:dyDescent="0.25">
      <c r="I43" s="5">
        <v>12</v>
      </c>
      <c r="J43" s="5"/>
      <c r="K43" s="5"/>
      <c r="L43" s="5">
        <f>Feuil5!E13</f>
        <v>0</v>
      </c>
      <c r="M43" s="5">
        <f>Feuil5!J13</f>
        <v>0</v>
      </c>
      <c r="N43" s="5">
        <f t="shared" si="0"/>
        <v>0</v>
      </c>
      <c r="O43" s="5"/>
    </row>
    <row r="44" spans="9:17" x14ac:dyDescent="0.25">
      <c r="I44" s="5">
        <v>13</v>
      </c>
      <c r="J44" s="5"/>
      <c r="K44" s="5"/>
      <c r="L44" s="5">
        <f>Feuil5!E14</f>
        <v>0</v>
      </c>
      <c r="M44" s="5">
        <f>Feuil5!J14</f>
        <v>0</v>
      </c>
      <c r="N44" s="5">
        <f t="shared" si="0"/>
        <v>0</v>
      </c>
      <c r="O44" s="5"/>
    </row>
    <row r="45" spans="9:17" x14ac:dyDescent="0.25">
      <c r="I45" s="5">
        <v>14</v>
      </c>
      <c r="J45" s="5"/>
      <c r="K45" s="5"/>
      <c r="L45" s="5">
        <f>Feuil5!E15</f>
        <v>0</v>
      </c>
      <c r="M45" s="5">
        <f>Feuil5!J15</f>
        <v>0</v>
      </c>
      <c r="N45" s="5">
        <f t="shared" si="0"/>
        <v>0</v>
      </c>
      <c r="O45" s="5"/>
    </row>
    <row r="46" spans="9:17" x14ac:dyDescent="0.25">
      <c r="I46" s="5">
        <v>15</v>
      </c>
      <c r="J46" s="5"/>
      <c r="K46" s="5"/>
      <c r="L46" s="5">
        <f>Feuil5!E16</f>
        <v>0</v>
      </c>
      <c r="M46" s="5">
        <f>Feuil5!J16</f>
        <v>0</v>
      </c>
      <c r="N46" s="5">
        <f t="shared" si="0"/>
        <v>0</v>
      </c>
      <c r="O46" s="5"/>
    </row>
    <row r="47" spans="9:17" x14ac:dyDescent="0.25">
      <c r="I47" s="5">
        <v>16</v>
      </c>
      <c r="J47" s="5"/>
      <c r="K47" s="5"/>
      <c r="L47" s="5">
        <f>Feuil5!E17</f>
        <v>0</v>
      </c>
      <c r="M47" s="5">
        <f>Feuil5!J17</f>
        <v>0</v>
      </c>
      <c r="N47" s="5">
        <f t="shared" si="0"/>
        <v>0</v>
      </c>
      <c r="O47" s="5"/>
    </row>
    <row r="48" spans="9:17" x14ac:dyDescent="0.25">
      <c r="I48" s="5">
        <v>17</v>
      </c>
      <c r="J48" s="5"/>
      <c r="K48" s="5"/>
      <c r="L48" s="5">
        <f>Feuil5!E18</f>
        <v>0</v>
      </c>
      <c r="M48" s="5">
        <f>Feuil5!J18</f>
        <v>0</v>
      </c>
      <c r="N48" s="5">
        <f t="shared" si="0"/>
        <v>0</v>
      </c>
      <c r="O48" s="5"/>
    </row>
    <row r="49" spans="9:15" x14ac:dyDescent="0.25">
      <c r="I49" s="5">
        <v>18</v>
      </c>
      <c r="J49" s="5"/>
      <c r="K49" s="5"/>
      <c r="L49" s="5">
        <f>Feuil5!E19</f>
        <v>0</v>
      </c>
      <c r="M49" s="5">
        <f>Feuil5!J19</f>
        <v>0</v>
      </c>
      <c r="N49" s="5">
        <f t="shared" si="0"/>
        <v>0</v>
      </c>
      <c r="O49" s="5"/>
    </row>
    <row r="50" spans="9:15" x14ac:dyDescent="0.25">
      <c r="I50" s="5">
        <v>19</v>
      </c>
      <c r="J50" s="5"/>
      <c r="K50" s="5"/>
      <c r="L50" s="5">
        <f>Feuil5!E20</f>
        <v>0</v>
      </c>
      <c r="M50" s="5">
        <f>Feuil5!J20</f>
        <v>0</v>
      </c>
      <c r="N50" s="5">
        <f t="shared" si="0"/>
        <v>0</v>
      </c>
      <c r="O50" s="5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F49B7-5854-40E1-97AD-2D8BC08E98F1}">
  <dimension ref="B1:L16"/>
  <sheetViews>
    <sheetView workbookViewId="0">
      <selection activeCell="H19" sqref="H19"/>
    </sheetView>
  </sheetViews>
  <sheetFormatPr baseColWidth="10" defaultRowHeight="15" x14ac:dyDescent="0.25"/>
  <sheetData>
    <row r="1" spans="2:12" x14ac:dyDescent="0.25">
      <c r="E1" s="27" t="s">
        <v>13</v>
      </c>
      <c r="J1" s="27" t="s">
        <v>14</v>
      </c>
    </row>
    <row r="2" spans="2:12" x14ac:dyDescent="0.25">
      <c r="B2">
        <v>1</v>
      </c>
      <c r="C2" t="s">
        <v>32</v>
      </c>
      <c r="D2" t="s">
        <v>15</v>
      </c>
      <c r="E2" s="2">
        <v>69</v>
      </c>
      <c r="F2" t="s">
        <v>12</v>
      </c>
      <c r="G2" t="s">
        <v>31</v>
      </c>
      <c r="H2" t="s">
        <v>21</v>
      </c>
      <c r="I2" t="s">
        <v>33</v>
      </c>
      <c r="J2" s="2">
        <v>62</v>
      </c>
      <c r="K2">
        <v>3.9</v>
      </c>
      <c r="L2">
        <v>4.5999999999999996</v>
      </c>
    </row>
    <row r="3" spans="2:12" x14ac:dyDescent="0.25">
      <c r="B3">
        <v>2</v>
      </c>
      <c r="C3" t="s">
        <v>34</v>
      </c>
      <c r="D3" t="s">
        <v>15</v>
      </c>
      <c r="E3" s="2">
        <v>68</v>
      </c>
      <c r="F3">
        <v>64</v>
      </c>
      <c r="G3" t="s">
        <v>28</v>
      </c>
      <c r="H3" t="s">
        <v>29</v>
      </c>
      <c r="I3" t="s">
        <v>35</v>
      </c>
      <c r="J3" s="2" t="s">
        <v>12</v>
      </c>
      <c r="K3">
        <v>9.9</v>
      </c>
      <c r="L3">
        <v>9.4</v>
      </c>
    </row>
    <row r="4" spans="2:12" x14ac:dyDescent="0.25">
      <c r="B4">
        <v>3</v>
      </c>
      <c r="C4" t="s">
        <v>36</v>
      </c>
      <c r="D4" t="s">
        <v>15</v>
      </c>
      <c r="E4" s="2">
        <v>68</v>
      </c>
      <c r="F4" t="s">
        <v>12</v>
      </c>
      <c r="G4" t="s">
        <v>25</v>
      </c>
      <c r="H4" t="s">
        <v>30</v>
      </c>
      <c r="I4" t="s">
        <v>37</v>
      </c>
      <c r="J4" s="2" t="s">
        <v>12</v>
      </c>
      <c r="K4">
        <v>7</v>
      </c>
      <c r="L4">
        <v>7.7</v>
      </c>
    </row>
    <row r="5" spans="2:12" x14ac:dyDescent="0.25">
      <c r="B5">
        <v>4</v>
      </c>
      <c r="C5" t="s">
        <v>38</v>
      </c>
      <c r="D5" t="s">
        <v>15</v>
      </c>
      <c r="E5" s="2">
        <v>67</v>
      </c>
      <c r="F5" t="s">
        <v>12</v>
      </c>
      <c r="G5" t="s">
        <v>22</v>
      </c>
      <c r="H5" t="s">
        <v>23</v>
      </c>
      <c r="I5" t="s">
        <v>39</v>
      </c>
      <c r="J5" s="2">
        <v>59.5</v>
      </c>
      <c r="K5">
        <v>12</v>
      </c>
      <c r="L5">
        <v>7.4</v>
      </c>
    </row>
    <row r="6" spans="2:12" x14ac:dyDescent="0.25">
      <c r="B6">
        <v>5</v>
      </c>
      <c r="C6" t="s">
        <v>40</v>
      </c>
      <c r="D6" t="s">
        <v>15</v>
      </c>
      <c r="E6" s="2">
        <v>67</v>
      </c>
      <c r="F6" t="s">
        <v>12</v>
      </c>
      <c r="G6" t="s">
        <v>27</v>
      </c>
      <c r="H6" t="s">
        <v>24</v>
      </c>
      <c r="I6" t="s">
        <v>41</v>
      </c>
      <c r="J6" s="2">
        <v>60</v>
      </c>
      <c r="K6">
        <v>9.9</v>
      </c>
      <c r="L6">
        <v>11.3</v>
      </c>
    </row>
    <row r="7" spans="2:12" x14ac:dyDescent="0.25">
      <c r="B7">
        <v>6</v>
      </c>
      <c r="C7" t="s">
        <v>42</v>
      </c>
      <c r="D7" t="s">
        <v>15</v>
      </c>
      <c r="E7" s="2">
        <v>67</v>
      </c>
      <c r="F7" t="s">
        <v>12</v>
      </c>
      <c r="G7" t="s">
        <v>26</v>
      </c>
      <c r="H7" t="s">
        <v>24</v>
      </c>
      <c r="I7" t="s">
        <v>43</v>
      </c>
      <c r="J7" s="2">
        <v>59.5</v>
      </c>
      <c r="K7">
        <v>2.6</v>
      </c>
      <c r="L7">
        <v>2.6</v>
      </c>
    </row>
    <row r="8" spans="2:12" x14ac:dyDescent="0.25">
      <c r="B8">
        <v>7</v>
      </c>
      <c r="C8" t="s">
        <v>44</v>
      </c>
      <c r="D8" t="s">
        <v>15</v>
      </c>
      <c r="E8" s="1">
        <v>67</v>
      </c>
      <c r="F8" t="s">
        <v>12</v>
      </c>
      <c r="G8" t="s">
        <v>45</v>
      </c>
      <c r="H8" t="s">
        <v>20</v>
      </c>
      <c r="I8" t="s">
        <v>46</v>
      </c>
      <c r="J8" s="2">
        <v>58</v>
      </c>
      <c r="K8">
        <v>19</v>
      </c>
      <c r="L8">
        <v>27</v>
      </c>
    </row>
    <row r="9" spans="2:12" x14ac:dyDescent="0.25">
      <c r="B9">
        <v>8</v>
      </c>
      <c r="C9" t="s">
        <v>47</v>
      </c>
      <c r="D9" t="s">
        <v>15</v>
      </c>
      <c r="E9" s="1">
        <v>66</v>
      </c>
      <c r="F9" t="s">
        <v>12</v>
      </c>
      <c r="G9" t="s">
        <v>19</v>
      </c>
      <c r="H9" t="s">
        <v>16</v>
      </c>
      <c r="I9" t="s">
        <v>48</v>
      </c>
      <c r="J9" s="2" t="s">
        <v>12</v>
      </c>
      <c r="K9">
        <v>28</v>
      </c>
      <c r="L9">
        <v>53.3</v>
      </c>
    </row>
    <row r="10" spans="2:12" x14ac:dyDescent="0.25">
      <c r="B10">
        <v>9</v>
      </c>
      <c r="C10" t="s">
        <v>49</v>
      </c>
      <c r="D10" t="s">
        <v>15</v>
      </c>
      <c r="E10" s="1">
        <v>66</v>
      </c>
      <c r="F10">
        <v>64</v>
      </c>
      <c r="G10" t="s">
        <v>18</v>
      </c>
      <c r="H10" t="s">
        <v>17</v>
      </c>
      <c r="I10" t="s">
        <v>50</v>
      </c>
      <c r="J10" s="2" t="s">
        <v>12</v>
      </c>
      <c r="K10">
        <v>23</v>
      </c>
      <c r="L10">
        <v>16.3</v>
      </c>
    </row>
    <row r="11" spans="2:12" x14ac:dyDescent="0.25">
      <c r="E11" s="1"/>
      <c r="J11" s="2"/>
    </row>
    <row r="12" spans="2:12" x14ac:dyDescent="0.25">
      <c r="E12" s="1"/>
      <c r="J12" s="2"/>
    </row>
    <row r="13" spans="2:12" x14ac:dyDescent="0.25">
      <c r="E13" s="1"/>
      <c r="J13" s="1"/>
    </row>
    <row r="14" spans="2:12" x14ac:dyDescent="0.25">
      <c r="E14" s="1"/>
      <c r="J14" s="1"/>
    </row>
    <row r="15" spans="2:12" x14ac:dyDescent="0.25">
      <c r="E15" s="1"/>
      <c r="J15" s="1"/>
    </row>
    <row r="16" spans="2:12" x14ac:dyDescent="0.25">
      <c r="E16" s="1"/>
      <c r="J1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METHODE 1</vt:lpstr>
      <vt:lpstr>METHODE 2</vt:lpstr>
      <vt:lpstr>METHODE 3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2019-10-22T09:38:55Z</dcterms:created>
  <dcterms:modified xsi:type="dcterms:W3CDTF">2019-10-22T14:40:06Z</dcterms:modified>
</cp:coreProperties>
</file>