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F7361D99-B46E-469F-ACD7-A8412F3BF4C8}" xr6:coauthVersionLast="45" xr6:coauthVersionMax="45" xr10:uidLastSave="{00000000-0000-0000-0000-000000000000}"/>
  <bookViews>
    <workbookView xWindow="-120" yWindow="-120" windowWidth="29040" windowHeight="15840" activeTab="2" xr2:uid="{C747D6E4-97A0-4334-8543-E72129A43262}"/>
  </bookViews>
  <sheets>
    <sheet name="Bilan" sheetId="2" r:id="rId1"/>
    <sheet name="Sélection" sheetId="1" r:id="rId2"/>
    <sheet name="Mes Jeux" sheetId="3" r:id="rId3"/>
    <sheet name="Feuil4" sheetId="4" r:id="rId4"/>
  </sheets>
  <externalReferences>
    <externalReference r:id="rId5"/>
  </externalReferences>
  <definedNames>
    <definedName name="choix">[1]Données!$D$4:$D$5</definedName>
    <definedName name="recuppertes">[1]Données!$B$3:$B$23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4" i="3" l="1"/>
  <c r="P14" i="3"/>
  <c r="Q14" i="3"/>
  <c r="O15" i="3"/>
  <c r="P15" i="3"/>
  <c r="Q15" i="3"/>
  <c r="O16" i="3"/>
  <c r="P16" i="3"/>
  <c r="Q16" i="3"/>
  <c r="O17" i="3"/>
  <c r="P17" i="3"/>
  <c r="Q17" i="3"/>
  <c r="O18" i="3"/>
  <c r="P18" i="3"/>
  <c r="Q18" i="3"/>
  <c r="O19" i="3"/>
  <c r="P19" i="3"/>
  <c r="Q19" i="3"/>
  <c r="O20" i="3"/>
  <c r="P20" i="3"/>
  <c r="Q20" i="3"/>
  <c r="O21" i="3"/>
  <c r="P21" i="3"/>
  <c r="Q21" i="3"/>
  <c r="O22" i="3"/>
  <c r="P22" i="3"/>
  <c r="Q22" i="3"/>
  <c r="O23" i="3"/>
  <c r="P23" i="3"/>
  <c r="Q23" i="3"/>
  <c r="O24" i="3"/>
  <c r="P24" i="3"/>
  <c r="Q24" i="3"/>
  <c r="O25" i="3"/>
  <c r="P25" i="3"/>
  <c r="Q25" i="3"/>
  <c r="O26" i="3"/>
  <c r="P26" i="3"/>
  <c r="Q26" i="3"/>
  <c r="O27" i="3"/>
  <c r="P27" i="3"/>
  <c r="Q27" i="3"/>
  <c r="O28" i="3"/>
  <c r="P28" i="3"/>
  <c r="Q28" i="3"/>
  <c r="O29" i="3"/>
  <c r="P29" i="3"/>
  <c r="Q29" i="3"/>
  <c r="O30" i="3"/>
  <c r="P30" i="3"/>
  <c r="Q30" i="3"/>
  <c r="O31" i="3"/>
  <c r="P31" i="3"/>
  <c r="Q31" i="3"/>
  <c r="O32" i="3"/>
  <c r="P32" i="3"/>
  <c r="Q32" i="3"/>
  <c r="O33" i="3"/>
  <c r="P33" i="3"/>
  <c r="Q33" i="3"/>
  <c r="O34" i="3"/>
  <c r="P34" i="3"/>
  <c r="Q34" i="3"/>
  <c r="O35" i="3"/>
  <c r="P35" i="3"/>
  <c r="Q35" i="3"/>
  <c r="O36" i="3"/>
  <c r="P36" i="3"/>
  <c r="Q36" i="3"/>
  <c r="O37" i="3"/>
  <c r="P37" i="3"/>
  <c r="Q37" i="3"/>
  <c r="O38" i="3"/>
  <c r="P38" i="3"/>
  <c r="Q38" i="3"/>
  <c r="O39" i="3"/>
  <c r="P39" i="3"/>
  <c r="Q39" i="3"/>
  <c r="O40" i="3"/>
  <c r="P40" i="3"/>
  <c r="Q40" i="3"/>
  <c r="O41" i="3"/>
  <c r="P41" i="3"/>
  <c r="Q41" i="3"/>
  <c r="O42" i="3"/>
  <c r="P42" i="3"/>
  <c r="Q42" i="3"/>
  <c r="O43" i="3"/>
  <c r="P43" i="3"/>
  <c r="Q43" i="3"/>
  <c r="O44" i="3"/>
  <c r="P44" i="3"/>
  <c r="Q44" i="3"/>
  <c r="O45" i="3"/>
  <c r="P45" i="3"/>
  <c r="Q45" i="3"/>
  <c r="O46" i="3"/>
  <c r="P46" i="3"/>
  <c r="Q46" i="3"/>
  <c r="O47" i="3"/>
  <c r="P47" i="3"/>
  <c r="Q47" i="3"/>
  <c r="O48" i="3"/>
  <c r="P48" i="3"/>
  <c r="Q48" i="3"/>
  <c r="O49" i="3"/>
  <c r="P49" i="3"/>
  <c r="Q49" i="3"/>
  <c r="O50" i="3"/>
  <c r="P50" i="3"/>
  <c r="Q50" i="3"/>
  <c r="X13" i="3"/>
  <c r="Y13" i="3" s="1"/>
  <c r="X14" i="3"/>
  <c r="X15" i="3"/>
  <c r="X16" i="3"/>
  <c r="X17" i="3"/>
  <c r="X18" i="3"/>
  <c r="X19" i="3"/>
  <c r="Y14" i="3"/>
  <c r="Y15" i="3"/>
  <c r="Y16" i="3"/>
  <c r="Y17" i="3"/>
  <c r="Y18" i="3"/>
  <c r="Y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Y12" i="3"/>
  <c r="Z12" i="3" s="1"/>
  <c r="X12" i="3"/>
  <c r="O13" i="3" l="1"/>
  <c r="P13" i="3"/>
  <c r="Q13" i="3"/>
  <c r="S13" i="3" s="1"/>
  <c r="T13" i="3" s="1"/>
  <c r="Q12" i="3"/>
  <c r="P12" i="3"/>
  <c r="O12" i="3"/>
  <c r="C34" i="2" l="1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D34" i="2" l="1"/>
  <c r="S12" i="3" l="1"/>
  <c r="T12" i="3" s="1"/>
</calcChain>
</file>

<file path=xl/sharedStrings.xml><?xml version="1.0" encoding="utf-8"?>
<sst xmlns="http://schemas.openxmlformats.org/spreadsheetml/2006/main" count="33" uniqueCount="24">
  <si>
    <t>Heure</t>
  </si>
  <si>
    <t>Date</t>
  </si>
  <si>
    <t>Réunion</t>
  </si>
  <si>
    <t>N° Cheval</t>
  </si>
  <si>
    <t>Cote</t>
  </si>
  <si>
    <t>Capital départ</t>
  </si>
  <si>
    <t>Gain SG</t>
  </si>
  <si>
    <t>Total Gains</t>
  </si>
  <si>
    <t>Cumul</t>
  </si>
  <si>
    <t>Bilan Semaine 1 du 02/01/2020 au 08/01/2020</t>
  </si>
  <si>
    <t>Courses</t>
  </si>
  <si>
    <t>Objectif</t>
  </si>
  <si>
    <t>Mise</t>
  </si>
  <si>
    <t>Total mises</t>
  </si>
  <si>
    <t>jeudi 2 janvier 2020 - Jeu Gagnant</t>
  </si>
  <si>
    <t>N° Course</t>
  </si>
  <si>
    <t xml:space="preserve">Gains </t>
  </si>
  <si>
    <t>Profit</t>
  </si>
  <si>
    <t>Total</t>
  </si>
  <si>
    <t>Rapport</t>
  </si>
  <si>
    <t>mise</t>
  </si>
  <si>
    <t>Gagner</t>
  </si>
  <si>
    <t>Gain</t>
  </si>
  <si>
    <t>Bénéfice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</si>
</sst>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00FF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/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/>
      <bottom style="hair">
        <color rgb="FF0070C0"/>
      </bottom>
      <diagonal/>
    </border>
    <border>
      <left style="thin">
        <color rgb="FF0070C0"/>
      </left>
      <right style="thin">
        <color rgb="FF0070C0"/>
      </right>
      <top/>
      <bottom style="hair">
        <color rgb="FF0070C0"/>
      </bottom>
      <diagonal/>
    </border>
    <border>
      <left style="thin">
        <color rgb="FF0070C0"/>
      </left>
      <right/>
      <top/>
      <bottom style="hair">
        <color rgb="FF0070C0"/>
      </bottom>
      <diagonal/>
    </border>
    <border>
      <left style="thin">
        <color rgb="FF0070C0"/>
      </left>
      <right style="medium">
        <color rgb="FF0070C0"/>
      </right>
      <top/>
      <bottom style="hair">
        <color rgb="FF0070C0"/>
      </bottom>
      <diagonal/>
    </border>
    <border>
      <left style="medium">
        <color rgb="FF0070C0"/>
      </left>
      <right style="thin">
        <color rgb="FF0070C0"/>
      </right>
      <top style="hair">
        <color rgb="FF0070C0"/>
      </top>
      <bottom style="hair">
        <color rgb="FF0070C0"/>
      </bottom>
      <diagonal/>
    </border>
    <border>
      <left style="thin">
        <color rgb="FF0070C0"/>
      </left>
      <right style="thin">
        <color rgb="FF0070C0"/>
      </right>
      <top style="hair">
        <color rgb="FF0070C0"/>
      </top>
      <bottom style="hair">
        <color rgb="FF0070C0"/>
      </bottom>
      <diagonal/>
    </border>
    <border>
      <left style="thin">
        <color rgb="FF0070C0"/>
      </left>
      <right style="medium">
        <color rgb="FF0070C0"/>
      </right>
      <top style="hair">
        <color rgb="FF0070C0"/>
      </top>
      <bottom style="hair">
        <color rgb="FF0070C0"/>
      </bottom>
      <diagonal/>
    </border>
    <border>
      <left style="medium">
        <color rgb="FF0070C0"/>
      </left>
      <right style="thin">
        <color rgb="FF0070C0"/>
      </right>
      <top style="hair">
        <color rgb="FF0070C0"/>
      </top>
      <bottom/>
      <diagonal/>
    </border>
    <border>
      <left style="thin">
        <color rgb="FF0070C0"/>
      </left>
      <right style="thin">
        <color rgb="FF0070C0"/>
      </right>
      <top style="hair">
        <color rgb="FF0070C0"/>
      </top>
      <bottom/>
      <diagonal/>
    </border>
    <border>
      <left style="medium">
        <color indexed="64"/>
      </left>
      <right style="thin">
        <color rgb="FF760000"/>
      </right>
      <top style="medium">
        <color indexed="64"/>
      </top>
      <bottom style="medium">
        <color indexed="64"/>
      </bottom>
      <diagonal/>
    </border>
    <border>
      <left style="thin">
        <color rgb="FF760000"/>
      </left>
      <right style="thin">
        <color rgb="FF76000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2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164" fontId="3" fillId="0" borderId="4" xfId="0" applyNumberFormat="1" applyFont="1" applyBorder="1" applyAlignment="1">
      <alignment horizontal="right" vertical="center" inden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8" fontId="0" fillId="0" borderId="8" xfId="0" applyNumberFormat="1" applyBorder="1" applyAlignment="1">
      <alignment horizontal="right" vertical="center" indent="1"/>
    </xf>
    <xf numFmtId="8" fontId="0" fillId="0" borderId="9" xfId="0" applyNumberFormat="1" applyBorder="1" applyAlignment="1">
      <alignment horizontal="right" vertical="center" indent="1"/>
    </xf>
    <xf numFmtId="8" fontId="0" fillId="0" borderId="10" xfId="0" applyNumberFormat="1" applyBorder="1" applyAlignment="1">
      <alignment horizontal="right" vertical="center" indent="1"/>
    </xf>
    <xf numFmtId="14" fontId="0" fillId="0" borderId="11" xfId="0" applyNumberFormat="1" applyBorder="1" applyAlignment="1">
      <alignment horizontal="center" vertical="center"/>
    </xf>
    <xf numFmtId="8" fontId="0" fillId="0" borderId="12" xfId="0" applyNumberFormat="1" applyBorder="1" applyAlignment="1">
      <alignment horizontal="right" vertical="center" indent="1"/>
    </xf>
    <xf numFmtId="8" fontId="0" fillId="0" borderId="13" xfId="0" applyNumberFormat="1" applyBorder="1" applyAlignment="1">
      <alignment horizontal="right" vertical="center" indent="1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8" fontId="0" fillId="0" borderId="15" xfId="0" applyNumberFormat="1" applyBorder="1" applyAlignment="1">
      <alignment horizontal="right" vertical="center" indent="1"/>
    </xf>
    <xf numFmtId="8" fontId="0" fillId="0" borderId="0" xfId="0" applyNumberFormat="1" applyAlignment="1">
      <alignment vertical="center"/>
    </xf>
    <xf numFmtId="0" fontId="3" fillId="0" borderId="3" xfId="0" applyFont="1" applyBorder="1" applyAlignment="1">
      <alignment horizontal="center" vertical="center"/>
    </xf>
    <xf numFmtId="8" fontId="3" fillId="0" borderId="5" xfId="0" applyNumberFormat="1" applyFont="1" applyBorder="1" applyAlignment="1">
      <alignment horizontal="right" vertical="center" indent="1"/>
    </xf>
    <xf numFmtId="8" fontId="0" fillId="0" borderId="4" xfId="0" applyNumberFormat="1" applyBorder="1" applyAlignment="1">
      <alignment horizontal="right" vertical="center" indent="1"/>
    </xf>
    <xf numFmtId="0" fontId="0" fillId="0" borderId="0" xfId="0" applyProtection="1">
      <protection hidden="1"/>
    </xf>
    <xf numFmtId="0" fontId="0" fillId="0" borderId="0" xfId="0" applyAlignment="1" applyProtection="1">
      <alignment horizontal="left" vertical="center" wrapText="1"/>
      <protection hidden="1"/>
    </xf>
    <xf numFmtId="0" fontId="7" fillId="3" borderId="16" xfId="0" applyFont="1" applyFill="1" applyBorder="1" applyAlignment="1" applyProtection="1">
      <alignment horizontal="center" vertical="center" wrapText="1"/>
      <protection hidden="1"/>
    </xf>
    <xf numFmtId="0" fontId="7" fillId="3" borderId="17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8" fillId="5" borderId="2" xfId="0" applyFont="1" applyFill="1" applyBorder="1" applyAlignment="1" applyProtection="1">
      <alignment horizontal="center" vertical="center"/>
      <protection hidden="1"/>
    </xf>
    <xf numFmtId="0" fontId="8" fillId="5" borderId="0" xfId="0" applyFont="1" applyFill="1" applyBorder="1" applyAlignment="1" applyProtection="1">
      <alignment horizontal="center" vertical="center"/>
      <protection hidden="1"/>
    </xf>
    <xf numFmtId="0" fontId="1" fillId="6" borderId="1" xfId="1" applyFill="1" applyAlignment="1">
      <alignment horizontal="center" vertical="center"/>
    </xf>
    <xf numFmtId="14" fontId="1" fillId="6" borderId="1" xfId="1" applyNumberFormat="1" applyFill="1" applyAlignment="1">
      <alignment horizontal="center" vertical="center"/>
    </xf>
    <xf numFmtId="0" fontId="2" fillId="4" borderId="1" xfId="1" applyFont="1" applyFill="1" applyAlignment="1">
      <alignment horizontal="center" vertical="center"/>
    </xf>
    <xf numFmtId="1" fontId="2" fillId="4" borderId="1" xfId="1" applyNumberFormat="1" applyFont="1" applyFill="1" applyAlignment="1">
      <alignment horizontal="center" vertical="center"/>
    </xf>
    <xf numFmtId="0" fontId="2" fillId="7" borderId="1" xfId="1" applyFont="1" applyFill="1" applyAlignment="1">
      <alignment horizontal="center" vertical="center"/>
    </xf>
    <xf numFmtId="1" fontId="1" fillId="8" borderId="1" xfId="1" applyNumberFormat="1" applyFill="1" applyAlignment="1">
      <alignment horizontal="center" vertical="center"/>
    </xf>
    <xf numFmtId="0" fontId="1" fillId="8" borderId="1" xfId="1" applyFill="1" applyAlignment="1">
      <alignment horizontal="center" vertical="center"/>
    </xf>
  </cellXfs>
  <cellStyles count="3">
    <cellStyle name="Normal" xfId="0" builtinId="0"/>
    <cellStyle name="Normal 2" xfId="2" xr:uid="{D80FFD7C-EABF-45F1-B046-5EB44335920B}"/>
    <cellStyle name="Sortie" xfId="1" builtinId="21"/>
  </cellStyles>
  <dxfs count="0"/>
  <tableStyles count="0" defaultTableStyle="TableStyleMedium2" defaultPivotStyle="PivotStyleLight16"/>
  <colors>
    <mruColors>
      <color rgb="FF0000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FFC000"/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rgbClr val="FFC000"/>
                </a:solidFill>
                <a:effectLst>
                  <a:reflection blurRad="6350" stA="55000" endA="300" endPos="45500" dir="5400000" sy="-100000" algn="bl" rotWithShape="0"/>
                </a:effectLst>
              </a:rPr>
              <a:t>Bilan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FFC000"/>
              </a:solidFill>
              <a:effectLst>
                <a:reflection blurRad="6350" stA="55000" endA="300" endPos="45500" dir="5400000" sy="-100000" algn="bl" rotWithShape="0"/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451364716749462"/>
          <c:y val="0.23023935010579069"/>
          <c:w val="0.82930778502472602"/>
          <c:h val="0.61538565868498096"/>
        </c:manualLayout>
      </c:layout>
      <c:lineChart>
        <c:grouping val="standard"/>
        <c:varyColors val="0"/>
        <c:ser>
          <c:idx val="0"/>
          <c:order val="0"/>
          <c:tx>
            <c:strRef>
              <c:f>'[1]2018 09 20 - Jeu gagnant'!$Q$11</c:f>
              <c:strCache>
                <c:ptCount val="1"/>
                <c:pt idx="0">
                  <c:v>Bilan</c:v>
                </c:pt>
              </c:strCache>
            </c:strRef>
          </c:tx>
          <c:spPr>
            <a:ln w="15875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val>
            <c:numRef>
              <c:f>'[1]2018 09 20 - Jeu gagnant'!$Q$12:$Q$100</c:f>
              <c:numCache>
                <c:formatCode>General</c:formatCode>
                <c:ptCount val="89"/>
                <c:pt idx="0">
                  <c:v>-20</c:v>
                </c:pt>
                <c:pt idx="1">
                  <c:v>-41</c:v>
                </c:pt>
                <c:pt idx="2">
                  <c:v>-83</c:v>
                </c:pt>
                <c:pt idx="3">
                  <c:v>-167</c:v>
                </c:pt>
                <c:pt idx="4">
                  <c:v>-335</c:v>
                </c:pt>
                <c:pt idx="5">
                  <c:v>-200.60000000000002</c:v>
                </c:pt>
                <c:pt idx="6">
                  <c:v>-402.6</c:v>
                </c:pt>
                <c:pt idx="7">
                  <c:v>-321.80000000000007</c:v>
                </c:pt>
                <c:pt idx="8">
                  <c:v>-321.80000000000007</c:v>
                </c:pt>
                <c:pt idx="9">
                  <c:v>-321.80000000000007</c:v>
                </c:pt>
                <c:pt idx="10">
                  <c:v>-321.80000000000007</c:v>
                </c:pt>
                <c:pt idx="11">
                  <c:v>-321.80000000000007</c:v>
                </c:pt>
                <c:pt idx="12">
                  <c:v>-321.80000000000007</c:v>
                </c:pt>
                <c:pt idx="13">
                  <c:v>-321.80000000000007</c:v>
                </c:pt>
                <c:pt idx="14">
                  <c:v>-321.80000000000007</c:v>
                </c:pt>
                <c:pt idx="15">
                  <c:v>-321.80000000000007</c:v>
                </c:pt>
                <c:pt idx="16">
                  <c:v>-321.80000000000007</c:v>
                </c:pt>
                <c:pt idx="17">
                  <c:v>-321.80000000000007</c:v>
                </c:pt>
                <c:pt idx="18">
                  <c:v>-321.80000000000007</c:v>
                </c:pt>
                <c:pt idx="19">
                  <c:v>-321.80000000000007</c:v>
                </c:pt>
                <c:pt idx="20">
                  <c:v>-321.80000000000007</c:v>
                </c:pt>
                <c:pt idx="21">
                  <c:v>-321.80000000000007</c:v>
                </c:pt>
                <c:pt idx="22">
                  <c:v>-321.80000000000007</c:v>
                </c:pt>
                <c:pt idx="23">
                  <c:v>-321.80000000000007</c:v>
                </c:pt>
                <c:pt idx="24">
                  <c:v>-321.80000000000007</c:v>
                </c:pt>
                <c:pt idx="25">
                  <c:v>-321.80000000000007</c:v>
                </c:pt>
                <c:pt idx="26">
                  <c:v>-321.80000000000007</c:v>
                </c:pt>
                <c:pt idx="27">
                  <c:v>-321.80000000000007</c:v>
                </c:pt>
                <c:pt idx="28">
                  <c:v>-321.80000000000007</c:v>
                </c:pt>
                <c:pt idx="29">
                  <c:v>-321.80000000000007</c:v>
                </c:pt>
                <c:pt idx="30">
                  <c:v>-321.80000000000007</c:v>
                </c:pt>
                <c:pt idx="31">
                  <c:v>-321.80000000000007</c:v>
                </c:pt>
                <c:pt idx="32">
                  <c:v>-321.80000000000007</c:v>
                </c:pt>
                <c:pt idx="33">
                  <c:v>-321.80000000000007</c:v>
                </c:pt>
                <c:pt idx="34">
                  <c:v>-321.80000000000007</c:v>
                </c:pt>
                <c:pt idx="35">
                  <c:v>-321.80000000000007</c:v>
                </c:pt>
                <c:pt idx="36">
                  <c:v>-321.80000000000007</c:v>
                </c:pt>
                <c:pt idx="37">
                  <c:v>-321.80000000000007</c:v>
                </c:pt>
                <c:pt idx="38">
                  <c:v>-321.80000000000007</c:v>
                </c:pt>
                <c:pt idx="39">
                  <c:v>-321.80000000000007</c:v>
                </c:pt>
                <c:pt idx="40">
                  <c:v>-321.80000000000007</c:v>
                </c:pt>
                <c:pt idx="41">
                  <c:v>-321.80000000000007</c:v>
                </c:pt>
                <c:pt idx="42">
                  <c:v>-321.80000000000007</c:v>
                </c:pt>
                <c:pt idx="43">
                  <c:v>-321.80000000000007</c:v>
                </c:pt>
                <c:pt idx="44">
                  <c:v>-321.80000000000007</c:v>
                </c:pt>
                <c:pt idx="45">
                  <c:v>-321.80000000000007</c:v>
                </c:pt>
                <c:pt idx="46">
                  <c:v>-321.80000000000007</c:v>
                </c:pt>
                <c:pt idx="47">
                  <c:v>-321.80000000000007</c:v>
                </c:pt>
                <c:pt idx="48">
                  <c:v>-321.80000000000007</c:v>
                </c:pt>
                <c:pt idx="49">
                  <c:v>-321.80000000000007</c:v>
                </c:pt>
                <c:pt idx="50">
                  <c:v>-321.80000000000007</c:v>
                </c:pt>
                <c:pt idx="51">
                  <c:v>-321.80000000000007</c:v>
                </c:pt>
                <c:pt idx="52">
                  <c:v>-321.80000000000007</c:v>
                </c:pt>
                <c:pt idx="53">
                  <c:v>-321.80000000000007</c:v>
                </c:pt>
                <c:pt idx="54">
                  <c:v>-321.80000000000007</c:v>
                </c:pt>
                <c:pt idx="55">
                  <c:v>-321.80000000000007</c:v>
                </c:pt>
                <c:pt idx="56">
                  <c:v>-321.80000000000007</c:v>
                </c:pt>
                <c:pt idx="57">
                  <c:v>-321.80000000000007</c:v>
                </c:pt>
                <c:pt idx="58">
                  <c:v>-321.80000000000007</c:v>
                </c:pt>
                <c:pt idx="59">
                  <c:v>-321.80000000000007</c:v>
                </c:pt>
                <c:pt idx="60">
                  <c:v>-321.80000000000007</c:v>
                </c:pt>
                <c:pt idx="61">
                  <c:v>-321.80000000000007</c:v>
                </c:pt>
                <c:pt idx="62">
                  <c:v>-321.80000000000007</c:v>
                </c:pt>
                <c:pt idx="63">
                  <c:v>-321.80000000000007</c:v>
                </c:pt>
                <c:pt idx="64">
                  <c:v>-321.80000000000007</c:v>
                </c:pt>
                <c:pt idx="65">
                  <c:v>-321.80000000000007</c:v>
                </c:pt>
                <c:pt idx="66">
                  <c:v>-321.80000000000007</c:v>
                </c:pt>
                <c:pt idx="67">
                  <c:v>-321.80000000000007</c:v>
                </c:pt>
                <c:pt idx="68">
                  <c:v>-321.80000000000007</c:v>
                </c:pt>
                <c:pt idx="69">
                  <c:v>-321.80000000000007</c:v>
                </c:pt>
                <c:pt idx="70">
                  <c:v>-321.80000000000007</c:v>
                </c:pt>
                <c:pt idx="71">
                  <c:v>-321.80000000000007</c:v>
                </c:pt>
                <c:pt idx="72">
                  <c:v>-321.80000000000007</c:v>
                </c:pt>
                <c:pt idx="73">
                  <c:v>-321.80000000000007</c:v>
                </c:pt>
                <c:pt idx="74">
                  <c:v>-321.80000000000007</c:v>
                </c:pt>
                <c:pt idx="75">
                  <c:v>-321.80000000000007</c:v>
                </c:pt>
                <c:pt idx="76">
                  <c:v>-321.80000000000007</c:v>
                </c:pt>
                <c:pt idx="77">
                  <c:v>-321.80000000000007</c:v>
                </c:pt>
                <c:pt idx="78">
                  <c:v>-321.80000000000007</c:v>
                </c:pt>
                <c:pt idx="79">
                  <c:v>-321.80000000000007</c:v>
                </c:pt>
                <c:pt idx="80">
                  <c:v>-321.80000000000007</c:v>
                </c:pt>
                <c:pt idx="81">
                  <c:v>-321.80000000000007</c:v>
                </c:pt>
                <c:pt idx="82">
                  <c:v>-321.80000000000007</c:v>
                </c:pt>
                <c:pt idx="83">
                  <c:v>-321.80000000000007</c:v>
                </c:pt>
                <c:pt idx="84">
                  <c:v>-321.80000000000007</c:v>
                </c:pt>
                <c:pt idx="85">
                  <c:v>-321.80000000000007</c:v>
                </c:pt>
                <c:pt idx="86">
                  <c:v>-321.80000000000007</c:v>
                </c:pt>
                <c:pt idx="87">
                  <c:v>-321.80000000000007</c:v>
                </c:pt>
                <c:pt idx="88">
                  <c:v>-321.80000000000007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2C-461B-A868-1885C226B8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7282072"/>
        <c:axId val="137282464"/>
      </c:lineChart>
      <c:catAx>
        <c:axId val="137282072"/>
        <c:scaling>
          <c:orientation val="minMax"/>
        </c:scaling>
        <c:delete val="0"/>
        <c:axPos val="b"/>
        <c:majorTickMark val="none"/>
        <c:minorTickMark val="cross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accent4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282464"/>
        <c:crosses val="autoZero"/>
        <c:auto val="1"/>
        <c:lblAlgn val="ctr"/>
        <c:lblOffset val="100"/>
        <c:tickLblSkip val="5"/>
        <c:tickMarkSkip val="5"/>
        <c:noMultiLvlLbl val="0"/>
      </c:catAx>
      <c:valAx>
        <c:axId val="137282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accent4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accent4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282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hyperlink" Target="#Bilan!A1"/><Relationship Id="rId1" Type="http://schemas.openxmlformats.org/officeDocument/2006/relationships/hyperlink" Target="#S&#233;lectio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333375</xdr:colOff>
      <xdr:row>0</xdr:row>
      <xdr:rowOff>123825</xdr:rowOff>
    </xdr:from>
    <xdr:to>
      <xdr:col>2</xdr:col>
      <xdr:colOff>34500</xdr:colOff>
      <xdr:row>1</xdr:row>
      <xdr:rowOff>181125</xdr:rowOff>
    </xdr:to>
    <xdr:sp macro="[1]!AjouterCourse" textlink="">
      <xdr:nvSpPr>
        <xdr:cNvPr id="9" name="btnNewCours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45D92E-8790-4C13-9C81-79B047B454C8}"/>
            </a:ext>
          </a:extLst>
        </xdr:cNvPr>
        <xdr:cNvSpPr/>
      </xdr:nvSpPr>
      <xdr:spPr>
        <a:xfrm>
          <a:off x="333375" y="123825"/>
          <a:ext cx="1368000" cy="324000"/>
        </a:xfrm>
        <a:prstGeom prst="roundRect">
          <a:avLst>
            <a:gd name="adj" fmla="val 6911"/>
          </a:avLst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300" b="1"/>
            <a:t>Course Suivante</a:t>
          </a:r>
        </a:p>
      </xdr:txBody>
    </xdr:sp>
    <xdr:clientData/>
  </xdr:twoCellAnchor>
  <xdr:twoCellAnchor editAs="absolute">
    <xdr:from>
      <xdr:col>2</xdr:col>
      <xdr:colOff>257175</xdr:colOff>
      <xdr:row>0</xdr:row>
      <xdr:rowOff>133350</xdr:rowOff>
    </xdr:from>
    <xdr:to>
      <xdr:col>4</xdr:col>
      <xdr:colOff>320250</xdr:colOff>
      <xdr:row>2</xdr:row>
      <xdr:rowOff>150</xdr:rowOff>
    </xdr:to>
    <xdr:sp macro="[1]!majBilan" textlink="">
      <xdr:nvSpPr>
        <xdr:cNvPr id="11" name="btnBilan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41C5FD2-7255-484C-B2EE-FE2C40861AF4}"/>
            </a:ext>
          </a:extLst>
        </xdr:cNvPr>
        <xdr:cNvSpPr/>
      </xdr:nvSpPr>
      <xdr:spPr>
        <a:xfrm>
          <a:off x="1924050" y="133350"/>
          <a:ext cx="1368000" cy="324000"/>
        </a:xfrm>
        <a:prstGeom prst="roundRect">
          <a:avLst>
            <a:gd name="adj" fmla="val 6911"/>
          </a:avLst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300" b="1"/>
            <a:t>Bilan</a:t>
          </a:r>
        </a:p>
      </xdr:txBody>
    </xdr:sp>
    <xdr:clientData/>
  </xdr:twoCellAnchor>
  <xdr:twoCellAnchor>
    <xdr:from>
      <xdr:col>15</xdr:col>
      <xdr:colOff>504825</xdr:colOff>
      <xdr:row>0</xdr:row>
      <xdr:rowOff>123825</xdr:rowOff>
    </xdr:from>
    <xdr:to>
      <xdr:col>22</xdr:col>
      <xdr:colOff>476250</xdr:colOff>
      <xdr:row>10</xdr:row>
      <xdr:rowOff>28574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471DC42-44E0-4591-BB2D-0ACB1292A7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mment%20jouer\Application%20MyTurf.Tv%20automatis&#233;e\2018%20-%20Application%20MyTurf.tv%20-%20Semaine%203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"/>
      <sheetName val="Data"/>
      <sheetName val="2018 09 20 - Jeu placé"/>
      <sheetName val="2018 09 20 - Jeu gagnant"/>
      <sheetName val="2018 09 19 - Jeu placé"/>
      <sheetName val="2018 09 19 - Jeu gagnant"/>
      <sheetName val="2018 09 18 - Jeu placé"/>
      <sheetName val="2018 09 18 - Jeu gagnant"/>
      <sheetName val="2018 09 17 - Jeu placé"/>
      <sheetName val="2018 09 17 - Jeu gagnant"/>
      <sheetName val="SG - Modèle"/>
      <sheetName val="SP - Modèle"/>
      <sheetName val="Données"/>
    </sheetNames>
    <definedNames>
      <definedName name="AjouterCourse"/>
      <definedName name="majBilan"/>
    </definedNames>
    <sheetDataSet>
      <sheetData sheetId="0" refreshError="1"/>
      <sheetData sheetId="1" refreshError="1"/>
      <sheetData sheetId="2">
        <row r="11">
          <cell r="Q11" t="str">
            <v>Bilan</v>
          </cell>
        </row>
        <row r="12">
          <cell r="Q12">
            <v>0</v>
          </cell>
        </row>
        <row r="13">
          <cell r="Q13">
            <v>0</v>
          </cell>
        </row>
        <row r="14">
          <cell r="Q14">
            <v>0</v>
          </cell>
        </row>
        <row r="15">
          <cell r="Q15">
            <v>0</v>
          </cell>
        </row>
        <row r="16">
          <cell r="Q16">
            <v>0</v>
          </cell>
        </row>
        <row r="17">
          <cell r="Q17">
            <v>0</v>
          </cell>
        </row>
        <row r="18">
          <cell r="Q18">
            <v>0</v>
          </cell>
        </row>
        <row r="19">
          <cell r="Q19">
            <v>0</v>
          </cell>
        </row>
        <row r="20">
          <cell r="Q20">
            <v>0</v>
          </cell>
        </row>
        <row r="21">
          <cell r="Q21">
            <v>0</v>
          </cell>
        </row>
        <row r="22">
          <cell r="Q22">
            <v>0</v>
          </cell>
        </row>
        <row r="23">
          <cell r="Q23">
            <v>0</v>
          </cell>
        </row>
        <row r="24">
          <cell r="Q24">
            <v>0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  <row r="36">
          <cell r="Q36">
            <v>0</v>
          </cell>
        </row>
        <row r="37">
          <cell r="Q37">
            <v>0</v>
          </cell>
        </row>
        <row r="38">
          <cell r="Q38">
            <v>0</v>
          </cell>
        </row>
        <row r="39">
          <cell r="Q39">
            <v>0</v>
          </cell>
        </row>
        <row r="40">
          <cell r="Q40">
            <v>0</v>
          </cell>
        </row>
        <row r="41">
          <cell r="Q41">
            <v>0</v>
          </cell>
        </row>
        <row r="42">
          <cell r="Q42">
            <v>0</v>
          </cell>
        </row>
        <row r="43">
          <cell r="Q43">
            <v>0</v>
          </cell>
        </row>
        <row r="44">
          <cell r="Q44">
            <v>0</v>
          </cell>
        </row>
        <row r="45">
          <cell r="Q45">
            <v>0</v>
          </cell>
        </row>
        <row r="46">
          <cell r="Q46">
            <v>0</v>
          </cell>
        </row>
        <row r="47">
          <cell r="Q47">
            <v>0</v>
          </cell>
        </row>
        <row r="48">
          <cell r="Q48">
            <v>0</v>
          </cell>
        </row>
        <row r="49">
          <cell r="Q49">
            <v>0</v>
          </cell>
        </row>
        <row r="50">
          <cell r="Q50">
            <v>0</v>
          </cell>
        </row>
        <row r="51">
          <cell r="Q51">
            <v>0</v>
          </cell>
        </row>
        <row r="52">
          <cell r="Q52">
            <v>0</v>
          </cell>
        </row>
        <row r="53">
          <cell r="Q53">
            <v>0</v>
          </cell>
        </row>
        <row r="54">
          <cell r="Q54">
            <v>0</v>
          </cell>
        </row>
        <row r="55">
          <cell r="Q55">
            <v>0</v>
          </cell>
        </row>
        <row r="56">
          <cell r="Q56">
            <v>0</v>
          </cell>
        </row>
        <row r="57">
          <cell r="Q57">
            <v>0</v>
          </cell>
        </row>
        <row r="58">
          <cell r="Q58">
            <v>0</v>
          </cell>
        </row>
        <row r="59">
          <cell r="Q59">
            <v>0</v>
          </cell>
        </row>
        <row r="60">
          <cell r="Q60">
            <v>0</v>
          </cell>
        </row>
        <row r="61">
          <cell r="Q61">
            <v>0</v>
          </cell>
        </row>
        <row r="62">
          <cell r="Q62">
            <v>0</v>
          </cell>
        </row>
        <row r="63">
          <cell r="Q63">
            <v>0</v>
          </cell>
        </row>
        <row r="64">
          <cell r="Q64">
            <v>0</v>
          </cell>
        </row>
        <row r="65">
          <cell r="Q65">
            <v>0</v>
          </cell>
        </row>
        <row r="66">
          <cell r="Q66">
            <v>0</v>
          </cell>
        </row>
        <row r="67">
          <cell r="Q67">
            <v>0</v>
          </cell>
        </row>
        <row r="68">
          <cell r="Q68">
            <v>0</v>
          </cell>
        </row>
        <row r="69">
          <cell r="Q69">
            <v>0</v>
          </cell>
        </row>
        <row r="70">
          <cell r="Q70">
            <v>0</v>
          </cell>
        </row>
        <row r="71">
          <cell r="Q71">
            <v>0</v>
          </cell>
        </row>
        <row r="72">
          <cell r="Q72">
            <v>0</v>
          </cell>
        </row>
        <row r="73">
          <cell r="Q73">
            <v>0</v>
          </cell>
        </row>
        <row r="74">
          <cell r="Q74">
            <v>0</v>
          </cell>
        </row>
        <row r="75">
          <cell r="Q75">
            <v>0</v>
          </cell>
        </row>
        <row r="76">
          <cell r="Q76">
            <v>0</v>
          </cell>
        </row>
        <row r="77">
          <cell r="Q77">
            <v>0</v>
          </cell>
        </row>
        <row r="78">
          <cell r="Q78">
            <v>0</v>
          </cell>
        </row>
        <row r="79">
          <cell r="Q79">
            <v>0</v>
          </cell>
        </row>
        <row r="80">
          <cell r="Q80">
            <v>0</v>
          </cell>
        </row>
        <row r="81">
          <cell r="Q81">
            <v>0</v>
          </cell>
        </row>
        <row r="82">
          <cell r="Q82">
            <v>0</v>
          </cell>
        </row>
        <row r="83">
          <cell r="Q83">
            <v>0</v>
          </cell>
        </row>
        <row r="84">
          <cell r="Q84">
            <v>0</v>
          </cell>
        </row>
        <row r="85">
          <cell r="Q85">
            <v>0</v>
          </cell>
        </row>
        <row r="86">
          <cell r="Q86">
            <v>0</v>
          </cell>
        </row>
        <row r="87">
          <cell r="Q87">
            <v>0</v>
          </cell>
        </row>
        <row r="88">
          <cell r="Q88">
            <v>0</v>
          </cell>
        </row>
        <row r="89">
          <cell r="Q89">
            <v>0</v>
          </cell>
        </row>
        <row r="90">
          <cell r="Q90">
            <v>0</v>
          </cell>
        </row>
        <row r="91">
          <cell r="Q91">
            <v>0</v>
          </cell>
        </row>
        <row r="92">
          <cell r="Q92">
            <v>0</v>
          </cell>
        </row>
        <row r="93">
          <cell r="Q93">
            <v>0</v>
          </cell>
        </row>
        <row r="94">
          <cell r="Q94">
            <v>0</v>
          </cell>
        </row>
        <row r="95">
          <cell r="Q95">
            <v>0</v>
          </cell>
        </row>
        <row r="96">
          <cell r="Q96">
            <v>0</v>
          </cell>
        </row>
        <row r="97">
          <cell r="Q97">
            <v>0</v>
          </cell>
        </row>
        <row r="98">
          <cell r="Q98">
            <v>0</v>
          </cell>
        </row>
        <row r="99">
          <cell r="Q99">
            <v>0</v>
          </cell>
        </row>
        <row r="100">
          <cell r="Q100">
            <v>0</v>
          </cell>
        </row>
      </sheetData>
      <sheetData sheetId="3">
        <row r="11">
          <cell r="Q11" t="str">
            <v>Bilan</v>
          </cell>
        </row>
        <row r="12">
          <cell r="Q12">
            <v>-20</v>
          </cell>
        </row>
        <row r="13">
          <cell r="Q13">
            <v>-41</v>
          </cell>
        </row>
        <row r="14">
          <cell r="Q14">
            <v>-83</v>
          </cell>
        </row>
        <row r="15">
          <cell r="Q15">
            <v>-167</v>
          </cell>
        </row>
        <row r="16">
          <cell r="Q16">
            <v>-335</v>
          </cell>
        </row>
        <row r="17">
          <cell r="Q17">
            <v>-200.60000000000002</v>
          </cell>
        </row>
        <row r="18">
          <cell r="Q18">
            <v>-402.6</v>
          </cell>
        </row>
        <row r="19">
          <cell r="Q19">
            <v>-321.80000000000007</v>
          </cell>
        </row>
        <row r="20">
          <cell r="Q20">
            <v>-321.80000000000007</v>
          </cell>
        </row>
        <row r="21">
          <cell r="Q21">
            <v>-321.80000000000007</v>
          </cell>
        </row>
        <row r="22">
          <cell r="Q22">
            <v>-321.80000000000007</v>
          </cell>
        </row>
        <row r="23">
          <cell r="Q23">
            <v>-321.80000000000007</v>
          </cell>
        </row>
        <row r="24">
          <cell r="Q24">
            <v>-321.80000000000007</v>
          </cell>
        </row>
        <row r="25">
          <cell r="Q25">
            <v>-321.80000000000007</v>
          </cell>
        </row>
        <row r="26">
          <cell r="Q26">
            <v>-321.80000000000007</v>
          </cell>
        </row>
        <row r="27">
          <cell r="Q27">
            <v>-321.80000000000007</v>
          </cell>
        </row>
        <row r="28">
          <cell r="Q28">
            <v>-321.80000000000007</v>
          </cell>
        </row>
        <row r="29">
          <cell r="Q29">
            <v>-321.80000000000007</v>
          </cell>
        </row>
        <row r="30">
          <cell r="Q30">
            <v>-321.80000000000007</v>
          </cell>
        </row>
        <row r="31">
          <cell r="Q31">
            <v>-321.80000000000007</v>
          </cell>
        </row>
        <row r="32">
          <cell r="Q32">
            <v>-321.80000000000007</v>
          </cell>
        </row>
        <row r="33">
          <cell r="Q33">
            <v>-321.80000000000007</v>
          </cell>
        </row>
        <row r="34">
          <cell r="Q34">
            <v>-321.80000000000007</v>
          </cell>
        </row>
        <row r="35">
          <cell r="Q35">
            <v>-321.80000000000007</v>
          </cell>
        </row>
        <row r="36">
          <cell r="Q36">
            <v>-321.80000000000007</v>
          </cell>
        </row>
        <row r="37">
          <cell r="Q37">
            <v>-321.80000000000007</v>
          </cell>
        </row>
        <row r="38">
          <cell r="Q38">
            <v>-321.80000000000007</v>
          </cell>
        </row>
        <row r="39">
          <cell r="Q39">
            <v>-321.80000000000007</v>
          </cell>
        </row>
        <row r="40">
          <cell r="Q40">
            <v>-321.80000000000007</v>
          </cell>
        </row>
        <row r="41">
          <cell r="Q41">
            <v>-321.80000000000007</v>
          </cell>
        </row>
        <row r="42">
          <cell r="Q42">
            <v>-321.80000000000007</v>
          </cell>
        </row>
        <row r="43">
          <cell r="Q43">
            <v>-321.80000000000007</v>
          </cell>
        </row>
        <row r="44">
          <cell r="Q44">
            <v>-321.80000000000007</v>
          </cell>
        </row>
        <row r="45">
          <cell r="Q45">
            <v>-321.80000000000007</v>
          </cell>
        </row>
        <row r="46">
          <cell r="Q46">
            <v>-321.80000000000007</v>
          </cell>
        </row>
        <row r="47">
          <cell r="Q47">
            <v>-321.80000000000007</v>
          </cell>
        </row>
        <row r="48">
          <cell r="Q48">
            <v>-321.80000000000007</v>
          </cell>
        </row>
        <row r="49">
          <cell r="Q49">
            <v>-321.80000000000007</v>
          </cell>
        </row>
        <row r="50">
          <cell r="Q50">
            <v>-321.80000000000007</v>
          </cell>
        </row>
        <row r="51">
          <cell r="Q51">
            <v>-321.80000000000007</v>
          </cell>
        </row>
        <row r="52">
          <cell r="Q52">
            <v>-321.80000000000007</v>
          </cell>
        </row>
        <row r="53">
          <cell r="Q53">
            <v>-321.80000000000007</v>
          </cell>
        </row>
        <row r="54">
          <cell r="Q54">
            <v>-321.80000000000007</v>
          </cell>
        </row>
        <row r="55">
          <cell r="Q55">
            <v>-321.80000000000007</v>
          </cell>
        </row>
        <row r="56">
          <cell r="Q56">
            <v>-321.80000000000007</v>
          </cell>
        </row>
        <row r="57">
          <cell r="Q57">
            <v>-321.80000000000007</v>
          </cell>
        </row>
        <row r="58">
          <cell r="Q58">
            <v>-321.80000000000007</v>
          </cell>
        </row>
        <row r="59">
          <cell r="Q59">
            <v>-321.80000000000007</v>
          </cell>
        </row>
        <row r="60">
          <cell r="Q60">
            <v>-321.80000000000007</v>
          </cell>
        </row>
        <row r="61">
          <cell r="Q61">
            <v>-321.80000000000007</v>
          </cell>
        </row>
        <row r="62">
          <cell r="Q62">
            <v>-321.80000000000007</v>
          </cell>
        </row>
        <row r="63">
          <cell r="Q63">
            <v>-321.80000000000007</v>
          </cell>
        </row>
        <row r="64">
          <cell r="Q64">
            <v>-321.80000000000007</v>
          </cell>
        </row>
        <row r="65">
          <cell r="Q65">
            <v>-321.80000000000007</v>
          </cell>
        </row>
        <row r="66">
          <cell r="Q66">
            <v>-321.80000000000007</v>
          </cell>
        </row>
        <row r="67">
          <cell r="Q67">
            <v>-321.80000000000007</v>
          </cell>
        </row>
        <row r="68">
          <cell r="Q68">
            <v>-321.80000000000007</v>
          </cell>
        </row>
        <row r="69">
          <cell r="Q69">
            <v>-321.80000000000007</v>
          </cell>
        </row>
        <row r="70">
          <cell r="Q70">
            <v>-321.80000000000007</v>
          </cell>
        </row>
        <row r="71">
          <cell r="Q71">
            <v>-321.80000000000007</v>
          </cell>
        </row>
        <row r="72">
          <cell r="Q72">
            <v>-321.80000000000007</v>
          </cell>
        </row>
        <row r="73">
          <cell r="Q73">
            <v>-321.80000000000007</v>
          </cell>
        </row>
        <row r="74">
          <cell r="Q74">
            <v>-321.80000000000007</v>
          </cell>
        </row>
        <row r="75">
          <cell r="Q75">
            <v>-321.80000000000007</v>
          </cell>
        </row>
        <row r="76">
          <cell r="Q76">
            <v>-321.80000000000007</v>
          </cell>
        </row>
        <row r="77">
          <cell r="Q77">
            <v>-321.80000000000007</v>
          </cell>
        </row>
        <row r="78">
          <cell r="Q78">
            <v>-321.80000000000007</v>
          </cell>
        </row>
        <row r="79">
          <cell r="Q79">
            <v>-321.80000000000007</v>
          </cell>
        </row>
        <row r="80">
          <cell r="Q80">
            <v>-321.80000000000007</v>
          </cell>
        </row>
        <row r="81">
          <cell r="Q81">
            <v>-321.80000000000007</v>
          </cell>
        </row>
        <row r="82">
          <cell r="Q82">
            <v>-321.80000000000007</v>
          </cell>
        </row>
        <row r="83">
          <cell r="Q83">
            <v>-321.80000000000007</v>
          </cell>
        </row>
        <row r="84">
          <cell r="Q84">
            <v>-321.80000000000007</v>
          </cell>
        </row>
        <row r="85">
          <cell r="Q85">
            <v>-321.80000000000007</v>
          </cell>
        </row>
        <row r="86">
          <cell r="Q86">
            <v>-321.80000000000007</v>
          </cell>
        </row>
        <row r="87">
          <cell r="Q87">
            <v>-321.80000000000007</v>
          </cell>
        </row>
        <row r="88">
          <cell r="Q88">
            <v>-321.80000000000007</v>
          </cell>
        </row>
        <row r="89">
          <cell r="Q89">
            <v>-321.80000000000007</v>
          </cell>
        </row>
        <row r="90">
          <cell r="Q90">
            <v>-321.80000000000007</v>
          </cell>
        </row>
        <row r="91">
          <cell r="Q91">
            <v>-321.80000000000007</v>
          </cell>
        </row>
        <row r="92">
          <cell r="Q92">
            <v>-321.80000000000007</v>
          </cell>
        </row>
        <row r="93">
          <cell r="Q93">
            <v>-321.80000000000007</v>
          </cell>
        </row>
        <row r="94">
          <cell r="Q94">
            <v>-321.80000000000007</v>
          </cell>
        </row>
        <row r="95">
          <cell r="Q95">
            <v>-321.80000000000007</v>
          </cell>
        </row>
        <row r="96">
          <cell r="Q96">
            <v>-321.80000000000007</v>
          </cell>
        </row>
        <row r="97">
          <cell r="Q97">
            <v>-321.80000000000007</v>
          </cell>
        </row>
        <row r="98">
          <cell r="Q98">
            <v>-321.80000000000007</v>
          </cell>
        </row>
        <row r="99">
          <cell r="Q99">
            <v>-321.80000000000007</v>
          </cell>
        </row>
        <row r="100">
          <cell r="Q100">
            <v>-321.80000000000007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">
          <cell r="B3">
            <v>0</v>
          </cell>
        </row>
        <row r="4">
          <cell r="B4">
            <v>0.05</v>
          </cell>
          <cell r="D4" t="str">
            <v>oui</v>
          </cell>
        </row>
        <row r="5">
          <cell r="B5">
            <v>0.1</v>
          </cell>
          <cell r="D5" t="str">
            <v>non</v>
          </cell>
        </row>
        <row r="6">
          <cell r="B6">
            <v>0.15</v>
          </cell>
        </row>
        <row r="7">
          <cell r="B7">
            <v>0.2</v>
          </cell>
        </row>
        <row r="8">
          <cell r="B8">
            <v>0.25</v>
          </cell>
        </row>
        <row r="9">
          <cell r="B9">
            <v>0.3</v>
          </cell>
        </row>
        <row r="10">
          <cell r="B10">
            <v>0.35</v>
          </cell>
        </row>
        <row r="11">
          <cell r="B11">
            <v>0.4</v>
          </cell>
        </row>
        <row r="12">
          <cell r="B12">
            <v>0.45</v>
          </cell>
        </row>
        <row r="13">
          <cell r="B13">
            <v>0.5</v>
          </cell>
        </row>
        <row r="14">
          <cell r="B14">
            <v>0.55000000000000004</v>
          </cell>
        </row>
        <row r="15">
          <cell r="B15">
            <v>0.6</v>
          </cell>
        </row>
        <row r="16">
          <cell r="B16">
            <v>0.65</v>
          </cell>
        </row>
        <row r="17">
          <cell r="B17">
            <v>0.7</v>
          </cell>
        </row>
        <row r="18">
          <cell r="B18">
            <v>0.75</v>
          </cell>
        </row>
        <row r="19">
          <cell r="B19">
            <v>0.8</v>
          </cell>
        </row>
        <row r="20">
          <cell r="B20">
            <v>0.85</v>
          </cell>
        </row>
        <row r="21">
          <cell r="B21">
            <v>0.9</v>
          </cell>
        </row>
        <row r="22">
          <cell r="B22">
            <v>0.95</v>
          </cell>
        </row>
        <row r="23">
          <cell r="B2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07F33-8264-436A-8F6A-E697DE1CF30A}">
  <dimension ref="B2:F34"/>
  <sheetViews>
    <sheetView workbookViewId="0">
      <selection activeCell="K12" sqref="K12"/>
    </sheetView>
  </sheetViews>
  <sheetFormatPr baseColWidth="10" defaultRowHeight="15" x14ac:dyDescent="0.25"/>
  <cols>
    <col min="1" max="1" width="5.85546875" style="5" customWidth="1"/>
    <col min="2" max="2" width="16.42578125" style="1" bestFit="1" customWidth="1"/>
    <col min="3" max="6" width="13.5703125" style="5" customWidth="1"/>
    <col min="7" max="16384" width="11.42578125" style="5"/>
  </cols>
  <sheetData>
    <row r="2" spans="2:6" ht="18.75" x14ac:dyDescent="0.25">
      <c r="B2" s="3" t="s">
        <v>9</v>
      </c>
      <c r="C2" s="4"/>
      <c r="D2" s="4"/>
      <c r="E2" s="4"/>
      <c r="F2" s="4"/>
    </row>
    <row r="3" spans="2:6" ht="15.75" thickBot="1" x14ac:dyDescent="0.3"/>
    <row r="4" spans="2:6" ht="15.75" thickBot="1" x14ac:dyDescent="0.3">
      <c r="E4" s="6" t="s">
        <v>5</v>
      </c>
      <c r="F4" s="7">
        <v>1000</v>
      </c>
    </row>
    <row r="5" spans="2:6" ht="15.75" thickBot="1" x14ac:dyDescent="0.3"/>
    <row r="6" spans="2:6" ht="15.75" thickBot="1" x14ac:dyDescent="0.3">
      <c r="B6" s="6" t="s">
        <v>1</v>
      </c>
      <c r="C6" s="8" t="s">
        <v>6</v>
      </c>
      <c r="D6" s="9" t="s">
        <v>7</v>
      </c>
      <c r="E6" s="10" t="s">
        <v>8</v>
      </c>
    </row>
    <row r="7" spans="2:6" x14ac:dyDescent="0.25">
      <c r="B7" s="11">
        <v>43832</v>
      </c>
      <c r="C7" s="12">
        <v>165.6</v>
      </c>
      <c r="D7" s="13">
        <f>SUM(C7:C7)</f>
        <v>165.6</v>
      </c>
      <c r="E7" s="14">
        <f>SUM(F4,D7)</f>
        <v>1165.5999999999999</v>
      </c>
    </row>
    <row r="8" spans="2:6" x14ac:dyDescent="0.25">
      <c r="B8" s="15"/>
      <c r="C8" s="16"/>
      <c r="D8" s="13">
        <f>SUM(C8:C8)</f>
        <v>0</v>
      </c>
      <c r="E8" s="17">
        <f>SUM(E7,D8)</f>
        <v>1165.5999999999999</v>
      </c>
    </row>
    <row r="9" spans="2:6" x14ac:dyDescent="0.25">
      <c r="B9" s="15"/>
      <c r="C9" s="16"/>
      <c r="D9" s="13">
        <f>SUM(C9:C9)</f>
        <v>0</v>
      </c>
      <c r="E9" s="17">
        <f t="shared" ref="E9:E33" si="0">SUM(E8,D9)</f>
        <v>1165.5999999999999</v>
      </c>
    </row>
    <row r="10" spans="2:6" x14ac:dyDescent="0.25">
      <c r="B10" s="15"/>
      <c r="C10" s="16"/>
      <c r="D10" s="13">
        <f>SUM(C10:C10)</f>
        <v>0</v>
      </c>
      <c r="E10" s="17">
        <f t="shared" si="0"/>
        <v>1165.5999999999999</v>
      </c>
    </row>
    <row r="11" spans="2:6" x14ac:dyDescent="0.25">
      <c r="B11" s="15"/>
      <c r="C11" s="16"/>
      <c r="D11" s="13">
        <f>SUM(C11:C11)</f>
        <v>0</v>
      </c>
      <c r="E11" s="17">
        <f t="shared" si="0"/>
        <v>1165.5999999999999</v>
      </c>
    </row>
    <row r="12" spans="2:6" x14ac:dyDescent="0.25">
      <c r="B12" s="18"/>
      <c r="C12" s="16"/>
      <c r="D12" s="13">
        <f>SUM(C12:C12)</f>
        <v>0</v>
      </c>
      <c r="E12" s="17">
        <f t="shared" si="0"/>
        <v>1165.5999999999999</v>
      </c>
    </row>
    <row r="13" spans="2:6" x14ac:dyDescent="0.25">
      <c r="B13" s="18"/>
      <c r="C13" s="16"/>
      <c r="D13" s="13">
        <f>SUM(C13:C13)</f>
        <v>0</v>
      </c>
      <c r="E13" s="17">
        <f t="shared" si="0"/>
        <v>1165.5999999999999</v>
      </c>
    </row>
    <row r="14" spans="2:6" x14ac:dyDescent="0.25">
      <c r="B14" s="18"/>
      <c r="C14" s="16"/>
      <c r="D14" s="13">
        <f>SUM(C14:C14)</f>
        <v>0</v>
      </c>
      <c r="E14" s="17">
        <f t="shared" si="0"/>
        <v>1165.5999999999999</v>
      </c>
    </row>
    <row r="15" spans="2:6" x14ac:dyDescent="0.25">
      <c r="B15" s="18"/>
      <c r="C15" s="16"/>
      <c r="D15" s="13">
        <f>SUM(C15:C15)</f>
        <v>0</v>
      </c>
      <c r="E15" s="17">
        <f t="shared" si="0"/>
        <v>1165.5999999999999</v>
      </c>
    </row>
    <row r="16" spans="2:6" x14ac:dyDescent="0.25">
      <c r="B16" s="18"/>
      <c r="C16" s="16"/>
      <c r="D16" s="13">
        <f>SUM(C16:C16)</f>
        <v>0</v>
      </c>
      <c r="E16" s="17">
        <f t="shared" si="0"/>
        <v>1165.5999999999999</v>
      </c>
    </row>
    <row r="17" spans="2:5" x14ac:dyDescent="0.25">
      <c r="B17" s="18"/>
      <c r="C17" s="16"/>
      <c r="D17" s="13">
        <f>SUM(C17:C17)</f>
        <v>0</v>
      </c>
      <c r="E17" s="17">
        <f t="shared" si="0"/>
        <v>1165.5999999999999</v>
      </c>
    </row>
    <row r="18" spans="2:5" x14ac:dyDescent="0.25">
      <c r="B18" s="18"/>
      <c r="C18" s="16"/>
      <c r="D18" s="13">
        <f>SUM(C18:C18)</f>
        <v>0</v>
      </c>
      <c r="E18" s="17">
        <f t="shared" si="0"/>
        <v>1165.5999999999999</v>
      </c>
    </row>
    <row r="19" spans="2:5" x14ac:dyDescent="0.25">
      <c r="B19" s="18"/>
      <c r="C19" s="16"/>
      <c r="D19" s="13">
        <f>SUM(C19:C19)</f>
        <v>0</v>
      </c>
      <c r="E19" s="17">
        <f t="shared" si="0"/>
        <v>1165.5999999999999</v>
      </c>
    </row>
    <row r="20" spans="2:5" x14ac:dyDescent="0.25">
      <c r="B20" s="18"/>
      <c r="C20" s="16"/>
      <c r="D20" s="13">
        <f>SUM(C20:C20)</f>
        <v>0</v>
      </c>
      <c r="E20" s="17">
        <f t="shared" si="0"/>
        <v>1165.5999999999999</v>
      </c>
    </row>
    <row r="21" spans="2:5" x14ac:dyDescent="0.25">
      <c r="B21" s="18"/>
      <c r="C21" s="16"/>
      <c r="D21" s="13">
        <f>SUM(C21:C21)</f>
        <v>0</v>
      </c>
      <c r="E21" s="17">
        <f t="shared" si="0"/>
        <v>1165.5999999999999</v>
      </c>
    </row>
    <row r="22" spans="2:5" x14ac:dyDescent="0.25">
      <c r="B22" s="18"/>
      <c r="C22" s="16"/>
      <c r="D22" s="13">
        <f>SUM(C22:C22)</f>
        <v>0</v>
      </c>
      <c r="E22" s="17">
        <f t="shared" si="0"/>
        <v>1165.5999999999999</v>
      </c>
    </row>
    <row r="23" spans="2:5" x14ac:dyDescent="0.25">
      <c r="B23" s="18"/>
      <c r="C23" s="16"/>
      <c r="D23" s="13">
        <f>SUM(C23:C23)</f>
        <v>0</v>
      </c>
      <c r="E23" s="17">
        <f t="shared" si="0"/>
        <v>1165.5999999999999</v>
      </c>
    </row>
    <row r="24" spans="2:5" x14ac:dyDescent="0.25">
      <c r="B24" s="18"/>
      <c r="C24" s="16"/>
      <c r="D24" s="13">
        <f>SUM(C24:C24)</f>
        <v>0</v>
      </c>
      <c r="E24" s="17">
        <f t="shared" si="0"/>
        <v>1165.5999999999999</v>
      </c>
    </row>
    <row r="25" spans="2:5" x14ac:dyDescent="0.25">
      <c r="B25" s="18"/>
      <c r="C25" s="16"/>
      <c r="D25" s="13">
        <f>SUM(C25:C25)</f>
        <v>0</v>
      </c>
      <c r="E25" s="17">
        <f t="shared" si="0"/>
        <v>1165.5999999999999</v>
      </c>
    </row>
    <row r="26" spans="2:5" x14ac:dyDescent="0.25">
      <c r="B26" s="18"/>
      <c r="C26" s="16"/>
      <c r="D26" s="13">
        <f>SUM(C26:C26)</f>
        <v>0</v>
      </c>
      <c r="E26" s="17">
        <f t="shared" si="0"/>
        <v>1165.5999999999999</v>
      </c>
    </row>
    <row r="27" spans="2:5" x14ac:dyDescent="0.25">
      <c r="B27" s="18"/>
      <c r="C27" s="16"/>
      <c r="D27" s="13">
        <f>SUM(C27:C27)</f>
        <v>0</v>
      </c>
      <c r="E27" s="17">
        <f t="shared" si="0"/>
        <v>1165.5999999999999</v>
      </c>
    </row>
    <row r="28" spans="2:5" x14ac:dyDescent="0.25">
      <c r="B28" s="18"/>
      <c r="C28" s="16"/>
      <c r="D28" s="13">
        <f>SUM(C28:C28)</f>
        <v>0</v>
      </c>
      <c r="E28" s="17">
        <f t="shared" si="0"/>
        <v>1165.5999999999999</v>
      </c>
    </row>
    <row r="29" spans="2:5" x14ac:dyDescent="0.25">
      <c r="B29" s="18"/>
      <c r="C29" s="16"/>
      <c r="D29" s="13">
        <f>SUM(C29:C29)</f>
        <v>0</v>
      </c>
      <c r="E29" s="17">
        <f t="shared" si="0"/>
        <v>1165.5999999999999</v>
      </c>
    </row>
    <row r="30" spans="2:5" x14ac:dyDescent="0.25">
      <c r="B30" s="18"/>
      <c r="C30" s="16"/>
      <c r="D30" s="13">
        <f>SUM(C30:C30)</f>
        <v>0</v>
      </c>
      <c r="E30" s="17">
        <f t="shared" si="0"/>
        <v>1165.5999999999999</v>
      </c>
    </row>
    <row r="31" spans="2:5" x14ac:dyDescent="0.25">
      <c r="B31" s="18"/>
      <c r="C31" s="16"/>
      <c r="D31" s="13">
        <f>SUM(C31:C31)</f>
        <v>0</v>
      </c>
      <c r="E31" s="17">
        <f t="shared" si="0"/>
        <v>1165.5999999999999</v>
      </c>
    </row>
    <row r="32" spans="2:5" x14ac:dyDescent="0.25">
      <c r="B32" s="18"/>
      <c r="C32" s="16"/>
      <c r="D32" s="13">
        <f>SUM(C32:C32)</f>
        <v>0</v>
      </c>
      <c r="E32" s="17">
        <f t="shared" si="0"/>
        <v>1165.5999999999999</v>
      </c>
    </row>
    <row r="33" spans="2:6" ht="15.75" thickBot="1" x14ac:dyDescent="0.3">
      <c r="B33" s="19"/>
      <c r="C33" s="20"/>
      <c r="D33" s="13">
        <f>SUM(C33:C33)</f>
        <v>0</v>
      </c>
      <c r="E33" s="17">
        <f t="shared" si="0"/>
        <v>1165.5999999999999</v>
      </c>
      <c r="F33" s="21"/>
    </row>
    <row r="34" spans="2:6" ht="15.75" thickBot="1" x14ac:dyDescent="0.3">
      <c r="B34" s="22"/>
      <c r="C34" s="23">
        <f t="shared" ref="C34:D34" si="1">SUM(C7:C33)</f>
        <v>165.6</v>
      </c>
      <c r="D34" s="23">
        <f t="shared" si="1"/>
        <v>165.6</v>
      </c>
      <c r="E34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D8D24-1713-4A48-99B4-FF5302E88A5C}">
  <dimension ref="A3:N26"/>
  <sheetViews>
    <sheetView workbookViewId="0">
      <selection activeCell="H14" sqref="H14"/>
    </sheetView>
  </sheetViews>
  <sheetFormatPr baseColWidth="10" defaultRowHeight="15" x14ac:dyDescent="0.25"/>
  <sheetData>
    <row r="3" spans="1:14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2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</row>
    <row r="8" spans="1:1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N8" s="1"/>
    </row>
    <row r="9" spans="1:1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8AA7D-046A-4EA9-B08F-95F2E139F36C}">
  <dimension ref="A1:AR1095"/>
  <sheetViews>
    <sheetView showZeros="0" tabSelected="1" workbookViewId="0">
      <selection activeCell="I19" sqref="I19"/>
    </sheetView>
  </sheetViews>
  <sheetFormatPr baseColWidth="10" defaultRowHeight="15" x14ac:dyDescent="0.25"/>
  <cols>
    <col min="1" max="1" width="8.42578125" style="25" customWidth="1"/>
    <col min="2" max="2" width="16.5703125" style="25" customWidth="1"/>
    <col min="3" max="3" width="11.42578125" style="25"/>
    <col min="4" max="4" width="8.140625" style="25" customWidth="1"/>
    <col min="5" max="7" width="9.5703125" style="25" customWidth="1"/>
    <col min="8" max="11" width="11.42578125" style="25"/>
    <col min="12" max="12" width="0" style="25" hidden="1" customWidth="1"/>
    <col min="13" max="13" width="11.42578125" style="25"/>
    <col min="14" max="14" width="0" style="25" hidden="1" customWidth="1"/>
    <col min="15" max="17" width="11.42578125" style="25"/>
    <col min="18" max="18" width="0" style="25" hidden="1" customWidth="1"/>
    <col min="19" max="20" width="11.42578125" style="25"/>
    <col min="21" max="21" width="0" style="25" hidden="1" customWidth="1"/>
    <col min="22" max="16384" width="11.42578125" style="25"/>
  </cols>
  <sheetData>
    <row r="1" spans="1:43" ht="21" customHeight="1" x14ac:dyDescent="0.25">
      <c r="A1" s="32" t="s">
        <v>14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43" ht="1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43" s="26" customFormat="1" ht="1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43" s="26" customFormat="1" ht="1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spans="1:43" s="26" customFormat="1" ht="15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spans="1:43" s="26" customFormat="1" ht="15" customHeight="1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 spans="1:43" s="26" customFormat="1" ht="15" customHeight="1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 spans="1:43" s="26" customFormat="1" ht="15" customHeight="1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43" s="26" customFormat="1" ht="7.5" customHeight="1" x14ac:dyDescent="0.25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 spans="1:43" s="26" customFormat="1" ht="28.5" customHeight="1" thickBot="1" x14ac:dyDescent="0.3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43" s="29" customFormat="1" ht="30.75" thickBot="1" x14ac:dyDescent="0.3">
      <c r="A11" s="27" t="s">
        <v>10</v>
      </c>
      <c r="B11" s="27" t="s">
        <v>0</v>
      </c>
      <c r="C11" s="28" t="s">
        <v>1</v>
      </c>
      <c r="D11" s="28" t="s">
        <v>2</v>
      </c>
      <c r="E11" s="28" t="s">
        <v>15</v>
      </c>
      <c r="F11" s="28" t="s">
        <v>3</v>
      </c>
      <c r="G11" s="28" t="s">
        <v>3</v>
      </c>
      <c r="H11" s="28" t="s">
        <v>3</v>
      </c>
      <c r="I11" s="28" t="s">
        <v>4</v>
      </c>
      <c r="J11" s="28" t="s">
        <v>4</v>
      </c>
      <c r="K11" s="28" t="s">
        <v>4</v>
      </c>
      <c r="L11" s="28" t="s">
        <v>11</v>
      </c>
      <c r="M11" s="28" t="s">
        <v>11</v>
      </c>
      <c r="N11" s="28" t="s">
        <v>12</v>
      </c>
      <c r="O11" s="28" t="s">
        <v>12</v>
      </c>
      <c r="P11" s="28" t="s">
        <v>12</v>
      </c>
      <c r="Q11" s="28" t="s">
        <v>12</v>
      </c>
      <c r="R11" s="28" t="s">
        <v>13</v>
      </c>
      <c r="S11" s="28" t="s">
        <v>18</v>
      </c>
      <c r="T11" s="28" t="s">
        <v>17</v>
      </c>
      <c r="U11" s="28" t="s">
        <v>16</v>
      </c>
      <c r="V11" s="28" t="s">
        <v>19</v>
      </c>
      <c r="W11" s="28" t="s">
        <v>20</v>
      </c>
      <c r="X11" s="28" t="s">
        <v>21</v>
      </c>
      <c r="Y11" s="28" t="s">
        <v>22</v>
      </c>
      <c r="Z11" s="28" t="s">
        <v>23</v>
      </c>
    </row>
    <row r="12" spans="1:43" s="30" customFormat="1" x14ac:dyDescent="0.25">
      <c r="A12" s="33"/>
      <c r="B12" s="33"/>
      <c r="C12" s="34"/>
      <c r="D12" s="33"/>
      <c r="E12" s="33"/>
      <c r="F12" s="35"/>
      <c r="G12" s="35"/>
      <c r="H12" s="35"/>
      <c r="I12" s="33"/>
      <c r="J12" s="33"/>
      <c r="K12" s="33"/>
      <c r="L12" s="33"/>
      <c r="M12" s="33">
        <v>100</v>
      </c>
      <c r="N12" s="33"/>
      <c r="O12" s="36">
        <f>M12/(I12+1)</f>
        <v>100</v>
      </c>
      <c r="P12" s="36">
        <f>M12/(J12+1)</f>
        <v>100</v>
      </c>
      <c r="Q12" s="36">
        <f>M12/(K12+1)</f>
        <v>100</v>
      </c>
      <c r="R12" s="33"/>
      <c r="S12" s="38">
        <f>SUM(O12:Q12)</f>
        <v>300</v>
      </c>
      <c r="T12" s="38">
        <f>M12-S12</f>
        <v>-200</v>
      </c>
      <c r="U12" s="33"/>
      <c r="V12" s="33"/>
      <c r="W12" s="33"/>
      <c r="X12" s="39" t="str">
        <f>IF(V12&gt;0,V12*W12,"")</f>
        <v/>
      </c>
      <c r="Y12" s="39">
        <f>IF(ISBLANK(V12),-W12,X12-W12)</f>
        <v>0</v>
      </c>
      <c r="Z12" s="37">
        <f>SUM(Y12:Y50)</f>
        <v>0</v>
      </c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s="30" customFormat="1" x14ac:dyDescent="0.25">
      <c r="A13" s="33"/>
      <c r="B13" s="33"/>
      <c r="C13" s="34"/>
      <c r="D13" s="33"/>
      <c r="E13" s="33"/>
      <c r="F13" s="35"/>
      <c r="G13" s="35"/>
      <c r="H13" s="35"/>
      <c r="I13" s="33"/>
      <c r="J13" s="33"/>
      <c r="K13" s="33"/>
      <c r="L13" s="33"/>
      <c r="M13" s="33"/>
      <c r="N13" s="33"/>
      <c r="O13" s="36">
        <f>M13/(I13+1)</f>
        <v>0</v>
      </c>
      <c r="P13" s="36">
        <f>M13/(J13+1)</f>
        <v>0</v>
      </c>
      <c r="Q13" s="36">
        <f>M13/(K13+1)</f>
        <v>0</v>
      </c>
      <c r="R13" s="33"/>
      <c r="S13" s="38">
        <f>SUM(O13:Q13)</f>
        <v>0</v>
      </c>
      <c r="T13" s="38">
        <f>M13-S13</f>
        <v>0</v>
      </c>
      <c r="U13" s="33"/>
      <c r="V13" s="33"/>
      <c r="W13" s="33"/>
      <c r="X13" s="39" t="str">
        <f>IF(V13&gt;0,V13*W13,"")</f>
        <v/>
      </c>
      <c r="Y13" s="39">
        <f t="shared" ref="Y13:Y19" si="0">IF(ISBLANK(V13),-W13,X13-W13)</f>
        <v>0</v>
      </c>
      <c r="Z13" s="37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x14ac:dyDescent="0.2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6">
        <f t="shared" ref="O14:O50" si="1">M14/(I14+1)</f>
        <v>0</v>
      </c>
      <c r="P14" s="36">
        <f t="shared" ref="P14:P50" si="2">M14/(J14+1)</f>
        <v>0</v>
      </c>
      <c r="Q14" s="36">
        <f t="shared" ref="Q14:Q50" si="3">M14/(K14+1)</f>
        <v>0</v>
      </c>
      <c r="R14" s="33"/>
      <c r="S14" s="39"/>
      <c r="T14" s="39"/>
      <c r="U14" s="33"/>
      <c r="V14" s="33"/>
      <c r="W14" s="33"/>
      <c r="X14" s="39" t="str">
        <f t="shared" ref="X13:X19" si="4">IF(V14&gt;0,V14*W14,"")</f>
        <v/>
      </c>
      <c r="Y14" s="39">
        <f t="shared" si="0"/>
        <v>0</v>
      </c>
      <c r="Z14" s="37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x14ac:dyDescent="0.25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6">
        <f t="shared" si="1"/>
        <v>0</v>
      </c>
      <c r="P15" s="36">
        <f t="shared" si="2"/>
        <v>0</v>
      </c>
      <c r="Q15" s="36">
        <f t="shared" si="3"/>
        <v>0</v>
      </c>
      <c r="R15" s="33"/>
      <c r="S15" s="39"/>
      <c r="T15" s="39"/>
      <c r="U15" s="33"/>
      <c r="V15" s="33"/>
      <c r="W15" s="33"/>
      <c r="X15" s="39" t="str">
        <f t="shared" si="4"/>
        <v/>
      </c>
      <c r="Y15" s="39">
        <f t="shared" si="0"/>
        <v>0</v>
      </c>
      <c r="Z15" s="37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6">
        <f t="shared" si="1"/>
        <v>0</v>
      </c>
      <c r="P16" s="36">
        <f t="shared" si="2"/>
        <v>0</v>
      </c>
      <c r="Q16" s="36">
        <f t="shared" si="3"/>
        <v>0</v>
      </c>
      <c r="R16" s="33"/>
      <c r="S16" s="39"/>
      <c r="T16" s="39"/>
      <c r="U16" s="33"/>
      <c r="V16" s="33"/>
      <c r="W16" s="33"/>
      <c r="X16" s="39" t="str">
        <f t="shared" si="4"/>
        <v/>
      </c>
      <c r="Y16" s="39">
        <f t="shared" si="0"/>
        <v>0</v>
      </c>
      <c r="Z16" s="37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x14ac:dyDescent="0.25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6">
        <f t="shared" si="1"/>
        <v>0</v>
      </c>
      <c r="P17" s="36">
        <f t="shared" si="2"/>
        <v>0</v>
      </c>
      <c r="Q17" s="36">
        <f t="shared" si="3"/>
        <v>0</v>
      </c>
      <c r="R17" s="33"/>
      <c r="S17" s="39"/>
      <c r="T17" s="39"/>
      <c r="U17" s="33"/>
      <c r="V17" s="33"/>
      <c r="W17" s="33"/>
      <c r="X17" s="39" t="str">
        <f t="shared" si="4"/>
        <v/>
      </c>
      <c r="Y17" s="39">
        <f t="shared" si="0"/>
        <v>0</v>
      </c>
      <c r="Z17" s="3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6">
        <f t="shared" si="1"/>
        <v>0</v>
      </c>
      <c r="P18" s="36">
        <f t="shared" si="2"/>
        <v>0</v>
      </c>
      <c r="Q18" s="36">
        <f t="shared" si="3"/>
        <v>0</v>
      </c>
      <c r="R18" s="33"/>
      <c r="S18" s="39"/>
      <c r="T18" s="39"/>
      <c r="U18" s="33"/>
      <c r="V18" s="33"/>
      <c r="W18" s="33"/>
      <c r="X18" s="39" t="str">
        <f t="shared" si="4"/>
        <v/>
      </c>
      <c r="Y18" s="39">
        <f t="shared" si="0"/>
        <v>0</v>
      </c>
      <c r="Z18" s="37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x14ac:dyDescent="0.25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6">
        <f t="shared" si="1"/>
        <v>0</v>
      </c>
      <c r="P19" s="36">
        <f t="shared" si="2"/>
        <v>0</v>
      </c>
      <c r="Q19" s="36">
        <f t="shared" si="3"/>
        <v>0</v>
      </c>
      <c r="R19" s="33"/>
      <c r="S19" s="39"/>
      <c r="T19" s="39"/>
      <c r="U19" s="33"/>
      <c r="V19" s="33"/>
      <c r="W19" s="33"/>
      <c r="X19" s="39" t="str">
        <f t="shared" si="4"/>
        <v/>
      </c>
      <c r="Y19" s="39">
        <f t="shared" si="0"/>
        <v>0</v>
      </c>
      <c r="Z19" s="37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6">
        <f t="shared" si="1"/>
        <v>0</v>
      </c>
      <c r="P20" s="36">
        <f t="shared" si="2"/>
        <v>0</v>
      </c>
      <c r="Q20" s="36">
        <f t="shared" si="3"/>
        <v>0</v>
      </c>
      <c r="R20" s="33"/>
      <c r="S20" s="39"/>
      <c r="T20" s="39"/>
      <c r="U20" s="33"/>
      <c r="V20" s="33"/>
      <c r="W20" s="33"/>
      <c r="X20" s="39" t="str">
        <f t="shared" ref="X13:X50" si="5">IF(V20&gt;0,V20*W20,"")</f>
        <v/>
      </c>
      <c r="Y20" s="39"/>
      <c r="Z20" s="37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x14ac:dyDescent="0.25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6">
        <f t="shared" si="1"/>
        <v>0</v>
      </c>
      <c r="P21" s="36">
        <f t="shared" si="2"/>
        <v>0</v>
      </c>
      <c r="Q21" s="36">
        <f t="shared" si="3"/>
        <v>0</v>
      </c>
      <c r="R21" s="33"/>
      <c r="S21" s="39"/>
      <c r="T21" s="39"/>
      <c r="U21" s="33"/>
      <c r="V21" s="33"/>
      <c r="W21" s="33"/>
      <c r="X21" s="39" t="str">
        <f t="shared" si="5"/>
        <v/>
      </c>
      <c r="Y21" s="39"/>
      <c r="Z21" s="37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x14ac:dyDescent="0.25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6">
        <f t="shared" si="1"/>
        <v>0</v>
      </c>
      <c r="P22" s="36">
        <f t="shared" si="2"/>
        <v>0</v>
      </c>
      <c r="Q22" s="36">
        <f t="shared" si="3"/>
        <v>0</v>
      </c>
      <c r="R22" s="33"/>
      <c r="S22" s="39"/>
      <c r="T22" s="39"/>
      <c r="U22" s="33"/>
      <c r="V22" s="33"/>
      <c r="W22" s="33"/>
      <c r="X22" s="39" t="str">
        <f t="shared" si="5"/>
        <v/>
      </c>
      <c r="Y22" s="39"/>
      <c r="Z22" s="37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x14ac:dyDescent="0.25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6">
        <f t="shared" si="1"/>
        <v>0</v>
      </c>
      <c r="P23" s="36">
        <f t="shared" si="2"/>
        <v>0</v>
      </c>
      <c r="Q23" s="36">
        <f t="shared" si="3"/>
        <v>0</v>
      </c>
      <c r="R23" s="33"/>
      <c r="S23" s="39"/>
      <c r="T23" s="39"/>
      <c r="U23" s="33"/>
      <c r="V23" s="33"/>
      <c r="W23" s="33"/>
      <c r="X23" s="39" t="str">
        <f t="shared" si="5"/>
        <v/>
      </c>
      <c r="Y23" s="39"/>
      <c r="Z23" s="37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x14ac:dyDescent="0.25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6">
        <f t="shared" si="1"/>
        <v>0</v>
      </c>
      <c r="P24" s="36">
        <f t="shared" si="2"/>
        <v>0</v>
      </c>
      <c r="Q24" s="36">
        <f t="shared" si="3"/>
        <v>0</v>
      </c>
      <c r="R24" s="33"/>
      <c r="S24" s="39"/>
      <c r="T24" s="39"/>
      <c r="U24" s="33"/>
      <c r="V24" s="33"/>
      <c r="W24" s="33"/>
      <c r="X24" s="39" t="str">
        <f t="shared" si="5"/>
        <v/>
      </c>
      <c r="Y24" s="39"/>
      <c r="Z24" s="37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x14ac:dyDescent="0.25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6">
        <f t="shared" si="1"/>
        <v>0</v>
      </c>
      <c r="P25" s="36">
        <f t="shared" si="2"/>
        <v>0</v>
      </c>
      <c r="Q25" s="36">
        <f t="shared" si="3"/>
        <v>0</v>
      </c>
      <c r="R25" s="33"/>
      <c r="S25" s="39"/>
      <c r="T25" s="39"/>
      <c r="U25" s="33"/>
      <c r="V25" s="33"/>
      <c r="W25" s="33"/>
      <c r="X25" s="39" t="str">
        <f t="shared" si="5"/>
        <v/>
      </c>
      <c r="Y25" s="39"/>
      <c r="Z25" s="37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x14ac:dyDescent="0.25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6">
        <f t="shared" si="1"/>
        <v>0</v>
      </c>
      <c r="P26" s="36">
        <f t="shared" si="2"/>
        <v>0</v>
      </c>
      <c r="Q26" s="36">
        <f t="shared" si="3"/>
        <v>0</v>
      </c>
      <c r="R26" s="33"/>
      <c r="S26" s="39"/>
      <c r="T26" s="39"/>
      <c r="U26" s="33"/>
      <c r="V26" s="33"/>
      <c r="W26" s="33"/>
      <c r="X26" s="39" t="str">
        <f t="shared" si="5"/>
        <v/>
      </c>
      <c r="Y26" s="39"/>
      <c r="Z26" s="37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x14ac:dyDescent="0.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6">
        <f t="shared" si="1"/>
        <v>0</v>
      </c>
      <c r="P27" s="36">
        <f t="shared" si="2"/>
        <v>0</v>
      </c>
      <c r="Q27" s="36">
        <f t="shared" si="3"/>
        <v>0</v>
      </c>
      <c r="R27" s="33"/>
      <c r="S27" s="39"/>
      <c r="T27" s="39"/>
      <c r="U27" s="33"/>
      <c r="V27" s="33"/>
      <c r="W27" s="33"/>
      <c r="X27" s="39" t="str">
        <f t="shared" si="5"/>
        <v/>
      </c>
      <c r="Y27" s="39"/>
      <c r="Z27" s="3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x14ac:dyDescent="0.25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6">
        <f t="shared" si="1"/>
        <v>0</v>
      </c>
      <c r="P28" s="36">
        <f t="shared" si="2"/>
        <v>0</v>
      </c>
      <c r="Q28" s="36">
        <f t="shared" si="3"/>
        <v>0</v>
      </c>
      <c r="R28" s="33"/>
      <c r="S28" s="39"/>
      <c r="T28" s="39"/>
      <c r="U28" s="33"/>
      <c r="V28" s="33"/>
      <c r="W28" s="33"/>
      <c r="X28" s="39" t="str">
        <f t="shared" si="5"/>
        <v/>
      </c>
      <c r="Y28" s="39"/>
      <c r="Z28" s="37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x14ac:dyDescent="0.25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6">
        <f t="shared" si="1"/>
        <v>0</v>
      </c>
      <c r="P29" s="36">
        <f t="shared" si="2"/>
        <v>0</v>
      </c>
      <c r="Q29" s="36">
        <f t="shared" si="3"/>
        <v>0</v>
      </c>
      <c r="R29" s="33"/>
      <c r="S29" s="39"/>
      <c r="T29" s="39"/>
      <c r="U29" s="33"/>
      <c r="V29" s="33"/>
      <c r="W29" s="33"/>
      <c r="X29" s="39" t="str">
        <f t="shared" si="5"/>
        <v/>
      </c>
      <c r="Y29" s="39"/>
      <c r="Z29" s="37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x14ac:dyDescent="0.2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6">
        <f t="shared" si="1"/>
        <v>0</v>
      </c>
      <c r="P30" s="36">
        <f t="shared" si="2"/>
        <v>0</v>
      </c>
      <c r="Q30" s="36">
        <f t="shared" si="3"/>
        <v>0</v>
      </c>
      <c r="R30" s="33"/>
      <c r="S30" s="39"/>
      <c r="T30" s="39"/>
      <c r="U30" s="33"/>
      <c r="V30" s="33"/>
      <c r="W30" s="33"/>
      <c r="X30" s="39" t="str">
        <f t="shared" si="5"/>
        <v/>
      </c>
      <c r="Y30" s="39"/>
      <c r="Z30" s="37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x14ac:dyDescent="0.25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6">
        <f t="shared" si="1"/>
        <v>0</v>
      </c>
      <c r="P31" s="36">
        <f t="shared" si="2"/>
        <v>0</v>
      </c>
      <c r="Q31" s="36">
        <f t="shared" si="3"/>
        <v>0</v>
      </c>
      <c r="R31" s="33"/>
      <c r="S31" s="39"/>
      <c r="T31" s="39"/>
      <c r="U31" s="33"/>
      <c r="V31" s="33"/>
      <c r="W31" s="33"/>
      <c r="X31" s="39" t="str">
        <f t="shared" si="5"/>
        <v/>
      </c>
      <c r="Y31" s="39"/>
      <c r="Z31" s="37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x14ac:dyDescent="0.25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6">
        <f t="shared" si="1"/>
        <v>0</v>
      </c>
      <c r="P32" s="36">
        <f t="shared" si="2"/>
        <v>0</v>
      </c>
      <c r="Q32" s="36">
        <f t="shared" si="3"/>
        <v>0</v>
      </c>
      <c r="R32" s="33"/>
      <c r="S32" s="39"/>
      <c r="T32" s="39"/>
      <c r="U32" s="33"/>
      <c r="V32" s="33"/>
      <c r="W32" s="33"/>
      <c r="X32" s="39" t="str">
        <f t="shared" si="5"/>
        <v/>
      </c>
      <c r="Y32" s="39"/>
      <c r="Z32" s="37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x14ac:dyDescent="0.25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6">
        <f t="shared" si="1"/>
        <v>0</v>
      </c>
      <c r="P33" s="36">
        <f t="shared" si="2"/>
        <v>0</v>
      </c>
      <c r="Q33" s="36">
        <f t="shared" si="3"/>
        <v>0</v>
      </c>
      <c r="R33" s="33"/>
      <c r="S33" s="39"/>
      <c r="T33" s="39"/>
      <c r="U33" s="33"/>
      <c r="V33" s="33"/>
      <c r="W33" s="33"/>
      <c r="X33" s="39" t="str">
        <f t="shared" si="5"/>
        <v/>
      </c>
      <c r="Y33" s="39"/>
      <c r="Z33" s="37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x14ac:dyDescent="0.25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6">
        <f t="shared" si="1"/>
        <v>0</v>
      </c>
      <c r="P34" s="36">
        <f t="shared" si="2"/>
        <v>0</v>
      </c>
      <c r="Q34" s="36">
        <f t="shared" si="3"/>
        <v>0</v>
      </c>
      <c r="R34" s="33"/>
      <c r="S34" s="39"/>
      <c r="T34" s="39"/>
      <c r="U34" s="33"/>
      <c r="V34" s="33"/>
      <c r="W34" s="33"/>
      <c r="X34" s="39" t="str">
        <f t="shared" si="5"/>
        <v/>
      </c>
      <c r="Y34" s="39"/>
      <c r="Z34" s="37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x14ac:dyDescent="0.25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6">
        <f t="shared" si="1"/>
        <v>0</v>
      </c>
      <c r="P35" s="36">
        <f t="shared" si="2"/>
        <v>0</v>
      </c>
      <c r="Q35" s="36">
        <f t="shared" si="3"/>
        <v>0</v>
      </c>
      <c r="R35" s="33"/>
      <c r="S35" s="39"/>
      <c r="T35" s="39"/>
      <c r="U35" s="33"/>
      <c r="V35" s="33"/>
      <c r="W35" s="33"/>
      <c r="X35" s="39" t="str">
        <f t="shared" si="5"/>
        <v/>
      </c>
      <c r="Y35" s="39"/>
      <c r="Z35" s="37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</row>
    <row r="36" spans="1:43" x14ac:dyDescent="0.25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6">
        <f t="shared" si="1"/>
        <v>0</v>
      </c>
      <c r="P36" s="36">
        <f t="shared" si="2"/>
        <v>0</v>
      </c>
      <c r="Q36" s="36">
        <f t="shared" si="3"/>
        <v>0</v>
      </c>
      <c r="R36" s="33"/>
      <c r="S36" s="39"/>
      <c r="T36" s="39"/>
      <c r="U36" s="33"/>
      <c r="V36" s="33"/>
      <c r="W36" s="33"/>
      <c r="X36" s="39" t="str">
        <f t="shared" si="5"/>
        <v/>
      </c>
      <c r="Y36" s="39"/>
      <c r="Z36" s="37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 spans="1:43" x14ac:dyDescent="0.25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6">
        <f t="shared" si="1"/>
        <v>0</v>
      </c>
      <c r="P37" s="36">
        <f t="shared" si="2"/>
        <v>0</v>
      </c>
      <c r="Q37" s="36">
        <f t="shared" si="3"/>
        <v>0</v>
      </c>
      <c r="R37" s="33"/>
      <c r="S37" s="39"/>
      <c r="T37" s="39"/>
      <c r="U37" s="33"/>
      <c r="V37" s="33"/>
      <c r="W37" s="33"/>
      <c r="X37" s="39" t="str">
        <f t="shared" si="5"/>
        <v/>
      </c>
      <c r="Y37" s="39"/>
      <c r="Z37" s="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 x14ac:dyDescent="0.25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6">
        <f t="shared" si="1"/>
        <v>0</v>
      </c>
      <c r="P38" s="36">
        <f t="shared" si="2"/>
        <v>0</v>
      </c>
      <c r="Q38" s="36">
        <f t="shared" si="3"/>
        <v>0</v>
      </c>
      <c r="R38" s="33"/>
      <c r="S38" s="39"/>
      <c r="T38" s="39"/>
      <c r="U38" s="33"/>
      <c r="V38" s="33"/>
      <c r="W38" s="33"/>
      <c r="X38" s="39" t="str">
        <f t="shared" si="5"/>
        <v/>
      </c>
      <c r="Y38" s="39"/>
      <c r="Z38" s="37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 spans="1:43" x14ac:dyDescent="0.25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6">
        <f t="shared" si="1"/>
        <v>0</v>
      </c>
      <c r="P39" s="36">
        <f t="shared" si="2"/>
        <v>0</v>
      </c>
      <c r="Q39" s="36">
        <f t="shared" si="3"/>
        <v>0</v>
      </c>
      <c r="R39" s="33"/>
      <c r="S39" s="39"/>
      <c r="T39" s="39"/>
      <c r="U39" s="33"/>
      <c r="V39" s="33"/>
      <c r="W39" s="33"/>
      <c r="X39" s="39" t="str">
        <f t="shared" si="5"/>
        <v/>
      </c>
      <c r="Y39" s="39"/>
      <c r="Z39" s="37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 spans="1:43" x14ac:dyDescent="0.25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6">
        <f t="shared" si="1"/>
        <v>0</v>
      </c>
      <c r="P40" s="36">
        <f t="shared" si="2"/>
        <v>0</v>
      </c>
      <c r="Q40" s="36">
        <f t="shared" si="3"/>
        <v>0</v>
      </c>
      <c r="R40" s="33"/>
      <c r="S40" s="39"/>
      <c r="T40" s="39"/>
      <c r="U40" s="33"/>
      <c r="V40" s="33"/>
      <c r="W40" s="33"/>
      <c r="X40" s="39" t="str">
        <f t="shared" si="5"/>
        <v/>
      </c>
      <c r="Y40" s="39"/>
      <c r="Z40" s="37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spans="1:43" x14ac:dyDescent="0.25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6">
        <f t="shared" si="1"/>
        <v>0</v>
      </c>
      <c r="P41" s="36">
        <f t="shared" si="2"/>
        <v>0</v>
      </c>
      <c r="Q41" s="36">
        <f t="shared" si="3"/>
        <v>0</v>
      </c>
      <c r="R41" s="33"/>
      <c r="S41" s="39"/>
      <c r="T41" s="39"/>
      <c r="U41" s="33"/>
      <c r="V41" s="33"/>
      <c r="W41" s="33"/>
      <c r="X41" s="39" t="str">
        <f t="shared" si="5"/>
        <v/>
      </c>
      <c r="Y41" s="39"/>
      <c r="Z41" s="37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 x14ac:dyDescent="0.25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6">
        <f t="shared" si="1"/>
        <v>0</v>
      </c>
      <c r="P42" s="36">
        <f t="shared" si="2"/>
        <v>0</v>
      </c>
      <c r="Q42" s="36">
        <f t="shared" si="3"/>
        <v>0</v>
      </c>
      <c r="R42" s="33"/>
      <c r="S42" s="39"/>
      <c r="T42" s="39"/>
      <c r="U42" s="33"/>
      <c r="V42" s="33"/>
      <c r="W42" s="33"/>
      <c r="X42" s="39" t="str">
        <f t="shared" si="5"/>
        <v/>
      </c>
      <c r="Y42" s="39"/>
      <c r="Z42" s="37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 spans="1:43" x14ac:dyDescent="0.25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6">
        <f t="shared" si="1"/>
        <v>0</v>
      </c>
      <c r="P43" s="36">
        <f t="shared" si="2"/>
        <v>0</v>
      </c>
      <c r="Q43" s="36">
        <f t="shared" si="3"/>
        <v>0</v>
      </c>
      <c r="R43" s="33"/>
      <c r="S43" s="39"/>
      <c r="T43" s="39"/>
      <c r="U43" s="33"/>
      <c r="V43" s="33"/>
      <c r="W43" s="33"/>
      <c r="X43" s="39" t="str">
        <f t="shared" si="5"/>
        <v/>
      </c>
      <c r="Y43" s="39"/>
      <c r="Z43" s="37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 x14ac:dyDescent="0.25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6">
        <f t="shared" si="1"/>
        <v>0</v>
      </c>
      <c r="P44" s="36">
        <f t="shared" si="2"/>
        <v>0</v>
      </c>
      <c r="Q44" s="36">
        <f t="shared" si="3"/>
        <v>0</v>
      </c>
      <c r="R44" s="33"/>
      <c r="S44" s="39"/>
      <c r="T44" s="39"/>
      <c r="U44" s="33"/>
      <c r="V44" s="33"/>
      <c r="W44" s="33"/>
      <c r="X44" s="39" t="str">
        <f t="shared" si="5"/>
        <v/>
      </c>
      <c r="Y44" s="39"/>
      <c r="Z44" s="37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 x14ac:dyDescent="0.25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6">
        <f t="shared" si="1"/>
        <v>0</v>
      </c>
      <c r="P45" s="36">
        <f t="shared" si="2"/>
        <v>0</v>
      </c>
      <c r="Q45" s="36">
        <f t="shared" si="3"/>
        <v>0</v>
      </c>
      <c r="R45" s="33"/>
      <c r="S45" s="39"/>
      <c r="T45" s="39"/>
      <c r="U45" s="33"/>
      <c r="V45" s="33"/>
      <c r="W45" s="33"/>
      <c r="X45" s="39" t="str">
        <f t="shared" si="5"/>
        <v/>
      </c>
      <c r="Y45" s="39"/>
      <c r="Z45" s="37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6">
        <f t="shared" si="1"/>
        <v>0</v>
      </c>
      <c r="P46" s="36">
        <f t="shared" si="2"/>
        <v>0</v>
      </c>
      <c r="Q46" s="36">
        <f t="shared" si="3"/>
        <v>0</v>
      </c>
      <c r="R46" s="33"/>
      <c r="S46" s="39"/>
      <c r="T46" s="39"/>
      <c r="U46" s="33"/>
      <c r="V46" s="33"/>
      <c r="W46" s="33"/>
      <c r="X46" s="39" t="str">
        <f t="shared" si="5"/>
        <v/>
      </c>
      <c r="Y46" s="39"/>
      <c r="Z46" s="37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spans="1:43" x14ac:dyDescent="0.2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6">
        <f t="shared" si="1"/>
        <v>0</v>
      </c>
      <c r="P47" s="36">
        <f t="shared" si="2"/>
        <v>0</v>
      </c>
      <c r="Q47" s="36">
        <f t="shared" si="3"/>
        <v>0</v>
      </c>
      <c r="R47" s="33"/>
      <c r="S47" s="39"/>
      <c r="T47" s="39"/>
      <c r="U47" s="33"/>
      <c r="V47" s="33"/>
      <c r="W47" s="33"/>
      <c r="X47" s="39" t="str">
        <f t="shared" si="5"/>
        <v/>
      </c>
      <c r="Y47" s="39"/>
      <c r="Z47" s="3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6">
        <f t="shared" si="1"/>
        <v>0</v>
      </c>
      <c r="P48" s="36">
        <f t="shared" si="2"/>
        <v>0</v>
      </c>
      <c r="Q48" s="36">
        <f t="shared" si="3"/>
        <v>0</v>
      </c>
      <c r="R48" s="33"/>
      <c r="S48" s="39"/>
      <c r="T48" s="39"/>
      <c r="U48" s="33"/>
      <c r="V48" s="33"/>
      <c r="W48" s="33"/>
      <c r="X48" s="39" t="str">
        <f t="shared" si="5"/>
        <v/>
      </c>
      <c r="Y48" s="39"/>
      <c r="Z48" s="37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  <row r="49" spans="1:44" x14ac:dyDescent="0.2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6">
        <f t="shared" si="1"/>
        <v>0</v>
      </c>
      <c r="P49" s="36">
        <f t="shared" si="2"/>
        <v>0</v>
      </c>
      <c r="Q49" s="36">
        <f t="shared" si="3"/>
        <v>0</v>
      </c>
      <c r="R49" s="33"/>
      <c r="S49" s="39"/>
      <c r="T49" s="39"/>
      <c r="U49" s="33"/>
      <c r="V49" s="33"/>
      <c r="W49" s="33"/>
      <c r="X49" s="39" t="str">
        <f t="shared" si="5"/>
        <v/>
      </c>
      <c r="Y49" s="39"/>
      <c r="Z49" s="37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4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6">
        <f t="shared" si="1"/>
        <v>0</v>
      </c>
      <c r="P50" s="36">
        <f t="shared" si="2"/>
        <v>0</v>
      </c>
      <c r="Q50" s="36">
        <f t="shared" si="3"/>
        <v>0</v>
      </c>
      <c r="R50" s="33"/>
      <c r="S50" s="39"/>
      <c r="T50" s="39"/>
      <c r="U50" s="33"/>
      <c r="V50" s="33"/>
      <c r="W50" s="33"/>
      <c r="X50" s="39" t="str">
        <f t="shared" si="5"/>
        <v/>
      </c>
      <c r="Y50" s="39"/>
      <c r="Z50" s="37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4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</row>
    <row r="52" spans="1:44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</row>
    <row r="53" spans="1:44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</row>
    <row r="54" spans="1:44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</row>
    <row r="55" spans="1:44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</row>
    <row r="56" spans="1:44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</row>
    <row r="57" spans="1:44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</row>
    <row r="58" spans="1:44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</row>
    <row r="59" spans="1:44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</row>
    <row r="60" spans="1:44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</row>
    <row r="61" spans="1:44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</row>
    <row r="62" spans="1:44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  <row r="63" spans="1:44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</row>
    <row r="64" spans="1:44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</row>
    <row r="65" spans="1:44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</row>
    <row r="66" spans="1:44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</row>
    <row r="67" spans="1:44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</row>
    <row r="68" spans="1:44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</row>
    <row r="69" spans="1:44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</row>
    <row r="70" spans="1:44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</row>
    <row r="71" spans="1:44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</row>
    <row r="72" spans="1:44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</row>
    <row r="73" spans="1:44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</row>
    <row r="74" spans="1:44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</row>
    <row r="75" spans="1:44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</row>
    <row r="76" spans="1:44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</row>
    <row r="77" spans="1:44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</row>
    <row r="78" spans="1:44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</row>
    <row r="79" spans="1:44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</row>
    <row r="80" spans="1:44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</row>
    <row r="81" spans="1:44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</row>
    <row r="82" spans="1:44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</row>
    <row r="83" spans="1:44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</row>
    <row r="84" spans="1:44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</row>
    <row r="85" spans="1:44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</row>
    <row r="86" spans="1:44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</row>
    <row r="87" spans="1:44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</row>
    <row r="88" spans="1:44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</row>
    <row r="89" spans="1:44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</row>
    <row r="90" spans="1:44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</row>
    <row r="91" spans="1:44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</row>
    <row r="92" spans="1:44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</row>
    <row r="93" spans="1:44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</row>
    <row r="94" spans="1:44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</row>
    <row r="95" spans="1:44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</row>
    <row r="96" spans="1:44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</row>
    <row r="97" spans="1:44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</row>
    <row r="98" spans="1:44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</row>
    <row r="99" spans="1:44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</row>
    <row r="100" spans="1:44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</row>
    <row r="101" spans="1:44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</row>
    <row r="102" spans="1:44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</row>
    <row r="103" spans="1:44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</row>
    <row r="104" spans="1:44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</row>
    <row r="105" spans="1:44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</row>
    <row r="106" spans="1:44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</row>
    <row r="107" spans="1:44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</row>
    <row r="108" spans="1:44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</row>
    <row r="109" spans="1:44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</row>
    <row r="110" spans="1:44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</row>
    <row r="111" spans="1:44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</row>
    <row r="112" spans="1:44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</row>
    <row r="113" spans="1:44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</row>
    <row r="114" spans="1:44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</row>
    <row r="115" spans="1:44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</row>
    <row r="116" spans="1:44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</row>
    <row r="117" spans="1:44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</row>
    <row r="118" spans="1:44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</row>
    <row r="119" spans="1:44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</row>
    <row r="120" spans="1:44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</row>
    <row r="121" spans="1:44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</row>
    <row r="122" spans="1:44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</row>
    <row r="123" spans="1:44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</row>
    <row r="124" spans="1:44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</row>
    <row r="125" spans="1:44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</row>
    <row r="126" spans="1:44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</row>
    <row r="127" spans="1:44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</row>
    <row r="128" spans="1:44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</row>
    <row r="129" spans="1:44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</row>
    <row r="130" spans="1:44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</row>
    <row r="131" spans="1:44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</row>
    <row r="132" spans="1:44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</row>
    <row r="133" spans="1:44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</row>
    <row r="134" spans="1:44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</row>
    <row r="135" spans="1:44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</row>
    <row r="136" spans="1:44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</row>
    <row r="137" spans="1:44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</row>
    <row r="138" spans="1:44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</row>
    <row r="139" spans="1:44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</row>
    <row r="140" spans="1:44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</row>
    <row r="141" spans="1:44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</row>
    <row r="142" spans="1:44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</row>
    <row r="143" spans="1:44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</row>
    <row r="144" spans="1:44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</row>
    <row r="145" spans="1:44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</row>
    <row r="146" spans="1:44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</row>
    <row r="147" spans="1:44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</row>
    <row r="148" spans="1:44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</row>
    <row r="149" spans="1:44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</row>
    <row r="150" spans="1:44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</row>
    <row r="151" spans="1:44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</row>
    <row r="152" spans="1:44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</row>
    <row r="153" spans="1:44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</row>
    <row r="154" spans="1:44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</row>
    <row r="155" spans="1:44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</row>
    <row r="156" spans="1:44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</row>
    <row r="157" spans="1:44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</row>
    <row r="158" spans="1:44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</row>
    <row r="159" spans="1:44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</row>
    <row r="160" spans="1:44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</row>
    <row r="161" spans="1:44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</row>
    <row r="162" spans="1:44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</row>
    <row r="163" spans="1:44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</row>
    <row r="164" spans="1:44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</row>
    <row r="165" spans="1:44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</row>
    <row r="166" spans="1:44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</row>
    <row r="167" spans="1:44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</row>
    <row r="168" spans="1:44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</row>
    <row r="169" spans="1:44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</row>
    <row r="170" spans="1:44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</row>
    <row r="171" spans="1:44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</row>
    <row r="172" spans="1:44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</row>
    <row r="173" spans="1:44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</row>
    <row r="174" spans="1:44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</row>
    <row r="175" spans="1:44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</row>
    <row r="176" spans="1:44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</row>
    <row r="177" spans="1:44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</row>
    <row r="178" spans="1:44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</row>
    <row r="179" spans="1:44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</row>
    <row r="180" spans="1:44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</row>
    <row r="181" spans="1:44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</row>
    <row r="182" spans="1:44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</row>
    <row r="183" spans="1:44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</row>
    <row r="184" spans="1:44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</row>
    <row r="185" spans="1:44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</row>
    <row r="186" spans="1:44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</row>
    <row r="187" spans="1:44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</row>
    <row r="188" spans="1:44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</row>
    <row r="189" spans="1:44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</row>
    <row r="190" spans="1:44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</row>
    <row r="191" spans="1:44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</row>
    <row r="192" spans="1:44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</row>
    <row r="193" spans="1:44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</row>
    <row r="194" spans="1:44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</row>
    <row r="195" spans="1:44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</row>
    <row r="196" spans="1:44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</row>
    <row r="197" spans="1:44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</row>
    <row r="198" spans="1:44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</row>
    <row r="199" spans="1:44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</row>
    <row r="200" spans="1:44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</row>
    <row r="201" spans="1:44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</row>
    <row r="202" spans="1:44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</row>
    <row r="203" spans="1:44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</row>
    <row r="204" spans="1:44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</row>
    <row r="205" spans="1:44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</row>
    <row r="206" spans="1:44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</row>
    <row r="207" spans="1:44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</row>
    <row r="208" spans="1:44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</row>
    <row r="209" spans="1:44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</row>
    <row r="210" spans="1:44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</row>
    <row r="211" spans="1:44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</row>
    <row r="212" spans="1:44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</row>
    <row r="213" spans="1:44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</row>
    <row r="214" spans="1:44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</row>
    <row r="215" spans="1:44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</row>
    <row r="216" spans="1:44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</row>
    <row r="217" spans="1:44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</row>
    <row r="218" spans="1:44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</row>
    <row r="219" spans="1:44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</row>
    <row r="220" spans="1:44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</row>
    <row r="221" spans="1:44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</row>
    <row r="222" spans="1:44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</row>
    <row r="223" spans="1:44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</row>
    <row r="224" spans="1:44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</row>
    <row r="225" spans="1:44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</row>
    <row r="226" spans="1:44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</row>
    <row r="227" spans="1:44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</row>
    <row r="228" spans="1:44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</row>
    <row r="229" spans="1:44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</row>
    <row r="230" spans="1:44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</row>
    <row r="231" spans="1:44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</row>
    <row r="232" spans="1:44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</row>
    <row r="233" spans="1:44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</row>
    <row r="234" spans="1:44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</row>
    <row r="235" spans="1:44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</row>
    <row r="236" spans="1:44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</row>
    <row r="237" spans="1:44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</row>
    <row r="238" spans="1:44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</row>
    <row r="239" spans="1:44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</row>
    <row r="240" spans="1:44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</row>
    <row r="241" spans="1:44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</row>
    <row r="242" spans="1:44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</row>
    <row r="243" spans="1:44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</row>
    <row r="244" spans="1:44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</row>
    <row r="245" spans="1:44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</row>
    <row r="246" spans="1:44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</row>
    <row r="247" spans="1:44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</row>
    <row r="248" spans="1:44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</row>
    <row r="249" spans="1:44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</row>
    <row r="250" spans="1:44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</row>
    <row r="251" spans="1:44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</row>
    <row r="252" spans="1:44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</row>
    <row r="253" spans="1:44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</row>
    <row r="254" spans="1:44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</row>
    <row r="255" spans="1:44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</row>
    <row r="256" spans="1:44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</row>
    <row r="257" spans="1:44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</row>
    <row r="258" spans="1:44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</row>
    <row r="259" spans="1:44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</row>
    <row r="260" spans="1:44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</row>
    <row r="261" spans="1:44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</row>
    <row r="262" spans="1:44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</row>
    <row r="263" spans="1:44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</row>
    <row r="264" spans="1:44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</row>
    <row r="265" spans="1:44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</row>
    <row r="266" spans="1:44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</row>
    <row r="267" spans="1:44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</row>
    <row r="268" spans="1:44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</row>
    <row r="269" spans="1:44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</row>
    <row r="270" spans="1:44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</row>
    <row r="271" spans="1:44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</row>
    <row r="272" spans="1:44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</row>
    <row r="273" spans="1:44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</row>
    <row r="274" spans="1:44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</row>
    <row r="275" spans="1:44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</row>
    <row r="276" spans="1:44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</row>
    <row r="277" spans="1:44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</row>
    <row r="278" spans="1:44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</row>
    <row r="279" spans="1:44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</row>
    <row r="280" spans="1:44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</row>
    <row r="281" spans="1:44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</row>
    <row r="282" spans="1:44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</row>
    <row r="283" spans="1:44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</row>
    <row r="284" spans="1:44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</row>
    <row r="285" spans="1:44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</row>
    <row r="286" spans="1:44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</row>
    <row r="287" spans="1:44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</row>
    <row r="288" spans="1:44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</row>
    <row r="289" spans="1:44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</row>
    <row r="290" spans="1:44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</row>
    <row r="291" spans="1:44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</row>
    <row r="292" spans="1:44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</row>
    <row r="293" spans="1:44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</row>
    <row r="294" spans="1:44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</row>
    <row r="295" spans="1:44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</row>
    <row r="296" spans="1:44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</row>
    <row r="297" spans="1:44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</row>
    <row r="298" spans="1:44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</row>
    <row r="299" spans="1:44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</row>
    <row r="300" spans="1:44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</row>
    <row r="301" spans="1:44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</row>
    <row r="302" spans="1:44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</row>
    <row r="303" spans="1:44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</row>
    <row r="304" spans="1:44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</row>
    <row r="305" spans="1:44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</row>
    <row r="306" spans="1:44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</row>
    <row r="307" spans="1:44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</row>
    <row r="308" spans="1:44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</row>
    <row r="309" spans="1:44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</row>
    <row r="310" spans="1:44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</row>
    <row r="311" spans="1:44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</row>
    <row r="312" spans="1:44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</row>
    <row r="313" spans="1:44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</row>
    <row r="314" spans="1:44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</row>
    <row r="315" spans="1:44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</row>
    <row r="316" spans="1:44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</row>
    <row r="317" spans="1:44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</row>
    <row r="318" spans="1:44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</row>
    <row r="319" spans="1:44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</row>
    <row r="320" spans="1:44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</row>
    <row r="321" spans="1:44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</row>
    <row r="322" spans="1:44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</row>
    <row r="323" spans="1:44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</row>
    <row r="324" spans="1:44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</row>
    <row r="325" spans="1:44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</row>
    <row r="326" spans="1:44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</row>
    <row r="327" spans="1:44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</row>
    <row r="328" spans="1:44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</row>
    <row r="329" spans="1:44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</row>
    <row r="330" spans="1:44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</row>
    <row r="331" spans="1:44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</row>
    <row r="332" spans="1:44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</row>
    <row r="333" spans="1:44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</row>
    <row r="334" spans="1:44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</row>
    <row r="335" spans="1:44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</row>
    <row r="336" spans="1:44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</row>
    <row r="337" spans="1:44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</row>
    <row r="338" spans="1:44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</row>
    <row r="339" spans="1:44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</row>
    <row r="340" spans="1:44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</row>
    <row r="341" spans="1:44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</row>
    <row r="342" spans="1:44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</row>
    <row r="343" spans="1:44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</row>
    <row r="344" spans="1:44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</row>
    <row r="345" spans="1:44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</row>
    <row r="346" spans="1:44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</row>
    <row r="347" spans="1:44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</row>
    <row r="348" spans="1:44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</row>
    <row r="349" spans="1:44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</row>
    <row r="350" spans="1:44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</row>
    <row r="351" spans="1:44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</row>
    <row r="352" spans="1:44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</row>
    <row r="353" spans="1:44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</row>
    <row r="354" spans="1:44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</row>
    <row r="355" spans="1:44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</row>
    <row r="356" spans="1:44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</row>
    <row r="357" spans="1:44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</row>
    <row r="358" spans="1:44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</row>
    <row r="359" spans="1:44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</row>
    <row r="360" spans="1:44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</row>
    <row r="361" spans="1:44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</row>
    <row r="362" spans="1:44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</row>
    <row r="363" spans="1:44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</row>
    <row r="364" spans="1:44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</row>
    <row r="365" spans="1:44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</row>
    <row r="366" spans="1:44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</row>
    <row r="367" spans="1:44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</row>
    <row r="368" spans="1:44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</row>
    <row r="369" spans="1:44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</row>
    <row r="370" spans="1:44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</row>
    <row r="371" spans="1:44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</row>
    <row r="372" spans="1:44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</row>
    <row r="373" spans="1:44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</row>
    <row r="374" spans="1:44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</row>
    <row r="375" spans="1:44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</row>
    <row r="376" spans="1:44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</row>
    <row r="377" spans="1:44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</row>
    <row r="378" spans="1:44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</row>
    <row r="379" spans="1:44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</row>
    <row r="380" spans="1:44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</row>
    <row r="381" spans="1:44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</row>
    <row r="382" spans="1:44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</row>
    <row r="383" spans="1:44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</row>
    <row r="384" spans="1:44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</row>
    <row r="385" spans="1:44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</row>
    <row r="386" spans="1:44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</row>
    <row r="387" spans="1:44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</row>
    <row r="388" spans="1:44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</row>
    <row r="389" spans="1:44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</row>
    <row r="390" spans="1:44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</row>
    <row r="391" spans="1:44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</row>
    <row r="392" spans="1:44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</row>
    <row r="393" spans="1:44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</row>
    <row r="394" spans="1:44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</row>
    <row r="395" spans="1:44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</row>
    <row r="396" spans="1:44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</row>
    <row r="397" spans="1:44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</row>
    <row r="398" spans="1:44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</row>
    <row r="399" spans="1:44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</row>
    <row r="400" spans="1:44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</row>
    <row r="401" spans="1:44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</row>
    <row r="402" spans="1:44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</row>
    <row r="403" spans="1:44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</row>
    <row r="404" spans="1:44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</row>
    <row r="405" spans="1:44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</row>
    <row r="406" spans="1:44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</row>
    <row r="407" spans="1:44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</row>
    <row r="408" spans="1:44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</row>
    <row r="409" spans="1:44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</row>
    <row r="410" spans="1:44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</row>
    <row r="411" spans="1:44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</row>
    <row r="412" spans="1:44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</row>
    <row r="413" spans="1:44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</row>
    <row r="414" spans="1:44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</row>
    <row r="415" spans="1:44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</row>
    <row r="416" spans="1:44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</row>
    <row r="417" spans="1:44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</row>
    <row r="418" spans="1:44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</row>
    <row r="419" spans="1:44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</row>
    <row r="420" spans="1:44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</row>
    <row r="421" spans="1:44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</row>
    <row r="422" spans="1:44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</row>
    <row r="423" spans="1:44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</row>
    <row r="424" spans="1:44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</row>
    <row r="425" spans="1:44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</row>
    <row r="426" spans="1:44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</row>
    <row r="427" spans="1:44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</row>
    <row r="428" spans="1:44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</row>
    <row r="429" spans="1:44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</row>
    <row r="430" spans="1:44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</row>
    <row r="431" spans="1:44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</row>
    <row r="432" spans="1:44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</row>
    <row r="433" spans="1:44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</row>
    <row r="434" spans="1:44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</row>
    <row r="435" spans="1:44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</row>
    <row r="436" spans="1:44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</row>
    <row r="437" spans="1:44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</row>
    <row r="438" spans="1:44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</row>
    <row r="439" spans="1:44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</row>
    <row r="440" spans="1:44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</row>
    <row r="441" spans="1:44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</row>
    <row r="442" spans="1:44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</row>
    <row r="443" spans="1:44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</row>
    <row r="444" spans="1:44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</row>
    <row r="445" spans="1:44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</row>
    <row r="446" spans="1:44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</row>
    <row r="447" spans="1:44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</row>
    <row r="448" spans="1:44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</row>
    <row r="449" spans="1:44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</row>
    <row r="450" spans="1:44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</row>
    <row r="451" spans="1:44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</row>
    <row r="452" spans="1:44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</row>
    <row r="453" spans="1:44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</row>
    <row r="454" spans="1:44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</row>
    <row r="455" spans="1:44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</row>
    <row r="456" spans="1:44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</row>
    <row r="457" spans="1:44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</row>
    <row r="458" spans="1:44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</row>
    <row r="459" spans="1:44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</row>
    <row r="460" spans="1:44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</row>
    <row r="461" spans="1:44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</row>
    <row r="462" spans="1:44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</row>
    <row r="463" spans="1:44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</row>
    <row r="464" spans="1:44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</row>
    <row r="465" spans="1:44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</row>
    <row r="466" spans="1:44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</row>
    <row r="467" spans="1:44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</row>
    <row r="468" spans="1:44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</row>
    <row r="469" spans="1:44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</row>
    <row r="470" spans="1:44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</row>
    <row r="471" spans="1:44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</row>
    <row r="472" spans="1:44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</row>
    <row r="473" spans="1:44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</row>
    <row r="474" spans="1:44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</row>
    <row r="475" spans="1:44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</row>
    <row r="476" spans="1:44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</row>
    <row r="477" spans="1:44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</row>
    <row r="478" spans="1:44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</row>
    <row r="479" spans="1:44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</row>
    <row r="480" spans="1:44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</row>
    <row r="481" spans="1:44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</row>
    <row r="482" spans="1:44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</row>
    <row r="483" spans="1:44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</row>
    <row r="484" spans="1:44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</row>
    <row r="485" spans="1:44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</row>
    <row r="486" spans="1:44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</row>
    <row r="487" spans="1:44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</row>
    <row r="488" spans="1:44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</row>
    <row r="489" spans="1:44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</row>
    <row r="490" spans="1:44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</row>
    <row r="491" spans="1:44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</row>
    <row r="492" spans="1:44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</row>
    <row r="493" spans="1:44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</row>
    <row r="494" spans="1:44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</row>
    <row r="495" spans="1:44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</row>
    <row r="496" spans="1:44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</row>
    <row r="497" spans="1:44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</row>
    <row r="498" spans="1:44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</row>
    <row r="499" spans="1:44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</row>
    <row r="500" spans="1:44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</row>
    <row r="501" spans="1:44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</row>
    <row r="502" spans="1:44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</row>
    <row r="503" spans="1:44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</row>
    <row r="504" spans="1:44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</row>
    <row r="505" spans="1:44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</row>
    <row r="506" spans="1:44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</row>
    <row r="507" spans="1:44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</row>
    <row r="508" spans="1:44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</row>
    <row r="509" spans="1:44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</row>
    <row r="510" spans="1:44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</row>
    <row r="511" spans="1:44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</row>
    <row r="512" spans="1:44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</row>
    <row r="513" spans="1:44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</row>
    <row r="514" spans="1:44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</row>
    <row r="515" spans="1:44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</row>
    <row r="516" spans="1:44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</row>
    <row r="517" spans="1:44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</row>
    <row r="518" spans="1:44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</row>
    <row r="519" spans="1:44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</row>
    <row r="520" spans="1:44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</row>
    <row r="521" spans="1:44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</row>
    <row r="522" spans="1:44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</row>
    <row r="523" spans="1:44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</row>
    <row r="524" spans="1:44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</row>
    <row r="525" spans="1:44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</row>
    <row r="526" spans="1:44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</row>
    <row r="527" spans="1:44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</row>
    <row r="528" spans="1:44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</row>
    <row r="529" spans="1:44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</row>
    <row r="530" spans="1:44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</row>
    <row r="531" spans="1:44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</row>
    <row r="532" spans="1:44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</row>
    <row r="533" spans="1:44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</row>
    <row r="534" spans="1:44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</row>
    <row r="535" spans="1:44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</row>
    <row r="536" spans="1:44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</row>
    <row r="537" spans="1:44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</row>
    <row r="538" spans="1:44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</row>
    <row r="539" spans="1:44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</row>
    <row r="540" spans="1:44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</row>
    <row r="541" spans="1:44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</row>
    <row r="542" spans="1:44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</row>
    <row r="543" spans="1:44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</row>
    <row r="544" spans="1:44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</row>
    <row r="545" spans="1:44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</row>
    <row r="546" spans="1:44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</row>
    <row r="547" spans="1:44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</row>
    <row r="548" spans="1:44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</row>
    <row r="549" spans="1:44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</row>
    <row r="550" spans="1:44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</row>
    <row r="551" spans="1:44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</row>
    <row r="552" spans="1:44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</row>
    <row r="553" spans="1:44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</row>
    <row r="554" spans="1:44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</row>
    <row r="555" spans="1:44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</row>
    <row r="556" spans="1:44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</row>
    <row r="557" spans="1:44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</row>
    <row r="558" spans="1:44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</row>
    <row r="559" spans="1:44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</row>
    <row r="560" spans="1:44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</row>
    <row r="561" spans="1:44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</row>
    <row r="562" spans="1:44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</row>
    <row r="563" spans="1:44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</row>
    <row r="564" spans="1:44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</row>
    <row r="565" spans="1:44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</row>
    <row r="566" spans="1:44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</row>
    <row r="567" spans="1:44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</row>
    <row r="568" spans="1:44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</row>
    <row r="569" spans="1:44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</row>
    <row r="570" spans="1:44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</row>
    <row r="571" spans="1:44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</row>
    <row r="572" spans="1:44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</row>
    <row r="573" spans="1:44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</row>
    <row r="574" spans="1:44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</row>
    <row r="575" spans="1:44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</row>
    <row r="576" spans="1:44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</row>
    <row r="577" spans="1:44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</row>
    <row r="578" spans="1:44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</row>
    <row r="579" spans="1:44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</row>
    <row r="580" spans="1:44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</row>
    <row r="581" spans="1:44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</row>
    <row r="582" spans="1:44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</row>
    <row r="583" spans="1:44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</row>
    <row r="584" spans="1:44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</row>
    <row r="585" spans="1:44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</row>
    <row r="586" spans="1:44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</row>
    <row r="587" spans="1:44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</row>
    <row r="588" spans="1:44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</row>
    <row r="589" spans="1:44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</row>
    <row r="590" spans="1:44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</row>
    <row r="591" spans="1:44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</row>
    <row r="592" spans="1:44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</row>
    <row r="593" spans="1:44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</row>
    <row r="594" spans="1:44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</row>
    <row r="595" spans="1:44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</row>
    <row r="596" spans="1:44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</row>
    <row r="597" spans="1:44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</row>
    <row r="598" spans="1:44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</row>
    <row r="599" spans="1:44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</row>
    <row r="600" spans="1:44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</row>
    <row r="601" spans="1:44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</row>
    <row r="602" spans="1:44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</row>
    <row r="603" spans="1:44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</row>
    <row r="604" spans="1:44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</row>
    <row r="605" spans="1:44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</row>
    <row r="606" spans="1:44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</row>
    <row r="607" spans="1:44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</row>
    <row r="608" spans="1:44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</row>
    <row r="609" spans="1:44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</row>
    <row r="610" spans="1:44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</row>
    <row r="611" spans="1:44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</row>
    <row r="612" spans="1:44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</row>
    <row r="613" spans="1:44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</row>
    <row r="614" spans="1:44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</row>
    <row r="615" spans="1:44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</row>
    <row r="616" spans="1:44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</row>
    <row r="617" spans="1:44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</row>
    <row r="618" spans="1:44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</row>
    <row r="619" spans="1:44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</row>
    <row r="620" spans="1:44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</row>
    <row r="621" spans="1:44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</row>
    <row r="622" spans="1:44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</row>
    <row r="623" spans="1:44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</row>
    <row r="624" spans="1:44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</row>
    <row r="625" spans="1:44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</row>
    <row r="626" spans="1:44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</row>
    <row r="627" spans="1:44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</row>
    <row r="628" spans="1:44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</row>
    <row r="629" spans="1:44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</row>
    <row r="630" spans="1:44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</row>
    <row r="631" spans="1:44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</row>
    <row r="632" spans="1:44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</row>
    <row r="633" spans="1:44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</row>
    <row r="634" spans="1:44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</row>
    <row r="635" spans="1:44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</row>
    <row r="636" spans="1:44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</row>
    <row r="637" spans="1:44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</row>
    <row r="638" spans="1:44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</row>
    <row r="639" spans="1:44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</row>
    <row r="640" spans="1:44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</row>
    <row r="641" spans="1:44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</row>
    <row r="642" spans="1:44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</row>
    <row r="643" spans="1:44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</row>
    <row r="644" spans="1:44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</row>
    <row r="645" spans="1:44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</row>
    <row r="646" spans="1:44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</row>
    <row r="647" spans="1:44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</row>
    <row r="648" spans="1:44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</row>
    <row r="649" spans="1:44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</row>
    <row r="650" spans="1:44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</row>
    <row r="651" spans="1:44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</row>
    <row r="652" spans="1:44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</row>
    <row r="653" spans="1:44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</row>
    <row r="654" spans="1:44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</row>
    <row r="655" spans="1:44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</row>
    <row r="656" spans="1:44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</row>
    <row r="657" spans="1:44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</row>
    <row r="658" spans="1:44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</row>
    <row r="659" spans="1:44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</row>
    <row r="660" spans="1:44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</row>
    <row r="661" spans="1:44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</row>
    <row r="662" spans="1:44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</row>
    <row r="663" spans="1:44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</row>
    <row r="664" spans="1:44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</row>
    <row r="665" spans="1:44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</row>
    <row r="666" spans="1:44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</row>
    <row r="667" spans="1:44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</row>
    <row r="668" spans="1:44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</row>
    <row r="669" spans="1:44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</row>
    <row r="670" spans="1:44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</row>
    <row r="671" spans="1:44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</row>
    <row r="672" spans="1:44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</row>
    <row r="673" spans="1:44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</row>
    <row r="674" spans="1:44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</row>
    <row r="675" spans="1:44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</row>
    <row r="676" spans="1:44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</row>
    <row r="677" spans="1:44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</row>
    <row r="678" spans="1:44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</row>
    <row r="679" spans="1:44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</row>
    <row r="680" spans="1:44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</row>
    <row r="681" spans="1:44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</row>
    <row r="682" spans="1:44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</row>
    <row r="683" spans="1:44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</row>
    <row r="684" spans="1:44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</row>
    <row r="685" spans="1:44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</row>
    <row r="686" spans="1:44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</row>
    <row r="687" spans="1:44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</row>
    <row r="688" spans="1:44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</row>
    <row r="689" spans="1:44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</row>
    <row r="690" spans="1:44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</row>
    <row r="691" spans="1:44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</row>
    <row r="692" spans="1:44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</row>
    <row r="693" spans="1:44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</row>
    <row r="694" spans="1:44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</row>
    <row r="695" spans="1:44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</row>
    <row r="696" spans="1:44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</row>
    <row r="697" spans="1:44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</row>
    <row r="698" spans="1:44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</row>
    <row r="699" spans="1:44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</row>
    <row r="700" spans="1:44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</row>
    <row r="701" spans="1:44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</row>
    <row r="702" spans="1:44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</row>
    <row r="703" spans="1:44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</row>
    <row r="704" spans="1:44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</row>
    <row r="705" spans="1:44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</row>
    <row r="706" spans="1:44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</row>
    <row r="707" spans="1:44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</row>
    <row r="708" spans="1:44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</row>
    <row r="709" spans="1:44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</row>
    <row r="710" spans="1:44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</row>
    <row r="711" spans="1:44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</row>
    <row r="712" spans="1:44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</row>
    <row r="713" spans="1:44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</row>
    <row r="714" spans="1:44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</row>
    <row r="715" spans="1:44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</row>
    <row r="716" spans="1:44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</row>
    <row r="717" spans="1:44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</row>
    <row r="718" spans="1:44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</row>
    <row r="719" spans="1:44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</row>
    <row r="720" spans="1:44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</row>
    <row r="721" spans="1:44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</row>
    <row r="722" spans="1:44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</row>
    <row r="723" spans="1:44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</row>
    <row r="724" spans="1:44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</row>
    <row r="725" spans="1:44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</row>
    <row r="726" spans="1:44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</row>
    <row r="727" spans="1:44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</row>
    <row r="728" spans="1:44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</row>
    <row r="729" spans="1:44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</row>
    <row r="730" spans="1:44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</row>
    <row r="731" spans="1:44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</row>
    <row r="732" spans="1:44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</row>
    <row r="733" spans="1:44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</row>
    <row r="734" spans="1:44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</row>
    <row r="735" spans="1:44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</row>
    <row r="736" spans="1:44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</row>
    <row r="737" spans="1:44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</row>
    <row r="738" spans="1:44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</row>
    <row r="739" spans="1:44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</row>
    <row r="740" spans="1:44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</row>
    <row r="741" spans="1:44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</row>
    <row r="742" spans="1:44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</row>
    <row r="743" spans="1:44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</row>
    <row r="744" spans="1:44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</row>
    <row r="745" spans="1:44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</row>
    <row r="746" spans="1:44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</row>
    <row r="747" spans="1:44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</row>
    <row r="748" spans="1:44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</row>
    <row r="749" spans="1:44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</row>
    <row r="750" spans="1:44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</row>
    <row r="751" spans="1:44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</row>
    <row r="752" spans="1:44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</row>
    <row r="753" spans="1:44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</row>
    <row r="754" spans="1:44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</row>
    <row r="755" spans="1:44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</row>
    <row r="756" spans="1:44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</row>
    <row r="757" spans="1:44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</row>
    <row r="758" spans="1:44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</row>
    <row r="759" spans="1:44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</row>
    <row r="760" spans="1:44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</row>
    <row r="761" spans="1:44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</row>
    <row r="762" spans="1:44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</row>
    <row r="763" spans="1:44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</row>
    <row r="764" spans="1:44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</row>
    <row r="765" spans="1:44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</row>
    <row r="766" spans="1:44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</row>
    <row r="767" spans="1:44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</row>
    <row r="768" spans="1:44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</row>
    <row r="769" spans="1:44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</row>
    <row r="770" spans="1:44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</row>
    <row r="771" spans="1:44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</row>
    <row r="772" spans="1:44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</row>
    <row r="773" spans="1:44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</row>
    <row r="774" spans="1:44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</row>
    <row r="775" spans="1:44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</row>
    <row r="776" spans="1:44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</row>
    <row r="777" spans="1:44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</row>
    <row r="778" spans="1:44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</row>
    <row r="779" spans="1:44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</row>
    <row r="780" spans="1:44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</row>
    <row r="781" spans="1:44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</row>
    <row r="782" spans="1:44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</row>
    <row r="783" spans="1:44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</row>
    <row r="784" spans="1:44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</row>
    <row r="785" spans="1:44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</row>
    <row r="786" spans="1:44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</row>
    <row r="787" spans="1:44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</row>
    <row r="788" spans="1:44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</row>
    <row r="789" spans="1:44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</row>
    <row r="790" spans="1:44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</row>
    <row r="791" spans="1:44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</row>
    <row r="792" spans="1:44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</row>
    <row r="793" spans="1:44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</row>
    <row r="794" spans="1:44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</row>
    <row r="795" spans="1:44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</row>
    <row r="796" spans="1:44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</row>
    <row r="797" spans="1:44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</row>
    <row r="798" spans="1:44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</row>
    <row r="799" spans="1:44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</row>
    <row r="800" spans="1:44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</row>
    <row r="801" spans="1:44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</row>
    <row r="802" spans="1:44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</row>
    <row r="803" spans="1:44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</row>
    <row r="804" spans="1:44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</row>
    <row r="805" spans="1:44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</row>
    <row r="806" spans="1:44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</row>
    <row r="807" spans="1:44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</row>
    <row r="808" spans="1:44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</row>
    <row r="809" spans="1:44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</row>
    <row r="810" spans="1:44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</row>
    <row r="811" spans="1:44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</row>
    <row r="812" spans="1:44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</row>
    <row r="813" spans="1:44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</row>
    <row r="814" spans="1:44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</row>
    <row r="815" spans="1:44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</row>
    <row r="816" spans="1:44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</row>
    <row r="817" spans="1:44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</row>
    <row r="818" spans="1:44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</row>
    <row r="819" spans="1:44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</row>
    <row r="820" spans="1:44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</row>
    <row r="821" spans="1:44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</row>
    <row r="822" spans="1:44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</row>
    <row r="823" spans="1:44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</row>
    <row r="824" spans="1:44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</row>
    <row r="825" spans="1:44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</row>
    <row r="826" spans="1:44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</row>
    <row r="827" spans="1:44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</row>
    <row r="828" spans="1:44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</row>
    <row r="829" spans="1:44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</row>
    <row r="830" spans="1:44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</row>
    <row r="831" spans="1:44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</row>
    <row r="832" spans="1:44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</row>
    <row r="833" spans="1:44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</row>
    <row r="834" spans="1:44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</row>
    <row r="835" spans="1:44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</row>
    <row r="836" spans="1:44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</row>
    <row r="837" spans="1:44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</row>
    <row r="838" spans="1:44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</row>
    <row r="839" spans="1:44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</row>
    <row r="840" spans="1:44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</row>
    <row r="841" spans="1:44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</row>
    <row r="842" spans="1:44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</row>
    <row r="843" spans="1:44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</row>
    <row r="844" spans="1:44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</row>
    <row r="845" spans="1:44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</row>
    <row r="846" spans="1:44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</row>
    <row r="847" spans="1:44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</row>
    <row r="848" spans="1:44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</row>
    <row r="849" spans="1:44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</row>
    <row r="850" spans="1:44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</row>
    <row r="851" spans="1:44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</row>
    <row r="852" spans="1:44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</row>
    <row r="853" spans="1:44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</row>
    <row r="854" spans="1:44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</row>
    <row r="855" spans="1:44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</row>
    <row r="856" spans="1:44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</row>
    <row r="857" spans="1:44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</row>
    <row r="858" spans="1:44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</row>
    <row r="859" spans="1:44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</row>
    <row r="860" spans="1:44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</row>
    <row r="861" spans="1:44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</row>
    <row r="862" spans="1:44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</row>
    <row r="863" spans="1:44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</row>
    <row r="864" spans="1:44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</row>
    <row r="865" spans="1:44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</row>
    <row r="866" spans="1:44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</row>
    <row r="867" spans="1:44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</row>
    <row r="868" spans="1:44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</row>
    <row r="869" spans="1:44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</row>
    <row r="870" spans="1:44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</row>
    <row r="871" spans="1:44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</row>
    <row r="872" spans="1:44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</row>
    <row r="873" spans="1:44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</row>
    <row r="874" spans="1:44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</row>
    <row r="875" spans="1:44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</row>
    <row r="876" spans="1:44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</row>
    <row r="877" spans="1:44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</row>
    <row r="878" spans="1:44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</row>
    <row r="879" spans="1:44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</row>
    <row r="880" spans="1:44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</row>
    <row r="881" spans="1:44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</row>
    <row r="882" spans="1:44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</row>
    <row r="883" spans="1:44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</row>
    <row r="884" spans="1:44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</row>
    <row r="885" spans="1:44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</row>
    <row r="886" spans="1:44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</row>
    <row r="887" spans="1:44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</row>
    <row r="888" spans="1:44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</row>
    <row r="889" spans="1:44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</row>
    <row r="890" spans="1:44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</row>
    <row r="891" spans="1:44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</row>
    <row r="892" spans="1:44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</row>
    <row r="893" spans="1:44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</row>
    <row r="894" spans="1:44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</row>
    <row r="895" spans="1:44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</row>
    <row r="896" spans="1:44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</row>
    <row r="897" spans="1:44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</row>
    <row r="898" spans="1:44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</row>
    <row r="899" spans="1:44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</row>
    <row r="900" spans="1:44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</row>
    <row r="901" spans="1:44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</row>
    <row r="902" spans="1:44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</row>
    <row r="903" spans="1:44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</row>
    <row r="904" spans="1:44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</row>
    <row r="905" spans="1:44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</row>
    <row r="906" spans="1:44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</row>
    <row r="907" spans="1:44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</row>
    <row r="908" spans="1:44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</row>
    <row r="909" spans="1:44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</row>
    <row r="910" spans="1:44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</row>
    <row r="911" spans="1:44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</row>
    <row r="912" spans="1:44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</row>
    <row r="913" spans="1:44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</row>
    <row r="914" spans="1:44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</row>
    <row r="915" spans="1:44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</row>
    <row r="916" spans="1:44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</row>
    <row r="917" spans="1:44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</row>
    <row r="918" spans="1:44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</row>
    <row r="919" spans="1:44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</row>
    <row r="920" spans="1:44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</row>
    <row r="921" spans="1:44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</row>
    <row r="922" spans="1:44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</row>
    <row r="923" spans="1:44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</row>
    <row r="924" spans="1:44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</row>
    <row r="925" spans="1:44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</row>
    <row r="926" spans="1:44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</row>
    <row r="927" spans="1:44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</row>
    <row r="928" spans="1:44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</row>
    <row r="929" spans="1:44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</row>
    <row r="930" spans="1:44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</row>
    <row r="931" spans="1:44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</row>
    <row r="932" spans="1:44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</row>
    <row r="933" spans="1:44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</row>
    <row r="934" spans="1:44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</row>
    <row r="935" spans="1:44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</row>
    <row r="936" spans="1:44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</row>
    <row r="937" spans="1:44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</row>
    <row r="938" spans="1:44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</row>
    <row r="939" spans="1:44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</row>
    <row r="940" spans="1:44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</row>
    <row r="941" spans="1:44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</row>
    <row r="942" spans="1:44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</row>
    <row r="943" spans="1:44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</row>
    <row r="944" spans="1:44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</row>
    <row r="945" spans="1:44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</row>
    <row r="946" spans="1:44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</row>
    <row r="947" spans="1:44" x14ac:dyDescent="0.2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</row>
    <row r="948" spans="1:44" x14ac:dyDescent="0.2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</row>
    <row r="949" spans="1:44" x14ac:dyDescent="0.2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</row>
    <row r="950" spans="1:44" x14ac:dyDescent="0.2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</row>
    <row r="951" spans="1:44" x14ac:dyDescent="0.2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</row>
    <row r="952" spans="1:44" x14ac:dyDescent="0.2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</row>
    <row r="953" spans="1:44" x14ac:dyDescent="0.2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</row>
    <row r="954" spans="1:44" x14ac:dyDescent="0.2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</row>
    <row r="955" spans="1:44" x14ac:dyDescent="0.2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</row>
    <row r="956" spans="1:44" x14ac:dyDescent="0.2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</row>
    <row r="957" spans="1:44" x14ac:dyDescent="0.2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</row>
    <row r="958" spans="1:44" x14ac:dyDescent="0.2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</row>
    <row r="959" spans="1:44" x14ac:dyDescent="0.2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</row>
    <row r="960" spans="1:44" x14ac:dyDescent="0.2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</row>
    <row r="961" spans="1:44" x14ac:dyDescent="0.2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</row>
    <row r="962" spans="1:44" x14ac:dyDescent="0.2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</row>
    <row r="963" spans="1:44" x14ac:dyDescent="0.2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</row>
    <row r="964" spans="1:44" x14ac:dyDescent="0.2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</row>
    <row r="965" spans="1:44" x14ac:dyDescent="0.2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</row>
    <row r="966" spans="1:44" x14ac:dyDescent="0.2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</row>
    <row r="967" spans="1:44" x14ac:dyDescent="0.2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</row>
    <row r="968" spans="1:44" x14ac:dyDescent="0.2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</row>
    <row r="969" spans="1:44" x14ac:dyDescent="0.2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</row>
    <row r="970" spans="1:44" x14ac:dyDescent="0.2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</row>
    <row r="971" spans="1:44" x14ac:dyDescent="0.2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</row>
    <row r="972" spans="1:44" x14ac:dyDescent="0.2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</row>
    <row r="973" spans="1:44" x14ac:dyDescent="0.2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</row>
    <row r="974" spans="1:44" x14ac:dyDescent="0.2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</row>
    <row r="975" spans="1:44" x14ac:dyDescent="0.2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</row>
    <row r="976" spans="1:44" x14ac:dyDescent="0.2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</row>
    <row r="977" spans="1:44" x14ac:dyDescent="0.2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</row>
    <row r="978" spans="1:44" x14ac:dyDescent="0.2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</row>
    <row r="979" spans="1:44" x14ac:dyDescent="0.2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</row>
    <row r="980" spans="1:44" x14ac:dyDescent="0.2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</row>
    <row r="981" spans="1:44" x14ac:dyDescent="0.2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</row>
    <row r="982" spans="1:44" x14ac:dyDescent="0.2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</row>
    <row r="983" spans="1:44" x14ac:dyDescent="0.2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</row>
    <row r="984" spans="1:44" x14ac:dyDescent="0.2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</row>
    <row r="985" spans="1:44" x14ac:dyDescent="0.2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</row>
    <row r="986" spans="1:44" x14ac:dyDescent="0.2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</row>
    <row r="987" spans="1:44" x14ac:dyDescent="0.2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</row>
    <row r="988" spans="1:44" x14ac:dyDescent="0.2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</row>
    <row r="989" spans="1:44" x14ac:dyDescent="0.2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</row>
    <row r="990" spans="1:44" x14ac:dyDescent="0.2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</row>
    <row r="991" spans="1:44" x14ac:dyDescent="0.2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</row>
    <row r="992" spans="1:44" x14ac:dyDescent="0.2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</row>
    <row r="993" spans="1:44" x14ac:dyDescent="0.2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</row>
    <row r="994" spans="1:44" x14ac:dyDescent="0.2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</row>
    <row r="995" spans="1:44" x14ac:dyDescent="0.2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</row>
    <row r="996" spans="1:44" x14ac:dyDescent="0.2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</row>
    <row r="997" spans="1:44" x14ac:dyDescent="0.2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</row>
    <row r="998" spans="1:44" x14ac:dyDescent="0.2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</row>
    <row r="999" spans="1:44" x14ac:dyDescent="0.2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</row>
    <row r="1000" spans="1:44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</row>
    <row r="1001" spans="1:44" x14ac:dyDescent="0.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</row>
    <row r="1002" spans="1:44" x14ac:dyDescent="0.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</row>
    <row r="1003" spans="1:44" x14ac:dyDescent="0.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</row>
    <row r="1004" spans="1:44" x14ac:dyDescent="0.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</row>
    <row r="1005" spans="1:44" x14ac:dyDescent="0.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</row>
    <row r="1006" spans="1:44" x14ac:dyDescent="0.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</row>
    <row r="1007" spans="1:44" x14ac:dyDescent="0.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</row>
    <row r="1008" spans="1:44" x14ac:dyDescent="0.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</row>
    <row r="1009" spans="1:44" x14ac:dyDescent="0.2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</row>
    <row r="1010" spans="1:44" x14ac:dyDescent="0.2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</row>
    <row r="1011" spans="1:44" x14ac:dyDescent="0.2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</row>
    <row r="1012" spans="1:44" x14ac:dyDescent="0.2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</row>
    <row r="1013" spans="1:44" x14ac:dyDescent="0.2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</row>
    <row r="1014" spans="1:44" x14ac:dyDescent="0.2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</row>
    <row r="1015" spans="1:44" x14ac:dyDescent="0.2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</row>
    <row r="1016" spans="1:44" x14ac:dyDescent="0.2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</row>
    <row r="1017" spans="1:44" x14ac:dyDescent="0.2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</row>
    <row r="1018" spans="1:44" x14ac:dyDescent="0.2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</row>
    <row r="1019" spans="1:44" x14ac:dyDescent="0.2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</row>
    <row r="1020" spans="1:44" x14ac:dyDescent="0.2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</row>
    <row r="1021" spans="1:44" x14ac:dyDescent="0.2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</row>
    <row r="1022" spans="1:44" x14ac:dyDescent="0.2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</row>
    <row r="1023" spans="1:44" x14ac:dyDescent="0.2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</row>
    <row r="1024" spans="1:44" x14ac:dyDescent="0.2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</row>
    <row r="1025" spans="1:44" x14ac:dyDescent="0.2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</row>
    <row r="1026" spans="1:44" x14ac:dyDescent="0.2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</row>
    <row r="1027" spans="1:44" x14ac:dyDescent="0.2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</row>
    <row r="1028" spans="1:44" x14ac:dyDescent="0.2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</row>
    <row r="1029" spans="1:44" x14ac:dyDescent="0.2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</row>
    <row r="1030" spans="1:44" x14ac:dyDescent="0.2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</row>
    <row r="1031" spans="1:44" x14ac:dyDescent="0.2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</row>
    <row r="1032" spans="1:44" x14ac:dyDescent="0.2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</row>
    <row r="1033" spans="1:44" x14ac:dyDescent="0.2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</row>
    <row r="1034" spans="1:44" x14ac:dyDescent="0.2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</row>
    <row r="1035" spans="1:44" x14ac:dyDescent="0.2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</row>
    <row r="1036" spans="1:44" x14ac:dyDescent="0.2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</row>
    <row r="1037" spans="1:44" x14ac:dyDescent="0.2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</row>
    <row r="1038" spans="1:44" x14ac:dyDescent="0.2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</row>
    <row r="1039" spans="1:44" x14ac:dyDescent="0.2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</row>
    <row r="1040" spans="1:44" x14ac:dyDescent="0.2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</row>
    <row r="1041" spans="1:44" x14ac:dyDescent="0.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</row>
    <row r="1042" spans="1:44" x14ac:dyDescent="0.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</row>
    <row r="1043" spans="1:44" x14ac:dyDescent="0.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</row>
    <row r="1044" spans="1:44" x14ac:dyDescent="0.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</row>
    <row r="1045" spans="1:44" x14ac:dyDescent="0.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</row>
    <row r="1046" spans="1:44" x14ac:dyDescent="0.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</row>
    <row r="1047" spans="1:44" x14ac:dyDescent="0.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</row>
    <row r="1048" spans="1:44" x14ac:dyDescent="0.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</row>
    <row r="1049" spans="1:44" x14ac:dyDescent="0.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</row>
    <row r="1050" spans="1:44" x14ac:dyDescent="0.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</row>
    <row r="1051" spans="1:44" x14ac:dyDescent="0.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</row>
    <row r="1052" spans="1:44" x14ac:dyDescent="0.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</row>
    <row r="1053" spans="1:44" x14ac:dyDescent="0.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</row>
    <row r="1054" spans="1:44" x14ac:dyDescent="0.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</row>
    <row r="1055" spans="1:44" x14ac:dyDescent="0.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</row>
    <row r="1056" spans="1:44" x14ac:dyDescent="0.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</row>
    <row r="1057" spans="1:44" x14ac:dyDescent="0.2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</row>
    <row r="1058" spans="1:44" x14ac:dyDescent="0.2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</row>
    <row r="1059" spans="1:44" x14ac:dyDescent="0.2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</row>
    <row r="1060" spans="1:44" x14ac:dyDescent="0.2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</row>
    <row r="1061" spans="1:44" x14ac:dyDescent="0.2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</row>
    <row r="1062" spans="1:44" x14ac:dyDescent="0.2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</row>
    <row r="1063" spans="1:44" x14ac:dyDescent="0.2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</row>
    <row r="1064" spans="1:44" x14ac:dyDescent="0.2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</row>
    <row r="1065" spans="1:44" x14ac:dyDescent="0.2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</row>
    <row r="1066" spans="1:44" x14ac:dyDescent="0.2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</row>
    <row r="1067" spans="1:44" x14ac:dyDescent="0.2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</row>
    <row r="1068" spans="1:44" x14ac:dyDescent="0.2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</row>
    <row r="1069" spans="1:44" x14ac:dyDescent="0.2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</row>
    <row r="1070" spans="1:44" x14ac:dyDescent="0.2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</row>
    <row r="1071" spans="1:44" x14ac:dyDescent="0.2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</row>
    <row r="1072" spans="1:44" x14ac:dyDescent="0.2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</row>
    <row r="1073" spans="1:44" x14ac:dyDescent="0.2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</row>
    <row r="1074" spans="1:44" x14ac:dyDescent="0.2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</row>
    <row r="1075" spans="1:44" x14ac:dyDescent="0.2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</row>
    <row r="1076" spans="1:44" x14ac:dyDescent="0.2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</row>
    <row r="1077" spans="1:44" x14ac:dyDescent="0.2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</row>
    <row r="1078" spans="1:44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</row>
    <row r="1079" spans="1:44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</row>
    <row r="1080" spans="1:44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</row>
    <row r="1081" spans="1:44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</row>
    <row r="1082" spans="1:44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</row>
    <row r="1083" spans="1:44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</row>
    <row r="1084" spans="1:44" x14ac:dyDescent="0.2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</row>
    <row r="1085" spans="1:44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</row>
    <row r="1086" spans="1:44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</row>
    <row r="1087" spans="1:44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</row>
    <row r="1088" spans="1:44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</row>
    <row r="1089" spans="1:44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</row>
    <row r="1090" spans="1:44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</row>
    <row r="1091" spans="1:44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</row>
    <row r="1092" spans="1:44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</row>
    <row r="1093" spans="1:44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</row>
    <row r="1094" spans="1:44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</row>
    <row r="1095" spans="1:44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</row>
  </sheetData>
  <mergeCells count="1">
    <mergeCell ref="A1:Z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5DC49-39CD-47E6-B909-8EC4EE736FB4}">
  <dimension ref="A1"/>
  <sheetViews>
    <sheetView workbookViewId="0">
      <selection sqref="A1:V108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</vt:lpstr>
      <vt:lpstr>Sélection</vt:lpstr>
      <vt:lpstr>Mes Jeux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2020-01-02T09:30:57Z</dcterms:created>
  <dcterms:modified xsi:type="dcterms:W3CDTF">2020-01-02T12:25:48Z</dcterms:modified>
</cp:coreProperties>
</file>