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_duflau\Documents\Travail\International\"/>
    </mc:Choice>
  </mc:AlternateContent>
  <bookViews>
    <workbookView xWindow="0" yWindow="0" windowWidth="23040" windowHeight="9192"/>
  </bookViews>
  <sheets>
    <sheet name="Feuil2" sheetId="2" r:id="rId1"/>
    <sheet name="Feuil1" sheetId="1" r:id="rId2"/>
  </sheets>
  <calcPr calcId="162913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<sst xmlns="http://schemas.openxmlformats.org/spreadsheetml/2006/main" count="186" uniqueCount="49">
  <si>
    <t>YM-OSEP-QN</t>
  </si>
  <si>
    <t>STANDARD</t>
  </si>
  <si>
    <t>KLA-EDE-2-2</t>
  </si>
  <si>
    <t>NL_ANCTER</t>
  </si>
  <si>
    <t>DG18</t>
  </si>
  <si>
    <t>ECO-QN</t>
  </si>
  <si>
    <t>TBX</t>
  </si>
  <si>
    <t>CLP-QN</t>
  </si>
  <si>
    <t>ISA+CLP</t>
  </si>
  <si>
    <t>STA-QN</t>
  </si>
  <si>
    <t>BP+RPF</t>
  </si>
  <si>
    <t>ENTB-QN</t>
  </si>
  <si>
    <t>VRBG</t>
  </si>
  <si>
    <t>APC-QN</t>
  </si>
  <si>
    <t>KLA-EDE-1-1</t>
  </si>
  <si>
    <t>NL_LEABEE</t>
  </si>
  <si>
    <t>PCA</t>
  </si>
  <si>
    <t>YM-QN</t>
  </si>
  <si>
    <t>DRBC</t>
  </si>
  <si>
    <t>NL_KELHAA</t>
  </si>
  <si>
    <t>KLA-EDE-1-2</t>
  </si>
  <si>
    <t>NL_SASANT</t>
  </si>
  <si>
    <t>20180700478</t>
  </si>
  <si>
    <t>APC-SU-QN</t>
  </si>
  <si>
    <t>ENTB-SU-QN</t>
  </si>
  <si>
    <t>NL_SIMWIJ</t>
  </si>
  <si>
    <t>20180800009</t>
  </si>
  <si>
    <t>STA-SU-QN</t>
  </si>
  <si>
    <t>N°</t>
  </si>
  <si>
    <t>SAMPLE_NUMBER</t>
  </si>
  <si>
    <t>ANALYSIS</t>
  </si>
  <si>
    <t>VARIATION</t>
  </si>
  <si>
    <t>Day of week</t>
  </si>
  <si>
    <t>ENTERED_ON</t>
  </si>
  <si>
    <t>ENTING_STATION</t>
  </si>
  <si>
    <t>ENTERED_BY</t>
  </si>
  <si>
    <t>MEDIA</t>
  </si>
  <si>
    <t>MEDIA_LOTNUMBER</t>
  </si>
  <si>
    <t>Étiquettes de lignes</t>
  </si>
  <si>
    <t>mar</t>
  </si>
  <si>
    <t>mer</t>
  </si>
  <si>
    <t>jeu</t>
  </si>
  <si>
    <t>ven</t>
  </si>
  <si>
    <t>Total général</t>
  </si>
  <si>
    <t>Nombre de ANALYSIS</t>
  </si>
  <si>
    <t>En gros le but c'est d'avoir la moyenne du nombre d'analyse par jour !</t>
  </si>
  <si>
    <t>Ici j'ai le nombre d'analyse par jour</t>
  </si>
  <si>
    <t>Donc maintenant j'ai besoin de savoir combien j'ai de mardi/mercredi/jeudi et vendredi dans ma période</t>
  </si>
  <si>
    <t>J'ai 1 mardi / 3 mercredi / 1 jeudi et 1 vendredi mais comment le trouver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</si>
</sst>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-m\-yyyy\ hh:mm:ss"/>
  </numFmts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164" fontId="2" fillId="0" borderId="2" xfId="0" applyNumberFormat="1" applyFont="1" applyFill="1" applyBorder="1" applyAlignment="1">
      <alignment horizontal="left" vertical="center"/>
    </xf>
    <xf numFmtId="1" fontId="2" fillId="0" borderId="3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1" fontId="2" fillId="0" borderId="0" xfId="0" applyNumberFormat="1" applyFont="1" applyFill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0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\-m\-yyyy\ hh:mm:ss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DUFOSSET" refreshedDate="43658.553628819442" createdVersion="6" refreshedVersion="6" minRefreshableVersion="3" recordCount="30">
  <cacheSource type="worksheet">
    <worksheetSource name="Tableau2"/>
  </cacheSource>
  <cacheFields count="10">
    <cacheField name="N°" numFmtId="0">
      <sharedItems containsSemiMixedTypes="0" containsString="0" containsNumber="1" containsInteger="1" minValue="1" maxValue="73840"/>
    </cacheField>
    <cacheField name="SAMPLE_NUMBER" numFmtId="0">
      <sharedItems containsSemiMixedTypes="0" containsString="0" containsNumber="1" containsInteger="1" minValue="18343236" maxValue="18653107"/>
    </cacheField>
    <cacheField name="ANALYSIS" numFmtId="0">
      <sharedItems/>
    </cacheField>
    <cacheField name="VARIATION" numFmtId="0">
      <sharedItems/>
    </cacheField>
    <cacheField name="Day of week" numFmtId="0">
      <sharedItems count="4">
        <s v="ven"/>
        <s v="mar"/>
        <s v="jeu"/>
        <s v="mer"/>
      </sharedItems>
    </cacheField>
    <cacheField name="ENTERED_ON" numFmtId="164">
      <sharedItems containsSemiMixedTypes="0" containsNonDate="0" containsDate="1" containsString="0" minDate="2018-07-20T16:19:31" maxDate="2018-09-06T11:11:59"/>
    </cacheField>
    <cacheField name="ENTING_STATION" numFmtId="0">
      <sharedItems/>
    </cacheField>
    <cacheField name="ENTERED_BY" numFmtId="0">
      <sharedItems/>
    </cacheField>
    <cacheField name="MEDIA" numFmtId="0">
      <sharedItems/>
    </cacheField>
    <cacheField name="MEDIA_LOTNUMBER" numFmtId="1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n v="1"/>
    <n v="18343236"/>
    <s v="YM-OSEP-QN"/>
    <s v="STANDARD"/>
    <x v="0"/>
    <d v="2018-07-20T16:19:31"/>
    <s v="KLA-EDE-2-2"/>
    <s v="NL_ANCTER"/>
    <s v="DG18"/>
    <m/>
  </r>
  <r>
    <n v="2"/>
    <n v="18343236"/>
    <s v="ECO-QN"/>
    <s v="STANDARD"/>
    <x v="0"/>
    <d v="2018-07-20T16:19:31"/>
    <s v="KLA-EDE-2-2"/>
    <s v="NL_ANCTER"/>
    <s v="TBX"/>
    <m/>
  </r>
  <r>
    <n v="3"/>
    <n v="18343236"/>
    <s v="CLP-QN"/>
    <s v="STANDARD"/>
    <x v="0"/>
    <d v="2018-07-20T16:19:31"/>
    <s v="KLA-EDE-2-2"/>
    <s v="NL_ANCTER"/>
    <s v="ISA+CLP"/>
    <m/>
  </r>
  <r>
    <n v="4"/>
    <n v="18343236"/>
    <s v="STA-QN"/>
    <s v="STANDARD"/>
    <x v="0"/>
    <d v="2018-07-20T16:19:31"/>
    <s v="KLA-EDE-2-2"/>
    <s v="NL_ANCTER"/>
    <s v="BP+RPF"/>
    <m/>
  </r>
  <r>
    <n v="5"/>
    <n v="18343236"/>
    <s v="ENTB-QN"/>
    <s v="STANDARD"/>
    <x v="0"/>
    <d v="2018-07-20T16:19:31"/>
    <s v="KLA-EDE-2-2"/>
    <s v="NL_ANCTER"/>
    <s v="VRBG"/>
    <m/>
  </r>
  <r>
    <n v="73364"/>
    <n v="18509919"/>
    <s v="APC-QN"/>
    <s v="STANDARD"/>
    <x v="1"/>
    <d v="2018-08-14T14:42:27"/>
    <s v="KLA-EDE-1-1"/>
    <s v="NL_LEABEE"/>
    <s v="PCA"/>
    <m/>
  </r>
  <r>
    <n v="73365"/>
    <n v="18509913"/>
    <s v="ENTB-QN"/>
    <s v="STANDARD"/>
    <x v="1"/>
    <d v="2018-08-14T14:42:34"/>
    <s v="KLA-EDE-1-1"/>
    <s v="NL_LEABEE"/>
    <s v="VRBG"/>
    <m/>
  </r>
  <r>
    <n v="73366"/>
    <n v="18509913"/>
    <s v="YM-QN"/>
    <s v="STANDARD"/>
    <x v="1"/>
    <d v="2018-08-14T14:42:34"/>
    <s v="KLA-EDE-1-1"/>
    <s v="NL_LEABEE"/>
    <s v="DRBC"/>
    <m/>
  </r>
  <r>
    <n v="73367"/>
    <n v="18509913"/>
    <s v="ENTB-QN"/>
    <s v="STANDARD"/>
    <x v="1"/>
    <d v="2018-08-14T14:42:34"/>
    <s v="KLA-EDE-1-1"/>
    <s v="NL_LEABEE"/>
    <s v="VRBG"/>
    <m/>
  </r>
  <r>
    <n v="73368"/>
    <n v="18509913"/>
    <s v="APC-QN"/>
    <s v="STANDARD"/>
    <x v="1"/>
    <d v="2018-08-14T14:42:34"/>
    <s v="KLA-EDE-1-1"/>
    <s v="NL_LEABEE"/>
    <s v="PCA"/>
    <m/>
  </r>
  <r>
    <n v="73413"/>
    <n v="18653107"/>
    <s v="APC-QN"/>
    <s v="STANDARD"/>
    <x v="2"/>
    <d v="2018-09-06T11:11:52"/>
    <s v="KLA-EDE-1-1"/>
    <s v="NL_KELHAA"/>
    <s v="PCA"/>
    <m/>
  </r>
  <r>
    <n v="73414"/>
    <n v="18653105"/>
    <s v="APC-QN"/>
    <s v="STANDARD"/>
    <x v="2"/>
    <d v="2018-09-06T11:11:59"/>
    <s v="KLA-EDE-1-1"/>
    <s v="NL_KELHAA"/>
    <s v="PCA"/>
    <m/>
  </r>
  <r>
    <n v="73415"/>
    <n v="18653107"/>
    <s v="APC-QN"/>
    <s v="STANDARD"/>
    <x v="2"/>
    <d v="2018-09-06T11:11:52"/>
    <s v="KLA-EDE-1-1"/>
    <s v="NL_KELHAA"/>
    <s v="PCA"/>
    <m/>
  </r>
  <r>
    <n v="73416"/>
    <n v="18653107"/>
    <s v="APC-QN"/>
    <s v="STANDARD"/>
    <x v="2"/>
    <d v="2018-09-06T11:11:52"/>
    <s v="KLA-EDE-1-1"/>
    <s v="NL_KELHAA"/>
    <s v="PCA"/>
    <m/>
  </r>
  <r>
    <n v="73417"/>
    <n v="18653105"/>
    <s v="APC-QN"/>
    <s v="STANDARD"/>
    <x v="2"/>
    <d v="2018-09-06T11:11:59"/>
    <s v="KLA-EDE-1-1"/>
    <s v="NL_KELHAA"/>
    <s v="PCA"/>
    <m/>
  </r>
  <r>
    <n v="73557"/>
    <n v="18544569"/>
    <s v="YM-OSEP-QN"/>
    <s v="STANDARD"/>
    <x v="3"/>
    <d v="2018-08-22T12:46:14"/>
    <s v="KLA-EDE-1-2"/>
    <s v="NL_SASANT"/>
    <s v="DG18"/>
    <s v="20180700478"/>
  </r>
  <r>
    <n v="73558"/>
    <n v="18544569"/>
    <s v="YM-OSEP-QN"/>
    <s v="STANDARD"/>
    <x v="3"/>
    <d v="2018-08-22T12:46:14"/>
    <s v="KLA-EDE-1-2"/>
    <s v="NL_SASANT"/>
    <s v="DG18"/>
    <s v="20180700478"/>
  </r>
  <r>
    <n v="73559"/>
    <n v="18544569"/>
    <s v="YM-OSEP-QN"/>
    <s v="STANDARD"/>
    <x v="3"/>
    <d v="2018-08-22T12:46:14"/>
    <s v="KLA-EDE-1-2"/>
    <s v="NL_SASANT"/>
    <s v="DG18"/>
    <s v="20180700478"/>
  </r>
  <r>
    <n v="73560"/>
    <n v="18544563"/>
    <s v="STA-QN"/>
    <s v="STANDARD"/>
    <x v="3"/>
    <d v="2018-08-22T12:46:17"/>
    <s v="KLA-EDE-1-2"/>
    <s v="NL_SASANT"/>
    <s v="BP+RPF"/>
    <s v="20180700478"/>
  </r>
  <r>
    <n v="73561"/>
    <n v="18544563"/>
    <s v="ECO-QN"/>
    <s v="STANDARD"/>
    <x v="3"/>
    <d v="2018-08-22T12:46:17"/>
    <s v="KLA-EDE-1-2"/>
    <s v="NL_SASANT"/>
    <s v="TBX"/>
    <s v="20180700478"/>
  </r>
  <r>
    <n v="73748"/>
    <n v="18553024"/>
    <s v="APC-SU-QN"/>
    <s v="STANDARD"/>
    <x v="3"/>
    <d v="2018-08-22T18:17:18"/>
    <s v="KLA-EDE-1-2"/>
    <s v="NL_SASANT"/>
    <s v="PCA"/>
    <s v="20180700478"/>
  </r>
  <r>
    <n v="73749"/>
    <n v="18553024"/>
    <s v="ENTB-SU-QN"/>
    <s v="STANDARD"/>
    <x v="3"/>
    <d v="2018-08-22T18:17:18"/>
    <s v="KLA-EDE-1-2"/>
    <s v="NL_SASANT"/>
    <s v="VRBG"/>
    <s v="20180700478"/>
  </r>
  <r>
    <n v="73750"/>
    <n v="18553024"/>
    <s v="APC-SU-QN"/>
    <s v="STANDARD"/>
    <x v="3"/>
    <d v="2018-08-22T18:17:18"/>
    <s v="KLA-EDE-1-2"/>
    <s v="NL_SASANT"/>
    <s v="PCA"/>
    <s v="20180700478"/>
  </r>
  <r>
    <n v="73751"/>
    <n v="18553024"/>
    <s v="ENTB-SU-QN"/>
    <s v="STANDARD"/>
    <x v="3"/>
    <d v="2018-08-22T18:17:18"/>
    <s v="KLA-EDE-1-2"/>
    <s v="NL_SASANT"/>
    <s v="VRBG"/>
    <s v="20180700478"/>
  </r>
  <r>
    <n v="73752"/>
    <n v="18553012"/>
    <s v="APC-SU-QN"/>
    <s v="STANDARD"/>
    <x v="3"/>
    <d v="2018-08-22T18:17:22"/>
    <s v="KLA-EDE-1-2"/>
    <s v="NL_SASANT"/>
    <s v="PCA"/>
    <s v="20180700478"/>
  </r>
  <r>
    <n v="73836"/>
    <n v="18602218"/>
    <s v="ENTB-SU-QN"/>
    <s v="STANDARD"/>
    <x v="3"/>
    <d v="2018-08-29T19:17:16"/>
    <s v="KLA-EDE-1-2"/>
    <s v="NL_SIMWIJ"/>
    <s v="VRBG"/>
    <s v="20180800009"/>
  </r>
  <r>
    <n v="73837"/>
    <n v="18602218"/>
    <s v="STA-SU-QN"/>
    <s v="STANDARD"/>
    <x v="3"/>
    <d v="2018-08-29T19:17:16"/>
    <s v="KLA-EDE-1-2"/>
    <s v="NL_SIMWIJ"/>
    <s v="BP+RPF"/>
    <s v="20180800009"/>
  </r>
  <r>
    <n v="73838"/>
    <n v="18602228"/>
    <s v="APC-SU-QN"/>
    <s v="STANDARD"/>
    <x v="3"/>
    <d v="2018-08-29T19:17:20"/>
    <s v="KLA-EDE-1-2"/>
    <s v="NL_SIMWIJ"/>
    <s v="PCA"/>
    <s v="20180800009"/>
  </r>
  <r>
    <n v="73839"/>
    <n v="18602228"/>
    <s v="ENTB-SU-QN"/>
    <s v="STANDARD"/>
    <x v="3"/>
    <d v="2018-08-29T19:17:20"/>
    <s v="KLA-EDE-1-2"/>
    <s v="NL_SIMWIJ"/>
    <s v="VRBG"/>
    <s v="20180800009"/>
  </r>
  <r>
    <n v="73840"/>
    <n v="18602228"/>
    <s v="STA-SU-QN"/>
    <s v="STANDARD"/>
    <x v="3"/>
    <d v="2018-08-29T19:17:20"/>
    <s v="KLA-EDE-1-2"/>
    <s v="NL_SIMWIJ"/>
    <s v="BP+RPF"/>
    <s v="201808000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8" firstHeaderRow="1" firstDataRow="1" firstDataCol="1"/>
  <pivotFields count="10">
    <pivotField showAll="0"/>
    <pivotField showAll="0"/>
    <pivotField dataField="1" showAll="0"/>
    <pivotField showAll="0"/>
    <pivotField axis="axisRow" showAll="0">
      <items count="5">
        <item x="1"/>
        <item x="3"/>
        <item x="2"/>
        <item x="0"/>
        <item t="default"/>
      </items>
    </pivotField>
    <pivotField numFmtId="164" showAll="0"/>
    <pivotField showAll="0"/>
    <pivotField showAll="0"/>
    <pivotField showAll="0"/>
    <pivotField showAl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ANALYSIS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J31" totalsRowShown="0" headerRowDxfId="0" dataDxfId="1" headerRowBorderDxfId="12" tableBorderDxfId="13">
  <autoFilter ref="A1:J31"/>
  <tableColumns count="10">
    <tableColumn id="1" name="N°" dataDxfId="11"/>
    <tableColumn id="2" name="SAMPLE_NUMBER" dataDxfId="10"/>
    <tableColumn id="3" name="ANALYSIS" dataDxfId="9"/>
    <tableColumn id="4" name="VARIATION" dataDxfId="8"/>
    <tableColumn id="5" name="Day of week" dataDxfId="7">
      <calculatedColumnFormula>TEXT(F2,"jjj")</calculatedColumnFormula>
    </tableColumn>
    <tableColumn id="6" name="ENTERED_ON" dataDxfId="6"/>
    <tableColumn id="7" name="ENTING_STATION" dataDxfId="5"/>
    <tableColumn id="8" name="ENTERED_BY" dataDxfId="4"/>
    <tableColumn id="9" name="MEDIA" dataDxfId="3"/>
    <tableColumn id="10" name="MEDIA_LOTNUMBE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F6" sqref="F6"/>
    </sheetView>
  </sheetViews>
  <sheetFormatPr baseColWidth="10" defaultRowHeight="14.4" x14ac:dyDescent="0.3"/>
  <cols>
    <col min="1" max="1" width="19.5546875" bestFit="1" customWidth="1"/>
    <col min="2" max="2" width="19.21875" bestFit="1" customWidth="1"/>
  </cols>
  <sheetData>
    <row r="2" spans="1:6" x14ac:dyDescent="0.3">
      <c r="F2" t="s">
        <v>45</v>
      </c>
    </row>
    <row r="3" spans="1:6" x14ac:dyDescent="0.3">
      <c r="A3" s="11" t="s">
        <v>38</v>
      </c>
      <c r="B3" t="s">
        <v>44</v>
      </c>
      <c r="F3" t="s">
        <v>46</v>
      </c>
    </row>
    <row r="4" spans="1:6" x14ac:dyDescent="0.3">
      <c r="A4" s="12" t="s">
        <v>39</v>
      </c>
      <c r="B4" s="13">
        <v>5</v>
      </c>
      <c r="F4" t="s">
        <v>47</v>
      </c>
    </row>
    <row r="5" spans="1:6" x14ac:dyDescent="0.3">
      <c r="A5" s="12" t="s">
        <v>40</v>
      </c>
      <c r="B5" s="13">
        <v>15</v>
      </c>
      <c r="F5" t="s">
        <v>48</v>
      </c>
    </row>
    <row r="6" spans="1:6" x14ac:dyDescent="0.3">
      <c r="A6" s="12" t="s">
        <v>41</v>
      </c>
      <c r="B6" s="13">
        <v>5</v>
      </c>
    </row>
    <row r="7" spans="1:6" x14ac:dyDescent="0.3">
      <c r="A7" s="12" t="s">
        <v>42</v>
      </c>
      <c r="B7" s="13">
        <v>5</v>
      </c>
    </row>
    <row r="8" spans="1:6" x14ac:dyDescent="0.3">
      <c r="A8" s="12" t="s">
        <v>43</v>
      </c>
      <c r="B8" s="13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2" workbookViewId="0">
      <selection activeCell="C11" sqref="C11"/>
    </sheetView>
  </sheetViews>
  <sheetFormatPr baseColWidth="10" defaultRowHeight="14.4" x14ac:dyDescent="0.3"/>
  <cols>
    <col min="2" max="2" width="15.44140625" customWidth="1"/>
    <col min="6" max="6" width="17" bestFit="1" customWidth="1"/>
    <col min="7" max="7" width="15" customWidth="1"/>
    <col min="10" max="10" width="17.109375" customWidth="1"/>
  </cols>
  <sheetData>
    <row r="1" spans="1:10" x14ac:dyDescent="0.3">
      <c r="A1" s="8" t="s">
        <v>28</v>
      </c>
      <c r="B1" s="9" t="s">
        <v>29</v>
      </c>
      <c r="C1" s="9" t="s">
        <v>30</v>
      </c>
      <c r="D1" s="9" t="s">
        <v>31</v>
      </c>
      <c r="E1" s="9" t="s">
        <v>32</v>
      </c>
      <c r="F1" s="9" t="s">
        <v>33</v>
      </c>
      <c r="G1" s="9" t="s">
        <v>34</v>
      </c>
      <c r="H1" s="9" t="s">
        <v>35</v>
      </c>
      <c r="I1" s="9" t="s">
        <v>36</v>
      </c>
      <c r="J1" s="10" t="s">
        <v>37</v>
      </c>
    </row>
    <row r="2" spans="1:10" x14ac:dyDescent="0.3">
      <c r="A2" s="1">
        <v>1</v>
      </c>
      <c r="B2" s="2">
        <v>18343236</v>
      </c>
      <c r="C2" s="2" t="s">
        <v>0</v>
      </c>
      <c r="D2" s="2" t="s">
        <v>1</v>
      </c>
      <c r="E2" s="2" t="str">
        <f>TEXT(F2,"jjj")</f>
        <v>ven</v>
      </c>
      <c r="F2" s="3">
        <v>43301.680219907401</v>
      </c>
      <c r="G2" s="2" t="s">
        <v>2</v>
      </c>
      <c r="H2" s="2" t="s">
        <v>3</v>
      </c>
      <c r="I2" s="2" t="s">
        <v>4</v>
      </c>
      <c r="J2" s="4"/>
    </row>
    <row r="3" spans="1:10" x14ac:dyDescent="0.3">
      <c r="A3" s="1">
        <v>2</v>
      </c>
      <c r="B3" s="2">
        <v>18343236</v>
      </c>
      <c r="C3" s="2" t="s">
        <v>5</v>
      </c>
      <c r="D3" s="2" t="s">
        <v>1</v>
      </c>
      <c r="E3" s="2" t="str">
        <f>TEXT(F3,"jjj")</f>
        <v>ven</v>
      </c>
      <c r="F3" s="3">
        <v>43301.680219907401</v>
      </c>
      <c r="G3" s="2" t="s">
        <v>2</v>
      </c>
      <c r="H3" s="2" t="s">
        <v>3</v>
      </c>
      <c r="I3" s="2" t="s">
        <v>6</v>
      </c>
      <c r="J3" s="4"/>
    </row>
    <row r="4" spans="1:10" x14ac:dyDescent="0.3">
      <c r="A4" s="1">
        <v>3</v>
      </c>
      <c r="B4" s="2">
        <v>18343236</v>
      </c>
      <c r="C4" s="2" t="s">
        <v>7</v>
      </c>
      <c r="D4" s="2" t="s">
        <v>1</v>
      </c>
      <c r="E4" s="2" t="str">
        <f>TEXT(F4,"jjj")</f>
        <v>ven</v>
      </c>
      <c r="F4" s="3">
        <v>43301.680219907401</v>
      </c>
      <c r="G4" s="2" t="s">
        <v>2</v>
      </c>
      <c r="H4" s="2" t="s">
        <v>3</v>
      </c>
      <c r="I4" s="2" t="s">
        <v>8</v>
      </c>
      <c r="J4" s="4"/>
    </row>
    <row r="5" spans="1:10" x14ac:dyDescent="0.3">
      <c r="A5" s="1">
        <v>4</v>
      </c>
      <c r="B5" s="2">
        <v>18343236</v>
      </c>
      <c r="C5" s="2" t="s">
        <v>9</v>
      </c>
      <c r="D5" s="2" t="s">
        <v>1</v>
      </c>
      <c r="E5" s="2" t="str">
        <f>TEXT(F5,"jjj")</f>
        <v>ven</v>
      </c>
      <c r="F5" s="3">
        <v>43301.680219907401</v>
      </c>
      <c r="G5" s="2" t="s">
        <v>2</v>
      </c>
      <c r="H5" s="2" t="s">
        <v>3</v>
      </c>
      <c r="I5" s="2" t="s">
        <v>10</v>
      </c>
      <c r="J5" s="4"/>
    </row>
    <row r="6" spans="1:10" x14ac:dyDescent="0.3">
      <c r="A6" s="1">
        <v>5</v>
      </c>
      <c r="B6" s="2">
        <v>18343236</v>
      </c>
      <c r="C6" s="2" t="s">
        <v>11</v>
      </c>
      <c r="D6" s="2" t="s">
        <v>1</v>
      </c>
      <c r="E6" s="2" t="str">
        <f>TEXT(F6,"jjj")</f>
        <v>ven</v>
      </c>
      <c r="F6" s="3">
        <v>43301.680219907401</v>
      </c>
      <c r="G6" s="2" t="s">
        <v>2</v>
      </c>
      <c r="H6" s="2" t="s">
        <v>3</v>
      </c>
      <c r="I6" s="2" t="s">
        <v>12</v>
      </c>
      <c r="J6" s="4"/>
    </row>
    <row r="7" spans="1:10" x14ac:dyDescent="0.3">
      <c r="A7" s="1">
        <v>73364</v>
      </c>
      <c r="B7" s="2">
        <v>18509919</v>
      </c>
      <c r="C7" s="2" t="s">
        <v>13</v>
      </c>
      <c r="D7" s="2" t="s">
        <v>1</v>
      </c>
      <c r="E7" s="2" t="str">
        <f>TEXT(F7,"jjj")</f>
        <v>mar</v>
      </c>
      <c r="F7" s="3">
        <v>43326.612812500003</v>
      </c>
      <c r="G7" s="2" t="s">
        <v>14</v>
      </c>
      <c r="H7" s="2" t="s">
        <v>15</v>
      </c>
      <c r="I7" s="2" t="s">
        <v>16</v>
      </c>
      <c r="J7" s="4"/>
    </row>
    <row r="8" spans="1:10" x14ac:dyDescent="0.3">
      <c r="A8" s="1">
        <v>73365</v>
      </c>
      <c r="B8" s="2">
        <v>18509913</v>
      </c>
      <c r="C8" s="2" t="s">
        <v>11</v>
      </c>
      <c r="D8" s="2" t="s">
        <v>1</v>
      </c>
      <c r="E8" s="2" t="str">
        <f>TEXT(F8,"jjj")</f>
        <v>mar</v>
      </c>
      <c r="F8" s="3">
        <v>43326.612893518497</v>
      </c>
      <c r="G8" s="2" t="s">
        <v>14</v>
      </c>
      <c r="H8" s="2" t="s">
        <v>15</v>
      </c>
      <c r="I8" s="2" t="s">
        <v>12</v>
      </c>
      <c r="J8" s="4"/>
    </row>
    <row r="9" spans="1:10" x14ac:dyDescent="0.3">
      <c r="A9" s="1">
        <v>73366</v>
      </c>
      <c r="B9" s="2">
        <v>18509913</v>
      </c>
      <c r="C9" s="2" t="s">
        <v>17</v>
      </c>
      <c r="D9" s="2" t="s">
        <v>1</v>
      </c>
      <c r="E9" s="2" t="str">
        <f>TEXT(F9,"jjj")</f>
        <v>mar</v>
      </c>
      <c r="F9" s="3">
        <v>43326.612893518497</v>
      </c>
      <c r="G9" s="2" t="s">
        <v>14</v>
      </c>
      <c r="H9" s="2" t="s">
        <v>15</v>
      </c>
      <c r="I9" s="2" t="s">
        <v>18</v>
      </c>
      <c r="J9" s="4"/>
    </row>
    <row r="10" spans="1:10" x14ac:dyDescent="0.3">
      <c r="A10" s="1">
        <v>73367</v>
      </c>
      <c r="B10" s="2">
        <v>18509913</v>
      </c>
      <c r="C10" s="2" t="s">
        <v>11</v>
      </c>
      <c r="D10" s="2" t="s">
        <v>1</v>
      </c>
      <c r="E10" s="2" t="str">
        <f>TEXT(F10,"jjj")</f>
        <v>mar</v>
      </c>
      <c r="F10" s="3">
        <v>43326.612893518497</v>
      </c>
      <c r="G10" s="2" t="s">
        <v>14</v>
      </c>
      <c r="H10" s="2" t="s">
        <v>15</v>
      </c>
      <c r="I10" s="2" t="s">
        <v>12</v>
      </c>
      <c r="J10" s="4"/>
    </row>
    <row r="11" spans="1:10" x14ac:dyDescent="0.3">
      <c r="A11" s="1">
        <v>73368</v>
      </c>
      <c r="B11" s="2">
        <v>18509913</v>
      </c>
      <c r="C11" s="2" t="s">
        <v>13</v>
      </c>
      <c r="D11" s="2" t="s">
        <v>1</v>
      </c>
      <c r="E11" s="2" t="str">
        <f>TEXT(F11,"jjj")</f>
        <v>mar</v>
      </c>
      <c r="F11" s="3">
        <v>43326.612893518497</v>
      </c>
      <c r="G11" s="2" t="s">
        <v>14</v>
      </c>
      <c r="H11" s="2" t="s">
        <v>15</v>
      </c>
      <c r="I11" s="2" t="s">
        <v>16</v>
      </c>
      <c r="J11" s="4"/>
    </row>
    <row r="12" spans="1:10" x14ac:dyDescent="0.3">
      <c r="A12" s="1">
        <v>73413</v>
      </c>
      <c r="B12" s="2">
        <v>18653107</v>
      </c>
      <c r="C12" s="2" t="s">
        <v>13</v>
      </c>
      <c r="D12" s="2" t="s">
        <v>1</v>
      </c>
      <c r="E12" s="2" t="str">
        <f>TEXT(F12,"jjj")</f>
        <v>jeu</v>
      </c>
      <c r="F12" s="3">
        <v>43349.466574074097</v>
      </c>
      <c r="G12" s="2" t="s">
        <v>14</v>
      </c>
      <c r="H12" s="2" t="s">
        <v>19</v>
      </c>
      <c r="I12" s="2" t="s">
        <v>16</v>
      </c>
      <c r="J12" s="4"/>
    </row>
    <row r="13" spans="1:10" x14ac:dyDescent="0.3">
      <c r="A13" s="1">
        <v>73414</v>
      </c>
      <c r="B13" s="2">
        <v>18653105</v>
      </c>
      <c r="C13" s="2" t="s">
        <v>13</v>
      </c>
      <c r="D13" s="2" t="s">
        <v>1</v>
      </c>
      <c r="E13" s="2" t="str">
        <f>TEXT(F13,"jjj")</f>
        <v>jeu</v>
      </c>
      <c r="F13" s="3">
        <v>43349.466655092598</v>
      </c>
      <c r="G13" s="2" t="s">
        <v>14</v>
      </c>
      <c r="H13" s="2" t="s">
        <v>19</v>
      </c>
      <c r="I13" s="2" t="s">
        <v>16</v>
      </c>
      <c r="J13" s="4"/>
    </row>
    <row r="14" spans="1:10" x14ac:dyDescent="0.3">
      <c r="A14" s="1">
        <v>73415</v>
      </c>
      <c r="B14" s="2">
        <v>18653107</v>
      </c>
      <c r="C14" s="2" t="s">
        <v>13</v>
      </c>
      <c r="D14" s="2" t="s">
        <v>1</v>
      </c>
      <c r="E14" s="2" t="str">
        <f>TEXT(F14,"jjj")</f>
        <v>jeu</v>
      </c>
      <c r="F14" s="3">
        <v>43349.466574074097</v>
      </c>
      <c r="G14" s="2" t="s">
        <v>14</v>
      </c>
      <c r="H14" s="2" t="s">
        <v>19</v>
      </c>
      <c r="I14" s="2" t="s">
        <v>16</v>
      </c>
      <c r="J14" s="4"/>
    </row>
    <row r="15" spans="1:10" x14ac:dyDescent="0.3">
      <c r="A15" s="1">
        <v>73416</v>
      </c>
      <c r="B15" s="2">
        <v>18653107</v>
      </c>
      <c r="C15" s="2" t="s">
        <v>13</v>
      </c>
      <c r="D15" s="2" t="s">
        <v>1</v>
      </c>
      <c r="E15" s="2" t="str">
        <f>TEXT(F15,"jjj")</f>
        <v>jeu</v>
      </c>
      <c r="F15" s="3">
        <v>43349.466574074097</v>
      </c>
      <c r="G15" s="2" t="s">
        <v>14</v>
      </c>
      <c r="H15" s="2" t="s">
        <v>19</v>
      </c>
      <c r="I15" s="2" t="s">
        <v>16</v>
      </c>
      <c r="J15" s="4"/>
    </row>
    <row r="16" spans="1:10" x14ac:dyDescent="0.3">
      <c r="A16" s="1">
        <v>73417</v>
      </c>
      <c r="B16" s="2">
        <v>18653105</v>
      </c>
      <c r="C16" s="2" t="s">
        <v>13</v>
      </c>
      <c r="D16" s="2" t="s">
        <v>1</v>
      </c>
      <c r="E16" s="2" t="str">
        <f>TEXT(F16,"jjj")</f>
        <v>jeu</v>
      </c>
      <c r="F16" s="3">
        <v>43349.466655092598</v>
      </c>
      <c r="G16" s="2" t="s">
        <v>14</v>
      </c>
      <c r="H16" s="2" t="s">
        <v>19</v>
      </c>
      <c r="I16" s="2" t="s">
        <v>16</v>
      </c>
      <c r="J16" s="4"/>
    </row>
    <row r="17" spans="1:10" x14ac:dyDescent="0.3">
      <c r="A17" s="1">
        <v>73557</v>
      </c>
      <c r="B17" s="2">
        <v>18544569</v>
      </c>
      <c r="C17" s="2" t="s">
        <v>0</v>
      </c>
      <c r="D17" s="2" t="s">
        <v>1</v>
      </c>
      <c r="E17" s="2" t="str">
        <f>TEXT(F17,"jjj")</f>
        <v>mer</v>
      </c>
      <c r="F17" s="3">
        <v>43334.5321064815</v>
      </c>
      <c r="G17" s="2" t="s">
        <v>20</v>
      </c>
      <c r="H17" s="2" t="s">
        <v>21</v>
      </c>
      <c r="I17" s="2" t="s">
        <v>4</v>
      </c>
      <c r="J17" s="4" t="s">
        <v>22</v>
      </c>
    </row>
    <row r="18" spans="1:10" x14ac:dyDescent="0.3">
      <c r="A18" s="1">
        <v>73558</v>
      </c>
      <c r="B18" s="2">
        <v>18544569</v>
      </c>
      <c r="C18" s="2" t="s">
        <v>0</v>
      </c>
      <c r="D18" s="2" t="s">
        <v>1</v>
      </c>
      <c r="E18" s="2" t="str">
        <f>TEXT(F18,"jjj")</f>
        <v>mer</v>
      </c>
      <c r="F18" s="3">
        <v>43334.5321064815</v>
      </c>
      <c r="G18" s="2" t="s">
        <v>20</v>
      </c>
      <c r="H18" s="2" t="s">
        <v>21</v>
      </c>
      <c r="I18" s="2" t="s">
        <v>4</v>
      </c>
      <c r="J18" s="4" t="s">
        <v>22</v>
      </c>
    </row>
    <row r="19" spans="1:10" x14ac:dyDescent="0.3">
      <c r="A19" s="1">
        <v>73559</v>
      </c>
      <c r="B19" s="2">
        <v>18544569</v>
      </c>
      <c r="C19" s="2" t="s">
        <v>0</v>
      </c>
      <c r="D19" s="2" t="s">
        <v>1</v>
      </c>
      <c r="E19" s="2" t="str">
        <f>TEXT(F19,"jjj")</f>
        <v>mer</v>
      </c>
      <c r="F19" s="3">
        <v>43334.5321064815</v>
      </c>
      <c r="G19" s="2" t="s">
        <v>20</v>
      </c>
      <c r="H19" s="2" t="s">
        <v>21</v>
      </c>
      <c r="I19" s="2" t="s">
        <v>4</v>
      </c>
      <c r="J19" s="4" t="s">
        <v>22</v>
      </c>
    </row>
    <row r="20" spans="1:10" x14ac:dyDescent="0.3">
      <c r="A20" s="1">
        <v>73560</v>
      </c>
      <c r="B20" s="2">
        <v>18544563</v>
      </c>
      <c r="C20" s="2" t="s">
        <v>9</v>
      </c>
      <c r="D20" s="2" t="s">
        <v>1</v>
      </c>
      <c r="E20" s="2" t="str">
        <f>TEXT(F20,"jjj")</f>
        <v>mer</v>
      </c>
      <c r="F20" s="3">
        <v>43334.532141203701</v>
      </c>
      <c r="G20" s="2" t="s">
        <v>20</v>
      </c>
      <c r="H20" s="2" t="s">
        <v>21</v>
      </c>
      <c r="I20" s="2" t="s">
        <v>10</v>
      </c>
      <c r="J20" s="4" t="s">
        <v>22</v>
      </c>
    </row>
    <row r="21" spans="1:10" x14ac:dyDescent="0.3">
      <c r="A21" s="1">
        <v>73561</v>
      </c>
      <c r="B21" s="2">
        <v>18544563</v>
      </c>
      <c r="C21" s="2" t="s">
        <v>5</v>
      </c>
      <c r="D21" s="2" t="s">
        <v>1</v>
      </c>
      <c r="E21" s="2" t="str">
        <f>TEXT(F21,"jjj")</f>
        <v>mer</v>
      </c>
      <c r="F21" s="3">
        <v>43334.532141203701</v>
      </c>
      <c r="G21" s="2" t="s">
        <v>20</v>
      </c>
      <c r="H21" s="2" t="s">
        <v>21</v>
      </c>
      <c r="I21" s="2" t="s">
        <v>6</v>
      </c>
      <c r="J21" s="4" t="s">
        <v>22</v>
      </c>
    </row>
    <row r="22" spans="1:10" x14ac:dyDescent="0.3">
      <c r="A22" s="1">
        <v>73748</v>
      </c>
      <c r="B22" s="2">
        <v>18553024</v>
      </c>
      <c r="C22" s="2" t="s">
        <v>23</v>
      </c>
      <c r="D22" s="2" t="s">
        <v>1</v>
      </c>
      <c r="E22" s="2" t="str">
        <f>TEXT(F22,"jjj")</f>
        <v>mer</v>
      </c>
      <c r="F22" s="3">
        <v>43334.762013888903</v>
      </c>
      <c r="G22" s="2" t="s">
        <v>20</v>
      </c>
      <c r="H22" s="2" t="s">
        <v>21</v>
      </c>
      <c r="I22" s="2" t="s">
        <v>16</v>
      </c>
      <c r="J22" s="4" t="s">
        <v>22</v>
      </c>
    </row>
    <row r="23" spans="1:10" x14ac:dyDescent="0.3">
      <c r="A23" s="1">
        <v>73749</v>
      </c>
      <c r="B23" s="2">
        <v>18553024</v>
      </c>
      <c r="C23" s="2" t="s">
        <v>24</v>
      </c>
      <c r="D23" s="2" t="s">
        <v>1</v>
      </c>
      <c r="E23" s="2" t="str">
        <f>TEXT(F23,"jjj")</f>
        <v>mer</v>
      </c>
      <c r="F23" s="3">
        <v>43334.762013888903</v>
      </c>
      <c r="G23" s="2" t="s">
        <v>20</v>
      </c>
      <c r="H23" s="2" t="s">
        <v>21</v>
      </c>
      <c r="I23" s="2" t="s">
        <v>12</v>
      </c>
      <c r="J23" s="4" t="s">
        <v>22</v>
      </c>
    </row>
    <row r="24" spans="1:10" x14ac:dyDescent="0.3">
      <c r="A24" s="1">
        <v>73750</v>
      </c>
      <c r="B24" s="2">
        <v>18553024</v>
      </c>
      <c r="C24" s="2" t="s">
        <v>23</v>
      </c>
      <c r="D24" s="2" t="s">
        <v>1</v>
      </c>
      <c r="E24" s="2" t="str">
        <f>TEXT(F24,"jjj")</f>
        <v>mer</v>
      </c>
      <c r="F24" s="3">
        <v>43334.762013888903</v>
      </c>
      <c r="G24" s="2" t="s">
        <v>20</v>
      </c>
      <c r="H24" s="2" t="s">
        <v>21</v>
      </c>
      <c r="I24" s="2" t="s">
        <v>16</v>
      </c>
      <c r="J24" s="4" t="s">
        <v>22</v>
      </c>
    </row>
    <row r="25" spans="1:10" x14ac:dyDescent="0.3">
      <c r="A25" s="1">
        <v>73751</v>
      </c>
      <c r="B25" s="2">
        <v>18553024</v>
      </c>
      <c r="C25" s="2" t="s">
        <v>24</v>
      </c>
      <c r="D25" s="2" t="s">
        <v>1</v>
      </c>
      <c r="E25" s="2" t="str">
        <f>TEXT(F25,"jjj")</f>
        <v>mer</v>
      </c>
      <c r="F25" s="3">
        <v>43334.762013888903</v>
      </c>
      <c r="G25" s="2" t="s">
        <v>20</v>
      </c>
      <c r="H25" s="2" t="s">
        <v>21</v>
      </c>
      <c r="I25" s="2" t="s">
        <v>12</v>
      </c>
      <c r="J25" s="4" t="s">
        <v>22</v>
      </c>
    </row>
    <row r="26" spans="1:10" x14ac:dyDescent="0.3">
      <c r="A26" s="1">
        <v>73752</v>
      </c>
      <c r="B26" s="2">
        <v>18553012</v>
      </c>
      <c r="C26" s="2" t="s">
        <v>23</v>
      </c>
      <c r="D26" s="2" t="s">
        <v>1</v>
      </c>
      <c r="E26" s="2" t="str">
        <f>TEXT(F26,"jjj")</f>
        <v>mer</v>
      </c>
      <c r="F26" s="3">
        <v>43334.762060185203</v>
      </c>
      <c r="G26" s="2" t="s">
        <v>20</v>
      </c>
      <c r="H26" s="2" t="s">
        <v>21</v>
      </c>
      <c r="I26" s="2" t="s">
        <v>16</v>
      </c>
      <c r="J26" s="4" t="s">
        <v>22</v>
      </c>
    </row>
    <row r="27" spans="1:10" x14ac:dyDescent="0.3">
      <c r="A27" s="5">
        <v>73836</v>
      </c>
      <c r="B27" s="5">
        <v>18602218</v>
      </c>
      <c r="C27" s="5" t="s">
        <v>24</v>
      </c>
      <c r="D27" s="5" t="s">
        <v>1</v>
      </c>
      <c r="E27" s="5" t="str">
        <f>TEXT(F27,"jjj")</f>
        <v>mer</v>
      </c>
      <c r="F27" s="6">
        <v>43341.803657407399</v>
      </c>
      <c r="G27" s="5" t="s">
        <v>20</v>
      </c>
      <c r="H27" s="5" t="s">
        <v>25</v>
      </c>
      <c r="I27" s="5" t="s">
        <v>12</v>
      </c>
      <c r="J27" s="7" t="s">
        <v>26</v>
      </c>
    </row>
    <row r="28" spans="1:10" x14ac:dyDescent="0.3">
      <c r="A28" s="5">
        <v>73837</v>
      </c>
      <c r="B28" s="5">
        <v>18602218</v>
      </c>
      <c r="C28" s="5" t="s">
        <v>27</v>
      </c>
      <c r="D28" s="5" t="s">
        <v>1</v>
      </c>
      <c r="E28" s="5" t="str">
        <f>TEXT(F28,"jjj")</f>
        <v>mer</v>
      </c>
      <c r="F28" s="6">
        <v>43341.803657407399</v>
      </c>
      <c r="G28" s="5" t="s">
        <v>20</v>
      </c>
      <c r="H28" s="5" t="s">
        <v>25</v>
      </c>
      <c r="I28" s="5" t="s">
        <v>10</v>
      </c>
      <c r="J28" s="7" t="s">
        <v>26</v>
      </c>
    </row>
    <row r="29" spans="1:10" x14ac:dyDescent="0.3">
      <c r="A29" s="5">
        <v>73838</v>
      </c>
      <c r="B29" s="5">
        <v>18602228</v>
      </c>
      <c r="C29" s="5" t="s">
        <v>23</v>
      </c>
      <c r="D29" s="5" t="s">
        <v>1</v>
      </c>
      <c r="E29" s="5" t="str">
        <f>TEXT(F29,"jjj")</f>
        <v>mer</v>
      </c>
      <c r="F29" s="6">
        <v>43341.803703703699</v>
      </c>
      <c r="G29" s="5" t="s">
        <v>20</v>
      </c>
      <c r="H29" s="5" t="s">
        <v>25</v>
      </c>
      <c r="I29" s="5" t="s">
        <v>16</v>
      </c>
      <c r="J29" s="7" t="s">
        <v>26</v>
      </c>
    </row>
    <row r="30" spans="1:10" x14ac:dyDescent="0.3">
      <c r="A30" s="5">
        <v>73839</v>
      </c>
      <c r="B30" s="5">
        <v>18602228</v>
      </c>
      <c r="C30" s="5" t="s">
        <v>24</v>
      </c>
      <c r="D30" s="5" t="s">
        <v>1</v>
      </c>
      <c r="E30" s="5" t="str">
        <f>TEXT(F30,"jjj")</f>
        <v>mer</v>
      </c>
      <c r="F30" s="6">
        <v>43341.803703703699</v>
      </c>
      <c r="G30" s="5" t="s">
        <v>20</v>
      </c>
      <c r="H30" s="5" t="s">
        <v>25</v>
      </c>
      <c r="I30" s="5" t="s">
        <v>12</v>
      </c>
      <c r="J30" s="7" t="s">
        <v>26</v>
      </c>
    </row>
    <row r="31" spans="1:10" x14ac:dyDescent="0.3">
      <c r="A31" s="5">
        <v>73840</v>
      </c>
      <c r="B31" s="5">
        <v>18602228</v>
      </c>
      <c r="C31" s="5" t="s">
        <v>27</v>
      </c>
      <c r="D31" s="5" t="s">
        <v>1</v>
      </c>
      <c r="E31" s="5" t="str">
        <f>TEXT(F31,"jjj")</f>
        <v>mer</v>
      </c>
      <c r="F31" s="6">
        <v>43341.803703703699</v>
      </c>
      <c r="G31" s="5" t="s">
        <v>20</v>
      </c>
      <c r="H31" s="5" t="s">
        <v>25</v>
      </c>
      <c r="I31" s="5" t="s">
        <v>10</v>
      </c>
      <c r="J31" s="7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Mérieux Nutrisciences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DUFOSSET</dc:creator>
  <cp:lastModifiedBy>Laurent DUFOSSET</cp:lastModifiedBy>
  <dcterms:created xsi:type="dcterms:W3CDTF">2019-07-12T11:13:27Z</dcterms:created>
  <dcterms:modified xsi:type="dcterms:W3CDTF">2019-07-12T11:19:12Z</dcterms:modified>
</cp:coreProperties>
</file>