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gaux\Desktop\"/>
    </mc:Choice>
  </mc:AlternateContent>
  <xr:revisionPtr revIDLastSave="0" documentId="13_ncr:1_{B560DDF0-8AD2-4A08-A67E-52930A1CCC7C}" xr6:coauthVersionLast="36" xr6:coauthVersionMax="36" xr10:uidLastSave="{00000000-0000-0000-0000-000000000000}"/>
  <bookViews>
    <workbookView xWindow="240" yWindow="135" windowWidth="20115" windowHeight="7245" activeTab="1" xr2:uid="{00000000-000D-0000-FFFF-FFFF00000000}"/>
  </bookViews>
  <sheets>
    <sheet name="Accès Questionnaire" sheetId="3" r:id="rId1"/>
    <sheet name="Données" sheetId="1" r:id="rId2"/>
    <sheet name="Synthèse " sheetId="4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7" i="1" l="1"/>
  <c r="N6" i="1"/>
  <c r="N5" i="1"/>
  <c r="N4" i="1"/>
  <c r="N3" i="1"/>
</calcChain>
</file>

<file path=xl/sharedStrings.xml><?xml version="1.0" encoding="utf-8"?>
<sst xmlns="http://schemas.openxmlformats.org/spreadsheetml/2006/main" count="94" uniqueCount="36">
  <si>
    <t>Référence</t>
  </si>
  <si>
    <t>N° de Lot</t>
  </si>
  <si>
    <t>Forme</t>
  </si>
  <si>
    <t>Taille</t>
  </si>
  <si>
    <t>Couleur</t>
  </si>
  <si>
    <t>Aspect</t>
  </si>
  <si>
    <t>Goût</t>
  </si>
  <si>
    <t>Sel</t>
  </si>
  <si>
    <t>Acidité</t>
  </si>
  <si>
    <t>Fraîcheur</t>
  </si>
  <si>
    <t>Texture</t>
  </si>
  <si>
    <t>Granulosité</t>
  </si>
  <si>
    <t>Fondant</t>
  </si>
  <si>
    <t>Humidité</t>
  </si>
  <si>
    <t>Nom</t>
  </si>
  <si>
    <t>Date</t>
  </si>
  <si>
    <t>Conforme</t>
  </si>
  <si>
    <t>Libérable</t>
  </si>
  <si>
    <t>05/07/2019</t>
  </si>
  <si>
    <t>MD</t>
  </si>
  <si>
    <t>Faroulais</t>
  </si>
  <si>
    <t>19175</t>
  </si>
  <si>
    <t>Non Conforme</t>
  </si>
  <si>
    <t>N° de lot</t>
  </si>
  <si>
    <t>Libération Dégustation</t>
  </si>
  <si>
    <t>STATUT</t>
  </si>
  <si>
    <t>Chèvre Bio 100g</t>
  </si>
  <si>
    <t>09/07/2019</t>
  </si>
  <si>
    <t>19185</t>
  </si>
  <si>
    <t>test</t>
  </si>
  <si>
    <t>Brebis Bio 100g</t>
  </si>
  <si>
    <t>M</t>
  </si>
  <si>
    <t>Faisselle</t>
  </si>
  <si>
    <t>19154</t>
  </si>
  <si>
    <t>Chèvre Bio Affinés</t>
  </si>
  <si>
    <t>19451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</si>
</sst>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</xdr:row>
          <xdr:rowOff>180975</xdr:rowOff>
        </xdr:from>
        <xdr:to>
          <xdr:col>5</xdr:col>
          <xdr:colOff>361950</xdr:colOff>
          <xdr:row>11</xdr:row>
          <xdr:rowOff>180975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Accéder au questionnaire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N7" totalsRowShown="0" headerRowDxfId="2">
  <autoFilter ref="A2:N7" xr:uid="{00000000-0009-0000-0100-000001000000}"/>
  <tableColumns count="14">
    <tableColumn id="13" xr3:uid="{4BE22520-9DA1-4128-81DB-88B7A1D1F27D}" name="Date"/>
    <tableColumn id="12" xr3:uid="{103DE96E-7F08-475B-B737-4412AC5BCD2E}" name="Nom"/>
    <tableColumn id="1" xr3:uid="{00000000-0010-0000-0000-000001000000}" name="Référence"/>
    <tableColumn id="2" xr3:uid="{00000000-0010-0000-0000-000002000000}" name="N° de Lot"/>
    <tableColumn id="3" xr3:uid="{00000000-0010-0000-0000-000003000000}" name="Forme"/>
    <tableColumn id="4" xr3:uid="{00000000-0010-0000-0000-000004000000}" name="Taille"/>
    <tableColumn id="5" xr3:uid="{00000000-0010-0000-0000-000005000000}" name="Couleur"/>
    <tableColumn id="6" xr3:uid="{00000000-0010-0000-0000-000006000000}" name="Sel"/>
    <tableColumn id="7" xr3:uid="{00000000-0010-0000-0000-000007000000}" name="Acidité"/>
    <tableColumn id="8" xr3:uid="{00000000-0010-0000-0000-000008000000}" name="Fraîcheur"/>
    <tableColumn id="9" xr3:uid="{00000000-0010-0000-0000-000009000000}" name="Granulosité"/>
    <tableColumn id="10" xr3:uid="{00000000-0010-0000-0000-00000A000000}" name="Fondant"/>
    <tableColumn id="11" xr3:uid="{00000000-0010-0000-0000-00000B000000}" name="Humidité"/>
    <tableColumn id="14" xr3:uid="{4875AF11-7F47-497F-A935-034A6FDFBD74}" name="STATUT" dataDxfId="1">
      <calculatedColumnFormula>IF(OR(Tableau1[[#This Row],[Forme]]="Non Conforme",Tableau1[[#This Row],[Taille]]="Non Conforme",Tableau1[[#This Row],[Couleur]]="Non Conforme",Tableau1[[#This Row],[Sel]]="Non Conforme",Tableau1[[#This Row],[Acidité]]="Non Conforme",Tableau1[[#This Row],[Fraîcheur]]="Non Conforme",Tableau1[[#This Row],[Granulosité]]="Non Conforme",Tableau1[[#This Row],[Fondant]]="Non Conforme",Tableau1[[#This Row],[Humidité]]="Non Conforme"), "Non Libérable", "Libérable")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6A41CD8-304F-4971-9107-336B500CD152}" name="Tableau2" displayName="Tableau2" ref="A2:C3" totalsRowShown="0">
  <autoFilter ref="A2:C3" xr:uid="{6EBC8B98-FF52-4A47-BC95-64EDDA559322}"/>
  <tableColumns count="3">
    <tableColumn id="1" xr3:uid="{AAC9519C-0BE3-4F46-99F6-39E3BE1CB3EF}" name="Référence"/>
    <tableColumn id="2" xr3:uid="{F60070F8-B657-48B2-AF7A-5F383C25CA20}" name="N° de lot" dataDxfId="0"/>
    <tableColumn id="3" xr3:uid="{3F610868-5CC4-42BD-83A3-D0C8E0FDAEB5}" name="Libération Dégust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E5:M5"/>
  <sheetViews>
    <sheetView workbookViewId="0">
      <selection activeCell="F17" sqref="F17"/>
    </sheetView>
  </sheetViews>
  <sheetFormatPr baseColWidth="10" defaultRowHeight="15" x14ac:dyDescent="0.25"/>
  <sheetData>
    <row r="5" spans="5:13" x14ac:dyDescent="0.25">
      <c r="E5" t="s">
        <v>16</v>
      </c>
      <c r="F5" t="s">
        <v>16</v>
      </c>
      <c r="G5" t="s">
        <v>16</v>
      </c>
      <c r="H5" t="s">
        <v>16</v>
      </c>
      <c r="I5" t="s">
        <v>16</v>
      </c>
      <c r="J5" t="s">
        <v>16</v>
      </c>
      <c r="K5" t="s">
        <v>16</v>
      </c>
      <c r="L5" t="s">
        <v>16</v>
      </c>
      <c r="M5" t="s">
        <v>17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Cliquer">
                <anchor moveWithCells="1" sizeWithCells="1">
                  <from>
                    <xdr:col>1</xdr:col>
                    <xdr:colOff>0</xdr:colOff>
                    <xdr:row>3</xdr:row>
                    <xdr:rowOff>180975</xdr:rowOff>
                  </from>
                  <to>
                    <xdr:col>5</xdr:col>
                    <xdr:colOff>361950</xdr:colOff>
                    <xdr:row>11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7"/>
  <sheetViews>
    <sheetView tabSelected="1" zoomScale="70" zoomScaleNormal="70" workbookViewId="0">
      <selection activeCell="J24" sqref="J24"/>
    </sheetView>
  </sheetViews>
  <sheetFormatPr baseColWidth="10" defaultRowHeight="15" x14ac:dyDescent="0.25"/>
  <cols>
    <col min="1" max="1" width="16.7109375" bestFit="1" customWidth="1"/>
    <col min="2" max="2" width="15" bestFit="1" customWidth="1"/>
    <col min="3" max="3" width="15.28515625" bestFit="1" customWidth="1"/>
    <col min="4" max="4" width="14.42578125" bestFit="1" customWidth="1"/>
    <col min="5" max="5" width="15.28515625" bestFit="1" customWidth="1"/>
    <col min="6" max="6" width="11" customWidth="1"/>
    <col min="7" max="8" width="14.28515625" customWidth="1"/>
    <col min="9" max="9" width="12" customWidth="1"/>
    <col min="10" max="11" width="14.28515625" customWidth="1"/>
    <col min="14" max="14" width="23.7109375" customWidth="1"/>
  </cols>
  <sheetData>
    <row r="1" spans="1:14" x14ac:dyDescent="0.25">
      <c r="E1" s="4" t="s">
        <v>5</v>
      </c>
      <c r="F1" s="4"/>
      <c r="G1" s="4"/>
      <c r="H1" s="4" t="s">
        <v>6</v>
      </c>
      <c r="I1" s="4"/>
      <c r="J1" s="4"/>
      <c r="K1" s="4" t="s">
        <v>10</v>
      </c>
      <c r="L1" s="4"/>
      <c r="M1" s="4"/>
    </row>
    <row r="2" spans="1:14" x14ac:dyDescent="0.25">
      <c r="A2" s="2" t="s">
        <v>15</v>
      </c>
      <c r="B2" s="2" t="s">
        <v>14</v>
      </c>
      <c r="C2" t="s">
        <v>0</v>
      </c>
      <c r="D2" t="s">
        <v>1</v>
      </c>
      <c r="E2" s="1" t="s">
        <v>2</v>
      </c>
      <c r="F2" s="1" t="s">
        <v>3</v>
      </c>
      <c r="G2" s="1" t="s">
        <v>4</v>
      </c>
      <c r="H2" s="1" t="s">
        <v>7</v>
      </c>
      <c r="I2" s="1" t="s">
        <v>8</v>
      </c>
      <c r="J2" s="1" t="s">
        <v>9</v>
      </c>
      <c r="K2" s="1" t="s">
        <v>11</v>
      </c>
      <c r="L2" s="1" t="s">
        <v>12</v>
      </c>
      <c r="M2" s="1" t="s">
        <v>13</v>
      </c>
      <c r="N2" s="3" t="s">
        <v>25</v>
      </c>
    </row>
    <row r="3" spans="1:14" x14ac:dyDescent="0.25">
      <c r="A3" t="s">
        <v>18</v>
      </c>
      <c r="B3" t="s">
        <v>19</v>
      </c>
      <c r="C3" t="s">
        <v>20</v>
      </c>
      <c r="D3" t="s">
        <v>21</v>
      </c>
      <c r="E3" t="s">
        <v>16</v>
      </c>
      <c r="F3" t="s">
        <v>17</v>
      </c>
      <c r="G3" t="s">
        <v>16</v>
      </c>
      <c r="H3" t="s">
        <v>17</v>
      </c>
      <c r="I3" t="s">
        <v>22</v>
      </c>
      <c r="J3" t="s">
        <v>16</v>
      </c>
      <c r="K3" t="s">
        <v>16</v>
      </c>
      <c r="L3" t="s">
        <v>17</v>
      </c>
      <c r="M3" t="s">
        <v>16</v>
      </c>
      <c r="N3" s="3" t="str">
        <f>IF(OR(Tableau1[[#This Row],[Forme]]="Non Conforme",Tableau1[[#This Row],[Taille]]="Non Conforme",Tableau1[[#This Row],[Couleur]]="Non Conforme",Tableau1[[#This Row],[Sel]]="Non Conforme",Tableau1[[#This Row],[Acidité]]="Non Conforme",Tableau1[[#This Row],[Fraîcheur]]="Non Conforme",Tableau1[[#This Row],[Granulosité]]="Non Conforme",Tableau1[[#This Row],[Fondant]]="Non Conforme",Tableau1[[#This Row],[Humidité]]="Non Conforme"), "Non Libérable", "Libérable")</f>
        <v>Non Libérable</v>
      </c>
    </row>
    <row r="4" spans="1:14" x14ac:dyDescent="0.25">
      <c r="A4" t="s">
        <v>27</v>
      </c>
      <c r="B4" t="s">
        <v>29</v>
      </c>
      <c r="C4" t="s">
        <v>30</v>
      </c>
      <c r="D4" t="s">
        <v>28</v>
      </c>
      <c r="F4" t="s">
        <v>16</v>
      </c>
      <c r="G4" t="s">
        <v>16</v>
      </c>
      <c r="H4" t="s">
        <v>16</v>
      </c>
      <c r="I4" t="s">
        <v>16</v>
      </c>
      <c r="J4" t="s">
        <v>16</v>
      </c>
      <c r="K4" t="s">
        <v>16</v>
      </c>
      <c r="L4" t="s">
        <v>16</v>
      </c>
      <c r="M4" t="s">
        <v>16</v>
      </c>
      <c r="N4" s="5" t="str">
        <f>IF(OR(Tableau1[[#This Row],[Forme]]="Non Conforme",Tableau1[[#This Row],[Taille]]="Non Conforme",Tableau1[[#This Row],[Couleur]]="Non Conforme",Tableau1[[#This Row],[Sel]]="Non Conforme",Tableau1[[#This Row],[Acidité]]="Non Conforme",Tableau1[[#This Row],[Fraîcheur]]="Non Conforme",Tableau1[[#This Row],[Granulosité]]="Non Conforme",Tableau1[[#This Row],[Fondant]]="Non Conforme",Tableau1[[#This Row],[Humidité]]="Non Conforme"), "Non Libérable", "Libérable")</f>
        <v>Libérable</v>
      </c>
    </row>
    <row r="5" spans="1:14" x14ac:dyDescent="0.25">
      <c r="A5" t="s">
        <v>27</v>
      </c>
      <c r="B5" t="s">
        <v>31</v>
      </c>
      <c r="C5" t="s">
        <v>26</v>
      </c>
      <c r="D5" t="s">
        <v>21</v>
      </c>
      <c r="E5" t="s">
        <v>16</v>
      </c>
      <c r="F5" t="s">
        <v>16</v>
      </c>
      <c r="G5" t="s">
        <v>16</v>
      </c>
      <c r="H5" t="s">
        <v>16</v>
      </c>
      <c r="I5" t="s">
        <v>16</v>
      </c>
      <c r="J5" t="s">
        <v>16</v>
      </c>
      <c r="K5" t="s">
        <v>16</v>
      </c>
      <c r="L5" t="s">
        <v>16</v>
      </c>
      <c r="M5" t="s">
        <v>16</v>
      </c>
      <c r="N5" s="5" t="str">
        <f>IF(OR(Tableau1[[#This Row],[Forme]]="Non Conforme",Tableau1[[#This Row],[Taille]]="Non Conforme",Tableau1[[#This Row],[Couleur]]="Non Conforme",Tableau1[[#This Row],[Sel]]="Non Conforme",Tableau1[[#This Row],[Acidité]]="Non Conforme",Tableau1[[#This Row],[Fraîcheur]]="Non Conforme",Tableau1[[#This Row],[Granulosité]]="Non Conforme",Tableau1[[#This Row],[Fondant]]="Non Conforme",Tableau1[[#This Row],[Humidité]]="Non Conforme"), "Non Libérable", "Libérable")</f>
        <v>Libérable</v>
      </c>
    </row>
    <row r="6" spans="1:14" x14ac:dyDescent="0.25">
      <c r="A6" t="s">
        <v>18</v>
      </c>
      <c r="B6" t="s">
        <v>31</v>
      </c>
      <c r="C6" t="s">
        <v>32</v>
      </c>
      <c r="D6" t="s">
        <v>33</v>
      </c>
      <c r="E6" t="s">
        <v>16</v>
      </c>
      <c r="F6" t="s">
        <v>16</v>
      </c>
      <c r="G6" t="s">
        <v>16</v>
      </c>
      <c r="H6" t="s">
        <v>16</v>
      </c>
      <c r="I6" t="s">
        <v>16</v>
      </c>
      <c r="J6" t="s">
        <v>16</v>
      </c>
      <c r="K6" t="s">
        <v>16</v>
      </c>
      <c r="L6" t="s">
        <v>16</v>
      </c>
      <c r="M6" t="s">
        <v>16</v>
      </c>
      <c r="N6" s="5" t="str">
        <f>IF(OR(Tableau1[[#This Row],[Forme]]="Non Conforme",Tableau1[[#This Row],[Taille]]="Non Conforme",Tableau1[[#This Row],[Couleur]]="Non Conforme",Tableau1[[#This Row],[Sel]]="Non Conforme",Tableau1[[#This Row],[Acidité]]="Non Conforme",Tableau1[[#This Row],[Fraîcheur]]="Non Conforme",Tableau1[[#This Row],[Granulosité]]="Non Conforme",Tableau1[[#This Row],[Fondant]]="Non Conforme",Tableau1[[#This Row],[Humidité]]="Non Conforme"), "Non Libérable", "Libérable")</f>
        <v>Libérable</v>
      </c>
    </row>
    <row r="7" spans="1:14" x14ac:dyDescent="0.25">
      <c r="A7" t="s">
        <v>27</v>
      </c>
      <c r="B7" t="s">
        <v>31</v>
      </c>
      <c r="C7" t="s">
        <v>34</v>
      </c>
      <c r="D7" t="s">
        <v>35</v>
      </c>
      <c r="E7" t="s">
        <v>16</v>
      </c>
      <c r="F7" t="s">
        <v>16</v>
      </c>
      <c r="G7" t="s">
        <v>16</v>
      </c>
      <c r="H7" t="s">
        <v>16</v>
      </c>
      <c r="I7" t="s">
        <v>16</v>
      </c>
      <c r="J7" t="s">
        <v>16</v>
      </c>
      <c r="K7" t="s">
        <v>16</v>
      </c>
      <c r="L7" t="s">
        <v>16</v>
      </c>
      <c r="M7" t="s">
        <v>16</v>
      </c>
      <c r="N7" s="5" t="str">
        <f>IF(OR(Tableau1[[#This Row],[Forme]]="Non Conforme",Tableau1[[#This Row],[Taille]]="Non Conforme",Tableau1[[#This Row],[Couleur]]="Non Conforme",Tableau1[[#This Row],[Sel]]="Non Conforme",Tableau1[[#This Row],[Acidité]]="Non Conforme",Tableau1[[#This Row],[Fraîcheur]]="Non Conforme",Tableau1[[#This Row],[Granulosité]]="Non Conforme",Tableau1[[#This Row],[Fondant]]="Non Conforme",Tableau1[[#This Row],[Humidité]]="Non Conforme"), "Non Libérable", "Libérable")</f>
        <v>Libérable</v>
      </c>
    </row>
  </sheetData>
  <mergeCells count="3">
    <mergeCell ref="E1:G1"/>
    <mergeCell ref="H1:J1"/>
    <mergeCell ref="K1:M1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36D9D6-1203-4380-9A7F-4CC1424C0362}">
  <sheetPr codeName="Feuil2"/>
  <dimension ref="A2:C3"/>
  <sheetViews>
    <sheetView workbookViewId="0">
      <selection activeCell="E11" sqref="E11"/>
    </sheetView>
  </sheetViews>
  <sheetFormatPr baseColWidth="10" defaultRowHeight="15" x14ac:dyDescent="0.25"/>
  <cols>
    <col min="1" max="1" width="16.5703125" customWidth="1"/>
    <col min="2" max="2" width="11.28515625" customWidth="1"/>
    <col min="3" max="3" width="23.5703125" customWidth="1"/>
  </cols>
  <sheetData>
    <row r="2" spans="1:3" x14ac:dyDescent="0.25">
      <c r="A2" t="s">
        <v>0</v>
      </c>
      <c r="B2" t="s">
        <v>23</v>
      </c>
      <c r="C2" t="s">
        <v>24</v>
      </c>
    </row>
    <row r="3" spans="1:3" x14ac:dyDescent="0.25">
      <c r="A3" t="s">
        <v>20</v>
      </c>
      <c r="B3" s="3">
        <v>19175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Accès Questionnaire</vt:lpstr>
      <vt:lpstr>Données</vt:lpstr>
      <vt:lpstr>Synthèse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Margaux Delarue</dc:creator>
  <cp:lastModifiedBy>Margaux Delarue</cp:lastModifiedBy>
  <dcterms:created xsi:type="dcterms:W3CDTF">2019-06-13T17:09:26Z</dcterms:created>
  <dcterms:modified xsi:type="dcterms:W3CDTF">2019-07-09T18:35:52Z</dcterms:modified>
</cp:coreProperties>
</file>