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filterPrivacy="1" codeName="ThisWorkbook" defaultThemeVersion="164011"/>
  <bookViews>
    <workbookView xWindow="0" yWindow="0" windowWidth="22260" windowHeight="12645" activeTab="1"/>
  </bookViews>
  <sheets>
    <sheet name="PlanningChantiers" sheetId="22" r:id="rId1"/>
    <sheet name="PetitsChantiers" sheetId="25" r:id="rId2"/>
  </sheets>
  <definedNames>
    <definedName name="personne">"p1"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5" i="25" l="1"/>
  <c r="S3" i="25"/>
  <c r="R3" i="25"/>
  <c r="Q3" i="25"/>
  <c r="M3" i="25"/>
  <c r="G3" i="25"/>
  <c r="I3" i="25" s="1"/>
  <c r="U8" i="25"/>
  <c r="S6" i="25"/>
  <c r="R6" i="25"/>
  <c r="Q6" i="25"/>
  <c r="M6" i="25"/>
  <c r="G6" i="25"/>
  <c r="I6" i="25" s="1"/>
  <c r="NQ37" i="25" l="1"/>
  <c r="NJ37" i="25"/>
  <c r="NC37" i="25"/>
  <c r="MV37" i="25"/>
  <c r="MO37" i="25"/>
  <c r="MH37" i="25"/>
  <c r="MA37" i="25"/>
  <c r="LT37" i="25"/>
  <c r="LM37" i="25"/>
  <c r="LF37" i="25"/>
  <c r="KY37" i="25"/>
  <c r="KR37" i="25"/>
  <c r="KK37" i="25"/>
  <c r="KD37" i="25"/>
  <c r="JW37" i="25"/>
  <c r="JP37" i="25"/>
  <c r="JI37" i="25"/>
  <c r="JB37" i="25"/>
  <c r="IU37" i="25"/>
  <c r="IN37" i="25"/>
  <c r="IG37" i="25"/>
  <c r="HZ37" i="25"/>
  <c r="HS37" i="25"/>
  <c r="HL37" i="25"/>
  <c r="HE37" i="25"/>
  <c r="GX37" i="25"/>
  <c r="GQ37" i="25"/>
  <c r="GJ37" i="25"/>
  <c r="GC37" i="25"/>
  <c r="FV37" i="25"/>
  <c r="FO37" i="25"/>
  <c r="FH37" i="25"/>
  <c r="FA37" i="25"/>
  <c r="ET37" i="25"/>
  <c r="EM37" i="25"/>
  <c r="EF37" i="25"/>
  <c r="DY37" i="25"/>
  <c r="DR37" i="25"/>
  <c r="DK37" i="25"/>
  <c r="DD37" i="25"/>
  <c r="CW37" i="25"/>
  <c r="CP37" i="25"/>
  <c r="CI37" i="25"/>
  <c r="CB37" i="25"/>
  <c r="BU37" i="25"/>
  <c r="BN37" i="25"/>
  <c r="BG37" i="25"/>
  <c r="AZ37" i="25"/>
  <c r="AS37" i="25"/>
  <c r="AL37" i="25"/>
  <c r="AE37" i="25"/>
  <c r="X37" i="25"/>
  <c r="NQ34" i="25"/>
  <c r="NJ34" i="25"/>
  <c r="NC34" i="25"/>
  <c r="MV34" i="25"/>
  <c r="MO34" i="25"/>
  <c r="MH34" i="25"/>
  <c r="MA34" i="25"/>
  <c r="LT34" i="25"/>
  <c r="LM34" i="25"/>
  <c r="LF34" i="25"/>
  <c r="KY34" i="25"/>
  <c r="KR34" i="25"/>
  <c r="KK34" i="25"/>
  <c r="KD34" i="25"/>
  <c r="JW34" i="25"/>
  <c r="JP34" i="25"/>
  <c r="JI34" i="25"/>
  <c r="JB34" i="25"/>
  <c r="IU34" i="25"/>
  <c r="IN34" i="25"/>
  <c r="IG34" i="25"/>
  <c r="HZ34" i="25"/>
  <c r="HS34" i="25"/>
  <c r="HL34" i="25"/>
  <c r="HE34" i="25"/>
  <c r="GX34" i="25"/>
  <c r="GQ34" i="25"/>
  <c r="GJ34" i="25"/>
  <c r="GC34" i="25"/>
  <c r="FV34" i="25"/>
  <c r="FO34" i="25"/>
  <c r="FH34" i="25"/>
  <c r="FA34" i="25"/>
  <c r="ET34" i="25"/>
  <c r="EM34" i="25"/>
  <c r="EF34" i="25"/>
  <c r="DY34" i="25"/>
  <c r="DR34" i="25"/>
  <c r="DK34" i="25"/>
  <c r="DD34" i="25"/>
  <c r="CW34" i="25"/>
  <c r="CP34" i="25"/>
  <c r="CI34" i="25"/>
  <c r="CB34" i="25"/>
  <c r="BU34" i="25"/>
  <c r="BN34" i="25"/>
  <c r="BG34" i="25"/>
  <c r="AZ34" i="25"/>
  <c r="AS34" i="25"/>
  <c r="AL34" i="25"/>
  <c r="AE34" i="25"/>
  <c r="X34" i="25"/>
  <c r="NQ31" i="25"/>
  <c r="NJ31" i="25"/>
  <c r="NC31" i="25"/>
  <c r="MV31" i="25"/>
  <c r="MO31" i="25"/>
  <c r="MH31" i="25"/>
  <c r="MA31" i="25"/>
  <c r="LT31" i="25"/>
  <c r="LM31" i="25"/>
  <c r="LF31" i="25"/>
  <c r="KY31" i="25"/>
  <c r="KR31" i="25"/>
  <c r="KK31" i="25"/>
  <c r="KD31" i="25"/>
  <c r="JW31" i="25"/>
  <c r="JP31" i="25"/>
  <c r="JI31" i="25"/>
  <c r="JB31" i="25"/>
  <c r="IU31" i="25"/>
  <c r="IN31" i="25"/>
  <c r="IG31" i="25"/>
  <c r="HZ31" i="25"/>
  <c r="HS31" i="25"/>
  <c r="HL31" i="25"/>
  <c r="HE31" i="25"/>
  <c r="GX31" i="25"/>
  <c r="GQ31" i="25"/>
  <c r="GJ31" i="25"/>
  <c r="GC31" i="25"/>
  <c r="FV31" i="25"/>
  <c r="FO31" i="25"/>
  <c r="FH31" i="25"/>
  <c r="FA31" i="25"/>
  <c r="ET31" i="25"/>
  <c r="EM31" i="25"/>
  <c r="EF31" i="25"/>
  <c r="DY31" i="25"/>
  <c r="DR31" i="25"/>
  <c r="DK31" i="25"/>
  <c r="DD31" i="25"/>
  <c r="CW31" i="25"/>
  <c r="CP31" i="25"/>
  <c r="CI31" i="25"/>
  <c r="CB31" i="25"/>
  <c r="BU31" i="25"/>
  <c r="BN31" i="25"/>
  <c r="BG31" i="25"/>
  <c r="AZ31" i="25"/>
  <c r="AS31" i="25"/>
  <c r="AL31" i="25"/>
  <c r="AE31" i="25"/>
  <c r="X31" i="25"/>
  <c r="NQ28" i="25"/>
  <c r="NJ28" i="25"/>
  <c r="NC28" i="25"/>
  <c r="MV28" i="25"/>
  <c r="MO28" i="25"/>
  <c r="MH28" i="25"/>
  <c r="MA28" i="25"/>
  <c r="LT28" i="25"/>
  <c r="LM28" i="25"/>
  <c r="LF28" i="25"/>
  <c r="KY28" i="25"/>
  <c r="KR28" i="25"/>
  <c r="KK28" i="25"/>
  <c r="KD28" i="25"/>
  <c r="JW28" i="25"/>
  <c r="JP28" i="25"/>
  <c r="JI28" i="25"/>
  <c r="JB28" i="25"/>
  <c r="IU28" i="25"/>
  <c r="IN28" i="25"/>
  <c r="IG28" i="25"/>
  <c r="HZ28" i="25"/>
  <c r="HS28" i="25"/>
  <c r="HL28" i="25"/>
  <c r="HE28" i="25"/>
  <c r="GX28" i="25"/>
  <c r="GQ28" i="25"/>
  <c r="GJ28" i="25"/>
  <c r="GC28" i="25"/>
  <c r="FV28" i="25"/>
  <c r="FO28" i="25"/>
  <c r="FH28" i="25"/>
  <c r="FA28" i="25"/>
  <c r="ET28" i="25"/>
  <c r="EM28" i="25"/>
  <c r="EF28" i="25"/>
  <c r="DY28" i="25"/>
  <c r="DR28" i="25"/>
  <c r="DK28" i="25"/>
  <c r="DD28" i="25"/>
  <c r="CW28" i="25"/>
  <c r="CP28" i="25"/>
  <c r="CI28" i="25"/>
  <c r="CB28" i="25"/>
  <c r="BU28" i="25"/>
  <c r="BN28" i="25"/>
  <c r="BG28" i="25"/>
  <c r="AZ28" i="25"/>
  <c r="AS28" i="25"/>
  <c r="AL28" i="25"/>
  <c r="AE28" i="25"/>
  <c r="X28" i="25"/>
  <c r="NQ25" i="25"/>
  <c r="NJ25" i="25"/>
  <c r="NC25" i="25"/>
  <c r="MV25" i="25"/>
  <c r="MO25" i="25"/>
  <c r="MH25" i="25"/>
  <c r="MA25" i="25"/>
  <c r="LT25" i="25"/>
  <c r="LM25" i="25"/>
  <c r="LF25" i="25"/>
  <c r="KY25" i="25"/>
  <c r="KR25" i="25"/>
  <c r="KK25" i="25"/>
  <c r="KD25" i="25"/>
  <c r="JW25" i="25"/>
  <c r="JP25" i="25"/>
  <c r="JI25" i="25"/>
  <c r="JB25" i="25"/>
  <c r="IU25" i="25"/>
  <c r="IN25" i="25"/>
  <c r="IG25" i="25"/>
  <c r="HZ25" i="25"/>
  <c r="HS25" i="25"/>
  <c r="HL25" i="25"/>
  <c r="HE25" i="25"/>
  <c r="GX25" i="25"/>
  <c r="GQ25" i="25"/>
  <c r="GJ25" i="25"/>
  <c r="GC25" i="25"/>
  <c r="FV25" i="25"/>
  <c r="FO25" i="25"/>
  <c r="FH25" i="25"/>
  <c r="FA25" i="25"/>
  <c r="ET25" i="25"/>
  <c r="EM25" i="25"/>
  <c r="EF25" i="25"/>
  <c r="DY25" i="25"/>
  <c r="DR25" i="25"/>
  <c r="DK25" i="25"/>
  <c r="DD25" i="25"/>
  <c r="CW25" i="25"/>
  <c r="CP25" i="25"/>
  <c r="CI25" i="25"/>
  <c r="CB25" i="25"/>
  <c r="BU25" i="25"/>
  <c r="BN25" i="25"/>
  <c r="BG25" i="25"/>
  <c r="AZ25" i="25"/>
  <c r="AS25" i="25"/>
  <c r="AL25" i="25"/>
  <c r="AE25" i="25"/>
  <c r="X25" i="25"/>
  <c r="NQ22" i="25"/>
  <c r="NJ22" i="25"/>
  <c r="NC22" i="25"/>
  <c r="MV22" i="25"/>
  <c r="MO22" i="25"/>
  <c r="MH22" i="25"/>
  <c r="MA22" i="25"/>
  <c r="LT22" i="25"/>
  <c r="LM22" i="25"/>
  <c r="LF22" i="25"/>
  <c r="KY22" i="25"/>
  <c r="KR22" i="25"/>
  <c r="KK22" i="25"/>
  <c r="KD22" i="25"/>
  <c r="JW22" i="25"/>
  <c r="JP22" i="25"/>
  <c r="JI22" i="25"/>
  <c r="JB22" i="25"/>
  <c r="IU22" i="25"/>
  <c r="IN22" i="25"/>
  <c r="IG22" i="25"/>
  <c r="HZ22" i="25"/>
  <c r="HS22" i="25"/>
  <c r="HL22" i="25"/>
  <c r="HE22" i="25"/>
  <c r="GX22" i="25"/>
  <c r="GQ22" i="25"/>
  <c r="GJ22" i="25"/>
  <c r="GC22" i="25"/>
  <c r="FV22" i="25"/>
  <c r="FO22" i="25"/>
  <c r="FH22" i="25"/>
  <c r="FA22" i="25"/>
  <c r="ET22" i="25"/>
  <c r="EM22" i="25"/>
  <c r="EF22" i="25"/>
  <c r="DY22" i="25"/>
  <c r="DR22" i="25"/>
  <c r="DK22" i="25"/>
  <c r="DD22" i="25"/>
  <c r="CW22" i="25"/>
  <c r="CP22" i="25"/>
  <c r="CI22" i="25"/>
  <c r="CB22" i="25"/>
  <c r="BU22" i="25"/>
  <c r="BN22" i="25"/>
  <c r="BG22" i="25"/>
  <c r="AZ22" i="25"/>
  <c r="AS22" i="25"/>
  <c r="AL22" i="25"/>
  <c r="AE22" i="25"/>
  <c r="X22" i="25"/>
  <c r="NQ19" i="25"/>
  <c r="NJ19" i="25"/>
  <c r="NC19" i="25"/>
  <c r="MV19" i="25"/>
  <c r="MO19" i="25"/>
  <c r="MH19" i="25"/>
  <c r="MA19" i="25"/>
  <c r="LT19" i="25"/>
  <c r="LM19" i="25"/>
  <c r="LF19" i="25"/>
  <c r="KY19" i="25"/>
  <c r="KR19" i="25"/>
  <c r="KK19" i="25"/>
  <c r="KD19" i="25"/>
  <c r="JW19" i="25"/>
  <c r="JP19" i="25"/>
  <c r="JI19" i="25"/>
  <c r="JB19" i="25"/>
  <c r="IU19" i="25"/>
  <c r="IN19" i="25"/>
  <c r="IG19" i="25"/>
  <c r="HZ19" i="25"/>
  <c r="HS19" i="25"/>
  <c r="HL19" i="25"/>
  <c r="HE19" i="25"/>
  <c r="GX19" i="25"/>
  <c r="GQ19" i="25"/>
  <c r="GJ19" i="25"/>
  <c r="GC19" i="25"/>
  <c r="FV19" i="25"/>
  <c r="FO19" i="25"/>
  <c r="FH19" i="25"/>
  <c r="FA19" i="25"/>
  <c r="ET19" i="25"/>
  <c r="EM19" i="25"/>
  <c r="EF19" i="25"/>
  <c r="DY19" i="25"/>
  <c r="DR19" i="25"/>
  <c r="DK19" i="25"/>
  <c r="DD19" i="25"/>
  <c r="CW19" i="25"/>
  <c r="CP19" i="25"/>
  <c r="CI19" i="25"/>
  <c r="CB19" i="25"/>
  <c r="BU19" i="25"/>
  <c r="BN19" i="25"/>
  <c r="BG19" i="25"/>
  <c r="AZ19" i="25"/>
  <c r="AS19" i="25"/>
  <c r="AL19" i="25"/>
  <c r="AE19" i="25"/>
  <c r="X19" i="25"/>
  <c r="NQ16" i="25"/>
  <c r="NJ16" i="25"/>
  <c r="NC16" i="25"/>
  <c r="MV16" i="25"/>
  <c r="MO16" i="25"/>
  <c r="MH16" i="25"/>
  <c r="MA16" i="25"/>
  <c r="LT16" i="25"/>
  <c r="LM16" i="25"/>
  <c r="LF16" i="25"/>
  <c r="KY16" i="25"/>
  <c r="KR16" i="25"/>
  <c r="KK16" i="25"/>
  <c r="KD16" i="25"/>
  <c r="JW16" i="25"/>
  <c r="JP16" i="25"/>
  <c r="JI16" i="25"/>
  <c r="JB16" i="25"/>
  <c r="IU16" i="25"/>
  <c r="IN16" i="25"/>
  <c r="IG16" i="25"/>
  <c r="HZ16" i="25"/>
  <c r="HS16" i="25"/>
  <c r="HL16" i="25"/>
  <c r="HE16" i="25"/>
  <c r="GX16" i="25"/>
  <c r="GQ16" i="25"/>
  <c r="GJ16" i="25"/>
  <c r="GC16" i="25"/>
  <c r="FV16" i="25"/>
  <c r="FO16" i="25"/>
  <c r="FH16" i="25"/>
  <c r="FA16" i="25"/>
  <c r="ET16" i="25"/>
  <c r="EM16" i="25"/>
  <c r="EF16" i="25"/>
  <c r="DY16" i="25"/>
  <c r="DR16" i="25"/>
  <c r="DK16" i="25"/>
  <c r="DD16" i="25"/>
  <c r="CW16" i="25"/>
  <c r="CP16" i="25"/>
  <c r="CI16" i="25"/>
  <c r="CB16" i="25"/>
  <c r="BU16" i="25"/>
  <c r="BN16" i="25"/>
  <c r="BG16" i="25"/>
  <c r="AZ16" i="25"/>
  <c r="AS16" i="25"/>
  <c r="AL16" i="25"/>
  <c r="AE16" i="25"/>
  <c r="X16" i="25"/>
  <c r="NQ13" i="25"/>
  <c r="NJ13" i="25"/>
  <c r="NC13" i="25"/>
  <c r="MV13" i="25"/>
  <c r="MO13" i="25"/>
  <c r="MH13" i="25"/>
  <c r="MA13" i="25"/>
  <c r="LT13" i="25"/>
  <c r="LM13" i="25"/>
  <c r="LF13" i="25"/>
  <c r="KY13" i="25"/>
  <c r="KR13" i="25"/>
  <c r="KK13" i="25"/>
  <c r="KD13" i="25"/>
  <c r="JW13" i="25"/>
  <c r="JP13" i="25"/>
  <c r="JI13" i="25"/>
  <c r="JB13" i="25"/>
  <c r="IU13" i="25"/>
  <c r="IN13" i="25"/>
  <c r="IG13" i="25"/>
  <c r="HZ13" i="25"/>
  <c r="HS13" i="25"/>
  <c r="HL13" i="25"/>
  <c r="HE13" i="25"/>
  <c r="GX13" i="25"/>
  <c r="GQ13" i="25"/>
  <c r="GJ13" i="25"/>
  <c r="GC13" i="25"/>
  <c r="FV13" i="25"/>
  <c r="FO13" i="25"/>
  <c r="FH13" i="25"/>
  <c r="FA13" i="25"/>
  <c r="ET13" i="25"/>
  <c r="EM13" i="25"/>
  <c r="EF13" i="25"/>
  <c r="DY13" i="25"/>
  <c r="DR13" i="25"/>
  <c r="DK13" i="25"/>
  <c r="DD13" i="25"/>
  <c r="CW13" i="25"/>
  <c r="CP13" i="25"/>
  <c r="CI13" i="25"/>
  <c r="CB13" i="25"/>
  <c r="BU13" i="25"/>
  <c r="BN13" i="25"/>
  <c r="BG13" i="25"/>
  <c r="AZ13" i="25"/>
  <c r="AS13" i="25"/>
  <c r="AL13" i="25"/>
  <c r="AE13" i="25"/>
  <c r="X13" i="25"/>
  <c r="NQ10" i="25"/>
  <c r="NJ10" i="25"/>
  <c r="NC10" i="25"/>
  <c r="MV10" i="25"/>
  <c r="MO10" i="25"/>
  <c r="MH10" i="25"/>
  <c r="MA10" i="25"/>
  <c r="LT10" i="25"/>
  <c r="LM10" i="25"/>
  <c r="LF10" i="25"/>
  <c r="KY10" i="25"/>
  <c r="KR10" i="25"/>
  <c r="KK10" i="25"/>
  <c r="KD10" i="25"/>
  <c r="JW10" i="25"/>
  <c r="JP10" i="25"/>
  <c r="JI10" i="25"/>
  <c r="JB10" i="25"/>
  <c r="IU10" i="25"/>
  <c r="IN10" i="25"/>
  <c r="IG10" i="25"/>
  <c r="HZ10" i="25"/>
  <c r="HS10" i="25"/>
  <c r="HL10" i="25"/>
  <c r="HE10" i="25"/>
  <c r="GX10" i="25"/>
  <c r="GQ10" i="25"/>
  <c r="GJ10" i="25"/>
  <c r="GC10" i="25"/>
  <c r="FV10" i="25"/>
  <c r="FO10" i="25"/>
  <c r="FH10" i="25"/>
  <c r="FA10" i="25"/>
  <c r="ET10" i="25"/>
  <c r="EM10" i="25"/>
  <c r="EF10" i="25"/>
  <c r="DY10" i="25"/>
  <c r="DR10" i="25"/>
  <c r="DK10" i="25"/>
  <c r="DD10" i="25"/>
  <c r="CW10" i="25"/>
  <c r="CP10" i="25"/>
  <c r="CI10" i="25"/>
  <c r="CB10" i="25"/>
  <c r="BU10" i="25"/>
  <c r="BN10" i="25"/>
  <c r="BG10" i="25"/>
  <c r="AZ10" i="25"/>
  <c r="AS10" i="25"/>
  <c r="AL10" i="25"/>
  <c r="AE10" i="25"/>
  <c r="X10" i="25"/>
  <c r="NQ7" i="25"/>
  <c r="NJ7" i="25"/>
  <c r="NC7" i="25"/>
  <c r="MV7" i="25"/>
  <c r="MO7" i="25"/>
  <c r="MH7" i="25"/>
  <c r="MA7" i="25"/>
  <c r="LT7" i="25"/>
  <c r="LM7" i="25"/>
  <c r="LF7" i="25"/>
  <c r="KY7" i="25"/>
  <c r="KR7" i="25"/>
  <c r="KK7" i="25"/>
  <c r="KD7" i="25"/>
  <c r="JW7" i="25"/>
  <c r="JP7" i="25"/>
  <c r="JI7" i="25"/>
  <c r="JB7" i="25"/>
  <c r="IU7" i="25"/>
  <c r="IN7" i="25"/>
  <c r="IG7" i="25"/>
  <c r="HZ7" i="25"/>
  <c r="HS7" i="25"/>
  <c r="HL7" i="25"/>
  <c r="HE7" i="25"/>
  <c r="GX7" i="25"/>
  <c r="GQ7" i="25"/>
  <c r="GJ7" i="25"/>
  <c r="GC7" i="25"/>
  <c r="FV7" i="25"/>
  <c r="FO7" i="25"/>
  <c r="FH7" i="25"/>
  <c r="FA7" i="25"/>
  <c r="ET7" i="25"/>
  <c r="EM7" i="25"/>
  <c r="DR7" i="25"/>
  <c r="DK7" i="25"/>
  <c r="DD7" i="25"/>
  <c r="CW7" i="25"/>
  <c r="CP7" i="25"/>
  <c r="CI7" i="25"/>
  <c r="CB7" i="25"/>
  <c r="BU7" i="25"/>
  <c r="BN7" i="25"/>
  <c r="BG7" i="25"/>
  <c r="AZ7" i="25"/>
  <c r="AS7" i="25"/>
  <c r="AL7" i="25"/>
  <c r="AE7" i="25"/>
  <c r="X7" i="25"/>
  <c r="NQ4" i="25"/>
  <c r="NJ4" i="25"/>
  <c r="NC4" i="25"/>
  <c r="MV4" i="25"/>
  <c r="MO4" i="25"/>
  <c r="MH4" i="25"/>
  <c r="MA4" i="25"/>
  <c r="LT4" i="25"/>
  <c r="LM4" i="25"/>
  <c r="LF4" i="25"/>
  <c r="KY4" i="25"/>
  <c r="KR4" i="25"/>
  <c r="KK4" i="25"/>
  <c r="KD4" i="25"/>
  <c r="JW4" i="25"/>
  <c r="JP4" i="25"/>
  <c r="JI4" i="25"/>
  <c r="JB4" i="25"/>
  <c r="IU4" i="25"/>
  <c r="IN4" i="25"/>
  <c r="IG4" i="25"/>
  <c r="HZ4" i="25"/>
  <c r="HS4" i="25"/>
  <c r="HL4" i="25"/>
  <c r="HE4" i="25"/>
  <c r="GX4" i="25"/>
  <c r="GQ4" i="25"/>
  <c r="FV4" i="25"/>
  <c r="FO4" i="25"/>
  <c r="FH4" i="25"/>
  <c r="FA4" i="25"/>
  <c r="ET4" i="25"/>
  <c r="EM4" i="25"/>
  <c r="EF4" i="25"/>
  <c r="DY4" i="25"/>
  <c r="DR4" i="25"/>
  <c r="DK4" i="25"/>
  <c r="DD4" i="25"/>
  <c r="CW4" i="25"/>
  <c r="CP4" i="25"/>
  <c r="CI4" i="25"/>
  <c r="CB4" i="25"/>
  <c r="BU4" i="25"/>
  <c r="BN4" i="25"/>
  <c r="BG4" i="25"/>
  <c r="AZ4" i="25"/>
  <c r="AS4" i="25"/>
  <c r="AL4" i="25"/>
  <c r="AE4" i="25"/>
  <c r="X4" i="25"/>
  <c r="U14" i="22" l="1"/>
  <c r="NQ13" i="22"/>
  <c r="NJ13" i="22"/>
  <c r="NC13" i="22"/>
  <c r="MV13" i="22"/>
  <c r="MO13" i="22"/>
  <c r="MH13" i="22"/>
  <c r="MA13" i="22"/>
  <c r="KR13" i="22"/>
  <c r="KK13" i="22"/>
  <c r="KD13" i="22"/>
  <c r="JW13" i="22"/>
  <c r="JP13" i="22"/>
  <c r="JI13" i="22"/>
  <c r="JB13" i="22"/>
  <c r="IU13" i="22"/>
  <c r="IN13" i="22"/>
  <c r="IG13" i="22"/>
  <c r="HZ13" i="22"/>
  <c r="HS13" i="22"/>
  <c r="HL13" i="22"/>
  <c r="HE13" i="22"/>
  <c r="GX13" i="22"/>
  <c r="GQ13" i="22"/>
  <c r="GJ13" i="22"/>
  <c r="GC13" i="22"/>
  <c r="FV13" i="22"/>
  <c r="FO13" i="22"/>
  <c r="FH13" i="22"/>
  <c r="FA13" i="22"/>
  <c r="ET13" i="22"/>
  <c r="EM13" i="22"/>
  <c r="EF13" i="22"/>
  <c r="DY13" i="22"/>
  <c r="DR13" i="22"/>
  <c r="DK13" i="22"/>
  <c r="DD13" i="22"/>
  <c r="CW13" i="22"/>
  <c r="CP13" i="22"/>
  <c r="CI13" i="22"/>
  <c r="CB13" i="22"/>
  <c r="BU13" i="22"/>
  <c r="BN13" i="22"/>
  <c r="BG13" i="22"/>
  <c r="AZ13" i="22"/>
  <c r="AS13" i="22"/>
  <c r="AL13" i="22"/>
  <c r="AE13" i="22"/>
  <c r="X13" i="22"/>
  <c r="S12" i="22"/>
  <c r="LT13" i="22" s="1"/>
  <c r="R12" i="22"/>
  <c r="Q12" i="22"/>
  <c r="M12" i="22"/>
  <c r="G12" i="22"/>
  <c r="I12" i="22" s="1"/>
  <c r="U11" i="22"/>
  <c r="NQ10" i="22"/>
  <c r="NJ10" i="22"/>
  <c r="NC10" i="22"/>
  <c r="MV10" i="22"/>
  <c r="MO10" i="22"/>
  <c r="MH10" i="22"/>
  <c r="MA10" i="22"/>
  <c r="LT10" i="22"/>
  <c r="LM10" i="22"/>
  <c r="LF10" i="22"/>
  <c r="KY10" i="22"/>
  <c r="KR10" i="22"/>
  <c r="KK10" i="22"/>
  <c r="KD10" i="22"/>
  <c r="JW10" i="22"/>
  <c r="JP10" i="22"/>
  <c r="JI10" i="22"/>
  <c r="JB10" i="22"/>
  <c r="IU10" i="22"/>
  <c r="IN10" i="22"/>
  <c r="IG10" i="22"/>
  <c r="HZ10" i="22"/>
  <c r="HS10" i="22"/>
  <c r="HL10" i="22"/>
  <c r="HE10" i="22"/>
  <c r="GX10" i="22"/>
  <c r="GQ10" i="22"/>
  <c r="GJ10" i="22"/>
  <c r="GC10" i="22"/>
  <c r="FV10" i="22"/>
  <c r="FO10" i="22"/>
  <c r="FH10" i="22"/>
  <c r="FA10" i="22"/>
  <c r="ET10" i="22"/>
  <c r="EM10" i="22"/>
  <c r="EF10" i="22"/>
  <c r="DY10" i="22"/>
  <c r="DR10" i="22"/>
  <c r="DK10" i="22"/>
  <c r="BN10" i="22"/>
  <c r="BG10" i="22"/>
  <c r="AZ10" i="22"/>
  <c r="AS10" i="22"/>
  <c r="AL10" i="22"/>
  <c r="AE10" i="22"/>
  <c r="X10" i="22"/>
  <c r="S9" i="22"/>
  <c r="DD10" i="22" s="1"/>
  <c r="R9" i="22"/>
  <c r="Q9" i="22"/>
  <c r="M9" i="22"/>
  <c r="G9" i="22"/>
  <c r="I9" i="22" s="1"/>
  <c r="U8" i="22"/>
  <c r="HZ7" i="22"/>
  <c r="HS7" i="22"/>
  <c r="HL7" i="22"/>
  <c r="HE7" i="22"/>
  <c r="GX7" i="22"/>
  <c r="GQ7" i="22"/>
  <c r="GJ7" i="22"/>
  <c r="GC7" i="22"/>
  <c r="FV7" i="22"/>
  <c r="FO7" i="22"/>
  <c r="FH7" i="22"/>
  <c r="FA7" i="22"/>
  <c r="ET7" i="22"/>
  <c r="EM7" i="22"/>
  <c r="EF7" i="22"/>
  <c r="DY7" i="22"/>
  <c r="DR7" i="22"/>
  <c r="DK7" i="22"/>
  <c r="DD7" i="22"/>
  <c r="CW7" i="22"/>
  <c r="CP7" i="22"/>
  <c r="CI7" i="22"/>
  <c r="CB7" i="22"/>
  <c r="BU7" i="22"/>
  <c r="BN7" i="22"/>
  <c r="BG7" i="22"/>
  <c r="AZ7" i="22"/>
  <c r="AS7" i="22"/>
  <c r="AL7" i="22"/>
  <c r="AE7" i="22"/>
  <c r="X7" i="22"/>
  <c r="S6" i="22"/>
  <c r="NQ7" i="22" s="1"/>
  <c r="R6" i="22"/>
  <c r="Q6" i="22"/>
  <c r="M6" i="22"/>
  <c r="G6" i="22"/>
  <c r="I6" i="22" s="1"/>
  <c r="U5" i="22"/>
  <c r="NQ4" i="22"/>
  <c r="NJ4" i="22"/>
  <c r="NC4" i="22"/>
  <c r="MV4" i="22"/>
  <c r="MO4" i="22"/>
  <c r="MH4" i="22"/>
  <c r="MA4" i="22"/>
  <c r="LT4" i="22"/>
  <c r="LM4" i="22"/>
  <c r="LF4" i="22"/>
  <c r="KY4" i="22"/>
  <c r="KR4" i="22"/>
  <c r="KK4" i="22"/>
  <c r="KD4" i="22"/>
  <c r="JW4" i="22"/>
  <c r="JP4" i="22"/>
  <c r="JI4" i="22"/>
  <c r="JB4" i="22"/>
  <c r="IU4" i="22"/>
  <c r="IN4" i="22"/>
  <c r="IG4" i="22"/>
  <c r="HZ4" i="22"/>
  <c r="HS4" i="22"/>
  <c r="HL4" i="22"/>
  <c r="HE4" i="22"/>
  <c r="GX4" i="22"/>
  <c r="GQ4" i="22"/>
  <c r="GJ4" i="22"/>
  <c r="GC4" i="22"/>
  <c r="FV4" i="22"/>
  <c r="FO4" i="22"/>
  <c r="FH4" i="22"/>
  <c r="FA4" i="22"/>
  <c r="ET4" i="22"/>
  <c r="EM4" i="22"/>
  <c r="EF4" i="22"/>
  <c r="DY4" i="22"/>
  <c r="DR4" i="22"/>
  <c r="DK4" i="22"/>
  <c r="DD4" i="22"/>
  <c r="CW4" i="22"/>
  <c r="CP4" i="22"/>
  <c r="CI4" i="22"/>
  <c r="AE4" i="22"/>
  <c r="X4" i="22"/>
  <c r="S3" i="22"/>
  <c r="CB4" i="22" s="1"/>
  <c r="R3" i="22"/>
  <c r="Q3" i="22"/>
  <c r="M3" i="22"/>
  <c r="G3" i="22"/>
  <c r="I3" i="22" s="1"/>
  <c r="U4" i="25" l="1"/>
  <c r="BG4" i="22"/>
  <c r="BU10" i="22"/>
  <c r="CW10" i="22"/>
  <c r="KY13" i="22"/>
  <c r="AS4" i="22"/>
  <c r="BU4" i="22"/>
  <c r="U7" i="25"/>
  <c r="CI10" i="22"/>
  <c r="LM13" i="22"/>
  <c r="IN7" i="22"/>
  <c r="JB7" i="22"/>
  <c r="JP7" i="22"/>
  <c r="KD7" i="22"/>
  <c r="KR7" i="22"/>
  <c r="LF7" i="22"/>
  <c r="LT7" i="22"/>
  <c r="MH7" i="22"/>
  <c r="MV7" i="22"/>
  <c r="NJ7" i="22"/>
  <c r="IG7" i="22"/>
  <c r="IU7" i="22"/>
  <c r="JI7" i="22"/>
  <c r="JW7" i="22"/>
  <c r="KK7" i="22"/>
  <c r="KY7" i="22"/>
  <c r="LM7" i="22"/>
  <c r="MA7" i="22"/>
  <c r="MO7" i="22"/>
  <c r="NC7" i="22"/>
  <c r="AL4" i="22"/>
  <c r="AZ4" i="22"/>
  <c r="BN4" i="22"/>
  <c r="CB10" i="22"/>
  <c r="CP10" i="22"/>
  <c r="LF13" i="22"/>
  <c r="U13" i="22" l="1"/>
  <c r="U7" i="22"/>
  <c r="U10" i="22"/>
  <c r="U4" i="22"/>
</calcChain>
</file>

<file path=xl/comments1.xml><?xml version="1.0" encoding="utf-8"?>
<comments xmlns="http://schemas.openxmlformats.org/spreadsheetml/2006/main">
  <authors>
    <author>Auteur</author>
  </authors>
  <commentList>
    <comment ref="X3" authorId="0" shapeId="0">
      <text>
        <r>
          <rPr>
            <b/>
            <sz val="24"/>
            <color indexed="81"/>
            <rFont val="Calibri"/>
            <family val="2"/>
            <scheme val="minor"/>
          </rPr>
          <t xml:space="preserve">A partir de la colonne V, toutes les mfc ne sont pas copiées collées. Elles sont déjà présentes. 
Or, le copier coller remplacent les lignes de départ, donc les mfc prennent en compte les lignes en dessous de celles que viennet d'être déplacées.
--&gt; voir règle pour mieux comprendre </t>
        </r>
      </text>
    </comment>
    <comment ref="GC3" authorId="0" shapeId="0">
      <text>
        <r>
          <rPr>
            <b/>
            <sz val="24"/>
            <color indexed="81"/>
            <rFont val="Calibri"/>
            <family val="2"/>
            <scheme val="minor"/>
          </rPr>
          <t>Les cellules en jaune représentent le résultat voulu</t>
        </r>
      </text>
    </comment>
  </commentList>
</comments>
</file>

<file path=xl/sharedStrings.xml><?xml version="1.0" encoding="utf-8"?>
<sst xmlns="http://schemas.openxmlformats.org/spreadsheetml/2006/main" count="184" uniqueCount="90">
  <si>
    <t>S22</t>
  </si>
  <si>
    <t>S23</t>
  </si>
  <si>
    <t>S24</t>
  </si>
  <si>
    <t>S25</t>
  </si>
  <si>
    <t>S26</t>
  </si>
  <si>
    <t>S27</t>
  </si>
  <si>
    <t>S28</t>
  </si>
  <si>
    <t>S29</t>
  </si>
  <si>
    <t>S30</t>
  </si>
  <si>
    <t>S31</t>
  </si>
  <si>
    <t>S32</t>
  </si>
  <si>
    <t>S33</t>
  </si>
  <si>
    <t>S34</t>
  </si>
  <si>
    <t>S35</t>
  </si>
  <si>
    <t>S36</t>
  </si>
  <si>
    <t>S37</t>
  </si>
  <si>
    <t>S38</t>
  </si>
  <si>
    <t>S39</t>
  </si>
  <si>
    <t>S40</t>
  </si>
  <si>
    <t>S41</t>
  </si>
  <si>
    <t>S42</t>
  </si>
  <si>
    <t>S43</t>
  </si>
  <si>
    <t>S44</t>
  </si>
  <si>
    <t>S45</t>
  </si>
  <si>
    <t>S46</t>
  </si>
  <si>
    <t>S47</t>
  </si>
  <si>
    <t>S48</t>
  </si>
  <si>
    <t>S49</t>
  </si>
  <si>
    <t>S50</t>
  </si>
  <si>
    <t>S51</t>
  </si>
  <si>
    <t>S52</t>
  </si>
  <si>
    <t>AVANCEMENT</t>
  </si>
  <si>
    <t>%</t>
  </si>
  <si>
    <t>HEURES PREVUES</t>
  </si>
  <si>
    <t>BUDGET HEURES</t>
  </si>
  <si>
    <t>MONTANT TOTAL</t>
  </si>
  <si>
    <t>HEURES TOTAL</t>
  </si>
  <si>
    <t>HEURES PASSEES</t>
  </si>
  <si>
    <t>NOM CHANTIER</t>
  </si>
  <si>
    <t>DEBUT CHANTIER</t>
  </si>
  <si>
    <t>FIN CHANTIER</t>
  </si>
  <si>
    <t>ANNEE</t>
  </si>
  <si>
    <t>SEMAINE</t>
  </si>
  <si>
    <t>S01</t>
  </si>
  <si>
    <t>S02</t>
  </si>
  <si>
    <t>S03</t>
  </si>
  <si>
    <t>S04</t>
  </si>
  <si>
    <t>S05</t>
  </si>
  <si>
    <t>S06</t>
  </si>
  <si>
    <t>S07</t>
  </si>
  <si>
    <t>S08</t>
  </si>
  <si>
    <t>S09</t>
  </si>
  <si>
    <t>S10</t>
  </si>
  <si>
    <t>S11</t>
  </si>
  <si>
    <t>S12</t>
  </si>
  <si>
    <t>S13</t>
  </si>
  <si>
    <t>S14</t>
  </si>
  <si>
    <t>S15</t>
  </si>
  <si>
    <t>S16</t>
  </si>
  <si>
    <t>S17</t>
  </si>
  <si>
    <t>S18</t>
  </si>
  <si>
    <t>S19</t>
  </si>
  <si>
    <t>S20</t>
  </si>
  <si>
    <t>S21</t>
  </si>
  <si>
    <t xml:space="preserve">CONDUCTEUR </t>
  </si>
  <si>
    <t>HEURES D'ECART</t>
  </si>
  <si>
    <t>COMMENTAIRES</t>
  </si>
  <si>
    <t>DUREE CHANTIER</t>
  </si>
  <si>
    <t>Effectif</t>
  </si>
  <si>
    <t>Théorique</t>
  </si>
  <si>
    <t>Réel</t>
  </si>
  <si>
    <t>Cumul</t>
  </si>
  <si>
    <t>C1</t>
  </si>
  <si>
    <t xml:space="preserve">Chantier 1 </t>
  </si>
  <si>
    <t>Chantier 3</t>
  </si>
  <si>
    <t>Chantier 4</t>
  </si>
  <si>
    <t>Chantier 5</t>
  </si>
  <si>
    <t>Chantier 6</t>
  </si>
  <si>
    <t xml:space="preserve">Chantier 2 </t>
  </si>
  <si>
    <t>commentaire 1</t>
  </si>
  <si>
    <t>commentaire 2</t>
  </si>
  <si>
    <t>commentaire 3</t>
  </si>
  <si>
    <t>commentaire 4</t>
  </si>
  <si>
    <t>commentaire 5</t>
  </si>
  <si>
    <t>commentaire 6</t>
  </si>
  <si>
    <t>C2</t>
  </si>
  <si>
    <t>C3</t>
  </si>
  <si>
    <t>C4</t>
  </si>
  <si>
    <t>C5</t>
  </si>
  <si>
    <t>C6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</si>
</sst>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
    <numFmt numFmtId="165" formatCode="#,##0.00\ &quot;€&quot;"/>
    <numFmt numFmtId="166" formatCode="0.0"/>
    <numFmt numFmtId="167" formatCode="00"/>
  </numFmts>
  <fonts count="17" x14ac:knownFonts="1">
    <font>
      <sz val="11"/>
      <color theme="1"/>
      <name val="Calibri"/>
      <family val="2"/>
      <scheme val="minor"/>
    </font>
    <font>
      <sz val="14"/>
      <color theme="1"/>
      <name val="Calibri"/>
      <family val="2"/>
      <scheme val="minor"/>
    </font>
    <font>
      <sz val="16"/>
      <color theme="1"/>
      <name val="Calibri"/>
      <family val="2"/>
      <scheme val="minor"/>
    </font>
    <font>
      <sz val="12"/>
      <color theme="1"/>
      <name val="Calibri"/>
      <family val="2"/>
      <scheme val="minor"/>
    </font>
    <font>
      <sz val="10"/>
      <name val="Arial"/>
      <family val="2"/>
    </font>
    <font>
      <b/>
      <sz val="14"/>
      <color theme="1"/>
      <name val="Calibri"/>
      <family val="2"/>
      <scheme val="minor"/>
    </font>
    <font>
      <sz val="18"/>
      <color theme="1"/>
      <name val="Calibri"/>
      <family val="2"/>
      <scheme val="minor"/>
    </font>
    <font>
      <sz val="11"/>
      <name val="Calibri"/>
      <family val="2"/>
      <scheme val="minor"/>
    </font>
    <font>
      <sz val="22"/>
      <color theme="1"/>
      <name val="Calibri"/>
      <family val="2"/>
      <scheme val="minor"/>
    </font>
    <font>
      <sz val="18"/>
      <name val="Calibri"/>
      <family val="2"/>
      <scheme val="minor"/>
    </font>
    <font>
      <sz val="12"/>
      <name val="Calibri"/>
      <family val="2"/>
      <scheme val="minor"/>
    </font>
    <font>
      <b/>
      <sz val="20"/>
      <name val="Calibri"/>
      <family val="2"/>
      <scheme val="minor"/>
    </font>
    <font>
      <b/>
      <sz val="12"/>
      <color theme="1"/>
      <name val="Calibri"/>
      <family val="2"/>
      <scheme val="minor"/>
    </font>
    <font>
      <sz val="16"/>
      <name val="Calibri"/>
      <family val="2"/>
      <scheme val="minor"/>
    </font>
    <font>
      <b/>
      <sz val="18"/>
      <color theme="1"/>
      <name val="Calibri"/>
      <family val="2"/>
      <scheme val="minor"/>
    </font>
    <font>
      <sz val="11"/>
      <color rgb="FF000000"/>
      <name val="Calibri"/>
      <family val="2"/>
    </font>
    <font>
      <b/>
      <sz val="24"/>
      <color indexed="81"/>
      <name val="Calibri"/>
      <family val="2"/>
      <scheme val="minor"/>
    </font>
  </fonts>
  <fills count="13">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rgb="FF96E696"/>
        <bgColor indexed="64"/>
      </patternFill>
    </fill>
    <fill>
      <patternFill patternType="solid">
        <fgColor rgb="FF67D067"/>
        <bgColor indexed="64"/>
      </patternFill>
    </fill>
    <fill>
      <patternFill patternType="solid">
        <fgColor rgb="FFFD595D"/>
        <bgColor indexed="64"/>
      </patternFill>
    </fill>
    <fill>
      <patternFill patternType="solid">
        <fgColor rgb="FFD7D7D7"/>
        <bgColor indexed="64"/>
      </patternFill>
    </fill>
    <fill>
      <patternFill patternType="solid">
        <fgColor rgb="FFFFAFCA"/>
        <bgColor indexed="64"/>
      </patternFill>
    </fill>
    <fill>
      <patternFill patternType="solid">
        <fgColor rgb="FFEB7647"/>
        <bgColor indexed="64"/>
      </patternFill>
    </fill>
    <fill>
      <patternFill patternType="solid">
        <fgColor rgb="FFE8E8E8"/>
        <bgColor indexed="64"/>
      </patternFill>
    </fill>
    <fill>
      <patternFill patternType="solid">
        <fgColor theme="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ck">
        <color indexed="64"/>
      </left>
      <right/>
      <top/>
      <bottom/>
      <diagonal/>
    </border>
    <border>
      <left style="thick">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top style="thin">
        <color indexed="64"/>
      </top>
      <bottom/>
      <diagonal style="thin">
        <color indexed="64"/>
      </diagonal>
    </border>
    <border diagonalUp="1" diagonalDown="1">
      <left/>
      <right style="thin">
        <color indexed="64"/>
      </right>
      <top style="thin">
        <color indexed="64"/>
      </top>
      <bottom/>
      <diagonal style="thin">
        <color indexed="64"/>
      </diagonal>
    </border>
    <border>
      <left style="thick">
        <color indexed="64"/>
      </left>
      <right/>
      <top style="medium">
        <color indexed="64"/>
      </top>
      <bottom/>
      <diagonal/>
    </border>
    <border>
      <left style="thick">
        <color indexed="64"/>
      </left>
      <right/>
      <top/>
      <bottom style="medium">
        <color indexed="64"/>
      </bottom>
      <diagonal/>
    </border>
    <border>
      <left style="medium">
        <color indexed="64"/>
      </left>
      <right style="medium">
        <color indexed="64"/>
      </right>
      <top style="medium">
        <color indexed="64"/>
      </top>
      <bottom style="medium">
        <color indexed="64"/>
      </bottom>
      <diagonal/>
    </border>
    <border diagonalUp="1" diagonalDown="1">
      <left style="thin">
        <color indexed="64"/>
      </left>
      <right/>
      <top/>
      <bottom/>
      <diagonal style="thin">
        <color indexed="64"/>
      </diagonal>
    </border>
    <border diagonalUp="1" diagonalDown="1">
      <left style="thin">
        <color indexed="64"/>
      </left>
      <right/>
      <top style="thin">
        <color indexed="64"/>
      </top>
      <bottom style="thick">
        <color indexed="64"/>
      </bottom>
      <diagonal style="thin">
        <color indexed="64"/>
      </diagonal>
    </border>
    <border>
      <left style="thick">
        <color indexed="64"/>
      </left>
      <right/>
      <top style="thick">
        <color indexed="64"/>
      </top>
      <bottom/>
      <diagonal/>
    </border>
    <border diagonalUp="1" diagonalDown="1">
      <left style="thick">
        <color indexed="64"/>
      </left>
      <right style="thin">
        <color indexed="64"/>
      </right>
      <top style="thin">
        <color indexed="64"/>
      </top>
      <bottom style="thin">
        <color indexed="64"/>
      </bottom>
      <diagonal style="thin">
        <color indexed="64"/>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ck">
        <color indexed="64"/>
      </left>
      <right style="thin">
        <color indexed="64"/>
      </right>
      <top style="thin">
        <color indexed="64"/>
      </top>
      <bottom style="hair">
        <color indexed="64"/>
      </bottom>
      <diagonal/>
    </border>
    <border>
      <left style="thick">
        <color indexed="64"/>
      </left>
      <right style="thin">
        <color indexed="64"/>
      </right>
      <top style="hair">
        <color indexed="64"/>
      </top>
      <bottom style="hair">
        <color indexed="64"/>
      </bottom>
      <diagonal/>
    </border>
    <border>
      <left style="thin">
        <color indexed="64"/>
      </left>
      <right style="medium">
        <color indexed="64"/>
      </right>
      <top style="thin">
        <color indexed="64"/>
      </top>
      <bottom style="hair">
        <color auto="1"/>
      </bottom>
      <diagonal/>
    </border>
    <border>
      <left style="thin">
        <color indexed="64"/>
      </left>
      <right style="medium">
        <color indexed="64"/>
      </right>
      <top style="hair">
        <color auto="1"/>
      </top>
      <bottom style="hair">
        <color auto="1"/>
      </bottom>
      <diagonal/>
    </border>
    <border>
      <left style="medium">
        <color indexed="64"/>
      </left>
      <right style="thin">
        <color indexed="64"/>
      </right>
      <top style="thin">
        <color indexed="64"/>
      </top>
      <bottom style="hair">
        <color indexed="64"/>
      </bottom>
      <diagonal/>
    </border>
    <border>
      <left/>
      <right/>
      <top style="thin">
        <color indexed="64"/>
      </top>
      <bottom style="hair">
        <color indexed="64"/>
      </bottom>
      <diagonal/>
    </border>
    <border diagonalUp="1" diagonalDown="1">
      <left style="thin">
        <color indexed="64"/>
      </left>
      <right style="thin">
        <color indexed="64"/>
      </right>
      <top style="thin">
        <color indexed="64"/>
      </top>
      <bottom/>
      <diagonal style="thin">
        <color indexed="64"/>
      </diagonal>
    </border>
    <border diagonalUp="1" diagonalDown="1">
      <left style="thin">
        <color indexed="64"/>
      </left>
      <right style="thin">
        <color indexed="64"/>
      </right>
      <top/>
      <bottom style="thin">
        <color indexed="64"/>
      </bottom>
      <diagonal style="thin">
        <color indexed="64"/>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bottom style="hair">
        <color indexed="64"/>
      </bottom>
      <diagonal/>
    </border>
    <border diagonalUp="1" diagonalDown="1">
      <left/>
      <right style="thin">
        <color indexed="64"/>
      </right>
      <top/>
      <bottom/>
      <diagonal style="thin">
        <color indexed="64"/>
      </diagonal>
    </border>
    <border>
      <left style="thick">
        <color indexed="64"/>
      </left>
      <right style="thick">
        <color indexed="64"/>
      </right>
      <top style="medium">
        <color indexed="64"/>
      </top>
      <bottom/>
      <diagonal/>
    </border>
    <border>
      <left style="thick">
        <color indexed="64"/>
      </left>
      <right style="thick">
        <color indexed="64"/>
      </right>
      <top/>
      <bottom/>
      <diagonal/>
    </border>
    <border>
      <left style="thick">
        <color indexed="64"/>
      </left>
      <right style="thick">
        <color indexed="64"/>
      </right>
      <top/>
      <bottom style="medium">
        <color indexed="64"/>
      </bottom>
      <diagonal/>
    </border>
  </borders>
  <cellStyleXfs count="2">
    <xf numFmtId="0" fontId="0" fillId="0" borderId="0"/>
    <xf numFmtId="0" fontId="4" fillId="0" borderId="0"/>
  </cellStyleXfs>
  <cellXfs count="176">
    <xf numFmtId="0" fontId="0" fillId="0" borderId="0" xfId="0"/>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0" fillId="0" borderId="8" xfId="0" applyBorder="1"/>
    <xf numFmtId="0" fontId="6" fillId="0" borderId="5" xfId="0" applyFont="1" applyBorder="1" applyAlignment="1">
      <alignment horizontal="center" vertical="center"/>
    </xf>
    <xf numFmtId="0" fontId="0" fillId="0" borderId="15" xfId="0" applyBorder="1"/>
    <xf numFmtId="0" fontId="1" fillId="0" borderId="16" xfId="0" applyFont="1" applyBorder="1" applyAlignment="1">
      <alignment horizontal="center" vertical="center"/>
    </xf>
    <xf numFmtId="0" fontId="7" fillId="0" borderId="10" xfId="0" applyFont="1" applyFill="1" applyBorder="1"/>
    <xf numFmtId="0" fontId="1" fillId="0" borderId="4" xfId="0" applyFont="1" applyFill="1" applyBorder="1" applyAlignment="1">
      <alignment horizontal="center" vertical="center"/>
    </xf>
    <xf numFmtId="0" fontId="0" fillId="12" borderId="17" xfId="0" applyFont="1" applyFill="1" applyBorder="1" applyAlignment="1">
      <alignment horizontal="left" vertical="top" wrapText="1"/>
    </xf>
    <xf numFmtId="0" fontId="1" fillId="12" borderId="7" xfId="0" applyFont="1" applyFill="1" applyBorder="1" applyAlignment="1">
      <alignment horizontal="center" vertical="center" wrapText="1"/>
    </xf>
    <xf numFmtId="1" fontId="2" fillId="0" borderId="48" xfId="0" applyNumberFormat="1" applyFont="1" applyFill="1" applyBorder="1" applyAlignment="1" applyProtection="1">
      <alignment horizontal="center" vertical="center"/>
    </xf>
    <xf numFmtId="1" fontId="2" fillId="0" borderId="29" xfId="0" applyNumberFormat="1" applyFont="1" applyFill="1" applyBorder="1" applyAlignment="1" applyProtection="1">
      <alignment horizontal="center" vertical="center"/>
    </xf>
    <xf numFmtId="2" fontId="2" fillId="0" borderId="36" xfId="0" applyNumberFormat="1" applyFont="1" applyFill="1" applyBorder="1" applyAlignment="1" applyProtection="1">
      <alignment horizontal="center" vertical="center"/>
    </xf>
    <xf numFmtId="2" fontId="2" fillId="0" borderId="22" xfId="0" applyNumberFormat="1" applyFont="1" applyFill="1" applyBorder="1" applyAlignment="1" applyProtection="1">
      <alignment horizontal="center" vertical="center"/>
    </xf>
    <xf numFmtId="0" fontId="14" fillId="0" borderId="41" xfId="0" applyFont="1" applyFill="1" applyBorder="1" applyAlignment="1" applyProtection="1">
      <alignment horizontal="center" vertical="center"/>
    </xf>
    <xf numFmtId="0" fontId="14" fillId="0" borderId="24" xfId="0" applyFont="1" applyFill="1" applyBorder="1" applyAlignment="1" applyProtection="1">
      <alignment horizontal="center" vertical="center"/>
    </xf>
    <xf numFmtId="0" fontId="14" fillId="12" borderId="41" xfId="0" applyFont="1" applyFill="1" applyBorder="1" applyAlignment="1" applyProtection="1">
      <alignment horizontal="center" vertical="center"/>
    </xf>
    <xf numFmtId="0" fontId="14" fillId="12" borderId="24" xfId="0" applyFont="1" applyFill="1" applyBorder="1" applyAlignment="1" applyProtection="1">
      <alignment horizontal="center" vertical="center"/>
    </xf>
    <xf numFmtId="2" fontId="2" fillId="12" borderId="36" xfId="0" applyNumberFormat="1" applyFont="1" applyFill="1" applyBorder="1" applyAlignment="1" applyProtection="1">
      <alignment horizontal="center" vertical="center"/>
    </xf>
    <xf numFmtId="2" fontId="2" fillId="12" borderId="22" xfId="0" applyNumberFormat="1" applyFont="1" applyFill="1" applyBorder="1" applyAlignment="1" applyProtection="1">
      <alignment horizontal="center" vertical="center"/>
    </xf>
    <xf numFmtId="1" fontId="2" fillId="12" borderId="48" xfId="0" applyNumberFormat="1" applyFont="1" applyFill="1" applyBorder="1" applyAlignment="1" applyProtection="1">
      <alignment horizontal="center" vertical="center"/>
    </xf>
    <xf numFmtId="1" fontId="2" fillId="12" borderId="29" xfId="0" applyNumberFormat="1" applyFont="1" applyFill="1" applyBorder="1" applyAlignment="1" applyProtection="1">
      <alignment horizontal="center" vertical="center"/>
    </xf>
    <xf numFmtId="1" fontId="2" fillId="0" borderId="30" xfId="0" applyNumberFormat="1" applyFont="1" applyFill="1" applyBorder="1" applyAlignment="1" applyProtection="1">
      <alignment horizontal="center"/>
      <protection locked="0"/>
    </xf>
    <xf numFmtId="1" fontId="2" fillId="0" borderId="31" xfId="0" applyNumberFormat="1" applyFont="1" applyFill="1" applyBorder="1" applyAlignment="1" applyProtection="1">
      <alignment horizontal="center"/>
      <protection locked="0"/>
    </xf>
    <xf numFmtId="1" fontId="2" fillId="0" borderId="32" xfId="0" applyNumberFormat="1" applyFont="1" applyFill="1" applyBorder="1" applyAlignment="1" applyProtection="1">
      <alignment horizontal="center"/>
      <protection locked="0"/>
    </xf>
    <xf numFmtId="166" fontId="2" fillId="0" borderId="21" xfId="0" applyNumberFormat="1" applyFont="1" applyFill="1" applyBorder="1" applyAlignment="1" applyProtection="1">
      <alignment horizontal="center"/>
    </xf>
    <xf numFmtId="166" fontId="2" fillId="0" borderId="23" xfId="0" applyNumberFormat="1" applyFont="1" applyFill="1" applyBorder="1" applyAlignment="1" applyProtection="1">
      <alignment horizontal="center"/>
    </xf>
    <xf numFmtId="166" fontId="2" fillId="0" borderId="18" xfId="0" applyNumberFormat="1" applyFont="1" applyFill="1" applyBorder="1" applyAlignment="1" applyProtection="1">
      <alignment horizontal="center"/>
    </xf>
    <xf numFmtId="165" fontId="2" fillId="0" borderId="30" xfId="0" applyNumberFormat="1" applyFont="1" applyFill="1" applyBorder="1" applyAlignment="1" applyProtection="1">
      <alignment horizontal="center"/>
      <protection locked="0"/>
    </xf>
    <xf numFmtId="165" fontId="2" fillId="0" borderId="32" xfId="0" applyNumberFormat="1" applyFont="1" applyFill="1" applyBorder="1" applyAlignment="1" applyProtection="1">
      <alignment horizontal="center"/>
      <protection locked="0"/>
    </xf>
    <xf numFmtId="164" fontId="2" fillId="0" borderId="33" xfId="0" applyNumberFormat="1" applyFont="1" applyFill="1" applyBorder="1" applyAlignment="1">
      <alignment horizontal="center"/>
    </xf>
    <xf numFmtId="164" fontId="2" fillId="0" borderId="34" xfId="0" applyNumberFormat="1" applyFont="1" applyFill="1" applyBorder="1" applyAlignment="1">
      <alignment horizontal="center"/>
    </xf>
    <xf numFmtId="164" fontId="2" fillId="0" borderId="35" xfId="0" applyNumberFormat="1" applyFont="1" applyFill="1" applyBorder="1" applyAlignment="1">
      <alignment horizontal="center"/>
    </xf>
    <xf numFmtId="2" fontId="2" fillId="11" borderId="49" xfId="0" applyNumberFormat="1" applyFont="1" applyFill="1" applyBorder="1" applyAlignment="1" applyProtection="1">
      <alignment horizontal="center" vertical="center"/>
    </xf>
    <xf numFmtId="2" fontId="2" fillId="11" borderId="40" xfId="0" applyNumberFormat="1" applyFont="1" applyFill="1" applyBorder="1" applyAlignment="1" applyProtection="1">
      <alignment horizontal="center" vertical="center"/>
    </xf>
    <xf numFmtId="164" fontId="2" fillId="0" borderId="33" xfId="0" applyNumberFormat="1" applyFont="1" applyFill="1" applyBorder="1" applyAlignment="1" applyProtection="1">
      <alignment horizontal="center"/>
    </xf>
    <xf numFmtId="164" fontId="2" fillId="0" borderId="35" xfId="0" applyNumberFormat="1" applyFont="1" applyFill="1" applyBorder="1" applyAlignment="1" applyProtection="1">
      <alignment horizontal="center"/>
    </xf>
    <xf numFmtId="1" fontId="2" fillId="0" borderId="21" xfId="0" applyNumberFormat="1" applyFont="1" applyFill="1" applyBorder="1" applyAlignment="1" applyProtection="1">
      <alignment horizontal="center"/>
      <protection locked="0"/>
    </xf>
    <xf numFmtId="1" fontId="2" fillId="0" borderId="18" xfId="0" applyNumberFormat="1" applyFont="1" applyFill="1" applyBorder="1" applyAlignment="1" applyProtection="1">
      <alignment horizontal="center"/>
      <protection locked="0"/>
    </xf>
    <xf numFmtId="1" fontId="6" fillId="0" borderId="22" xfId="0" applyNumberFormat="1" applyFont="1" applyBorder="1" applyAlignment="1" applyProtection="1">
      <alignment horizontal="center" vertical="center"/>
      <protection locked="0"/>
    </xf>
    <xf numFmtId="167" fontId="6" fillId="0" borderId="40" xfId="0" applyNumberFormat="1" applyFont="1" applyBorder="1" applyAlignment="1" applyProtection="1">
      <alignment horizontal="center" vertical="center"/>
      <protection locked="0"/>
    </xf>
    <xf numFmtId="2" fontId="3" fillId="12" borderId="13" xfId="0" applyNumberFormat="1" applyFont="1" applyFill="1" applyBorder="1" applyAlignment="1" applyProtection="1">
      <alignment horizontal="center" vertical="center"/>
      <protection locked="0"/>
    </xf>
    <xf numFmtId="0" fontId="3" fillId="11" borderId="41" xfId="0" applyFont="1" applyFill="1" applyBorder="1" applyAlignment="1" applyProtection="1">
      <alignment horizontal="center" vertical="center"/>
    </xf>
    <xf numFmtId="0" fontId="3" fillId="11" borderId="36" xfId="0" applyFont="1" applyFill="1" applyBorder="1" applyAlignment="1" applyProtection="1">
      <alignment horizontal="center" vertical="center"/>
    </xf>
    <xf numFmtId="0" fontId="2" fillId="11" borderId="25" xfId="0" applyNumberFormat="1" applyFont="1" applyFill="1" applyBorder="1" applyAlignment="1" applyProtection="1">
      <alignment horizontal="center" vertical="center"/>
    </xf>
    <xf numFmtId="0" fontId="2" fillId="11" borderId="22" xfId="0" applyNumberFormat="1" applyFont="1" applyFill="1" applyBorder="1" applyAlignment="1" applyProtection="1">
      <alignment horizontal="center" vertical="center"/>
    </xf>
    <xf numFmtId="1" fontId="6" fillId="0" borderId="13" xfId="0" applyNumberFormat="1" applyFont="1" applyFill="1" applyBorder="1" applyAlignment="1" applyProtection="1">
      <alignment horizontal="center" vertical="center"/>
      <protection locked="0"/>
    </xf>
    <xf numFmtId="1" fontId="6" fillId="5" borderId="18" xfId="0" applyNumberFormat="1" applyFont="1" applyFill="1" applyBorder="1" applyAlignment="1" applyProtection="1">
      <alignment horizontal="center" vertical="center"/>
    </xf>
    <xf numFmtId="2" fontId="10" fillId="12" borderId="13" xfId="0" applyNumberFormat="1" applyFont="1" applyFill="1" applyBorder="1" applyAlignment="1" applyProtection="1">
      <alignment horizontal="center" vertical="center"/>
      <protection locked="0"/>
    </xf>
    <xf numFmtId="0" fontId="13" fillId="12" borderId="38" xfId="0" applyFont="1" applyFill="1" applyBorder="1" applyAlignment="1" applyProtection="1">
      <alignment horizontal="left" vertical="top" wrapText="1"/>
      <protection locked="0"/>
    </xf>
    <xf numFmtId="0" fontId="9" fillId="0" borderId="18" xfId="0" applyFont="1" applyFill="1" applyBorder="1" applyAlignment="1" applyProtection="1">
      <alignment horizontal="center" vertical="center" wrapText="1"/>
      <protection locked="0"/>
    </xf>
    <xf numFmtId="165" fontId="9" fillId="0" borderId="22" xfId="0" applyNumberFormat="1" applyFont="1" applyFill="1" applyBorder="1" applyAlignment="1" applyProtection="1">
      <alignment horizontal="center" vertical="center"/>
      <protection locked="0"/>
    </xf>
    <xf numFmtId="1" fontId="6" fillId="0" borderId="21" xfId="0" applyNumberFormat="1" applyFont="1" applyFill="1" applyBorder="1" applyAlignment="1" applyProtection="1">
      <alignment horizontal="center" vertical="center"/>
      <protection locked="0"/>
    </xf>
    <xf numFmtId="1" fontId="6" fillId="0" borderId="23" xfId="0" applyNumberFormat="1" applyFont="1" applyFill="1" applyBorder="1" applyAlignment="1" applyProtection="1">
      <alignment horizontal="center" vertical="center"/>
    </xf>
    <xf numFmtId="164" fontId="2" fillId="0" borderId="25" xfId="0" applyNumberFormat="1" applyFont="1" applyFill="1" applyBorder="1" applyAlignment="1">
      <alignment horizontal="center"/>
    </xf>
    <xf numFmtId="1" fontId="2" fillId="0" borderId="22" xfId="0" applyNumberFormat="1" applyFont="1" applyFill="1" applyBorder="1" applyAlignment="1" applyProtection="1">
      <alignment horizontal="center"/>
      <protection locked="0"/>
    </xf>
    <xf numFmtId="164" fontId="2" fillId="0" borderId="25" xfId="0" applyNumberFormat="1" applyFont="1" applyFill="1" applyBorder="1" applyAlignment="1" applyProtection="1">
      <alignment horizontal="center"/>
    </xf>
    <xf numFmtId="1" fontId="6" fillId="0" borderId="13" xfId="0" quotePrefix="1" applyNumberFormat="1" applyFont="1" applyFill="1" applyBorder="1" applyAlignment="1" applyProtection="1">
      <alignment horizontal="center" vertical="center"/>
      <protection locked="0"/>
    </xf>
    <xf numFmtId="164" fontId="2" fillId="0" borderId="26" xfId="0" applyNumberFormat="1" applyFont="1" applyFill="1" applyBorder="1" applyAlignment="1">
      <alignment horizontal="center"/>
    </xf>
    <xf numFmtId="164" fontId="2" fillId="0" borderId="27" xfId="0" applyNumberFormat="1" applyFont="1" applyFill="1" applyBorder="1" applyAlignment="1">
      <alignment horizontal="center"/>
    </xf>
    <xf numFmtId="164" fontId="2" fillId="0" borderId="28" xfId="0" applyNumberFormat="1" applyFont="1" applyFill="1" applyBorder="1" applyAlignment="1">
      <alignment horizontal="center"/>
    </xf>
    <xf numFmtId="1" fontId="13" fillId="12" borderId="38" xfId="0" applyNumberFormat="1" applyFont="1" applyFill="1" applyBorder="1" applyAlignment="1" applyProtection="1">
      <alignment horizontal="left" vertical="top" wrapText="1"/>
      <protection locked="0"/>
    </xf>
    <xf numFmtId="2" fontId="2" fillId="0" borderId="21" xfId="0" applyNumberFormat="1" applyFont="1" applyFill="1" applyBorder="1" applyAlignment="1" applyProtection="1">
      <alignment horizontal="center"/>
    </xf>
    <xf numFmtId="2" fontId="2" fillId="0" borderId="23" xfId="0" applyNumberFormat="1" applyFont="1" applyFill="1" applyBorder="1" applyAlignment="1" applyProtection="1">
      <alignment horizontal="center"/>
    </xf>
    <xf numFmtId="2" fontId="2" fillId="0" borderId="18" xfId="0" applyNumberFormat="1" applyFont="1" applyFill="1" applyBorder="1" applyAlignment="1" applyProtection="1">
      <alignment horizontal="center"/>
    </xf>
    <xf numFmtId="2" fontId="2" fillId="0" borderId="22" xfId="0" applyNumberFormat="1" applyFont="1" applyFill="1" applyBorder="1" applyAlignment="1" applyProtection="1">
      <alignment horizontal="center"/>
      <protection locked="0"/>
    </xf>
    <xf numFmtId="164" fontId="2" fillId="0" borderId="26" xfId="0" applyNumberFormat="1" applyFont="1" applyFill="1" applyBorder="1" applyAlignment="1" applyProtection="1">
      <alignment horizontal="center"/>
    </xf>
    <xf numFmtId="164" fontId="2" fillId="0" borderId="27" xfId="0" applyNumberFormat="1" applyFont="1" applyFill="1" applyBorder="1" applyAlignment="1" applyProtection="1">
      <alignment horizontal="center"/>
    </xf>
    <xf numFmtId="164" fontId="2" fillId="0" borderId="28" xfId="0" applyNumberFormat="1" applyFont="1" applyFill="1" applyBorder="1" applyAlignment="1" applyProtection="1">
      <alignment horizontal="center"/>
    </xf>
    <xf numFmtId="1" fontId="6" fillId="0" borderId="47" xfId="0" applyNumberFormat="1" applyFont="1" applyBorder="1" applyAlignment="1" applyProtection="1">
      <alignment horizontal="center" vertical="center"/>
      <protection locked="0"/>
    </xf>
    <xf numFmtId="1" fontId="6" fillId="0" borderId="46" xfId="0" applyNumberFormat="1" applyFont="1" applyBorder="1" applyAlignment="1" applyProtection="1">
      <alignment horizontal="center" vertical="center"/>
      <protection locked="0"/>
    </xf>
    <xf numFmtId="1" fontId="6" fillId="0" borderId="25" xfId="0" applyNumberFormat="1" applyFont="1" applyBorder="1" applyAlignment="1" applyProtection="1">
      <alignment horizontal="center" vertical="center"/>
      <protection locked="0"/>
    </xf>
    <xf numFmtId="164" fontId="2" fillId="0" borderId="24" xfId="0" applyNumberFormat="1" applyFont="1" applyFill="1" applyBorder="1" applyAlignment="1">
      <alignment horizontal="center"/>
    </xf>
    <xf numFmtId="1" fontId="6" fillId="0" borderId="24" xfId="0" applyNumberFormat="1" applyFont="1" applyBorder="1" applyAlignment="1" applyProtection="1">
      <alignment horizontal="center" vertical="center"/>
      <protection locked="0"/>
    </xf>
    <xf numFmtId="167" fontId="6" fillId="0" borderId="39" xfId="0" applyNumberFormat="1" applyFont="1" applyBorder="1" applyAlignment="1" applyProtection="1">
      <alignment horizontal="center" vertical="center"/>
      <protection locked="0"/>
    </xf>
    <xf numFmtId="0" fontId="8" fillId="3" borderId="2" xfId="0" applyFont="1" applyFill="1" applyBorder="1" applyAlignment="1" applyProtection="1">
      <alignment horizontal="center"/>
    </xf>
    <xf numFmtId="0" fontId="8" fillId="3" borderId="3" xfId="0" applyFont="1" applyFill="1" applyBorder="1" applyAlignment="1" applyProtection="1">
      <alignment horizontal="center"/>
    </xf>
    <xf numFmtId="0" fontId="8" fillId="3" borderId="4" xfId="0" applyFont="1" applyFill="1" applyBorder="1" applyAlignment="1" applyProtection="1">
      <alignment horizontal="center"/>
    </xf>
    <xf numFmtId="0" fontId="11" fillId="2" borderId="11"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0" fontId="11" fillId="2" borderId="12" xfId="0" applyFont="1" applyFill="1" applyBorder="1" applyAlignment="1" applyProtection="1">
      <alignment horizontal="center" vertical="center" wrapText="1"/>
      <protection locked="0"/>
    </xf>
    <xf numFmtId="166" fontId="13" fillId="12" borderId="37" xfId="0" applyNumberFormat="1" applyFont="1" applyFill="1" applyBorder="1" applyAlignment="1" applyProtection="1">
      <alignment horizontal="left" vertical="top" wrapText="1"/>
      <protection locked="0"/>
    </xf>
    <xf numFmtId="166" fontId="13" fillId="12" borderId="38" xfId="0" applyNumberFormat="1" applyFont="1" applyFill="1" applyBorder="1" applyAlignment="1" applyProtection="1">
      <alignment horizontal="left" vertical="top" wrapText="1"/>
      <protection locked="0"/>
    </xf>
    <xf numFmtId="0" fontId="9" fillId="0" borderId="20" xfId="0" applyFont="1" applyFill="1" applyBorder="1" applyAlignment="1" applyProtection="1">
      <alignment horizontal="center" vertical="center" wrapText="1"/>
      <protection locked="0"/>
    </xf>
    <xf numFmtId="165" fontId="9" fillId="0" borderId="24" xfId="0" applyNumberFormat="1" applyFont="1" applyFill="1" applyBorder="1" applyAlignment="1" applyProtection="1">
      <alignment horizontal="center" vertical="center"/>
      <protection locked="0"/>
    </xf>
    <xf numFmtId="1" fontId="6" fillId="0" borderId="19" xfId="0" applyNumberFormat="1" applyFont="1" applyFill="1" applyBorder="1" applyAlignment="1" applyProtection="1">
      <alignment horizontal="center" vertical="center"/>
      <protection locked="0"/>
    </xf>
    <xf numFmtId="1" fontId="6" fillId="0" borderId="42" xfId="0" applyNumberFormat="1" applyFont="1" applyFill="1" applyBorder="1" applyAlignment="1" applyProtection="1">
      <alignment horizontal="center" vertical="center"/>
    </xf>
    <xf numFmtId="164" fontId="2" fillId="0" borderId="24" xfId="0" applyNumberFormat="1" applyFont="1" applyFill="1" applyBorder="1" applyAlignment="1" applyProtection="1">
      <alignment horizontal="center"/>
    </xf>
    <xf numFmtId="17" fontId="8" fillId="4" borderId="2" xfId="0" applyNumberFormat="1" applyFont="1" applyFill="1" applyBorder="1" applyAlignment="1">
      <alignment horizontal="center"/>
    </xf>
    <xf numFmtId="17" fontId="8" fillId="4" borderId="3" xfId="0" applyNumberFormat="1" applyFont="1" applyFill="1" applyBorder="1" applyAlignment="1">
      <alignment horizontal="center"/>
    </xf>
    <xf numFmtId="17" fontId="8" fillId="4" borderId="4" xfId="0" applyNumberFormat="1" applyFont="1" applyFill="1" applyBorder="1" applyAlignment="1">
      <alignment horizontal="center"/>
    </xf>
    <xf numFmtId="0" fontId="8" fillId="3" borderId="2" xfId="0" applyFont="1" applyFill="1" applyBorder="1" applyAlignment="1">
      <alignment horizontal="center"/>
    </xf>
    <xf numFmtId="0" fontId="8" fillId="3" borderId="4" xfId="0" applyFont="1" applyFill="1" applyBorder="1" applyAlignment="1">
      <alignment horizontal="center"/>
    </xf>
    <xf numFmtId="0" fontId="8" fillId="4" borderId="3" xfId="0" applyFont="1" applyFill="1" applyBorder="1" applyAlignment="1">
      <alignment horizontal="center"/>
    </xf>
    <xf numFmtId="0" fontId="8" fillId="4" borderId="4" xfId="0" applyFont="1" applyFill="1" applyBorder="1" applyAlignment="1">
      <alignment horizontal="center"/>
    </xf>
    <xf numFmtId="0" fontId="5" fillId="12" borderId="5" xfId="0" applyFont="1" applyFill="1" applyBorder="1" applyAlignment="1">
      <alignment horizontal="center" vertical="center" wrapText="1"/>
    </xf>
    <xf numFmtId="0" fontId="5" fillId="12" borderId="45" xfId="0" applyFont="1" applyFill="1" applyBorder="1" applyAlignment="1">
      <alignment horizontal="center" vertical="center" wrapText="1"/>
    </xf>
    <xf numFmtId="0" fontId="5" fillId="12" borderId="43" xfId="0" applyFont="1" applyFill="1" applyBorder="1" applyAlignment="1">
      <alignment horizontal="center" vertical="center" wrapText="1"/>
    </xf>
    <xf numFmtId="0" fontId="5" fillId="12" borderId="44" xfId="0" applyFont="1" applyFill="1" applyBorder="1" applyAlignment="1">
      <alignment horizontal="center" vertical="center" wrapText="1"/>
    </xf>
    <xf numFmtId="0" fontId="1" fillId="0" borderId="43" xfId="0" applyFont="1" applyFill="1" applyBorder="1" applyAlignment="1">
      <alignment horizontal="center" vertical="center"/>
    </xf>
    <xf numFmtId="0" fontId="1" fillId="0" borderId="44" xfId="0" applyFont="1" applyFill="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12" fillId="11" borderId="9" xfId="0" applyFont="1" applyFill="1" applyBorder="1" applyAlignment="1">
      <alignment horizontal="center" vertical="center"/>
    </xf>
    <xf numFmtId="0" fontId="12" fillId="11" borderId="10" xfId="0" applyFont="1" applyFill="1" applyBorder="1" applyAlignment="1">
      <alignment horizontal="center" vertical="center"/>
    </xf>
    <xf numFmtId="0" fontId="12" fillId="11" borderId="14" xfId="0" applyFont="1" applyFill="1" applyBorder="1" applyAlignment="1">
      <alignment horizontal="center" vertical="center"/>
    </xf>
    <xf numFmtId="0" fontId="12" fillId="11" borderId="50" xfId="0" applyFont="1" applyFill="1" applyBorder="1" applyAlignment="1">
      <alignment horizontal="center" vertical="center"/>
    </xf>
    <xf numFmtId="0" fontId="3" fillId="11" borderId="9" xfId="0" applyFont="1" applyFill="1" applyBorder="1" applyAlignment="1">
      <alignment horizontal="center" vertical="center"/>
    </xf>
    <xf numFmtId="0" fontId="3" fillId="11" borderId="10" xfId="0" applyFont="1" applyFill="1" applyBorder="1" applyAlignment="1">
      <alignment horizontal="center" vertical="center"/>
    </xf>
    <xf numFmtId="0" fontId="3" fillId="11" borderId="14" xfId="0" applyFont="1" applyFill="1" applyBorder="1" applyAlignment="1">
      <alignment horizontal="center" vertical="center"/>
    </xf>
    <xf numFmtId="0" fontId="3" fillId="11" borderId="50" xfId="0" applyFont="1" applyFill="1" applyBorder="1" applyAlignment="1">
      <alignment horizontal="center" vertical="center"/>
    </xf>
    <xf numFmtId="0" fontId="11" fillId="12" borderId="11" xfId="0" applyFont="1" applyFill="1" applyBorder="1" applyAlignment="1" applyProtection="1">
      <alignment horizontal="center" vertical="center" wrapText="1"/>
      <protection locked="0"/>
    </xf>
    <xf numFmtId="0" fontId="11" fillId="12" borderId="6" xfId="0" applyFont="1" applyFill="1" applyBorder="1" applyAlignment="1" applyProtection="1">
      <alignment horizontal="center" vertical="center" wrapText="1"/>
      <protection locked="0"/>
    </xf>
    <xf numFmtId="0" fontId="11" fillId="12" borderId="12" xfId="0" applyFont="1" applyFill="1" applyBorder="1" applyAlignment="1" applyProtection="1">
      <alignment horizontal="center" vertical="center" wrapText="1"/>
      <protection locked="0"/>
    </xf>
    <xf numFmtId="0" fontId="9" fillId="12" borderId="20" xfId="0" applyFont="1" applyFill="1" applyBorder="1" applyAlignment="1" applyProtection="1">
      <alignment horizontal="center" vertical="center" wrapText="1"/>
      <protection locked="0"/>
    </xf>
    <xf numFmtId="0" fontId="9" fillId="12" borderId="18" xfId="0" applyFont="1" applyFill="1" applyBorder="1" applyAlignment="1" applyProtection="1">
      <alignment horizontal="center" vertical="center" wrapText="1"/>
      <protection locked="0"/>
    </xf>
    <xf numFmtId="165" fontId="9" fillId="12" borderId="24" xfId="0" applyNumberFormat="1" applyFont="1" applyFill="1" applyBorder="1" applyAlignment="1" applyProtection="1">
      <alignment horizontal="center" vertical="center"/>
      <protection locked="0"/>
    </xf>
    <xf numFmtId="165" fontId="9" fillId="12" borderId="22" xfId="0" applyNumberFormat="1" applyFont="1" applyFill="1" applyBorder="1" applyAlignment="1" applyProtection="1">
      <alignment horizontal="center" vertical="center"/>
      <protection locked="0"/>
    </xf>
    <xf numFmtId="1" fontId="6" fillId="12" borderId="19" xfId="0" applyNumberFormat="1" applyFont="1" applyFill="1" applyBorder="1" applyAlignment="1" applyProtection="1">
      <alignment horizontal="center" vertical="center"/>
      <protection locked="0"/>
    </xf>
    <xf numFmtId="1" fontId="6" fillId="12" borderId="21" xfId="0" applyNumberFormat="1" applyFont="1" applyFill="1" applyBorder="1" applyAlignment="1" applyProtection="1">
      <alignment horizontal="center" vertical="center"/>
      <protection locked="0"/>
    </xf>
    <xf numFmtId="1" fontId="6" fillId="12" borderId="13" xfId="0" applyNumberFormat="1" applyFont="1" applyFill="1" applyBorder="1" applyAlignment="1" applyProtection="1">
      <alignment horizontal="center" vertical="center"/>
      <protection locked="0"/>
    </xf>
    <xf numFmtId="1" fontId="6" fillId="12" borderId="42" xfId="0" applyNumberFormat="1" applyFont="1" applyFill="1" applyBorder="1" applyAlignment="1" applyProtection="1">
      <alignment horizontal="center" vertical="center"/>
    </xf>
    <xf numFmtId="1" fontId="6" fillId="12" borderId="23" xfId="0" applyNumberFormat="1" applyFont="1" applyFill="1" applyBorder="1" applyAlignment="1" applyProtection="1">
      <alignment horizontal="center" vertical="center"/>
    </xf>
    <xf numFmtId="1" fontId="6" fillId="12" borderId="18" xfId="0" applyNumberFormat="1" applyFont="1" applyFill="1" applyBorder="1" applyAlignment="1" applyProtection="1">
      <alignment horizontal="center" vertical="center"/>
    </xf>
    <xf numFmtId="1" fontId="6" fillId="12" borderId="24" xfId="0" applyNumberFormat="1" applyFont="1" applyFill="1" applyBorder="1" applyAlignment="1" applyProtection="1">
      <alignment horizontal="center" vertical="center"/>
      <protection locked="0"/>
    </xf>
    <xf numFmtId="1" fontId="6" fillId="12" borderId="22" xfId="0" applyNumberFormat="1" applyFont="1" applyFill="1" applyBorder="1" applyAlignment="1" applyProtection="1">
      <alignment horizontal="center" vertical="center"/>
      <protection locked="0"/>
    </xf>
    <xf numFmtId="167" fontId="6" fillId="12" borderId="39" xfId="0" applyNumberFormat="1" applyFont="1" applyFill="1" applyBorder="1" applyAlignment="1" applyProtection="1">
      <alignment horizontal="center" vertical="center"/>
      <protection locked="0"/>
    </xf>
    <xf numFmtId="167" fontId="6" fillId="12" borderId="40" xfId="0" applyNumberFormat="1" applyFont="1" applyFill="1" applyBorder="1" applyAlignment="1" applyProtection="1">
      <alignment horizontal="center" vertical="center"/>
      <protection locked="0"/>
    </xf>
    <xf numFmtId="0" fontId="3" fillId="12" borderId="41" xfId="0" applyFont="1" applyFill="1" applyBorder="1" applyAlignment="1" applyProtection="1">
      <alignment horizontal="center" vertical="center"/>
    </xf>
    <xf numFmtId="0" fontId="3" fillId="12" borderId="36" xfId="0" applyFont="1" applyFill="1" applyBorder="1" applyAlignment="1" applyProtection="1">
      <alignment horizontal="center" vertical="center"/>
    </xf>
    <xf numFmtId="0" fontId="2" fillId="12" borderId="25" xfId="0" applyNumberFormat="1" applyFont="1" applyFill="1" applyBorder="1" applyAlignment="1" applyProtection="1">
      <alignment horizontal="center" vertical="center"/>
    </xf>
    <xf numFmtId="0" fontId="2" fillId="12" borderId="22" xfId="0" applyNumberFormat="1" applyFont="1" applyFill="1" applyBorder="1" applyAlignment="1" applyProtection="1">
      <alignment horizontal="center" vertical="center"/>
    </xf>
    <xf numFmtId="2" fontId="2" fillId="12" borderId="49" xfId="0" applyNumberFormat="1" applyFont="1" applyFill="1" applyBorder="1" applyAlignment="1" applyProtection="1">
      <alignment horizontal="center" vertical="center"/>
    </xf>
    <xf numFmtId="2" fontId="2" fillId="12" borderId="40" xfId="0" applyNumberFormat="1" applyFont="1" applyFill="1" applyBorder="1" applyAlignment="1" applyProtection="1">
      <alignment horizontal="center" vertical="center"/>
    </xf>
    <xf numFmtId="164" fontId="2" fillId="12" borderId="24" xfId="0" applyNumberFormat="1" applyFont="1" applyFill="1" applyBorder="1" applyAlignment="1" applyProtection="1">
      <alignment horizontal="center"/>
    </xf>
    <xf numFmtId="2" fontId="2" fillId="12" borderId="22" xfId="0" applyNumberFormat="1" applyFont="1" applyFill="1" applyBorder="1" applyAlignment="1" applyProtection="1">
      <alignment horizontal="center"/>
      <protection locked="0"/>
    </xf>
    <xf numFmtId="1" fontId="2" fillId="12" borderId="30" xfId="0" applyNumberFormat="1" applyFont="1" applyFill="1" applyBorder="1" applyAlignment="1" applyProtection="1">
      <alignment horizontal="center"/>
      <protection locked="0"/>
    </xf>
    <xf numFmtId="1" fontId="2" fillId="12" borderId="32" xfId="0" applyNumberFormat="1" applyFont="1" applyFill="1" applyBorder="1" applyAlignment="1" applyProtection="1">
      <alignment horizontal="center"/>
      <protection locked="0"/>
    </xf>
    <xf numFmtId="164" fontId="2" fillId="12" borderId="25" xfId="0" applyNumberFormat="1" applyFont="1" applyFill="1" applyBorder="1" applyAlignment="1" applyProtection="1">
      <alignment horizontal="center"/>
    </xf>
    <xf numFmtId="1" fontId="6" fillId="12" borderId="47" xfId="0" applyNumberFormat="1" applyFont="1" applyFill="1" applyBorder="1" applyAlignment="1" applyProtection="1">
      <alignment horizontal="center" vertical="center"/>
      <protection locked="0"/>
    </xf>
    <xf numFmtId="1" fontId="6" fillId="12" borderId="46" xfId="0" applyNumberFormat="1" applyFont="1" applyFill="1" applyBorder="1" applyAlignment="1" applyProtection="1">
      <alignment horizontal="center" vertical="center"/>
      <protection locked="0"/>
    </xf>
    <xf numFmtId="1" fontId="6" fillId="12" borderId="25" xfId="0" applyNumberFormat="1" applyFont="1" applyFill="1" applyBorder="1" applyAlignment="1" applyProtection="1">
      <alignment horizontal="center" vertical="center"/>
      <protection locked="0"/>
    </xf>
    <xf numFmtId="165" fontId="2" fillId="12" borderId="30" xfId="0" applyNumberFormat="1" applyFont="1" applyFill="1" applyBorder="1" applyAlignment="1" applyProtection="1">
      <alignment horizontal="center"/>
      <protection locked="0"/>
    </xf>
    <xf numFmtId="165" fontId="2" fillId="12" borderId="32" xfId="0" applyNumberFormat="1" applyFont="1" applyFill="1" applyBorder="1" applyAlignment="1" applyProtection="1">
      <alignment horizontal="center"/>
      <protection locked="0"/>
    </xf>
    <xf numFmtId="1" fontId="2" fillId="12" borderId="22" xfId="0" applyNumberFormat="1" applyFont="1" applyFill="1" applyBorder="1" applyAlignment="1" applyProtection="1">
      <alignment horizontal="center"/>
      <protection locked="0"/>
    </xf>
    <xf numFmtId="1" fontId="6" fillId="12" borderId="13" xfId="0" quotePrefix="1" applyNumberFormat="1" applyFont="1" applyFill="1" applyBorder="1" applyAlignment="1" applyProtection="1">
      <alignment horizontal="center" vertical="center"/>
      <protection locked="0"/>
    </xf>
    <xf numFmtId="164" fontId="2" fillId="12" borderId="33" xfId="0" applyNumberFormat="1" applyFont="1" applyFill="1" applyBorder="1" applyAlignment="1" applyProtection="1">
      <alignment horizontal="center"/>
    </xf>
    <xf numFmtId="164" fontId="2" fillId="12" borderId="35" xfId="0" applyNumberFormat="1" applyFont="1" applyFill="1" applyBorder="1" applyAlignment="1" applyProtection="1">
      <alignment horizontal="center"/>
    </xf>
    <xf numFmtId="1" fontId="2" fillId="12" borderId="21" xfId="0" applyNumberFormat="1" applyFont="1" applyFill="1" applyBorder="1" applyAlignment="1" applyProtection="1">
      <alignment horizontal="center"/>
      <protection locked="0"/>
    </xf>
    <xf numFmtId="1" fontId="2" fillId="12" borderId="18" xfId="0" applyNumberFormat="1" applyFont="1" applyFill="1" applyBorder="1" applyAlignment="1" applyProtection="1">
      <alignment horizontal="center"/>
      <protection locked="0"/>
    </xf>
    <xf numFmtId="164" fontId="2" fillId="12" borderId="26" xfId="0" applyNumberFormat="1" applyFont="1" applyFill="1" applyBorder="1" applyAlignment="1" applyProtection="1">
      <alignment horizontal="center"/>
    </xf>
    <xf numFmtId="164" fontId="2" fillId="12" borderId="28" xfId="0" applyNumberFormat="1" applyFont="1" applyFill="1" applyBorder="1" applyAlignment="1" applyProtection="1">
      <alignment horizontal="center"/>
    </xf>
    <xf numFmtId="166" fontId="2" fillId="12" borderId="49" xfId="0" applyNumberFormat="1" applyFont="1" applyFill="1" applyBorder="1" applyAlignment="1" applyProtection="1">
      <alignment horizontal="center" vertical="center"/>
    </xf>
    <xf numFmtId="166" fontId="2" fillId="12" borderId="40" xfId="0" applyNumberFormat="1" applyFont="1" applyFill="1" applyBorder="1" applyAlignment="1" applyProtection="1">
      <alignment horizontal="center" vertical="center"/>
    </xf>
    <xf numFmtId="165" fontId="2" fillId="12" borderId="21" xfId="0" applyNumberFormat="1" applyFont="1" applyFill="1" applyBorder="1" applyAlignment="1" applyProtection="1">
      <alignment horizontal="center"/>
      <protection locked="0"/>
    </xf>
    <xf numFmtId="165" fontId="2" fillId="12" borderId="18" xfId="0" applyNumberFormat="1" applyFont="1" applyFill="1" applyBorder="1" applyAlignment="1" applyProtection="1">
      <alignment horizontal="center"/>
      <protection locked="0"/>
    </xf>
    <xf numFmtId="2" fontId="2" fillId="12" borderId="21" xfId="0" applyNumberFormat="1" applyFont="1" applyFill="1" applyBorder="1" applyAlignment="1" applyProtection="1">
      <alignment horizontal="center"/>
      <protection locked="0"/>
    </xf>
    <xf numFmtId="2" fontId="2" fillId="12" borderId="18" xfId="0" applyNumberFormat="1" applyFont="1" applyFill="1" applyBorder="1" applyAlignment="1" applyProtection="1">
      <alignment horizontal="center"/>
      <protection locked="0"/>
    </xf>
    <xf numFmtId="0" fontId="11" fillId="10" borderId="51" xfId="0" applyFont="1" applyFill="1" applyBorder="1" applyAlignment="1" applyProtection="1">
      <alignment horizontal="center" vertical="center" wrapText="1"/>
      <protection locked="0"/>
    </xf>
    <xf numFmtId="0" fontId="11" fillId="10" borderId="52" xfId="0" applyFont="1" applyFill="1" applyBorder="1" applyAlignment="1" applyProtection="1">
      <alignment horizontal="center" vertical="center" wrapText="1"/>
      <protection locked="0"/>
    </xf>
    <xf numFmtId="0" fontId="11" fillId="10" borderId="53" xfId="0" applyFont="1" applyFill="1" applyBorder="1" applyAlignment="1" applyProtection="1">
      <alignment horizontal="center" vertical="center" wrapText="1"/>
      <protection locked="0"/>
    </xf>
    <xf numFmtId="0" fontId="11" fillId="9" borderId="51" xfId="0" applyFont="1" applyFill="1" applyBorder="1" applyAlignment="1" applyProtection="1">
      <alignment horizontal="center" vertical="center" wrapText="1"/>
      <protection locked="0"/>
    </xf>
    <xf numFmtId="0" fontId="11" fillId="9" borderId="52" xfId="0" applyFont="1" applyFill="1" applyBorder="1" applyAlignment="1" applyProtection="1">
      <alignment horizontal="center" vertical="center" wrapText="1"/>
      <protection locked="0"/>
    </xf>
    <xf numFmtId="0" fontId="11" fillId="9" borderId="53" xfId="0" applyFont="1" applyFill="1" applyBorder="1" applyAlignment="1" applyProtection="1">
      <alignment horizontal="center" vertical="center" wrapText="1"/>
      <protection locked="0"/>
    </xf>
    <xf numFmtId="0" fontId="11" fillId="8" borderId="51" xfId="0" applyFont="1" applyFill="1" applyBorder="1" applyAlignment="1" applyProtection="1">
      <alignment horizontal="center" vertical="center" wrapText="1"/>
      <protection locked="0"/>
    </xf>
    <xf numFmtId="0" fontId="11" fillId="8" borderId="52" xfId="0" applyFont="1" applyFill="1" applyBorder="1" applyAlignment="1" applyProtection="1">
      <alignment horizontal="center" vertical="center" wrapText="1"/>
      <protection locked="0"/>
    </xf>
    <xf numFmtId="0" fontId="11" fillId="8" borderId="53" xfId="0" applyFont="1" applyFill="1" applyBorder="1" applyAlignment="1" applyProtection="1">
      <alignment horizontal="center" vertical="center" wrapText="1"/>
      <protection locked="0"/>
    </xf>
    <xf numFmtId="0" fontId="11" fillId="7" borderId="51" xfId="0" applyFont="1" applyFill="1" applyBorder="1" applyAlignment="1" applyProtection="1">
      <alignment horizontal="center" vertical="center" wrapText="1"/>
      <protection locked="0"/>
    </xf>
    <xf numFmtId="0" fontId="11" fillId="7" borderId="52" xfId="0" applyFont="1" applyFill="1" applyBorder="1" applyAlignment="1" applyProtection="1">
      <alignment horizontal="center" vertical="center" wrapText="1"/>
      <protection locked="0"/>
    </xf>
    <xf numFmtId="0" fontId="11" fillId="7" borderId="53" xfId="0" applyFont="1" applyFill="1" applyBorder="1" applyAlignment="1" applyProtection="1">
      <alignment horizontal="center" vertical="center" wrapText="1"/>
      <protection locked="0"/>
    </xf>
    <xf numFmtId="0" fontId="11" fillId="6" borderId="51" xfId="0" applyFont="1" applyFill="1" applyBorder="1" applyAlignment="1" applyProtection="1">
      <alignment horizontal="center" vertical="center" wrapText="1"/>
      <protection locked="0"/>
    </xf>
    <xf numFmtId="0" fontId="11" fillId="6" borderId="52" xfId="0" applyFont="1" applyFill="1" applyBorder="1" applyAlignment="1" applyProtection="1">
      <alignment horizontal="center" vertical="center" wrapText="1"/>
      <protection locked="0"/>
    </xf>
    <xf numFmtId="0" fontId="11" fillId="6" borderId="53" xfId="0" applyFont="1" applyFill="1" applyBorder="1" applyAlignment="1" applyProtection="1">
      <alignment horizontal="center" vertical="center" wrapText="1"/>
      <protection locked="0"/>
    </xf>
    <xf numFmtId="164" fontId="2" fillId="2" borderId="24" xfId="0" applyNumberFormat="1" applyFont="1" applyFill="1" applyBorder="1" applyAlignment="1">
      <alignment horizontal="center"/>
    </xf>
    <xf numFmtId="164" fontId="2" fillId="2" borderId="25" xfId="0" applyNumberFormat="1" applyFont="1" applyFill="1" applyBorder="1" applyAlignment="1" applyProtection="1">
      <alignment horizontal="center"/>
    </xf>
  </cellXfs>
  <cellStyles count="2">
    <cellStyle name="Normal" xfId="0" builtinId="0"/>
    <cellStyle name="Normal 2" xfId="1"/>
  </cellStyles>
  <dxfs count="186">
    <dxf>
      <font>
        <color theme="9" tint="-0.24994659260841701"/>
      </font>
    </dxf>
    <dxf>
      <font>
        <color rgb="FFFF4B4B"/>
      </font>
    </dxf>
    <dxf>
      <font>
        <color theme="0"/>
      </font>
      <fill>
        <patternFill>
          <bgColor theme="0"/>
        </patternFill>
      </fill>
    </dxf>
    <dxf>
      <fill>
        <patternFill>
          <bgColor theme="0"/>
        </patternFill>
      </fill>
    </dxf>
    <dxf>
      <fill>
        <patternFill>
          <bgColor theme="0"/>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theme="9" tint="-0.24994659260841701"/>
      </font>
    </dxf>
    <dxf>
      <font>
        <color rgb="FFFF4B4B"/>
      </font>
    </dxf>
    <dxf>
      <font>
        <color theme="0"/>
      </font>
      <fill>
        <patternFill>
          <bgColor theme="0"/>
        </patternFill>
      </fill>
    </dxf>
    <dxf>
      <fill>
        <patternFill>
          <bgColor theme="0"/>
        </patternFill>
      </fill>
    </dxf>
    <dxf>
      <fill>
        <patternFill>
          <bgColor theme="0"/>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ill>
        <patternFill>
          <bgColor rgb="FFEB7647"/>
        </patternFill>
      </fill>
    </dxf>
    <dxf>
      <fill>
        <patternFill>
          <bgColor rgb="FFFFAFCA"/>
        </patternFill>
      </fill>
    </dxf>
    <dxf>
      <fill>
        <patternFill>
          <bgColor rgb="FFD7D7D7"/>
        </patternFill>
      </fill>
    </dxf>
    <dxf>
      <fill>
        <patternFill>
          <bgColor rgb="FF67D067"/>
        </patternFill>
      </fill>
    </dxf>
    <dxf>
      <fill>
        <patternFill>
          <bgColor rgb="FFFFFF00"/>
        </patternFill>
      </fill>
    </dxf>
    <dxf>
      <fill>
        <patternFill>
          <bgColor rgb="FFFD595D"/>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ill>
        <patternFill>
          <bgColor rgb="FFEB7647"/>
        </patternFill>
      </fill>
    </dxf>
    <dxf>
      <fill>
        <patternFill>
          <bgColor rgb="FFFFAFCA"/>
        </patternFill>
      </fill>
    </dxf>
    <dxf>
      <fill>
        <patternFill>
          <bgColor rgb="FFD7D7D7"/>
        </patternFill>
      </fill>
    </dxf>
    <dxf>
      <fill>
        <patternFill>
          <bgColor rgb="FF67D067"/>
        </patternFill>
      </fill>
    </dxf>
    <dxf>
      <fill>
        <patternFill>
          <bgColor rgb="FFFD595D"/>
        </patternFill>
      </fill>
    </dxf>
    <dxf>
      <fill>
        <patternFill>
          <bgColor rgb="FFFFFF00"/>
        </patternFill>
      </fill>
    </dxf>
    <dxf>
      <font>
        <color theme="9" tint="-0.24994659260841701"/>
      </font>
    </dxf>
    <dxf>
      <font>
        <color rgb="FFFF4B4B"/>
      </font>
    </dxf>
    <dxf>
      <font>
        <color theme="9" tint="-0.24994659260841701"/>
      </font>
    </dxf>
    <dxf>
      <font>
        <color rgb="FFFF4B4B"/>
      </font>
    </dxf>
    <dxf>
      <font>
        <color theme="9" tint="-0.24994659260841701"/>
      </font>
    </dxf>
    <dxf>
      <font>
        <color rgb="FFFF4B4B"/>
      </font>
    </dxf>
    <dxf>
      <font>
        <color theme="9" tint="-0.24994659260841701"/>
      </font>
    </dxf>
    <dxf>
      <font>
        <color rgb="FFFF4B4B"/>
      </font>
    </dxf>
    <dxf>
      <font>
        <color theme="0"/>
      </font>
      <fill>
        <patternFill>
          <bgColor theme="0"/>
        </patternFill>
      </fill>
    </dxf>
    <dxf>
      <fill>
        <patternFill>
          <bgColor theme="0"/>
        </patternFill>
      </fill>
    </dxf>
    <dxf>
      <fill>
        <patternFill>
          <bgColor theme="0"/>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ill>
        <patternFill>
          <bgColor rgb="FFFFFF00"/>
        </patternFill>
      </fill>
    </dxf>
    <dxf>
      <font>
        <color theme="9" tint="-0.24994659260841701"/>
      </font>
    </dxf>
    <dxf>
      <font>
        <color rgb="FFFF4B4B"/>
      </font>
    </dxf>
    <dxf>
      <font>
        <color theme="0"/>
      </font>
      <fill>
        <patternFill>
          <bgColor theme="0"/>
        </patternFill>
      </fill>
    </dxf>
    <dxf>
      <fill>
        <patternFill>
          <bgColor theme="0"/>
        </patternFill>
      </fill>
    </dxf>
    <dxf>
      <fill>
        <patternFill>
          <bgColor theme="0"/>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theme="9" tint="-0.24994659260841701"/>
      </font>
    </dxf>
    <dxf>
      <font>
        <color rgb="FFFF4B4B"/>
      </font>
    </dxf>
    <dxf>
      <font>
        <color theme="0"/>
      </font>
      <fill>
        <patternFill>
          <bgColor theme="0"/>
        </patternFill>
      </fill>
    </dxf>
    <dxf>
      <fill>
        <patternFill>
          <bgColor theme="0"/>
        </patternFill>
      </fill>
    </dxf>
    <dxf>
      <fill>
        <patternFill>
          <bgColor theme="0"/>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ill>
        <patternFill>
          <bgColor rgb="FFEB7647"/>
        </patternFill>
      </fill>
    </dxf>
    <dxf>
      <fill>
        <patternFill>
          <bgColor rgb="FFFFAFCA"/>
        </patternFill>
      </fill>
    </dxf>
    <dxf>
      <fill>
        <patternFill>
          <bgColor rgb="FFD7D7D7"/>
        </patternFill>
      </fill>
    </dxf>
    <dxf>
      <fill>
        <patternFill>
          <bgColor rgb="FF67D067"/>
        </patternFill>
      </fill>
    </dxf>
    <dxf>
      <fill>
        <patternFill>
          <bgColor rgb="FFFFFF00"/>
        </patternFill>
      </fill>
    </dxf>
    <dxf>
      <fill>
        <patternFill>
          <bgColor rgb="FFFD595D"/>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ill>
        <patternFill>
          <bgColor rgb="FFEB7647"/>
        </patternFill>
      </fill>
    </dxf>
    <dxf>
      <fill>
        <patternFill>
          <bgColor rgb="FFFFAFCA"/>
        </patternFill>
      </fill>
    </dxf>
    <dxf>
      <fill>
        <patternFill>
          <bgColor rgb="FFD7D7D7"/>
        </patternFill>
      </fill>
    </dxf>
    <dxf>
      <fill>
        <patternFill>
          <bgColor rgb="FF67D067"/>
        </patternFill>
      </fill>
    </dxf>
    <dxf>
      <fill>
        <patternFill>
          <bgColor rgb="FFFD595D"/>
        </patternFill>
      </fill>
    </dxf>
    <dxf>
      <font>
        <color theme="9" tint="-0.24994659260841701"/>
      </font>
    </dxf>
    <dxf>
      <font>
        <color rgb="FFFF4B4B"/>
      </font>
    </dxf>
    <dxf>
      <font>
        <color theme="9" tint="-0.24994659260841701"/>
      </font>
    </dxf>
    <dxf>
      <font>
        <color rgb="FFFF4B4B"/>
      </font>
    </dxf>
    <dxf>
      <font>
        <color theme="9" tint="-0.24994659260841701"/>
      </font>
    </dxf>
    <dxf>
      <font>
        <color rgb="FFFF4B4B"/>
      </font>
    </dxf>
    <dxf>
      <font>
        <color theme="9" tint="-0.24994659260841701"/>
      </font>
    </dxf>
    <dxf>
      <font>
        <color rgb="FFFF4B4B"/>
      </font>
    </dxf>
    <dxf>
      <font>
        <color theme="0"/>
      </font>
      <fill>
        <patternFill>
          <bgColor theme="0"/>
        </patternFill>
      </fill>
    </dxf>
    <dxf>
      <fill>
        <patternFill>
          <bgColor theme="0"/>
        </patternFill>
      </fill>
    </dxf>
    <dxf>
      <fill>
        <patternFill>
          <bgColor theme="0"/>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
      <font>
        <color rgb="FF1B841B"/>
      </font>
      <fill>
        <patternFill>
          <bgColor theme="0"/>
        </patternFill>
      </fill>
    </dxf>
    <dxf>
      <font>
        <color rgb="FFFF0000"/>
      </font>
    </dxf>
    <dxf>
      <font>
        <color theme="0"/>
      </font>
      <fill>
        <patternFill>
          <bgColor theme="0"/>
        </patternFill>
      </fill>
    </dxf>
    <dxf>
      <fill>
        <patternFill>
          <bgColor theme="0"/>
        </patternFill>
      </fill>
    </dxf>
    <dxf>
      <font>
        <color theme="9" tint="-0.24994659260841701"/>
      </font>
    </dxf>
    <dxf>
      <font>
        <color rgb="FFFF4B4B"/>
      </font>
    </dxf>
    <dxf>
      <font>
        <color theme="0"/>
      </font>
      <fill>
        <patternFill>
          <bgColor theme="0"/>
        </patternFill>
      </fill>
    </dxf>
    <dxf>
      <fill>
        <patternFill>
          <bgColor theme="0"/>
        </patternFill>
      </fill>
    </dxf>
    <dxf>
      <fill>
        <patternFill>
          <bgColor theme="0"/>
        </patternFill>
      </fill>
    </dxf>
    <dxf>
      <fill>
        <patternFill>
          <bgColor rgb="FFEB7647"/>
        </patternFill>
      </fill>
    </dxf>
    <dxf>
      <fill>
        <patternFill>
          <bgColor rgb="FFD7D7D7"/>
        </patternFill>
      </fill>
    </dxf>
    <dxf>
      <fill>
        <patternFill>
          <bgColor rgb="FF67D067"/>
        </patternFill>
      </fill>
    </dxf>
    <dxf>
      <fill>
        <patternFill>
          <bgColor rgb="FFFFFF00"/>
        </patternFill>
      </fill>
    </dxf>
    <dxf>
      <fill>
        <patternFill>
          <bgColor theme="0"/>
        </patternFill>
      </fill>
    </dxf>
    <dxf>
      <font>
        <b/>
        <i val="0"/>
        <color rgb="FFFF4B4B"/>
      </font>
      <fill>
        <patternFill>
          <bgColor rgb="FFFFE6E6"/>
        </patternFill>
      </fill>
    </dxf>
    <dxf>
      <font>
        <b/>
        <i val="0"/>
        <color rgb="FFE60000"/>
      </font>
      <fill>
        <patternFill>
          <bgColor rgb="FFFFBEBE"/>
        </patternFill>
      </fill>
    </dxf>
    <dxf>
      <font>
        <b/>
        <i val="0"/>
        <color rgb="FFC00000"/>
      </font>
      <fill>
        <patternFill>
          <bgColor rgb="FFFF9696"/>
        </patternFill>
      </fill>
    </dxf>
    <dxf>
      <font>
        <b/>
        <i val="0"/>
        <color rgb="FFC00000"/>
      </font>
      <fill>
        <patternFill>
          <bgColor rgb="FFFF6E6E"/>
        </patternFill>
      </fill>
    </dxf>
    <dxf>
      <font>
        <b/>
        <i val="0"/>
        <color rgb="FF960000"/>
      </font>
      <fill>
        <patternFill>
          <bgColor rgb="FFFF4646"/>
        </patternFill>
      </fill>
    </dxf>
    <dxf>
      <font>
        <b/>
        <i val="0"/>
        <color rgb="FF860000"/>
      </font>
      <fill>
        <patternFill>
          <bgColor rgb="FFF00000"/>
        </patternFill>
      </fill>
    </dxf>
    <dxf>
      <font>
        <b/>
        <i val="0"/>
        <color rgb="FF1B881B"/>
      </font>
      <fill>
        <patternFill>
          <bgColor rgb="FFD7F5D7"/>
        </patternFill>
      </fill>
    </dxf>
    <dxf>
      <font>
        <b/>
        <i val="0"/>
        <color rgb="FF1B881B"/>
      </font>
      <fill>
        <patternFill>
          <bgColor rgb="FFA5E9A5"/>
        </patternFill>
      </fill>
    </dxf>
    <dxf>
      <font>
        <b/>
        <i val="0"/>
        <color rgb="FF155F15"/>
      </font>
      <fill>
        <patternFill>
          <bgColor rgb="FF67D067"/>
        </patternFill>
      </fill>
    </dxf>
    <dxf>
      <font>
        <b/>
        <i val="0"/>
        <color rgb="FF155F15"/>
      </font>
      <fill>
        <patternFill>
          <bgColor rgb="FF2EBC2E"/>
        </patternFill>
      </fill>
    </dxf>
    <dxf>
      <font>
        <b/>
        <i val="0"/>
        <color theme="9" tint="-0.499984740745262"/>
      </font>
      <fill>
        <patternFill>
          <bgColor rgb="FF249824"/>
        </patternFill>
      </fill>
    </dxf>
    <dxf>
      <font>
        <b/>
        <i val="0"/>
        <color rgb="FF003A0E"/>
      </font>
      <fill>
        <patternFill>
          <bgColor rgb="FF1B881B"/>
        </patternFill>
      </fill>
    </dxf>
  </dxfs>
  <tableStyles count="0" defaultTableStyle="TableStyleMedium2" defaultPivotStyle="PivotStyleLight16"/>
  <colors>
    <mruColors>
      <color rgb="FF1B841B"/>
      <color rgb="FFFF4B4B"/>
      <color rgb="FFFFE7E7"/>
      <color rgb="FFFFE1E1"/>
      <color rgb="FFE60000"/>
      <color rgb="FF960000"/>
      <color rgb="FF860000"/>
      <color rgb="FF1B881B"/>
      <color rgb="FF155F15"/>
      <color rgb="FF1B7B1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20</xdr:row>
          <xdr:rowOff>123825</xdr:rowOff>
        </xdr:from>
        <xdr:to>
          <xdr:col>1</xdr:col>
          <xdr:colOff>1181100</xdr:colOff>
          <xdr:row>28</xdr:row>
          <xdr:rowOff>171450</xdr:rowOff>
        </xdr:to>
        <xdr:sp macro="" textlink="">
          <xdr:nvSpPr>
            <xdr:cNvPr id="2050" name="CommandButton1" hidden="1">
              <a:extLst>
                <a:ext uri="{63B3BB69-23CF-44E3-9099-C40C66FF867C}">
                  <a14:compatExt spid="_x0000_s205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95250</xdr:colOff>
          <xdr:row>21</xdr:row>
          <xdr:rowOff>76200</xdr:rowOff>
        </xdr:from>
        <xdr:to>
          <xdr:col>6</xdr:col>
          <xdr:colOff>1428750</xdr:colOff>
          <xdr:row>29</xdr:row>
          <xdr:rowOff>171450</xdr:rowOff>
        </xdr:to>
        <xdr:sp macro="" textlink="">
          <xdr:nvSpPr>
            <xdr:cNvPr id="2051" name="Button 3" hidden="1">
              <a:extLst>
                <a:ext uri="{63B3BB69-23CF-44E3-9099-C40C66FF867C}">
                  <a14:compatExt spid="_x0000_s205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Petits Chantiers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NW14"/>
  <sheetViews>
    <sheetView zoomScale="50" zoomScaleNormal="50" workbookViewId="0">
      <selection activeCell="D51" sqref="D51"/>
    </sheetView>
  </sheetViews>
  <sheetFormatPr baseColWidth="10" defaultRowHeight="15" x14ac:dyDescent="0.25"/>
  <cols>
    <col min="1" max="1" width="28.5703125" customWidth="1"/>
    <col min="2" max="2" width="28.85546875" customWidth="1"/>
    <col min="3" max="3" width="20.42578125" customWidth="1"/>
    <col min="4" max="4" width="25.42578125" customWidth="1"/>
    <col min="5" max="5" width="23.7109375" customWidth="1"/>
    <col min="6" max="6" width="11.140625" customWidth="1"/>
    <col min="7" max="7" width="26.28515625" customWidth="1"/>
    <col min="8" max="8" width="25.7109375" customWidth="1"/>
    <col min="9" max="9" width="28.85546875" customWidth="1"/>
    <col min="11" max="11" width="17.7109375" customWidth="1"/>
    <col min="12" max="12" width="8.140625" customWidth="1"/>
    <col min="13" max="13" width="8" customWidth="1"/>
    <col min="14" max="14" width="10.28515625" customWidth="1"/>
    <col min="15" max="15" width="16.7109375" customWidth="1"/>
    <col min="16" max="16" width="8.85546875" customWidth="1"/>
    <col min="17" max="17" width="8.42578125" customWidth="1"/>
    <col min="18" max="18" width="20.85546875" customWidth="1"/>
    <col min="19" max="19" width="9.5703125" customWidth="1"/>
    <col min="20" max="20" width="22.140625" customWidth="1"/>
    <col min="21" max="21" width="19" customWidth="1"/>
    <col min="22" max="387" width="1" customWidth="1"/>
  </cols>
  <sheetData>
    <row r="1" spans="1:387" ht="29.25" customHeight="1" thickBot="1" x14ac:dyDescent="0.5">
      <c r="A1" s="5"/>
      <c r="B1" s="9"/>
      <c r="C1" s="7"/>
      <c r="D1" s="3"/>
      <c r="E1" s="3"/>
      <c r="F1" s="102" t="s">
        <v>31</v>
      </c>
      <c r="G1" s="103"/>
      <c r="H1" s="102" t="s">
        <v>36</v>
      </c>
      <c r="I1" s="103"/>
      <c r="J1" s="102" t="s">
        <v>39</v>
      </c>
      <c r="K1" s="103"/>
      <c r="L1" s="104"/>
      <c r="M1" s="105"/>
      <c r="N1" s="102" t="s">
        <v>40</v>
      </c>
      <c r="O1" s="103"/>
      <c r="P1" s="108"/>
      <c r="Q1" s="109"/>
      <c r="R1" s="96" t="s">
        <v>67</v>
      </c>
      <c r="S1" s="98"/>
      <c r="T1" s="100"/>
      <c r="U1" s="100"/>
      <c r="V1" s="89">
        <v>43617</v>
      </c>
      <c r="W1" s="90"/>
      <c r="X1" s="90"/>
      <c r="Y1" s="90"/>
      <c r="Z1" s="90"/>
      <c r="AA1" s="90"/>
      <c r="AB1" s="90"/>
      <c r="AC1" s="90"/>
      <c r="AD1" s="90"/>
      <c r="AE1" s="90"/>
      <c r="AF1" s="90"/>
      <c r="AG1" s="90"/>
      <c r="AH1" s="90"/>
      <c r="AI1" s="90"/>
      <c r="AJ1" s="90"/>
      <c r="AK1" s="90"/>
      <c r="AL1" s="90"/>
      <c r="AM1" s="90"/>
      <c r="AN1" s="90"/>
      <c r="AO1" s="90"/>
      <c r="AP1" s="90"/>
      <c r="AQ1" s="90"/>
      <c r="AR1" s="90"/>
      <c r="AS1" s="90"/>
      <c r="AT1" s="90"/>
      <c r="AU1" s="90"/>
      <c r="AV1" s="90"/>
      <c r="AW1" s="90"/>
      <c r="AX1" s="90"/>
      <c r="AY1" s="91"/>
      <c r="AZ1" s="89">
        <v>43647</v>
      </c>
      <c r="BA1" s="90"/>
      <c r="BB1" s="90"/>
      <c r="BC1" s="90"/>
      <c r="BD1" s="90"/>
      <c r="BE1" s="90"/>
      <c r="BF1" s="90"/>
      <c r="BG1" s="90"/>
      <c r="BH1" s="90"/>
      <c r="BI1" s="90"/>
      <c r="BJ1" s="90"/>
      <c r="BK1" s="90"/>
      <c r="BL1" s="90"/>
      <c r="BM1" s="90"/>
      <c r="BN1" s="90"/>
      <c r="BO1" s="90"/>
      <c r="BP1" s="90"/>
      <c r="BQ1" s="90"/>
      <c r="BR1" s="90"/>
      <c r="BS1" s="90"/>
      <c r="BT1" s="90"/>
      <c r="BU1" s="90"/>
      <c r="BV1" s="90"/>
      <c r="BW1" s="90"/>
      <c r="BX1" s="90"/>
      <c r="BY1" s="90"/>
      <c r="BZ1" s="90"/>
      <c r="CA1" s="90"/>
      <c r="CB1" s="90"/>
      <c r="CC1" s="90"/>
      <c r="CD1" s="91"/>
      <c r="CE1" s="89">
        <v>43678</v>
      </c>
      <c r="CF1" s="94"/>
      <c r="CG1" s="94"/>
      <c r="CH1" s="94"/>
      <c r="CI1" s="94"/>
      <c r="CJ1" s="94"/>
      <c r="CK1" s="94"/>
      <c r="CL1" s="94"/>
      <c r="CM1" s="94"/>
      <c r="CN1" s="94"/>
      <c r="CO1" s="94"/>
      <c r="CP1" s="94"/>
      <c r="CQ1" s="94"/>
      <c r="CR1" s="94"/>
      <c r="CS1" s="94"/>
      <c r="CT1" s="94"/>
      <c r="CU1" s="94"/>
      <c r="CV1" s="94"/>
      <c r="CW1" s="94"/>
      <c r="CX1" s="94"/>
      <c r="CY1" s="94"/>
      <c r="CZ1" s="94"/>
      <c r="DA1" s="94"/>
      <c r="DB1" s="94"/>
      <c r="DC1" s="94"/>
      <c r="DD1" s="94"/>
      <c r="DE1" s="94"/>
      <c r="DF1" s="94"/>
      <c r="DG1" s="94"/>
      <c r="DH1" s="94"/>
      <c r="DI1" s="95"/>
      <c r="DJ1" s="89">
        <v>43709</v>
      </c>
      <c r="DK1" s="94"/>
      <c r="DL1" s="94"/>
      <c r="DM1" s="94"/>
      <c r="DN1" s="94"/>
      <c r="DO1" s="94"/>
      <c r="DP1" s="94"/>
      <c r="DQ1" s="94"/>
      <c r="DR1" s="94"/>
      <c r="DS1" s="94"/>
      <c r="DT1" s="94"/>
      <c r="DU1" s="94"/>
      <c r="DV1" s="94"/>
      <c r="DW1" s="94"/>
      <c r="DX1" s="94"/>
      <c r="DY1" s="94"/>
      <c r="DZ1" s="94"/>
      <c r="EA1" s="94"/>
      <c r="EB1" s="94"/>
      <c r="EC1" s="94"/>
      <c r="ED1" s="94"/>
      <c r="EE1" s="94"/>
      <c r="EF1" s="94"/>
      <c r="EG1" s="94"/>
      <c r="EH1" s="94"/>
      <c r="EI1" s="94"/>
      <c r="EJ1" s="94"/>
      <c r="EK1" s="94"/>
      <c r="EL1" s="94"/>
      <c r="EM1" s="95"/>
      <c r="EN1" s="89">
        <v>43739</v>
      </c>
      <c r="EO1" s="94"/>
      <c r="EP1" s="94"/>
      <c r="EQ1" s="94"/>
      <c r="ER1" s="94"/>
      <c r="ES1" s="94"/>
      <c r="ET1" s="94"/>
      <c r="EU1" s="94"/>
      <c r="EV1" s="94"/>
      <c r="EW1" s="94"/>
      <c r="EX1" s="94"/>
      <c r="EY1" s="94"/>
      <c r="EZ1" s="94"/>
      <c r="FA1" s="94"/>
      <c r="FB1" s="94"/>
      <c r="FC1" s="94"/>
      <c r="FD1" s="94"/>
      <c r="FE1" s="94"/>
      <c r="FF1" s="94"/>
      <c r="FG1" s="94"/>
      <c r="FH1" s="94"/>
      <c r="FI1" s="94"/>
      <c r="FJ1" s="94"/>
      <c r="FK1" s="94"/>
      <c r="FL1" s="94"/>
      <c r="FM1" s="94"/>
      <c r="FN1" s="94"/>
      <c r="FO1" s="94"/>
      <c r="FP1" s="94"/>
      <c r="FQ1" s="94"/>
      <c r="FR1" s="95"/>
      <c r="FS1" s="89">
        <v>43770</v>
      </c>
      <c r="FT1" s="94"/>
      <c r="FU1" s="94"/>
      <c r="FV1" s="94"/>
      <c r="FW1" s="94"/>
      <c r="FX1" s="94"/>
      <c r="FY1" s="94"/>
      <c r="FZ1" s="94"/>
      <c r="GA1" s="94"/>
      <c r="GB1" s="94"/>
      <c r="GC1" s="94"/>
      <c r="GD1" s="94"/>
      <c r="GE1" s="94"/>
      <c r="GF1" s="94"/>
      <c r="GG1" s="94"/>
      <c r="GH1" s="94"/>
      <c r="GI1" s="94"/>
      <c r="GJ1" s="94"/>
      <c r="GK1" s="94"/>
      <c r="GL1" s="94"/>
      <c r="GM1" s="94"/>
      <c r="GN1" s="94"/>
      <c r="GO1" s="94"/>
      <c r="GP1" s="94"/>
      <c r="GQ1" s="94"/>
      <c r="GR1" s="94"/>
      <c r="GS1" s="94"/>
      <c r="GT1" s="94"/>
      <c r="GU1" s="94"/>
      <c r="GV1" s="95"/>
      <c r="GW1" s="89">
        <v>43800</v>
      </c>
      <c r="GX1" s="94"/>
      <c r="GY1" s="94"/>
      <c r="GZ1" s="94"/>
      <c r="HA1" s="94"/>
      <c r="HB1" s="94"/>
      <c r="HC1" s="94"/>
      <c r="HD1" s="94"/>
      <c r="HE1" s="94"/>
      <c r="HF1" s="94"/>
      <c r="HG1" s="94"/>
      <c r="HH1" s="94"/>
      <c r="HI1" s="94"/>
      <c r="HJ1" s="94"/>
      <c r="HK1" s="94"/>
      <c r="HL1" s="94"/>
      <c r="HM1" s="94"/>
      <c r="HN1" s="94"/>
      <c r="HO1" s="94"/>
      <c r="HP1" s="94"/>
      <c r="HQ1" s="94"/>
      <c r="HR1" s="94"/>
      <c r="HS1" s="94"/>
      <c r="HT1" s="94"/>
      <c r="HU1" s="94"/>
      <c r="HV1" s="94"/>
      <c r="HW1" s="94"/>
      <c r="HX1" s="94"/>
      <c r="HY1" s="94"/>
      <c r="HZ1" s="94"/>
      <c r="IA1" s="95"/>
      <c r="IB1" s="89">
        <v>43831</v>
      </c>
      <c r="IC1" s="90"/>
      <c r="ID1" s="90"/>
      <c r="IE1" s="90"/>
      <c r="IF1" s="90"/>
      <c r="IG1" s="90"/>
      <c r="IH1" s="90"/>
      <c r="II1" s="90"/>
      <c r="IJ1" s="90"/>
      <c r="IK1" s="90"/>
      <c r="IL1" s="90"/>
      <c r="IM1" s="90"/>
      <c r="IN1" s="90"/>
      <c r="IO1" s="90"/>
      <c r="IP1" s="90"/>
      <c r="IQ1" s="90"/>
      <c r="IR1" s="90"/>
      <c r="IS1" s="90"/>
      <c r="IT1" s="90"/>
      <c r="IU1" s="90"/>
      <c r="IV1" s="90"/>
      <c r="IW1" s="90"/>
      <c r="IX1" s="90"/>
      <c r="IY1" s="90"/>
      <c r="IZ1" s="90"/>
      <c r="JA1" s="90"/>
      <c r="JB1" s="90"/>
      <c r="JC1" s="90"/>
      <c r="JD1" s="90"/>
      <c r="JE1" s="90"/>
      <c r="JF1" s="91"/>
      <c r="JG1" s="89">
        <v>43862</v>
      </c>
      <c r="JH1" s="90"/>
      <c r="JI1" s="90"/>
      <c r="JJ1" s="90"/>
      <c r="JK1" s="90"/>
      <c r="JL1" s="90"/>
      <c r="JM1" s="90"/>
      <c r="JN1" s="90"/>
      <c r="JO1" s="90"/>
      <c r="JP1" s="90"/>
      <c r="JQ1" s="90"/>
      <c r="JR1" s="90"/>
      <c r="JS1" s="90"/>
      <c r="JT1" s="90"/>
      <c r="JU1" s="90"/>
      <c r="JV1" s="90"/>
      <c r="JW1" s="90"/>
      <c r="JX1" s="90"/>
      <c r="JY1" s="90"/>
      <c r="JZ1" s="90"/>
      <c r="KA1" s="90"/>
      <c r="KB1" s="90"/>
      <c r="KC1" s="90"/>
      <c r="KD1" s="90"/>
      <c r="KE1" s="90"/>
      <c r="KF1" s="90"/>
      <c r="KG1" s="90"/>
      <c r="KH1" s="90"/>
      <c r="KI1" s="91"/>
      <c r="KJ1" s="89">
        <v>43891</v>
      </c>
      <c r="KK1" s="90"/>
      <c r="KL1" s="90"/>
      <c r="KM1" s="90"/>
      <c r="KN1" s="90"/>
      <c r="KO1" s="90"/>
      <c r="KP1" s="90"/>
      <c r="KQ1" s="90"/>
      <c r="KR1" s="90"/>
      <c r="KS1" s="90"/>
      <c r="KT1" s="90"/>
      <c r="KU1" s="90"/>
      <c r="KV1" s="90"/>
      <c r="KW1" s="90"/>
      <c r="KX1" s="90"/>
      <c r="KY1" s="90"/>
      <c r="KZ1" s="90"/>
      <c r="LA1" s="90"/>
      <c r="LB1" s="90"/>
      <c r="LC1" s="90"/>
      <c r="LD1" s="90"/>
      <c r="LE1" s="90"/>
      <c r="LF1" s="90"/>
      <c r="LG1" s="90"/>
      <c r="LH1" s="90"/>
      <c r="LI1" s="90"/>
      <c r="LJ1" s="90"/>
      <c r="LK1" s="90"/>
      <c r="LL1" s="90"/>
      <c r="LM1" s="90"/>
      <c r="LN1" s="91"/>
      <c r="LO1" s="89">
        <v>43922</v>
      </c>
      <c r="LP1" s="90"/>
      <c r="LQ1" s="90"/>
      <c r="LR1" s="90"/>
      <c r="LS1" s="90"/>
      <c r="LT1" s="90"/>
      <c r="LU1" s="90"/>
      <c r="LV1" s="90"/>
      <c r="LW1" s="90"/>
      <c r="LX1" s="90"/>
      <c r="LY1" s="90"/>
      <c r="LZ1" s="90"/>
      <c r="MA1" s="90"/>
      <c r="MB1" s="90"/>
      <c r="MC1" s="90"/>
      <c r="MD1" s="90"/>
      <c r="ME1" s="90"/>
      <c r="MF1" s="90"/>
      <c r="MG1" s="90"/>
      <c r="MH1" s="90"/>
      <c r="MI1" s="90"/>
      <c r="MJ1" s="90"/>
      <c r="MK1" s="90"/>
      <c r="ML1" s="90"/>
      <c r="MM1" s="90"/>
      <c r="MN1" s="90"/>
      <c r="MO1" s="90"/>
      <c r="MP1" s="90"/>
      <c r="MQ1" s="90"/>
      <c r="MR1" s="91"/>
      <c r="MS1" s="89">
        <v>43952</v>
      </c>
      <c r="MT1" s="90"/>
      <c r="MU1" s="90"/>
      <c r="MV1" s="90"/>
      <c r="MW1" s="90"/>
      <c r="MX1" s="90"/>
      <c r="MY1" s="90"/>
      <c r="MZ1" s="90"/>
      <c r="NA1" s="90"/>
      <c r="NB1" s="90"/>
      <c r="NC1" s="90"/>
      <c r="ND1" s="90"/>
      <c r="NE1" s="90"/>
      <c r="NF1" s="90"/>
      <c r="NG1" s="90"/>
      <c r="NH1" s="90"/>
      <c r="NI1" s="90"/>
      <c r="NJ1" s="90"/>
      <c r="NK1" s="90"/>
      <c r="NL1" s="90"/>
      <c r="NM1" s="90"/>
      <c r="NN1" s="90"/>
      <c r="NO1" s="90"/>
      <c r="NP1" s="90"/>
      <c r="NQ1" s="90"/>
      <c r="NR1" s="90"/>
      <c r="NS1" s="90"/>
      <c r="NT1" s="90"/>
      <c r="NU1" s="90"/>
      <c r="NV1" s="90"/>
      <c r="NW1" s="91"/>
    </row>
    <row r="2" spans="1:387" ht="30" thickTop="1" thickBot="1" x14ac:dyDescent="0.5">
      <c r="A2" s="6" t="s">
        <v>38</v>
      </c>
      <c r="B2" s="10" t="s">
        <v>66</v>
      </c>
      <c r="C2" s="8" t="s">
        <v>64</v>
      </c>
      <c r="D2" s="1" t="s">
        <v>35</v>
      </c>
      <c r="E2" s="2" t="s">
        <v>34</v>
      </c>
      <c r="F2" s="4" t="s">
        <v>32</v>
      </c>
      <c r="G2" s="1" t="s">
        <v>33</v>
      </c>
      <c r="H2" s="2" t="s">
        <v>37</v>
      </c>
      <c r="I2" s="1" t="s">
        <v>65</v>
      </c>
      <c r="J2" s="1" t="s">
        <v>41</v>
      </c>
      <c r="K2" s="1" t="s">
        <v>42</v>
      </c>
      <c r="L2" s="106"/>
      <c r="M2" s="107"/>
      <c r="N2" s="1" t="s">
        <v>41</v>
      </c>
      <c r="O2" s="1" t="s">
        <v>42</v>
      </c>
      <c r="P2" s="110"/>
      <c r="Q2" s="111"/>
      <c r="R2" s="97"/>
      <c r="S2" s="99"/>
      <c r="T2" s="101"/>
      <c r="U2" s="101"/>
      <c r="V2" s="92" t="s">
        <v>0</v>
      </c>
      <c r="W2" s="93"/>
      <c r="X2" s="76" t="s">
        <v>1</v>
      </c>
      <c r="Y2" s="77"/>
      <c r="Z2" s="77"/>
      <c r="AA2" s="77"/>
      <c r="AB2" s="77"/>
      <c r="AC2" s="77"/>
      <c r="AD2" s="78"/>
      <c r="AE2" s="76" t="s">
        <v>2</v>
      </c>
      <c r="AF2" s="77"/>
      <c r="AG2" s="77"/>
      <c r="AH2" s="77"/>
      <c r="AI2" s="77"/>
      <c r="AJ2" s="77"/>
      <c r="AK2" s="78"/>
      <c r="AL2" s="76" t="s">
        <v>3</v>
      </c>
      <c r="AM2" s="77"/>
      <c r="AN2" s="77"/>
      <c r="AO2" s="77"/>
      <c r="AP2" s="77"/>
      <c r="AQ2" s="77"/>
      <c r="AR2" s="78"/>
      <c r="AS2" s="76" t="s">
        <v>4</v>
      </c>
      <c r="AT2" s="77"/>
      <c r="AU2" s="77"/>
      <c r="AV2" s="77"/>
      <c r="AW2" s="77"/>
      <c r="AX2" s="77"/>
      <c r="AY2" s="78"/>
      <c r="AZ2" s="76" t="s">
        <v>5</v>
      </c>
      <c r="BA2" s="77"/>
      <c r="BB2" s="77"/>
      <c r="BC2" s="77"/>
      <c r="BD2" s="77"/>
      <c r="BE2" s="77"/>
      <c r="BF2" s="78"/>
      <c r="BG2" s="76" t="s">
        <v>6</v>
      </c>
      <c r="BH2" s="77"/>
      <c r="BI2" s="77"/>
      <c r="BJ2" s="77"/>
      <c r="BK2" s="77"/>
      <c r="BL2" s="77"/>
      <c r="BM2" s="78"/>
      <c r="BN2" s="76" t="s">
        <v>7</v>
      </c>
      <c r="BO2" s="77"/>
      <c r="BP2" s="77"/>
      <c r="BQ2" s="77"/>
      <c r="BR2" s="77"/>
      <c r="BS2" s="77"/>
      <c r="BT2" s="78"/>
      <c r="BU2" s="76" t="s">
        <v>8</v>
      </c>
      <c r="BV2" s="77"/>
      <c r="BW2" s="77"/>
      <c r="BX2" s="77"/>
      <c r="BY2" s="77"/>
      <c r="BZ2" s="77"/>
      <c r="CA2" s="78"/>
      <c r="CB2" s="76" t="s">
        <v>9</v>
      </c>
      <c r="CC2" s="77"/>
      <c r="CD2" s="77"/>
      <c r="CE2" s="77"/>
      <c r="CF2" s="77"/>
      <c r="CG2" s="77"/>
      <c r="CH2" s="78"/>
      <c r="CI2" s="76" t="s">
        <v>10</v>
      </c>
      <c r="CJ2" s="77"/>
      <c r="CK2" s="77"/>
      <c r="CL2" s="77"/>
      <c r="CM2" s="77"/>
      <c r="CN2" s="77"/>
      <c r="CO2" s="78"/>
      <c r="CP2" s="76" t="s">
        <v>11</v>
      </c>
      <c r="CQ2" s="77"/>
      <c r="CR2" s="77"/>
      <c r="CS2" s="77"/>
      <c r="CT2" s="77"/>
      <c r="CU2" s="77"/>
      <c r="CV2" s="78"/>
      <c r="CW2" s="76" t="s">
        <v>12</v>
      </c>
      <c r="CX2" s="77"/>
      <c r="CY2" s="77"/>
      <c r="CZ2" s="77"/>
      <c r="DA2" s="77"/>
      <c r="DB2" s="77"/>
      <c r="DC2" s="78"/>
      <c r="DD2" s="76" t="s">
        <v>13</v>
      </c>
      <c r="DE2" s="77"/>
      <c r="DF2" s="77"/>
      <c r="DG2" s="77"/>
      <c r="DH2" s="77"/>
      <c r="DI2" s="77"/>
      <c r="DJ2" s="78"/>
      <c r="DK2" s="76" t="s">
        <v>14</v>
      </c>
      <c r="DL2" s="77"/>
      <c r="DM2" s="77"/>
      <c r="DN2" s="77"/>
      <c r="DO2" s="77"/>
      <c r="DP2" s="77"/>
      <c r="DQ2" s="78"/>
      <c r="DR2" s="76" t="s">
        <v>15</v>
      </c>
      <c r="DS2" s="77"/>
      <c r="DT2" s="77"/>
      <c r="DU2" s="77"/>
      <c r="DV2" s="77"/>
      <c r="DW2" s="77"/>
      <c r="DX2" s="78"/>
      <c r="DY2" s="76" t="s">
        <v>16</v>
      </c>
      <c r="DZ2" s="77"/>
      <c r="EA2" s="77"/>
      <c r="EB2" s="77"/>
      <c r="EC2" s="77"/>
      <c r="ED2" s="77"/>
      <c r="EE2" s="78"/>
      <c r="EF2" s="76" t="s">
        <v>17</v>
      </c>
      <c r="EG2" s="77"/>
      <c r="EH2" s="77"/>
      <c r="EI2" s="77"/>
      <c r="EJ2" s="77"/>
      <c r="EK2" s="77"/>
      <c r="EL2" s="78"/>
      <c r="EM2" s="76" t="s">
        <v>18</v>
      </c>
      <c r="EN2" s="77"/>
      <c r="EO2" s="77"/>
      <c r="EP2" s="77"/>
      <c r="EQ2" s="77"/>
      <c r="ER2" s="77"/>
      <c r="ES2" s="78"/>
      <c r="ET2" s="76" t="s">
        <v>19</v>
      </c>
      <c r="EU2" s="77"/>
      <c r="EV2" s="77"/>
      <c r="EW2" s="77"/>
      <c r="EX2" s="77"/>
      <c r="EY2" s="77"/>
      <c r="EZ2" s="78"/>
      <c r="FA2" s="76" t="s">
        <v>20</v>
      </c>
      <c r="FB2" s="77"/>
      <c r="FC2" s="77"/>
      <c r="FD2" s="77"/>
      <c r="FE2" s="77"/>
      <c r="FF2" s="77"/>
      <c r="FG2" s="78"/>
      <c r="FH2" s="76" t="s">
        <v>21</v>
      </c>
      <c r="FI2" s="77"/>
      <c r="FJ2" s="77"/>
      <c r="FK2" s="77"/>
      <c r="FL2" s="77"/>
      <c r="FM2" s="77"/>
      <c r="FN2" s="78"/>
      <c r="FO2" s="76" t="s">
        <v>22</v>
      </c>
      <c r="FP2" s="77"/>
      <c r="FQ2" s="77"/>
      <c r="FR2" s="77"/>
      <c r="FS2" s="77"/>
      <c r="FT2" s="77"/>
      <c r="FU2" s="78"/>
      <c r="FV2" s="76" t="s">
        <v>23</v>
      </c>
      <c r="FW2" s="77"/>
      <c r="FX2" s="77"/>
      <c r="FY2" s="77"/>
      <c r="FZ2" s="77"/>
      <c r="GA2" s="77"/>
      <c r="GB2" s="78"/>
      <c r="GC2" s="76" t="s">
        <v>24</v>
      </c>
      <c r="GD2" s="77"/>
      <c r="GE2" s="77"/>
      <c r="GF2" s="77"/>
      <c r="GG2" s="77"/>
      <c r="GH2" s="77"/>
      <c r="GI2" s="78"/>
      <c r="GJ2" s="76" t="s">
        <v>25</v>
      </c>
      <c r="GK2" s="77"/>
      <c r="GL2" s="77"/>
      <c r="GM2" s="77"/>
      <c r="GN2" s="77"/>
      <c r="GO2" s="77"/>
      <c r="GP2" s="78"/>
      <c r="GQ2" s="76" t="s">
        <v>26</v>
      </c>
      <c r="GR2" s="77"/>
      <c r="GS2" s="77"/>
      <c r="GT2" s="77"/>
      <c r="GU2" s="77"/>
      <c r="GV2" s="77"/>
      <c r="GW2" s="78"/>
      <c r="GX2" s="76" t="s">
        <v>27</v>
      </c>
      <c r="GY2" s="77"/>
      <c r="GZ2" s="77"/>
      <c r="HA2" s="77"/>
      <c r="HB2" s="77"/>
      <c r="HC2" s="77"/>
      <c r="HD2" s="78"/>
      <c r="HE2" s="76" t="s">
        <v>28</v>
      </c>
      <c r="HF2" s="77"/>
      <c r="HG2" s="77"/>
      <c r="HH2" s="77"/>
      <c r="HI2" s="77"/>
      <c r="HJ2" s="77"/>
      <c r="HK2" s="78"/>
      <c r="HL2" s="76" t="s">
        <v>29</v>
      </c>
      <c r="HM2" s="77"/>
      <c r="HN2" s="77"/>
      <c r="HO2" s="77"/>
      <c r="HP2" s="77"/>
      <c r="HQ2" s="77"/>
      <c r="HR2" s="78"/>
      <c r="HS2" s="76" t="s">
        <v>30</v>
      </c>
      <c r="HT2" s="77"/>
      <c r="HU2" s="77"/>
      <c r="HV2" s="77"/>
      <c r="HW2" s="77"/>
      <c r="HX2" s="77"/>
      <c r="HY2" s="78"/>
      <c r="HZ2" s="76" t="s">
        <v>43</v>
      </c>
      <c r="IA2" s="77"/>
      <c r="IB2" s="77"/>
      <c r="IC2" s="77"/>
      <c r="ID2" s="77"/>
      <c r="IE2" s="77"/>
      <c r="IF2" s="78"/>
      <c r="IG2" s="76" t="s">
        <v>44</v>
      </c>
      <c r="IH2" s="77"/>
      <c r="II2" s="77"/>
      <c r="IJ2" s="77"/>
      <c r="IK2" s="77"/>
      <c r="IL2" s="77"/>
      <c r="IM2" s="78"/>
      <c r="IN2" s="76" t="s">
        <v>45</v>
      </c>
      <c r="IO2" s="77"/>
      <c r="IP2" s="77"/>
      <c r="IQ2" s="77"/>
      <c r="IR2" s="77"/>
      <c r="IS2" s="77"/>
      <c r="IT2" s="78"/>
      <c r="IU2" s="76" t="s">
        <v>46</v>
      </c>
      <c r="IV2" s="77"/>
      <c r="IW2" s="77"/>
      <c r="IX2" s="77"/>
      <c r="IY2" s="77"/>
      <c r="IZ2" s="77"/>
      <c r="JA2" s="78"/>
      <c r="JB2" s="76" t="s">
        <v>47</v>
      </c>
      <c r="JC2" s="77"/>
      <c r="JD2" s="77"/>
      <c r="JE2" s="77"/>
      <c r="JF2" s="77"/>
      <c r="JG2" s="77"/>
      <c r="JH2" s="78"/>
      <c r="JI2" s="76" t="s">
        <v>48</v>
      </c>
      <c r="JJ2" s="77"/>
      <c r="JK2" s="77"/>
      <c r="JL2" s="77"/>
      <c r="JM2" s="77"/>
      <c r="JN2" s="77"/>
      <c r="JO2" s="78"/>
      <c r="JP2" s="76" t="s">
        <v>49</v>
      </c>
      <c r="JQ2" s="77"/>
      <c r="JR2" s="77"/>
      <c r="JS2" s="77"/>
      <c r="JT2" s="77"/>
      <c r="JU2" s="77"/>
      <c r="JV2" s="78"/>
      <c r="JW2" s="76" t="s">
        <v>50</v>
      </c>
      <c r="JX2" s="77"/>
      <c r="JY2" s="77"/>
      <c r="JZ2" s="77"/>
      <c r="KA2" s="77"/>
      <c r="KB2" s="77"/>
      <c r="KC2" s="78"/>
      <c r="KD2" s="76" t="s">
        <v>51</v>
      </c>
      <c r="KE2" s="77"/>
      <c r="KF2" s="77"/>
      <c r="KG2" s="77"/>
      <c r="KH2" s="77"/>
      <c r="KI2" s="77"/>
      <c r="KJ2" s="78"/>
      <c r="KK2" s="76" t="s">
        <v>52</v>
      </c>
      <c r="KL2" s="77"/>
      <c r="KM2" s="77"/>
      <c r="KN2" s="77"/>
      <c r="KO2" s="77"/>
      <c r="KP2" s="77"/>
      <c r="KQ2" s="78"/>
      <c r="KR2" s="76" t="s">
        <v>53</v>
      </c>
      <c r="KS2" s="77"/>
      <c r="KT2" s="77"/>
      <c r="KU2" s="77"/>
      <c r="KV2" s="77"/>
      <c r="KW2" s="77"/>
      <c r="KX2" s="78"/>
      <c r="KY2" s="76" t="s">
        <v>54</v>
      </c>
      <c r="KZ2" s="77"/>
      <c r="LA2" s="77"/>
      <c r="LB2" s="77"/>
      <c r="LC2" s="77"/>
      <c r="LD2" s="77"/>
      <c r="LE2" s="78"/>
      <c r="LF2" s="76" t="s">
        <v>55</v>
      </c>
      <c r="LG2" s="77"/>
      <c r="LH2" s="77"/>
      <c r="LI2" s="77"/>
      <c r="LJ2" s="77"/>
      <c r="LK2" s="77"/>
      <c r="LL2" s="78"/>
      <c r="LM2" s="76" t="s">
        <v>56</v>
      </c>
      <c r="LN2" s="77"/>
      <c r="LO2" s="77"/>
      <c r="LP2" s="77"/>
      <c r="LQ2" s="77"/>
      <c r="LR2" s="77"/>
      <c r="LS2" s="78"/>
      <c r="LT2" s="76" t="s">
        <v>57</v>
      </c>
      <c r="LU2" s="77"/>
      <c r="LV2" s="77"/>
      <c r="LW2" s="77"/>
      <c r="LX2" s="77"/>
      <c r="LY2" s="77"/>
      <c r="LZ2" s="78"/>
      <c r="MA2" s="76" t="s">
        <v>58</v>
      </c>
      <c r="MB2" s="77"/>
      <c r="MC2" s="77"/>
      <c r="MD2" s="77"/>
      <c r="ME2" s="77"/>
      <c r="MF2" s="77"/>
      <c r="MG2" s="78"/>
      <c r="MH2" s="76" t="s">
        <v>59</v>
      </c>
      <c r="MI2" s="77"/>
      <c r="MJ2" s="77"/>
      <c r="MK2" s="77"/>
      <c r="ML2" s="77"/>
      <c r="MM2" s="77"/>
      <c r="MN2" s="78"/>
      <c r="MO2" s="76" t="s">
        <v>60</v>
      </c>
      <c r="MP2" s="77"/>
      <c r="MQ2" s="77"/>
      <c r="MR2" s="77"/>
      <c r="MS2" s="77"/>
      <c r="MT2" s="77"/>
      <c r="MU2" s="78"/>
      <c r="MV2" s="76" t="s">
        <v>61</v>
      </c>
      <c r="MW2" s="77"/>
      <c r="MX2" s="77"/>
      <c r="MY2" s="77"/>
      <c r="MZ2" s="77"/>
      <c r="NA2" s="77"/>
      <c r="NB2" s="78"/>
      <c r="NC2" s="76" t="s">
        <v>62</v>
      </c>
      <c r="ND2" s="77"/>
      <c r="NE2" s="77"/>
      <c r="NF2" s="77"/>
      <c r="NG2" s="77"/>
      <c r="NH2" s="77"/>
      <c r="NI2" s="78"/>
      <c r="NJ2" s="76" t="s">
        <v>63</v>
      </c>
      <c r="NK2" s="77"/>
      <c r="NL2" s="77"/>
      <c r="NM2" s="77"/>
      <c r="NN2" s="77"/>
      <c r="NO2" s="77"/>
      <c r="NP2" s="78"/>
      <c r="NQ2" s="76" t="s">
        <v>0</v>
      </c>
      <c r="NR2" s="77"/>
      <c r="NS2" s="77"/>
      <c r="NT2" s="77"/>
      <c r="NU2" s="77"/>
      <c r="NV2" s="77"/>
      <c r="NW2" s="78"/>
    </row>
    <row r="3" spans="1:387" ht="24" customHeight="1" thickBot="1" x14ac:dyDescent="0.4">
      <c r="A3" s="79" t="s">
        <v>73</v>
      </c>
      <c r="B3" s="82" t="s">
        <v>79</v>
      </c>
      <c r="C3" s="84" t="s">
        <v>72</v>
      </c>
      <c r="D3" s="85">
        <v>500</v>
      </c>
      <c r="E3" s="86">
        <v>412</v>
      </c>
      <c r="F3" s="47">
        <v>50</v>
      </c>
      <c r="G3" s="87">
        <f>ROUNDUP(E3*F3/100,0)</f>
        <v>206</v>
      </c>
      <c r="H3" s="47">
        <v>210</v>
      </c>
      <c r="I3" s="48">
        <f>IF(H3="","",G3-H3)</f>
        <v>-4</v>
      </c>
      <c r="J3" s="74">
        <v>2019</v>
      </c>
      <c r="K3" s="75">
        <v>25</v>
      </c>
      <c r="L3" s="49">
        <v>19.25</v>
      </c>
      <c r="M3" s="43" t="str">
        <f>IF(OR(J3="",K3=""),"",IF(K3&lt;10,RIGHT(J3,2)&amp;",0"&amp;K3,RIGHT(J3,2)&amp;","&amp;K3))</f>
        <v>19,25</v>
      </c>
      <c r="N3" s="74">
        <v>2019</v>
      </c>
      <c r="O3" s="75">
        <v>31</v>
      </c>
      <c r="P3" s="42">
        <v>19.309999999999999</v>
      </c>
      <c r="Q3" s="43" t="str">
        <f>IF(OR(N3="",O3=""),"",IF(O3&lt;10,RIGHT(N3,2)&amp;",0"&amp;O3,RIGHT(N3,2)&amp;","&amp;O3))</f>
        <v>19,31</v>
      </c>
      <c r="R3" s="45" t="str">
        <f>IF(OR(ISBLANK(K3),ISBLANK(O3)),"",IF(N3-J3=0,O3-K3+1 &amp; " sem",IF(OR(J3=2020,J3=2026,J3=2032,J3=2037,J3=2048),53-RIGHT(L3,2)+O3+1,52-RIGHT(L3,2)+O3+1) &amp; " sem"))</f>
        <v>7 sem</v>
      </c>
      <c r="S3" s="34">
        <f>IF(OR(K3="",O3=""),"",IF(N3-J3=0,E3/((O3-K3+1)*40),IF(OR(J3=2020,J3=2026,J3=2032,J3=2037,J3=2048),E3/((53-RIGHT(L3,2)+O3+1)*40),E3/((52-RIGHT(L3,2)+O3+1)*40))))</f>
        <v>1.4714285714285715</v>
      </c>
      <c r="T3" s="15" t="s">
        <v>68</v>
      </c>
      <c r="U3" s="16" t="s">
        <v>71</v>
      </c>
      <c r="V3" s="88">
        <v>19.22</v>
      </c>
      <c r="W3" s="88"/>
      <c r="X3" s="73">
        <v>19.23</v>
      </c>
      <c r="Y3" s="73"/>
      <c r="Z3" s="73"/>
      <c r="AA3" s="73"/>
      <c r="AB3" s="73"/>
      <c r="AC3" s="73"/>
      <c r="AD3" s="73"/>
      <c r="AE3" s="73">
        <v>19.239999999999998</v>
      </c>
      <c r="AF3" s="73"/>
      <c r="AG3" s="73"/>
      <c r="AH3" s="73"/>
      <c r="AI3" s="73"/>
      <c r="AJ3" s="73"/>
      <c r="AK3" s="73"/>
      <c r="AL3" s="73">
        <v>19.25</v>
      </c>
      <c r="AM3" s="73"/>
      <c r="AN3" s="73"/>
      <c r="AO3" s="73"/>
      <c r="AP3" s="73"/>
      <c r="AQ3" s="73"/>
      <c r="AR3" s="73"/>
      <c r="AS3" s="73">
        <v>19.260000000000002</v>
      </c>
      <c r="AT3" s="73"/>
      <c r="AU3" s="73"/>
      <c r="AV3" s="73"/>
      <c r="AW3" s="73"/>
      <c r="AX3" s="73"/>
      <c r="AY3" s="73"/>
      <c r="AZ3" s="73">
        <v>19.27</v>
      </c>
      <c r="BA3" s="73"/>
      <c r="BB3" s="73"/>
      <c r="BC3" s="73"/>
      <c r="BD3" s="73"/>
      <c r="BE3" s="73"/>
      <c r="BF3" s="73"/>
      <c r="BG3" s="73">
        <v>19.28</v>
      </c>
      <c r="BH3" s="73"/>
      <c r="BI3" s="73"/>
      <c r="BJ3" s="73"/>
      <c r="BK3" s="73"/>
      <c r="BL3" s="73"/>
      <c r="BM3" s="73"/>
      <c r="BN3" s="73">
        <v>19.29</v>
      </c>
      <c r="BO3" s="73"/>
      <c r="BP3" s="73"/>
      <c r="BQ3" s="73"/>
      <c r="BR3" s="73"/>
      <c r="BS3" s="73"/>
      <c r="BT3" s="73"/>
      <c r="BU3" s="73">
        <v>19.3</v>
      </c>
      <c r="BV3" s="73"/>
      <c r="BW3" s="73"/>
      <c r="BX3" s="73"/>
      <c r="BY3" s="73"/>
      <c r="BZ3" s="73"/>
      <c r="CA3" s="73"/>
      <c r="CB3" s="73">
        <v>19.309999999999999</v>
      </c>
      <c r="CC3" s="73"/>
      <c r="CD3" s="73"/>
      <c r="CE3" s="73"/>
      <c r="CF3" s="73"/>
      <c r="CG3" s="73"/>
      <c r="CH3" s="73"/>
      <c r="CI3" s="73">
        <v>19.32</v>
      </c>
      <c r="CJ3" s="73"/>
      <c r="CK3" s="73"/>
      <c r="CL3" s="73"/>
      <c r="CM3" s="73"/>
      <c r="CN3" s="73"/>
      <c r="CO3" s="73"/>
      <c r="CP3" s="73">
        <v>19.329999999999998</v>
      </c>
      <c r="CQ3" s="73"/>
      <c r="CR3" s="73"/>
      <c r="CS3" s="73"/>
      <c r="CT3" s="73"/>
      <c r="CU3" s="73"/>
      <c r="CV3" s="73"/>
      <c r="CW3" s="73">
        <v>19.34</v>
      </c>
      <c r="CX3" s="73"/>
      <c r="CY3" s="73"/>
      <c r="CZ3" s="73"/>
      <c r="DA3" s="73"/>
      <c r="DB3" s="73"/>
      <c r="DC3" s="73"/>
      <c r="DD3" s="73">
        <v>19.350000000000001</v>
      </c>
      <c r="DE3" s="73"/>
      <c r="DF3" s="73"/>
      <c r="DG3" s="73"/>
      <c r="DH3" s="73"/>
      <c r="DI3" s="73"/>
      <c r="DJ3" s="73"/>
      <c r="DK3" s="73">
        <v>19.36</v>
      </c>
      <c r="DL3" s="73"/>
      <c r="DM3" s="73"/>
      <c r="DN3" s="73"/>
      <c r="DO3" s="73"/>
      <c r="DP3" s="73"/>
      <c r="DQ3" s="73"/>
      <c r="DR3" s="73">
        <v>19.37</v>
      </c>
      <c r="DS3" s="73"/>
      <c r="DT3" s="73"/>
      <c r="DU3" s="73"/>
      <c r="DV3" s="73"/>
      <c r="DW3" s="73"/>
      <c r="DX3" s="73"/>
      <c r="DY3" s="73">
        <v>19.38</v>
      </c>
      <c r="DZ3" s="73"/>
      <c r="EA3" s="73"/>
      <c r="EB3" s="73"/>
      <c r="EC3" s="73"/>
      <c r="ED3" s="73"/>
      <c r="EE3" s="73"/>
      <c r="EF3" s="73">
        <v>19.39</v>
      </c>
      <c r="EG3" s="73"/>
      <c r="EH3" s="73"/>
      <c r="EI3" s="73"/>
      <c r="EJ3" s="73"/>
      <c r="EK3" s="73"/>
      <c r="EL3" s="73"/>
      <c r="EM3" s="73">
        <v>19.399999999999999</v>
      </c>
      <c r="EN3" s="73"/>
      <c r="EO3" s="73"/>
      <c r="EP3" s="73"/>
      <c r="EQ3" s="73"/>
      <c r="ER3" s="73"/>
      <c r="ES3" s="73"/>
      <c r="ET3" s="73">
        <v>19.41</v>
      </c>
      <c r="EU3" s="73"/>
      <c r="EV3" s="73"/>
      <c r="EW3" s="73"/>
      <c r="EX3" s="73"/>
      <c r="EY3" s="73"/>
      <c r="EZ3" s="73"/>
      <c r="FA3" s="73">
        <v>19.420000000000002</v>
      </c>
      <c r="FB3" s="73"/>
      <c r="FC3" s="73"/>
      <c r="FD3" s="73"/>
      <c r="FE3" s="73"/>
      <c r="FF3" s="73"/>
      <c r="FG3" s="73"/>
      <c r="FH3" s="73">
        <v>19.43</v>
      </c>
      <c r="FI3" s="73"/>
      <c r="FJ3" s="73"/>
      <c r="FK3" s="73"/>
      <c r="FL3" s="73"/>
      <c r="FM3" s="73"/>
      <c r="FN3" s="73"/>
      <c r="FO3" s="73">
        <v>19.440000000000001</v>
      </c>
      <c r="FP3" s="73"/>
      <c r="FQ3" s="73"/>
      <c r="FR3" s="73"/>
      <c r="FS3" s="73"/>
      <c r="FT3" s="73"/>
      <c r="FU3" s="73"/>
      <c r="FV3" s="73">
        <v>19.45</v>
      </c>
      <c r="FW3" s="73"/>
      <c r="FX3" s="73"/>
      <c r="FY3" s="73"/>
      <c r="FZ3" s="73"/>
      <c r="GA3" s="73"/>
      <c r="GB3" s="73"/>
      <c r="GC3" s="73">
        <v>19.46</v>
      </c>
      <c r="GD3" s="73"/>
      <c r="GE3" s="73"/>
      <c r="GF3" s="73"/>
      <c r="GG3" s="73"/>
      <c r="GH3" s="73"/>
      <c r="GI3" s="73"/>
      <c r="GJ3" s="73">
        <v>19.47</v>
      </c>
      <c r="GK3" s="73"/>
      <c r="GL3" s="73"/>
      <c r="GM3" s="73"/>
      <c r="GN3" s="73"/>
      <c r="GO3" s="73"/>
      <c r="GP3" s="73"/>
      <c r="GQ3" s="73">
        <v>19.48</v>
      </c>
      <c r="GR3" s="73"/>
      <c r="GS3" s="73"/>
      <c r="GT3" s="73"/>
      <c r="GU3" s="73"/>
      <c r="GV3" s="73"/>
      <c r="GW3" s="73"/>
      <c r="GX3" s="73">
        <v>19.489999999999998</v>
      </c>
      <c r="GY3" s="73"/>
      <c r="GZ3" s="73"/>
      <c r="HA3" s="73"/>
      <c r="HB3" s="73"/>
      <c r="HC3" s="73"/>
      <c r="HD3" s="73"/>
      <c r="HE3" s="73">
        <v>19.5</v>
      </c>
      <c r="HF3" s="73"/>
      <c r="HG3" s="73"/>
      <c r="HH3" s="73"/>
      <c r="HI3" s="73"/>
      <c r="HJ3" s="73"/>
      <c r="HK3" s="73"/>
      <c r="HL3" s="73">
        <v>19.510000000000002</v>
      </c>
      <c r="HM3" s="73"/>
      <c r="HN3" s="73"/>
      <c r="HO3" s="73"/>
      <c r="HP3" s="73"/>
      <c r="HQ3" s="73"/>
      <c r="HR3" s="73"/>
      <c r="HS3" s="73">
        <v>19.52</v>
      </c>
      <c r="HT3" s="73"/>
      <c r="HU3" s="73"/>
      <c r="HV3" s="73"/>
      <c r="HW3" s="73"/>
      <c r="HX3" s="73"/>
      <c r="HY3" s="73"/>
      <c r="HZ3" s="73">
        <v>20.010000000000002</v>
      </c>
      <c r="IA3" s="73"/>
      <c r="IB3" s="73"/>
      <c r="IC3" s="73"/>
      <c r="ID3" s="73"/>
      <c r="IE3" s="73"/>
      <c r="IF3" s="73"/>
      <c r="IG3" s="73">
        <v>20.02</v>
      </c>
      <c r="IH3" s="73"/>
      <c r="II3" s="73"/>
      <c r="IJ3" s="73"/>
      <c r="IK3" s="73"/>
      <c r="IL3" s="73"/>
      <c r="IM3" s="73"/>
      <c r="IN3" s="73">
        <v>20.03</v>
      </c>
      <c r="IO3" s="73"/>
      <c r="IP3" s="73"/>
      <c r="IQ3" s="73"/>
      <c r="IR3" s="73"/>
      <c r="IS3" s="73"/>
      <c r="IT3" s="73"/>
      <c r="IU3" s="73">
        <v>20.04</v>
      </c>
      <c r="IV3" s="73"/>
      <c r="IW3" s="73"/>
      <c r="IX3" s="73"/>
      <c r="IY3" s="73"/>
      <c r="IZ3" s="73"/>
      <c r="JA3" s="73"/>
      <c r="JB3" s="73">
        <v>20.05</v>
      </c>
      <c r="JC3" s="73"/>
      <c r="JD3" s="73"/>
      <c r="JE3" s="73"/>
      <c r="JF3" s="73"/>
      <c r="JG3" s="73"/>
      <c r="JH3" s="73"/>
      <c r="JI3" s="73">
        <v>20.059999999999999</v>
      </c>
      <c r="JJ3" s="73"/>
      <c r="JK3" s="73"/>
      <c r="JL3" s="73"/>
      <c r="JM3" s="73"/>
      <c r="JN3" s="73"/>
      <c r="JO3" s="73"/>
      <c r="JP3" s="73">
        <v>20.07</v>
      </c>
      <c r="JQ3" s="73"/>
      <c r="JR3" s="73"/>
      <c r="JS3" s="73"/>
      <c r="JT3" s="73"/>
      <c r="JU3" s="73"/>
      <c r="JV3" s="73"/>
      <c r="JW3" s="73">
        <v>20.079999999999998</v>
      </c>
      <c r="JX3" s="73"/>
      <c r="JY3" s="73"/>
      <c r="JZ3" s="73"/>
      <c r="KA3" s="73"/>
      <c r="KB3" s="73"/>
      <c r="KC3" s="73"/>
      <c r="KD3" s="73">
        <v>20.09</v>
      </c>
      <c r="KE3" s="73"/>
      <c r="KF3" s="73"/>
      <c r="KG3" s="73"/>
      <c r="KH3" s="73"/>
      <c r="KI3" s="73"/>
      <c r="KJ3" s="73"/>
      <c r="KK3" s="73">
        <v>20.100000000000001</v>
      </c>
      <c r="KL3" s="73"/>
      <c r="KM3" s="73"/>
      <c r="KN3" s="73"/>
      <c r="KO3" s="73"/>
      <c r="KP3" s="73"/>
      <c r="KQ3" s="73"/>
      <c r="KR3" s="73">
        <v>20.11</v>
      </c>
      <c r="KS3" s="73"/>
      <c r="KT3" s="73"/>
      <c r="KU3" s="73"/>
      <c r="KV3" s="73"/>
      <c r="KW3" s="73"/>
      <c r="KX3" s="73"/>
      <c r="KY3" s="73">
        <v>20.12</v>
      </c>
      <c r="KZ3" s="73"/>
      <c r="LA3" s="73"/>
      <c r="LB3" s="73"/>
      <c r="LC3" s="73"/>
      <c r="LD3" s="73"/>
      <c r="LE3" s="73"/>
      <c r="LF3" s="73">
        <v>20.13</v>
      </c>
      <c r="LG3" s="73"/>
      <c r="LH3" s="73"/>
      <c r="LI3" s="73"/>
      <c r="LJ3" s="73"/>
      <c r="LK3" s="73"/>
      <c r="LL3" s="73"/>
      <c r="LM3" s="73">
        <v>20.14</v>
      </c>
      <c r="LN3" s="73"/>
      <c r="LO3" s="73"/>
      <c r="LP3" s="73"/>
      <c r="LQ3" s="73"/>
      <c r="LR3" s="73"/>
      <c r="LS3" s="73"/>
      <c r="LT3" s="73">
        <v>20.149999999999999</v>
      </c>
      <c r="LU3" s="73"/>
      <c r="LV3" s="73"/>
      <c r="LW3" s="73"/>
      <c r="LX3" s="73"/>
      <c r="LY3" s="73"/>
      <c r="LZ3" s="73"/>
      <c r="MA3" s="73">
        <v>20.16</v>
      </c>
      <c r="MB3" s="73"/>
      <c r="MC3" s="73"/>
      <c r="MD3" s="73"/>
      <c r="ME3" s="73"/>
      <c r="MF3" s="73"/>
      <c r="MG3" s="73"/>
      <c r="MH3" s="73">
        <v>20.170000000000002</v>
      </c>
      <c r="MI3" s="73"/>
      <c r="MJ3" s="73"/>
      <c r="MK3" s="73"/>
      <c r="ML3" s="73"/>
      <c r="MM3" s="73"/>
      <c r="MN3" s="73"/>
      <c r="MO3" s="73">
        <v>20.18</v>
      </c>
      <c r="MP3" s="73"/>
      <c r="MQ3" s="73"/>
      <c r="MR3" s="73"/>
      <c r="MS3" s="73"/>
      <c r="MT3" s="73"/>
      <c r="MU3" s="73"/>
      <c r="MV3" s="73">
        <v>20.190000000000001</v>
      </c>
      <c r="MW3" s="73"/>
      <c r="MX3" s="73"/>
      <c r="MY3" s="73"/>
      <c r="MZ3" s="73"/>
      <c r="NA3" s="73"/>
      <c r="NB3" s="73"/>
      <c r="NC3" s="73">
        <v>20.2</v>
      </c>
      <c r="ND3" s="73"/>
      <c r="NE3" s="73"/>
      <c r="NF3" s="73"/>
      <c r="NG3" s="73"/>
      <c r="NH3" s="73"/>
      <c r="NI3" s="73"/>
      <c r="NJ3" s="73">
        <v>20.21</v>
      </c>
      <c r="NK3" s="73"/>
      <c r="NL3" s="73"/>
      <c r="NM3" s="73"/>
      <c r="NN3" s="73"/>
      <c r="NO3" s="73"/>
      <c r="NP3" s="73"/>
      <c r="NQ3" s="73">
        <v>20.22</v>
      </c>
      <c r="NR3" s="73"/>
      <c r="NS3" s="73"/>
      <c r="NT3" s="73"/>
      <c r="NU3" s="73"/>
      <c r="NV3" s="73"/>
      <c r="NW3" s="73"/>
    </row>
    <row r="4" spans="1:387" ht="21.75" customHeight="1" thickBot="1" x14ac:dyDescent="0.4">
      <c r="A4" s="80"/>
      <c r="B4" s="83"/>
      <c r="C4" s="51"/>
      <c r="D4" s="52"/>
      <c r="E4" s="53"/>
      <c r="F4" s="47"/>
      <c r="G4" s="54"/>
      <c r="H4" s="47"/>
      <c r="I4" s="48"/>
      <c r="J4" s="40"/>
      <c r="K4" s="41"/>
      <c r="L4" s="49"/>
      <c r="M4" s="44"/>
      <c r="N4" s="40"/>
      <c r="O4" s="41"/>
      <c r="P4" s="42"/>
      <c r="Q4" s="44"/>
      <c r="R4" s="46"/>
      <c r="S4" s="35"/>
      <c r="T4" s="13" t="s">
        <v>69</v>
      </c>
      <c r="U4" s="14">
        <f>IF(SUM(X4:AYF4)=0,"",SUM(X4:AYF4))</f>
        <v>10.3</v>
      </c>
      <c r="V4" s="66"/>
      <c r="W4" s="66"/>
      <c r="X4" s="63" t="str">
        <f>IF(AND(X3&gt;=$L3,X3&lt;=$P3),$S3,"")</f>
        <v/>
      </c>
      <c r="Y4" s="64"/>
      <c r="Z4" s="64"/>
      <c r="AA4" s="64"/>
      <c r="AB4" s="64"/>
      <c r="AC4" s="64"/>
      <c r="AD4" s="65"/>
      <c r="AE4" s="63" t="str">
        <f>IF(AND(AE3&gt;=$L3,AE3&lt;=$P3),$S3,"")</f>
        <v/>
      </c>
      <c r="AF4" s="64"/>
      <c r="AG4" s="64"/>
      <c r="AH4" s="64"/>
      <c r="AI4" s="64"/>
      <c r="AJ4" s="64"/>
      <c r="AK4" s="65"/>
      <c r="AL4" s="63">
        <f>IF(AND(AL3&gt;=$L3,AL3&lt;=$P3),$S3,"")</f>
        <v>1.4714285714285715</v>
      </c>
      <c r="AM4" s="64"/>
      <c r="AN4" s="64"/>
      <c r="AO4" s="64"/>
      <c r="AP4" s="64"/>
      <c r="AQ4" s="64"/>
      <c r="AR4" s="65"/>
      <c r="AS4" s="63">
        <f>IF(AND(AS3&gt;=$L3,AS3&lt;=$P3),$S3,"")</f>
        <v>1.4714285714285715</v>
      </c>
      <c r="AT4" s="64"/>
      <c r="AU4" s="64"/>
      <c r="AV4" s="64"/>
      <c r="AW4" s="64"/>
      <c r="AX4" s="64"/>
      <c r="AY4" s="65"/>
      <c r="AZ4" s="63">
        <f>IF(AND(AZ3&gt;=$L3,AZ3&lt;=$P3),$S3,"")</f>
        <v>1.4714285714285715</v>
      </c>
      <c r="BA4" s="64"/>
      <c r="BB4" s="64"/>
      <c r="BC4" s="64"/>
      <c r="BD4" s="64"/>
      <c r="BE4" s="64"/>
      <c r="BF4" s="65"/>
      <c r="BG4" s="63">
        <f>IF(AND(BG3&gt;=$L3,BG3&lt;=$P3),$S3,"")</f>
        <v>1.4714285714285715</v>
      </c>
      <c r="BH4" s="64"/>
      <c r="BI4" s="64"/>
      <c r="BJ4" s="64"/>
      <c r="BK4" s="64"/>
      <c r="BL4" s="64"/>
      <c r="BM4" s="65"/>
      <c r="BN4" s="63">
        <f>IF(AND(BN3&gt;=$L3,BN3&lt;=$P3),$S3,"")</f>
        <v>1.4714285714285715</v>
      </c>
      <c r="BO4" s="64"/>
      <c r="BP4" s="64"/>
      <c r="BQ4" s="64"/>
      <c r="BR4" s="64"/>
      <c r="BS4" s="64"/>
      <c r="BT4" s="65"/>
      <c r="BU4" s="63">
        <f>IF(AND(BU3&gt;=$L3,BU3&lt;=$P3),$S3,"")</f>
        <v>1.4714285714285715</v>
      </c>
      <c r="BV4" s="64"/>
      <c r="BW4" s="64"/>
      <c r="BX4" s="64"/>
      <c r="BY4" s="64"/>
      <c r="BZ4" s="64"/>
      <c r="CA4" s="65"/>
      <c r="CB4" s="63">
        <f>IF(AND(CB3&gt;=$L3,CB3&lt;=$P3),$S3,"")</f>
        <v>1.4714285714285715</v>
      </c>
      <c r="CC4" s="64"/>
      <c r="CD4" s="64"/>
      <c r="CE4" s="64"/>
      <c r="CF4" s="64"/>
      <c r="CG4" s="64"/>
      <c r="CH4" s="65"/>
      <c r="CI4" s="63" t="str">
        <f>IF(AND(CI3&gt;=$L3,CI3&lt;=$P3),$S3,"")</f>
        <v/>
      </c>
      <c r="CJ4" s="64"/>
      <c r="CK4" s="64"/>
      <c r="CL4" s="64"/>
      <c r="CM4" s="64"/>
      <c r="CN4" s="64"/>
      <c r="CO4" s="65"/>
      <c r="CP4" s="63" t="str">
        <f>IF(AND(CP3&gt;=$L3,CP3&lt;=$P3),$S3,"")</f>
        <v/>
      </c>
      <c r="CQ4" s="64"/>
      <c r="CR4" s="64"/>
      <c r="CS4" s="64"/>
      <c r="CT4" s="64"/>
      <c r="CU4" s="64"/>
      <c r="CV4" s="65"/>
      <c r="CW4" s="63" t="str">
        <f>IF(AND(CW3&gt;=$L3,CW3&lt;=$P3),$S3,"")</f>
        <v/>
      </c>
      <c r="CX4" s="64"/>
      <c r="CY4" s="64"/>
      <c r="CZ4" s="64"/>
      <c r="DA4" s="64"/>
      <c r="DB4" s="64"/>
      <c r="DC4" s="65"/>
      <c r="DD4" s="63" t="str">
        <f>IF(AND(DD3&gt;=$L3,DD3&lt;=$P3),$S3,"")</f>
        <v/>
      </c>
      <c r="DE4" s="64"/>
      <c r="DF4" s="64"/>
      <c r="DG4" s="64"/>
      <c r="DH4" s="64"/>
      <c r="DI4" s="64"/>
      <c r="DJ4" s="65"/>
      <c r="DK4" s="63" t="str">
        <f>IF(AND(DK3&gt;=$L3,DK3&lt;=$P3),$S3,"")</f>
        <v/>
      </c>
      <c r="DL4" s="64"/>
      <c r="DM4" s="64"/>
      <c r="DN4" s="64"/>
      <c r="DO4" s="64"/>
      <c r="DP4" s="64"/>
      <c r="DQ4" s="65"/>
      <c r="DR4" s="63" t="str">
        <f>IF(AND(DR3&gt;=$L3,DR3&lt;=$P3),$S3,"")</f>
        <v/>
      </c>
      <c r="DS4" s="64"/>
      <c r="DT4" s="64"/>
      <c r="DU4" s="64"/>
      <c r="DV4" s="64"/>
      <c r="DW4" s="64"/>
      <c r="DX4" s="65"/>
      <c r="DY4" s="63" t="str">
        <f>IF(AND(DY3&gt;=$L3,DY3&lt;=$P3),$S3,"")</f>
        <v/>
      </c>
      <c r="DZ4" s="64"/>
      <c r="EA4" s="64"/>
      <c r="EB4" s="64"/>
      <c r="EC4" s="64"/>
      <c r="ED4" s="64"/>
      <c r="EE4" s="65"/>
      <c r="EF4" s="63" t="str">
        <f>IF(AND(EF3&gt;=$L3,EF3&lt;=$P3),$S3,"")</f>
        <v/>
      </c>
      <c r="EG4" s="64"/>
      <c r="EH4" s="64"/>
      <c r="EI4" s="64"/>
      <c r="EJ4" s="64"/>
      <c r="EK4" s="64"/>
      <c r="EL4" s="65"/>
      <c r="EM4" s="63" t="str">
        <f>IF(AND(EM3&gt;=$L3,EM3&lt;=$P3),$S3,"")</f>
        <v/>
      </c>
      <c r="EN4" s="64"/>
      <c r="EO4" s="64"/>
      <c r="EP4" s="64"/>
      <c r="EQ4" s="64"/>
      <c r="ER4" s="64"/>
      <c r="ES4" s="65"/>
      <c r="ET4" s="63" t="str">
        <f>IF(AND(ET3&gt;=$L3,ET3&lt;=$P3),$S3,"")</f>
        <v/>
      </c>
      <c r="EU4" s="64"/>
      <c r="EV4" s="64"/>
      <c r="EW4" s="64"/>
      <c r="EX4" s="64"/>
      <c r="EY4" s="64"/>
      <c r="EZ4" s="65"/>
      <c r="FA4" s="63" t="str">
        <f>IF(AND(FA3&gt;=$L3,FA3&lt;=$P3),$S3,"")</f>
        <v/>
      </c>
      <c r="FB4" s="64"/>
      <c r="FC4" s="64"/>
      <c r="FD4" s="64"/>
      <c r="FE4" s="64"/>
      <c r="FF4" s="64"/>
      <c r="FG4" s="65"/>
      <c r="FH4" s="63" t="str">
        <f>IF(AND(FH3&gt;=$L3,FH3&lt;=$P3),$S3,"")</f>
        <v/>
      </c>
      <c r="FI4" s="64"/>
      <c r="FJ4" s="64"/>
      <c r="FK4" s="64"/>
      <c r="FL4" s="64"/>
      <c r="FM4" s="64"/>
      <c r="FN4" s="65"/>
      <c r="FO4" s="63" t="str">
        <f>IF(AND(FO3&gt;=$L3,FO3&lt;=$P3),$S3,"")</f>
        <v/>
      </c>
      <c r="FP4" s="64"/>
      <c r="FQ4" s="64"/>
      <c r="FR4" s="64"/>
      <c r="FS4" s="64"/>
      <c r="FT4" s="64"/>
      <c r="FU4" s="65"/>
      <c r="FV4" s="63" t="str">
        <f>IF(AND(FV3&gt;=$L3,FV3&lt;=$P3),$S3,"")</f>
        <v/>
      </c>
      <c r="FW4" s="64"/>
      <c r="FX4" s="64"/>
      <c r="FY4" s="64"/>
      <c r="FZ4" s="64"/>
      <c r="GA4" s="64"/>
      <c r="GB4" s="65"/>
      <c r="GC4" s="63" t="str">
        <f>IF(AND(GC3&gt;=$L3,GC3&lt;=$P3),$S3,"")</f>
        <v/>
      </c>
      <c r="GD4" s="64"/>
      <c r="GE4" s="64"/>
      <c r="GF4" s="64"/>
      <c r="GG4" s="64"/>
      <c r="GH4" s="64"/>
      <c r="GI4" s="65"/>
      <c r="GJ4" s="63" t="str">
        <f>IF(AND(GJ3&gt;=$L3,GJ3&lt;=$P3),$S3,"")</f>
        <v/>
      </c>
      <c r="GK4" s="64"/>
      <c r="GL4" s="64"/>
      <c r="GM4" s="64"/>
      <c r="GN4" s="64"/>
      <c r="GO4" s="64"/>
      <c r="GP4" s="65"/>
      <c r="GQ4" s="63" t="str">
        <f>IF(AND(GQ3&gt;=$L3,GQ3&lt;=$P3),$S3,"")</f>
        <v/>
      </c>
      <c r="GR4" s="64"/>
      <c r="GS4" s="64"/>
      <c r="GT4" s="64"/>
      <c r="GU4" s="64"/>
      <c r="GV4" s="64"/>
      <c r="GW4" s="65"/>
      <c r="GX4" s="63" t="str">
        <f>IF(AND(GX3&gt;=$L3,GX3&lt;=$P3),$S3,"")</f>
        <v/>
      </c>
      <c r="GY4" s="64"/>
      <c r="GZ4" s="64"/>
      <c r="HA4" s="64"/>
      <c r="HB4" s="64"/>
      <c r="HC4" s="64"/>
      <c r="HD4" s="65"/>
      <c r="HE4" s="63" t="str">
        <f>IF(AND(HE3&gt;=$L3,HE3&lt;=$P3),$S3,"")</f>
        <v/>
      </c>
      <c r="HF4" s="64"/>
      <c r="HG4" s="64"/>
      <c r="HH4" s="64"/>
      <c r="HI4" s="64"/>
      <c r="HJ4" s="64"/>
      <c r="HK4" s="65"/>
      <c r="HL4" s="63" t="str">
        <f>IF(AND(HL3&gt;=$L3,HL3&lt;=$P3),$S3,"")</f>
        <v/>
      </c>
      <c r="HM4" s="64"/>
      <c r="HN4" s="64"/>
      <c r="HO4" s="64"/>
      <c r="HP4" s="64"/>
      <c r="HQ4" s="64"/>
      <c r="HR4" s="65"/>
      <c r="HS4" s="63" t="str">
        <f>IF(AND(HS3&gt;=$L3,HS3&lt;=$P3),$S3,"")</f>
        <v/>
      </c>
      <c r="HT4" s="64"/>
      <c r="HU4" s="64"/>
      <c r="HV4" s="64"/>
      <c r="HW4" s="64"/>
      <c r="HX4" s="64"/>
      <c r="HY4" s="65"/>
      <c r="HZ4" s="63" t="str">
        <f>IF(AND(HZ3&gt;=$L3,HZ3&lt;=$P3),$S3,"")</f>
        <v/>
      </c>
      <c r="IA4" s="64"/>
      <c r="IB4" s="64"/>
      <c r="IC4" s="64"/>
      <c r="ID4" s="64"/>
      <c r="IE4" s="64"/>
      <c r="IF4" s="65"/>
      <c r="IG4" s="63" t="str">
        <f>IF(AND(IG3&gt;=$L3,IG3&lt;=$P3),$S3,"")</f>
        <v/>
      </c>
      <c r="IH4" s="64"/>
      <c r="II4" s="64"/>
      <c r="IJ4" s="64"/>
      <c r="IK4" s="64"/>
      <c r="IL4" s="64"/>
      <c r="IM4" s="65"/>
      <c r="IN4" s="63" t="str">
        <f>IF(AND(IN3&gt;=$L3,IN3&lt;=$P3),$S3,"")</f>
        <v/>
      </c>
      <c r="IO4" s="64"/>
      <c r="IP4" s="64"/>
      <c r="IQ4" s="64"/>
      <c r="IR4" s="64"/>
      <c r="IS4" s="64"/>
      <c r="IT4" s="65"/>
      <c r="IU4" s="63" t="str">
        <f>IF(AND(IU3&gt;=$L3,IU3&lt;=$P3),$S3,"")</f>
        <v/>
      </c>
      <c r="IV4" s="64"/>
      <c r="IW4" s="64"/>
      <c r="IX4" s="64"/>
      <c r="IY4" s="64"/>
      <c r="IZ4" s="64"/>
      <c r="JA4" s="65"/>
      <c r="JB4" s="63" t="str">
        <f>IF(AND(JB3&gt;=$L3,JB3&lt;=$P3),$S3,"")</f>
        <v/>
      </c>
      <c r="JC4" s="64"/>
      <c r="JD4" s="64"/>
      <c r="JE4" s="64"/>
      <c r="JF4" s="64"/>
      <c r="JG4" s="64"/>
      <c r="JH4" s="65"/>
      <c r="JI4" s="63" t="str">
        <f>IF(AND(JI3&gt;=$L3,JI3&lt;=$P3),$S3,"")</f>
        <v/>
      </c>
      <c r="JJ4" s="64"/>
      <c r="JK4" s="64"/>
      <c r="JL4" s="64"/>
      <c r="JM4" s="64"/>
      <c r="JN4" s="64"/>
      <c r="JO4" s="65"/>
      <c r="JP4" s="63" t="str">
        <f>IF(AND(JP3&gt;=$L3,JP3&lt;=$P3),$S3,"")</f>
        <v/>
      </c>
      <c r="JQ4" s="64"/>
      <c r="JR4" s="64"/>
      <c r="JS4" s="64"/>
      <c r="JT4" s="64"/>
      <c r="JU4" s="64"/>
      <c r="JV4" s="65"/>
      <c r="JW4" s="63" t="str">
        <f>IF(AND(JW3&gt;=$L3,JW3&lt;=$P3),$S3,"")</f>
        <v/>
      </c>
      <c r="JX4" s="64"/>
      <c r="JY4" s="64"/>
      <c r="JZ4" s="64"/>
      <c r="KA4" s="64"/>
      <c r="KB4" s="64"/>
      <c r="KC4" s="65"/>
      <c r="KD4" s="63" t="str">
        <f>IF(AND(KD3&gt;=$L3,KD3&lt;=$P3),$S3,"")</f>
        <v/>
      </c>
      <c r="KE4" s="64"/>
      <c r="KF4" s="64"/>
      <c r="KG4" s="64"/>
      <c r="KH4" s="64"/>
      <c r="KI4" s="64"/>
      <c r="KJ4" s="65"/>
      <c r="KK4" s="63" t="str">
        <f>IF(AND(KK3&gt;=$L3,KK3&lt;=$P3),$S3,"")</f>
        <v/>
      </c>
      <c r="KL4" s="64"/>
      <c r="KM4" s="64"/>
      <c r="KN4" s="64"/>
      <c r="KO4" s="64"/>
      <c r="KP4" s="64"/>
      <c r="KQ4" s="65"/>
      <c r="KR4" s="63" t="str">
        <f>IF(AND(KR3&gt;=$L3,KR3&lt;=$P3),$S3,"")</f>
        <v/>
      </c>
      <c r="KS4" s="64"/>
      <c r="KT4" s="64"/>
      <c r="KU4" s="64"/>
      <c r="KV4" s="64"/>
      <c r="KW4" s="64"/>
      <c r="KX4" s="65"/>
      <c r="KY4" s="63" t="str">
        <f>IF(AND(KY3&gt;=$L3,KY3&lt;=$P3),$S3,"")</f>
        <v/>
      </c>
      <c r="KZ4" s="64"/>
      <c r="LA4" s="64"/>
      <c r="LB4" s="64"/>
      <c r="LC4" s="64"/>
      <c r="LD4" s="64"/>
      <c r="LE4" s="65"/>
      <c r="LF4" s="63" t="str">
        <f>IF(AND(LF3&gt;=$L3,LF3&lt;=$P3),$S3,"")</f>
        <v/>
      </c>
      <c r="LG4" s="64"/>
      <c r="LH4" s="64"/>
      <c r="LI4" s="64"/>
      <c r="LJ4" s="64"/>
      <c r="LK4" s="64"/>
      <c r="LL4" s="65"/>
      <c r="LM4" s="63" t="str">
        <f>IF(AND(LM3&gt;=$L3,LM3&lt;=$P3),$S3,"")</f>
        <v/>
      </c>
      <c r="LN4" s="64"/>
      <c r="LO4" s="64"/>
      <c r="LP4" s="64"/>
      <c r="LQ4" s="64"/>
      <c r="LR4" s="64"/>
      <c r="LS4" s="65"/>
      <c r="LT4" s="63" t="str">
        <f>IF(AND(LT3&gt;=$L3,LT3&lt;=$P3),$S3,"")</f>
        <v/>
      </c>
      <c r="LU4" s="64"/>
      <c r="LV4" s="64"/>
      <c r="LW4" s="64"/>
      <c r="LX4" s="64"/>
      <c r="LY4" s="64"/>
      <c r="LZ4" s="65"/>
      <c r="MA4" s="63" t="str">
        <f>IF(AND(MA3&gt;=$L3,MA3&lt;=$P3),$S3,"")</f>
        <v/>
      </c>
      <c r="MB4" s="64"/>
      <c r="MC4" s="64"/>
      <c r="MD4" s="64"/>
      <c r="ME4" s="64"/>
      <c r="MF4" s="64"/>
      <c r="MG4" s="65"/>
      <c r="MH4" s="63" t="str">
        <f>IF(AND(MH3&gt;=$L3,MH3&lt;=$P3),$S3,"")</f>
        <v/>
      </c>
      <c r="MI4" s="64"/>
      <c r="MJ4" s="64"/>
      <c r="MK4" s="64"/>
      <c r="ML4" s="64"/>
      <c r="MM4" s="64"/>
      <c r="MN4" s="65"/>
      <c r="MO4" s="63" t="str">
        <f>IF(AND(MO3&gt;=$L3,MO3&lt;=$P3),$S3,"")</f>
        <v/>
      </c>
      <c r="MP4" s="64"/>
      <c r="MQ4" s="64"/>
      <c r="MR4" s="64"/>
      <c r="MS4" s="64"/>
      <c r="MT4" s="64"/>
      <c r="MU4" s="65"/>
      <c r="MV4" s="63" t="str">
        <f>IF(AND(MV3&gt;=$L3,MV3&lt;=$P3),$S3,"")</f>
        <v/>
      </c>
      <c r="MW4" s="64"/>
      <c r="MX4" s="64"/>
      <c r="MY4" s="64"/>
      <c r="MZ4" s="64"/>
      <c r="NA4" s="64"/>
      <c r="NB4" s="65"/>
      <c r="NC4" s="63" t="str">
        <f>IF(AND(NC3&gt;=$L3,NC3&lt;=$P3),$S3,"")</f>
        <v/>
      </c>
      <c r="ND4" s="64"/>
      <c r="NE4" s="64"/>
      <c r="NF4" s="64"/>
      <c r="NG4" s="64"/>
      <c r="NH4" s="64"/>
      <c r="NI4" s="65"/>
      <c r="NJ4" s="63" t="str">
        <f>IF(AND(NJ3&gt;=$L3,NJ3&lt;=$P3),$S3,"")</f>
        <v/>
      </c>
      <c r="NK4" s="64"/>
      <c r="NL4" s="64"/>
      <c r="NM4" s="64"/>
      <c r="NN4" s="64"/>
      <c r="NO4" s="64"/>
      <c r="NP4" s="65"/>
      <c r="NQ4" s="63" t="str">
        <f>IF(AND(NQ3&gt;=$L3,NQ3&lt;=$P3),$S3,"")</f>
        <v/>
      </c>
      <c r="NR4" s="64"/>
      <c r="NS4" s="64"/>
      <c r="NT4" s="64"/>
      <c r="NU4" s="64"/>
      <c r="NV4" s="64"/>
      <c r="NW4" s="65"/>
    </row>
    <row r="5" spans="1:387" ht="21.75" customHeight="1" thickBot="1" x14ac:dyDescent="0.4">
      <c r="A5" s="81"/>
      <c r="B5" s="83"/>
      <c r="C5" s="51"/>
      <c r="D5" s="52"/>
      <c r="E5" s="53"/>
      <c r="F5" s="47"/>
      <c r="G5" s="54"/>
      <c r="H5" s="47"/>
      <c r="I5" s="48"/>
      <c r="J5" s="40"/>
      <c r="K5" s="41"/>
      <c r="L5" s="49"/>
      <c r="M5" s="44"/>
      <c r="N5" s="40"/>
      <c r="O5" s="41"/>
      <c r="P5" s="42"/>
      <c r="Q5" s="44"/>
      <c r="R5" s="46"/>
      <c r="S5" s="35"/>
      <c r="T5" s="11" t="s">
        <v>70</v>
      </c>
      <c r="U5" s="12">
        <f>IF(SUM(X5:AYF5)=0,"",SUM(X5:AYF5))</f>
        <v>11</v>
      </c>
      <c r="V5" s="23"/>
      <c r="W5" s="25"/>
      <c r="X5" s="23"/>
      <c r="Y5" s="24"/>
      <c r="Z5" s="24"/>
      <c r="AA5" s="24"/>
      <c r="AB5" s="24"/>
      <c r="AC5" s="24"/>
      <c r="AD5" s="25"/>
      <c r="AE5" s="23"/>
      <c r="AF5" s="24"/>
      <c r="AG5" s="24"/>
      <c r="AH5" s="24"/>
      <c r="AI5" s="24"/>
      <c r="AJ5" s="24"/>
      <c r="AK5" s="25"/>
      <c r="AL5" s="23">
        <v>2</v>
      </c>
      <c r="AM5" s="24"/>
      <c r="AN5" s="24"/>
      <c r="AO5" s="24"/>
      <c r="AP5" s="24"/>
      <c r="AQ5" s="24"/>
      <c r="AR5" s="25"/>
      <c r="AS5" s="23">
        <v>2</v>
      </c>
      <c r="AT5" s="24"/>
      <c r="AU5" s="24"/>
      <c r="AV5" s="24"/>
      <c r="AW5" s="24"/>
      <c r="AX5" s="24"/>
      <c r="AY5" s="25"/>
      <c r="AZ5" s="23">
        <v>2</v>
      </c>
      <c r="BA5" s="24"/>
      <c r="BB5" s="24"/>
      <c r="BC5" s="24"/>
      <c r="BD5" s="24"/>
      <c r="BE5" s="24"/>
      <c r="BF5" s="25"/>
      <c r="BG5" s="23">
        <v>2</v>
      </c>
      <c r="BH5" s="24"/>
      <c r="BI5" s="24"/>
      <c r="BJ5" s="24"/>
      <c r="BK5" s="24"/>
      <c r="BL5" s="24"/>
      <c r="BM5" s="25"/>
      <c r="BN5" s="23">
        <v>1</v>
      </c>
      <c r="BO5" s="24"/>
      <c r="BP5" s="24"/>
      <c r="BQ5" s="24"/>
      <c r="BR5" s="24"/>
      <c r="BS5" s="24"/>
      <c r="BT5" s="25"/>
      <c r="BU5" s="23">
        <v>1</v>
      </c>
      <c r="BV5" s="24"/>
      <c r="BW5" s="24"/>
      <c r="BX5" s="24"/>
      <c r="BY5" s="24"/>
      <c r="BZ5" s="24"/>
      <c r="CA5" s="25"/>
      <c r="CB5" s="23">
        <v>1</v>
      </c>
      <c r="CC5" s="24"/>
      <c r="CD5" s="24"/>
      <c r="CE5" s="24"/>
      <c r="CF5" s="24"/>
      <c r="CG5" s="24"/>
      <c r="CH5" s="25"/>
      <c r="CI5" s="23"/>
      <c r="CJ5" s="24"/>
      <c r="CK5" s="24"/>
      <c r="CL5" s="24"/>
      <c r="CM5" s="24"/>
      <c r="CN5" s="24"/>
      <c r="CO5" s="25"/>
      <c r="CP5" s="23"/>
      <c r="CQ5" s="24"/>
      <c r="CR5" s="24"/>
      <c r="CS5" s="24"/>
      <c r="CT5" s="24"/>
      <c r="CU5" s="24"/>
      <c r="CV5" s="25"/>
      <c r="CW5" s="23"/>
      <c r="CX5" s="24"/>
      <c r="CY5" s="24"/>
      <c r="CZ5" s="24"/>
      <c r="DA5" s="24"/>
      <c r="DB5" s="24"/>
      <c r="DC5" s="25"/>
      <c r="DD5" s="23"/>
      <c r="DE5" s="24"/>
      <c r="DF5" s="24"/>
      <c r="DG5" s="24"/>
      <c r="DH5" s="24"/>
      <c r="DI5" s="24"/>
      <c r="DJ5" s="25"/>
      <c r="DK5" s="23"/>
      <c r="DL5" s="24"/>
      <c r="DM5" s="24"/>
      <c r="DN5" s="24"/>
      <c r="DO5" s="24"/>
      <c r="DP5" s="24"/>
      <c r="DQ5" s="25"/>
      <c r="DR5" s="23"/>
      <c r="DS5" s="24"/>
      <c r="DT5" s="24"/>
      <c r="DU5" s="24"/>
      <c r="DV5" s="24"/>
      <c r="DW5" s="24"/>
      <c r="DX5" s="25"/>
      <c r="DY5" s="23"/>
      <c r="DZ5" s="24"/>
      <c r="EA5" s="24"/>
      <c r="EB5" s="24"/>
      <c r="EC5" s="24"/>
      <c r="ED5" s="24"/>
      <c r="EE5" s="25"/>
      <c r="EF5" s="23"/>
      <c r="EG5" s="24"/>
      <c r="EH5" s="24"/>
      <c r="EI5" s="24"/>
      <c r="EJ5" s="24"/>
      <c r="EK5" s="24"/>
      <c r="EL5" s="25"/>
      <c r="EM5" s="23"/>
      <c r="EN5" s="24"/>
      <c r="EO5" s="24"/>
      <c r="EP5" s="24"/>
      <c r="EQ5" s="24"/>
      <c r="ER5" s="24"/>
      <c r="ES5" s="25"/>
      <c r="ET5" s="23"/>
      <c r="EU5" s="24"/>
      <c r="EV5" s="24"/>
      <c r="EW5" s="24"/>
      <c r="EX5" s="24"/>
      <c r="EY5" s="24"/>
      <c r="EZ5" s="25"/>
      <c r="FA5" s="23"/>
      <c r="FB5" s="24"/>
      <c r="FC5" s="24"/>
      <c r="FD5" s="24"/>
      <c r="FE5" s="24"/>
      <c r="FF5" s="24"/>
      <c r="FG5" s="25"/>
      <c r="FH5" s="23"/>
      <c r="FI5" s="24"/>
      <c r="FJ5" s="24"/>
      <c r="FK5" s="24"/>
      <c r="FL5" s="24"/>
      <c r="FM5" s="24"/>
      <c r="FN5" s="25"/>
      <c r="FO5" s="23"/>
      <c r="FP5" s="24"/>
      <c r="FQ5" s="24"/>
      <c r="FR5" s="24"/>
      <c r="FS5" s="24"/>
      <c r="FT5" s="24"/>
      <c r="FU5" s="25"/>
      <c r="FV5" s="23"/>
      <c r="FW5" s="24"/>
      <c r="FX5" s="24"/>
      <c r="FY5" s="24"/>
      <c r="FZ5" s="24"/>
      <c r="GA5" s="24"/>
      <c r="GB5" s="25"/>
      <c r="GC5" s="23"/>
      <c r="GD5" s="24"/>
      <c r="GE5" s="24"/>
      <c r="GF5" s="24"/>
      <c r="GG5" s="24"/>
      <c r="GH5" s="24"/>
      <c r="GI5" s="25"/>
      <c r="GJ5" s="23"/>
      <c r="GK5" s="24"/>
      <c r="GL5" s="24"/>
      <c r="GM5" s="24"/>
      <c r="GN5" s="24"/>
      <c r="GO5" s="24"/>
      <c r="GP5" s="25"/>
      <c r="GQ5" s="23"/>
      <c r="GR5" s="24"/>
      <c r="GS5" s="24"/>
      <c r="GT5" s="24"/>
      <c r="GU5" s="24"/>
      <c r="GV5" s="24"/>
      <c r="GW5" s="25"/>
      <c r="GX5" s="23"/>
      <c r="GY5" s="24"/>
      <c r="GZ5" s="24"/>
      <c r="HA5" s="24"/>
      <c r="HB5" s="24"/>
      <c r="HC5" s="24"/>
      <c r="HD5" s="25"/>
      <c r="HE5" s="23"/>
      <c r="HF5" s="24"/>
      <c r="HG5" s="24"/>
      <c r="HH5" s="24"/>
      <c r="HI5" s="24"/>
      <c r="HJ5" s="24"/>
      <c r="HK5" s="25"/>
      <c r="HL5" s="23"/>
      <c r="HM5" s="24"/>
      <c r="HN5" s="24"/>
      <c r="HO5" s="24"/>
      <c r="HP5" s="24"/>
      <c r="HQ5" s="24"/>
      <c r="HR5" s="25"/>
      <c r="HS5" s="23"/>
      <c r="HT5" s="24"/>
      <c r="HU5" s="24"/>
      <c r="HV5" s="24"/>
      <c r="HW5" s="24"/>
      <c r="HX5" s="24"/>
      <c r="HY5" s="25"/>
      <c r="HZ5" s="23"/>
      <c r="IA5" s="24"/>
      <c r="IB5" s="24"/>
      <c r="IC5" s="24"/>
      <c r="ID5" s="24"/>
      <c r="IE5" s="24"/>
      <c r="IF5" s="25"/>
      <c r="IG5" s="23"/>
      <c r="IH5" s="24"/>
      <c r="II5" s="24"/>
      <c r="IJ5" s="24"/>
      <c r="IK5" s="24"/>
      <c r="IL5" s="24"/>
      <c r="IM5" s="25"/>
      <c r="IN5" s="23"/>
      <c r="IO5" s="24"/>
      <c r="IP5" s="24"/>
      <c r="IQ5" s="24"/>
      <c r="IR5" s="24"/>
      <c r="IS5" s="24"/>
      <c r="IT5" s="25"/>
      <c r="IU5" s="23"/>
      <c r="IV5" s="24"/>
      <c r="IW5" s="24"/>
      <c r="IX5" s="24"/>
      <c r="IY5" s="24"/>
      <c r="IZ5" s="24"/>
      <c r="JA5" s="25"/>
      <c r="JB5" s="23"/>
      <c r="JC5" s="24"/>
      <c r="JD5" s="24"/>
      <c r="JE5" s="24"/>
      <c r="JF5" s="24"/>
      <c r="JG5" s="24"/>
      <c r="JH5" s="25"/>
      <c r="JI5" s="23"/>
      <c r="JJ5" s="24"/>
      <c r="JK5" s="24"/>
      <c r="JL5" s="24"/>
      <c r="JM5" s="24"/>
      <c r="JN5" s="24"/>
      <c r="JO5" s="25"/>
      <c r="JP5" s="23"/>
      <c r="JQ5" s="24"/>
      <c r="JR5" s="24"/>
      <c r="JS5" s="24"/>
      <c r="JT5" s="24"/>
      <c r="JU5" s="24"/>
      <c r="JV5" s="25"/>
      <c r="JW5" s="23"/>
      <c r="JX5" s="24"/>
      <c r="JY5" s="24"/>
      <c r="JZ5" s="24"/>
      <c r="KA5" s="24"/>
      <c r="KB5" s="24"/>
      <c r="KC5" s="25"/>
      <c r="KD5" s="23"/>
      <c r="KE5" s="24"/>
      <c r="KF5" s="24"/>
      <c r="KG5" s="24"/>
      <c r="KH5" s="24"/>
      <c r="KI5" s="24"/>
      <c r="KJ5" s="25"/>
      <c r="KK5" s="23"/>
      <c r="KL5" s="24"/>
      <c r="KM5" s="24"/>
      <c r="KN5" s="24"/>
      <c r="KO5" s="24"/>
      <c r="KP5" s="24"/>
      <c r="KQ5" s="25"/>
      <c r="KR5" s="23"/>
      <c r="KS5" s="24"/>
      <c r="KT5" s="24"/>
      <c r="KU5" s="24"/>
      <c r="KV5" s="24"/>
      <c r="KW5" s="24"/>
      <c r="KX5" s="25"/>
      <c r="KY5" s="23"/>
      <c r="KZ5" s="24"/>
      <c r="LA5" s="24"/>
      <c r="LB5" s="24"/>
      <c r="LC5" s="24"/>
      <c r="LD5" s="24"/>
      <c r="LE5" s="25"/>
      <c r="LF5" s="23"/>
      <c r="LG5" s="24"/>
      <c r="LH5" s="24"/>
      <c r="LI5" s="24"/>
      <c r="LJ5" s="24"/>
      <c r="LK5" s="24"/>
      <c r="LL5" s="25"/>
      <c r="LM5" s="23"/>
      <c r="LN5" s="24"/>
      <c r="LO5" s="24"/>
      <c r="LP5" s="24"/>
      <c r="LQ5" s="24"/>
      <c r="LR5" s="24"/>
      <c r="LS5" s="25"/>
      <c r="LT5" s="23"/>
      <c r="LU5" s="24"/>
      <c r="LV5" s="24"/>
      <c r="LW5" s="24"/>
      <c r="LX5" s="24"/>
      <c r="LY5" s="24"/>
      <c r="LZ5" s="25"/>
      <c r="MA5" s="23"/>
      <c r="MB5" s="24"/>
      <c r="MC5" s="24"/>
      <c r="MD5" s="24"/>
      <c r="ME5" s="24"/>
      <c r="MF5" s="24"/>
      <c r="MG5" s="25"/>
      <c r="MH5" s="23"/>
      <c r="MI5" s="24"/>
      <c r="MJ5" s="24"/>
      <c r="MK5" s="24"/>
      <c r="ML5" s="24"/>
      <c r="MM5" s="24"/>
      <c r="MN5" s="25"/>
      <c r="MO5" s="23"/>
      <c r="MP5" s="24"/>
      <c r="MQ5" s="24"/>
      <c r="MR5" s="24"/>
      <c r="MS5" s="24"/>
      <c r="MT5" s="24"/>
      <c r="MU5" s="25"/>
      <c r="MV5" s="23"/>
      <c r="MW5" s="24"/>
      <c r="MX5" s="24"/>
      <c r="MY5" s="24"/>
      <c r="MZ5" s="24"/>
      <c r="NA5" s="24"/>
      <c r="NB5" s="25"/>
      <c r="NC5" s="23"/>
      <c r="ND5" s="24"/>
      <c r="NE5" s="24"/>
      <c r="NF5" s="24"/>
      <c r="NG5" s="24"/>
      <c r="NH5" s="24"/>
      <c r="NI5" s="25"/>
      <c r="NJ5" s="23"/>
      <c r="NK5" s="24"/>
      <c r="NL5" s="24"/>
      <c r="NM5" s="24"/>
      <c r="NN5" s="24"/>
      <c r="NO5" s="24"/>
      <c r="NP5" s="25"/>
      <c r="NQ5" s="23"/>
      <c r="NR5" s="24"/>
      <c r="NS5" s="24"/>
      <c r="NT5" s="24"/>
      <c r="NU5" s="24"/>
      <c r="NV5" s="24"/>
      <c r="NW5" s="25"/>
    </row>
    <row r="6" spans="1:387" ht="24" customHeight="1" thickBot="1" x14ac:dyDescent="0.4">
      <c r="A6" s="171" t="s">
        <v>78</v>
      </c>
      <c r="B6" s="82" t="s">
        <v>80</v>
      </c>
      <c r="C6" s="84" t="s">
        <v>85</v>
      </c>
      <c r="D6" s="85">
        <v>500</v>
      </c>
      <c r="E6" s="53">
        <v>1000</v>
      </c>
      <c r="F6" s="47">
        <v>30</v>
      </c>
      <c r="G6" s="54">
        <f>ROUNDUP(E6*F6/100,0)</f>
        <v>300</v>
      </c>
      <c r="H6" s="47">
        <v>298</v>
      </c>
      <c r="I6" s="48">
        <f>IF(H6="","",G6-H6)</f>
        <v>2</v>
      </c>
      <c r="J6" s="70">
        <v>2020</v>
      </c>
      <c r="K6" s="41">
        <v>2</v>
      </c>
      <c r="L6" s="49">
        <v>20.02</v>
      </c>
      <c r="M6" s="43" t="str">
        <f>IF(OR(J6="",K6=""),"",IF(K6&lt;10,RIGHT(J6,2)&amp;",0"&amp;K6,RIGHT(J6,2)&amp;","&amp;K6))</f>
        <v>20,02</v>
      </c>
      <c r="N6" s="40">
        <v>2020</v>
      </c>
      <c r="O6" s="41">
        <v>15</v>
      </c>
      <c r="P6" s="42">
        <v>20.149999999999999</v>
      </c>
      <c r="Q6" s="43" t="str">
        <f>IF(OR(N6="",O6=""),"",IF(O6&lt;10,RIGHT(N6,2)&amp;",0"&amp;O6,RIGHT(N6,2)&amp;","&amp;O6))</f>
        <v>20,15</v>
      </c>
      <c r="R6" s="45" t="str">
        <f>IF(OR(ISBLANK(K6),ISBLANK(O6)),"",IF(N6-J6=0,O6-K6+1 &amp; " sem",IF(OR(J6=2020,J6=2026,J6=2032,J6=2037,J6=2048),53-RIGHT(L6,2)+O6+1,52-RIGHT(L6,2)+O6+1) &amp; " sem"))</f>
        <v>14 sem</v>
      </c>
      <c r="S6" s="34">
        <f>IF(OR(K6="",O6=""),"",IF(N6-J6=0,E6/((O6-K6+1)*40),IF(OR(J6=2020,J6=2026,J6=2032,J6=2037,J6=2048),E6/((53-RIGHT(L6,2)+O6+1)*40),E6/((52-RIGHT(L6,2)+O6+1)*40))))</f>
        <v>1.7857142857142858</v>
      </c>
      <c r="T6" s="15" t="s">
        <v>68</v>
      </c>
      <c r="U6" s="16" t="s">
        <v>71</v>
      </c>
      <c r="V6" s="57">
        <v>19.22</v>
      </c>
      <c r="W6" s="57"/>
      <c r="X6" s="55">
        <v>19.23</v>
      </c>
      <c r="Y6" s="55"/>
      <c r="Z6" s="55"/>
      <c r="AA6" s="55"/>
      <c r="AB6" s="55"/>
      <c r="AC6" s="55"/>
      <c r="AD6" s="55"/>
      <c r="AE6" s="67">
        <v>19.239999999999998</v>
      </c>
      <c r="AF6" s="68"/>
      <c r="AG6" s="68"/>
      <c r="AH6" s="68"/>
      <c r="AI6" s="68"/>
      <c r="AJ6" s="68"/>
      <c r="AK6" s="69"/>
      <c r="AL6" s="67">
        <v>19.25</v>
      </c>
      <c r="AM6" s="68"/>
      <c r="AN6" s="68"/>
      <c r="AO6" s="68"/>
      <c r="AP6" s="68"/>
      <c r="AQ6" s="68"/>
      <c r="AR6" s="69"/>
      <c r="AS6" s="67">
        <v>19.260000000000002</v>
      </c>
      <c r="AT6" s="68"/>
      <c r="AU6" s="68"/>
      <c r="AV6" s="68"/>
      <c r="AW6" s="68"/>
      <c r="AX6" s="68"/>
      <c r="AY6" s="69"/>
      <c r="AZ6" s="67">
        <v>19.27</v>
      </c>
      <c r="BA6" s="68"/>
      <c r="BB6" s="68"/>
      <c r="BC6" s="68"/>
      <c r="BD6" s="68"/>
      <c r="BE6" s="68"/>
      <c r="BF6" s="69"/>
      <c r="BG6" s="57">
        <v>19.28</v>
      </c>
      <c r="BH6" s="57"/>
      <c r="BI6" s="57"/>
      <c r="BJ6" s="57"/>
      <c r="BK6" s="57"/>
      <c r="BL6" s="57"/>
      <c r="BM6" s="57"/>
      <c r="BN6" s="57">
        <v>19.29</v>
      </c>
      <c r="BO6" s="57"/>
      <c r="BP6" s="57"/>
      <c r="BQ6" s="57"/>
      <c r="BR6" s="57"/>
      <c r="BS6" s="57"/>
      <c r="BT6" s="57"/>
      <c r="BU6" s="57">
        <v>19.3</v>
      </c>
      <c r="BV6" s="57"/>
      <c r="BW6" s="57"/>
      <c r="BX6" s="57"/>
      <c r="BY6" s="57"/>
      <c r="BZ6" s="57"/>
      <c r="CA6" s="57"/>
      <c r="CB6" s="57">
        <v>19.309999999999999</v>
      </c>
      <c r="CC6" s="57"/>
      <c r="CD6" s="57"/>
      <c r="CE6" s="57"/>
      <c r="CF6" s="57"/>
      <c r="CG6" s="57"/>
      <c r="CH6" s="57"/>
      <c r="CI6" s="57">
        <v>19.32</v>
      </c>
      <c r="CJ6" s="57"/>
      <c r="CK6" s="57"/>
      <c r="CL6" s="57"/>
      <c r="CM6" s="57"/>
      <c r="CN6" s="57"/>
      <c r="CO6" s="57"/>
      <c r="CP6" s="57">
        <v>19.329999999999998</v>
      </c>
      <c r="CQ6" s="57"/>
      <c r="CR6" s="57"/>
      <c r="CS6" s="57"/>
      <c r="CT6" s="57"/>
      <c r="CU6" s="57"/>
      <c r="CV6" s="57"/>
      <c r="CW6" s="57">
        <v>19.34</v>
      </c>
      <c r="CX6" s="57"/>
      <c r="CY6" s="57"/>
      <c r="CZ6" s="57"/>
      <c r="DA6" s="57"/>
      <c r="DB6" s="57"/>
      <c r="DC6" s="57"/>
      <c r="DD6" s="57">
        <v>19.350000000000001</v>
      </c>
      <c r="DE6" s="57"/>
      <c r="DF6" s="57"/>
      <c r="DG6" s="57"/>
      <c r="DH6" s="57"/>
      <c r="DI6" s="57"/>
      <c r="DJ6" s="57"/>
      <c r="DK6" s="57">
        <v>19.36</v>
      </c>
      <c r="DL6" s="57"/>
      <c r="DM6" s="57"/>
      <c r="DN6" s="57"/>
      <c r="DO6" s="57"/>
      <c r="DP6" s="57"/>
      <c r="DQ6" s="57"/>
      <c r="DR6" s="57">
        <v>19.37</v>
      </c>
      <c r="DS6" s="57"/>
      <c r="DT6" s="57"/>
      <c r="DU6" s="57"/>
      <c r="DV6" s="57"/>
      <c r="DW6" s="57"/>
      <c r="DX6" s="57"/>
      <c r="DY6" s="57">
        <v>19.38</v>
      </c>
      <c r="DZ6" s="57"/>
      <c r="EA6" s="57"/>
      <c r="EB6" s="57"/>
      <c r="EC6" s="57"/>
      <c r="ED6" s="57"/>
      <c r="EE6" s="57"/>
      <c r="EF6" s="57">
        <v>19.39</v>
      </c>
      <c r="EG6" s="57"/>
      <c r="EH6" s="57"/>
      <c r="EI6" s="57"/>
      <c r="EJ6" s="57"/>
      <c r="EK6" s="57"/>
      <c r="EL6" s="57"/>
      <c r="EM6" s="57">
        <v>19.399999999999999</v>
      </c>
      <c r="EN6" s="57"/>
      <c r="EO6" s="57"/>
      <c r="EP6" s="57"/>
      <c r="EQ6" s="57"/>
      <c r="ER6" s="57"/>
      <c r="ES6" s="57"/>
      <c r="ET6" s="57">
        <v>19.41</v>
      </c>
      <c r="EU6" s="57"/>
      <c r="EV6" s="57"/>
      <c r="EW6" s="57"/>
      <c r="EX6" s="57"/>
      <c r="EY6" s="57"/>
      <c r="EZ6" s="57"/>
      <c r="FA6" s="57">
        <v>19.420000000000002</v>
      </c>
      <c r="FB6" s="57"/>
      <c r="FC6" s="57"/>
      <c r="FD6" s="57"/>
      <c r="FE6" s="57"/>
      <c r="FF6" s="57"/>
      <c r="FG6" s="57"/>
      <c r="FH6" s="57">
        <v>19.43</v>
      </c>
      <c r="FI6" s="57"/>
      <c r="FJ6" s="57"/>
      <c r="FK6" s="57"/>
      <c r="FL6" s="57"/>
      <c r="FM6" s="57"/>
      <c r="FN6" s="57"/>
      <c r="FO6" s="57">
        <v>19.440000000000001</v>
      </c>
      <c r="FP6" s="57"/>
      <c r="FQ6" s="57"/>
      <c r="FR6" s="57"/>
      <c r="FS6" s="57"/>
      <c r="FT6" s="57"/>
      <c r="FU6" s="57"/>
      <c r="FV6" s="57">
        <v>19.45</v>
      </c>
      <c r="FW6" s="57"/>
      <c r="FX6" s="57"/>
      <c r="FY6" s="57"/>
      <c r="FZ6" s="57"/>
      <c r="GA6" s="57"/>
      <c r="GB6" s="57"/>
      <c r="GC6" s="57">
        <v>19.46</v>
      </c>
      <c r="GD6" s="57"/>
      <c r="GE6" s="57"/>
      <c r="GF6" s="57"/>
      <c r="GG6" s="57"/>
      <c r="GH6" s="57"/>
      <c r="GI6" s="57"/>
      <c r="GJ6" s="57">
        <v>19.47</v>
      </c>
      <c r="GK6" s="57"/>
      <c r="GL6" s="57"/>
      <c r="GM6" s="57"/>
      <c r="GN6" s="57"/>
      <c r="GO6" s="57"/>
      <c r="GP6" s="57"/>
      <c r="GQ6" s="57">
        <v>19.48</v>
      </c>
      <c r="GR6" s="57"/>
      <c r="GS6" s="57"/>
      <c r="GT6" s="57"/>
      <c r="GU6" s="57"/>
      <c r="GV6" s="57"/>
      <c r="GW6" s="57"/>
      <c r="GX6" s="57">
        <v>19.489999999999998</v>
      </c>
      <c r="GY6" s="57"/>
      <c r="GZ6" s="57"/>
      <c r="HA6" s="57"/>
      <c r="HB6" s="57"/>
      <c r="HC6" s="57"/>
      <c r="HD6" s="57"/>
      <c r="HE6" s="57">
        <v>19.5</v>
      </c>
      <c r="HF6" s="57"/>
      <c r="HG6" s="57"/>
      <c r="HH6" s="57"/>
      <c r="HI6" s="57"/>
      <c r="HJ6" s="57"/>
      <c r="HK6" s="57"/>
      <c r="HL6" s="57">
        <v>19.510000000000002</v>
      </c>
      <c r="HM6" s="57"/>
      <c r="HN6" s="57"/>
      <c r="HO6" s="57"/>
      <c r="HP6" s="57"/>
      <c r="HQ6" s="57"/>
      <c r="HR6" s="57"/>
      <c r="HS6" s="57">
        <v>19.52</v>
      </c>
      <c r="HT6" s="57"/>
      <c r="HU6" s="57"/>
      <c r="HV6" s="57"/>
      <c r="HW6" s="57"/>
      <c r="HX6" s="57"/>
      <c r="HY6" s="57"/>
      <c r="HZ6" s="57">
        <v>20.010000000000002</v>
      </c>
      <c r="IA6" s="57"/>
      <c r="IB6" s="57"/>
      <c r="IC6" s="57"/>
      <c r="ID6" s="57"/>
      <c r="IE6" s="57"/>
      <c r="IF6" s="57"/>
      <c r="IG6" s="57">
        <v>20.02</v>
      </c>
      <c r="IH6" s="57"/>
      <c r="II6" s="57"/>
      <c r="IJ6" s="57"/>
      <c r="IK6" s="57"/>
      <c r="IL6" s="57"/>
      <c r="IM6" s="57"/>
      <c r="IN6" s="57">
        <v>20.03</v>
      </c>
      <c r="IO6" s="57"/>
      <c r="IP6" s="57"/>
      <c r="IQ6" s="57"/>
      <c r="IR6" s="57"/>
      <c r="IS6" s="57"/>
      <c r="IT6" s="57"/>
      <c r="IU6" s="57">
        <v>20.04</v>
      </c>
      <c r="IV6" s="57"/>
      <c r="IW6" s="57"/>
      <c r="IX6" s="57"/>
      <c r="IY6" s="57"/>
      <c r="IZ6" s="57"/>
      <c r="JA6" s="57"/>
      <c r="JB6" s="57">
        <v>20.05</v>
      </c>
      <c r="JC6" s="57"/>
      <c r="JD6" s="57"/>
      <c r="JE6" s="57"/>
      <c r="JF6" s="57"/>
      <c r="JG6" s="57"/>
      <c r="JH6" s="57"/>
      <c r="JI6" s="57">
        <v>20.059999999999999</v>
      </c>
      <c r="JJ6" s="57"/>
      <c r="JK6" s="57"/>
      <c r="JL6" s="57"/>
      <c r="JM6" s="57"/>
      <c r="JN6" s="57"/>
      <c r="JO6" s="57"/>
      <c r="JP6" s="57">
        <v>20.07</v>
      </c>
      <c r="JQ6" s="57"/>
      <c r="JR6" s="57"/>
      <c r="JS6" s="57"/>
      <c r="JT6" s="57"/>
      <c r="JU6" s="57"/>
      <c r="JV6" s="57"/>
      <c r="JW6" s="57">
        <v>20.079999999999998</v>
      </c>
      <c r="JX6" s="57"/>
      <c r="JY6" s="57"/>
      <c r="JZ6" s="57"/>
      <c r="KA6" s="57"/>
      <c r="KB6" s="57"/>
      <c r="KC6" s="57"/>
      <c r="KD6" s="57">
        <v>20.09</v>
      </c>
      <c r="KE6" s="57"/>
      <c r="KF6" s="57"/>
      <c r="KG6" s="57"/>
      <c r="KH6" s="57"/>
      <c r="KI6" s="57"/>
      <c r="KJ6" s="57"/>
      <c r="KK6" s="57">
        <v>20.100000000000001</v>
      </c>
      <c r="KL6" s="57"/>
      <c r="KM6" s="57"/>
      <c r="KN6" s="57"/>
      <c r="KO6" s="57"/>
      <c r="KP6" s="57"/>
      <c r="KQ6" s="57"/>
      <c r="KR6" s="57">
        <v>20.11</v>
      </c>
      <c r="KS6" s="57"/>
      <c r="KT6" s="57"/>
      <c r="KU6" s="57"/>
      <c r="KV6" s="57"/>
      <c r="KW6" s="57"/>
      <c r="KX6" s="57"/>
      <c r="KY6" s="57">
        <v>20.12</v>
      </c>
      <c r="KZ6" s="57"/>
      <c r="LA6" s="57"/>
      <c r="LB6" s="57"/>
      <c r="LC6" s="57"/>
      <c r="LD6" s="57"/>
      <c r="LE6" s="57"/>
      <c r="LF6" s="57">
        <v>20.13</v>
      </c>
      <c r="LG6" s="57"/>
      <c r="LH6" s="57"/>
      <c r="LI6" s="57"/>
      <c r="LJ6" s="57"/>
      <c r="LK6" s="57"/>
      <c r="LL6" s="57"/>
      <c r="LM6" s="57">
        <v>20.14</v>
      </c>
      <c r="LN6" s="57"/>
      <c r="LO6" s="57"/>
      <c r="LP6" s="57"/>
      <c r="LQ6" s="57"/>
      <c r="LR6" s="57"/>
      <c r="LS6" s="57"/>
      <c r="LT6" s="57">
        <v>20.149999999999999</v>
      </c>
      <c r="LU6" s="57"/>
      <c r="LV6" s="57"/>
      <c r="LW6" s="57"/>
      <c r="LX6" s="57"/>
      <c r="LY6" s="57"/>
      <c r="LZ6" s="57"/>
      <c r="MA6" s="57">
        <v>20.16</v>
      </c>
      <c r="MB6" s="57"/>
      <c r="MC6" s="57"/>
      <c r="MD6" s="57"/>
      <c r="ME6" s="57"/>
      <c r="MF6" s="57"/>
      <c r="MG6" s="57"/>
      <c r="MH6" s="57">
        <v>20.170000000000002</v>
      </c>
      <c r="MI6" s="57"/>
      <c r="MJ6" s="57"/>
      <c r="MK6" s="57"/>
      <c r="ML6" s="57"/>
      <c r="MM6" s="57"/>
      <c r="MN6" s="57"/>
      <c r="MO6" s="57">
        <v>20.18</v>
      </c>
      <c r="MP6" s="57"/>
      <c r="MQ6" s="57"/>
      <c r="MR6" s="57"/>
      <c r="MS6" s="57"/>
      <c r="MT6" s="57"/>
      <c r="MU6" s="57"/>
      <c r="MV6" s="57">
        <v>20.190000000000001</v>
      </c>
      <c r="MW6" s="57"/>
      <c r="MX6" s="57"/>
      <c r="MY6" s="57"/>
      <c r="MZ6" s="57"/>
      <c r="NA6" s="57"/>
      <c r="NB6" s="57"/>
      <c r="NC6" s="57">
        <v>20.2</v>
      </c>
      <c r="ND6" s="57"/>
      <c r="NE6" s="57"/>
      <c r="NF6" s="57"/>
      <c r="NG6" s="57"/>
      <c r="NH6" s="57"/>
      <c r="NI6" s="57"/>
      <c r="NJ6" s="57">
        <v>20.21</v>
      </c>
      <c r="NK6" s="57"/>
      <c r="NL6" s="57"/>
      <c r="NM6" s="57"/>
      <c r="NN6" s="57"/>
      <c r="NO6" s="57"/>
      <c r="NP6" s="57"/>
      <c r="NQ6" s="57">
        <v>20.22</v>
      </c>
      <c r="NR6" s="57"/>
      <c r="NS6" s="57"/>
      <c r="NT6" s="57"/>
      <c r="NU6" s="57"/>
      <c r="NV6" s="57"/>
      <c r="NW6" s="57"/>
    </row>
    <row r="7" spans="1:387" ht="21.75" customHeight="1" thickBot="1" x14ac:dyDescent="0.4">
      <c r="A7" s="172"/>
      <c r="B7" s="83"/>
      <c r="C7" s="51"/>
      <c r="D7" s="52"/>
      <c r="E7" s="53"/>
      <c r="F7" s="47"/>
      <c r="G7" s="54"/>
      <c r="H7" s="47"/>
      <c r="I7" s="48"/>
      <c r="J7" s="71"/>
      <c r="K7" s="41"/>
      <c r="L7" s="49"/>
      <c r="M7" s="44"/>
      <c r="N7" s="40"/>
      <c r="O7" s="41"/>
      <c r="P7" s="42"/>
      <c r="Q7" s="44"/>
      <c r="R7" s="46"/>
      <c r="S7" s="35"/>
      <c r="T7" s="13" t="s">
        <v>69</v>
      </c>
      <c r="U7" s="14">
        <f>IF(SUM(X7:AYF7)=0,"",SUM(X7:AYF7))</f>
        <v>24.999999999999996</v>
      </c>
      <c r="V7" s="66"/>
      <c r="W7" s="66"/>
      <c r="X7" s="63" t="str">
        <f>IF(AND(X6&gt;=$L6,X6&lt;=$P6),$S6,"")</f>
        <v/>
      </c>
      <c r="Y7" s="64"/>
      <c r="Z7" s="64"/>
      <c r="AA7" s="64"/>
      <c r="AB7" s="64"/>
      <c r="AC7" s="64"/>
      <c r="AD7" s="65"/>
      <c r="AE7" s="63" t="str">
        <f>IF(AND(AE6&gt;=$L6,AE6&lt;=$P6),$S6,"")</f>
        <v/>
      </c>
      <c r="AF7" s="64"/>
      <c r="AG7" s="64"/>
      <c r="AH7" s="64"/>
      <c r="AI7" s="64"/>
      <c r="AJ7" s="64"/>
      <c r="AK7" s="65"/>
      <c r="AL7" s="63" t="str">
        <f>IF(AND(AL6&gt;=$L6,AL6&lt;=$P6),$S6,"")</f>
        <v/>
      </c>
      <c r="AM7" s="64"/>
      <c r="AN7" s="64"/>
      <c r="AO7" s="64"/>
      <c r="AP7" s="64"/>
      <c r="AQ7" s="64"/>
      <c r="AR7" s="65"/>
      <c r="AS7" s="63" t="str">
        <f>IF(AND(AS6&gt;=$L6,AS6&lt;=$P6),$S6,"")</f>
        <v/>
      </c>
      <c r="AT7" s="64"/>
      <c r="AU7" s="64"/>
      <c r="AV7" s="64"/>
      <c r="AW7" s="64"/>
      <c r="AX7" s="64"/>
      <c r="AY7" s="65"/>
      <c r="AZ7" s="63" t="str">
        <f>IF(AND(AZ6&gt;=$L6,AZ6&lt;=$P6),$S6,"")</f>
        <v/>
      </c>
      <c r="BA7" s="64"/>
      <c r="BB7" s="64"/>
      <c r="BC7" s="64"/>
      <c r="BD7" s="64"/>
      <c r="BE7" s="64"/>
      <c r="BF7" s="65"/>
      <c r="BG7" s="63" t="str">
        <f>IF(AND(BG6&gt;=$L6,BG6&lt;=$P6),$S6,"")</f>
        <v/>
      </c>
      <c r="BH7" s="64"/>
      <c r="BI7" s="64"/>
      <c r="BJ7" s="64"/>
      <c r="BK7" s="64"/>
      <c r="BL7" s="64"/>
      <c r="BM7" s="65"/>
      <c r="BN7" s="63" t="str">
        <f>IF(AND(BN6&gt;=$L6,BN6&lt;=$P6),$S6,"")</f>
        <v/>
      </c>
      <c r="BO7" s="64"/>
      <c r="BP7" s="64"/>
      <c r="BQ7" s="64"/>
      <c r="BR7" s="64"/>
      <c r="BS7" s="64"/>
      <c r="BT7" s="65"/>
      <c r="BU7" s="63" t="str">
        <f>IF(AND(BU6&gt;=$L6,BU6&lt;=$P6),$S6,"")</f>
        <v/>
      </c>
      <c r="BV7" s="64"/>
      <c r="BW7" s="64"/>
      <c r="BX7" s="64"/>
      <c r="BY7" s="64"/>
      <c r="BZ7" s="64"/>
      <c r="CA7" s="65"/>
      <c r="CB7" s="63" t="str">
        <f>IF(AND(CB6&gt;=$L6,CB6&lt;=$P6),$S6,"")</f>
        <v/>
      </c>
      <c r="CC7" s="64"/>
      <c r="CD7" s="64"/>
      <c r="CE7" s="64"/>
      <c r="CF7" s="64"/>
      <c r="CG7" s="64"/>
      <c r="CH7" s="65"/>
      <c r="CI7" s="63" t="str">
        <f>IF(AND(CI6&gt;=$L6,CI6&lt;=$P6),$S6,"")</f>
        <v/>
      </c>
      <c r="CJ7" s="64"/>
      <c r="CK7" s="64"/>
      <c r="CL7" s="64"/>
      <c r="CM7" s="64"/>
      <c r="CN7" s="64"/>
      <c r="CO7" s="65"/>
      <c r="CP7" s="63" t="str">
        <f>IF(AND(CP6&gt;=$L6,CP6&lt;=$P6),$S6,"")</f>
        <v/>
      </c>
      <c r="CQ7" s="64"/>
      <c r="CR7" s="64"/>
      <c r="CS7" s="64"/>
      <c r="CT7" s="64"/>
      <c r="CU7" s="64"/>
      <c r="CV7" s="65"/>
      <c r="CW7" s="63" t="str">
        <f>IF(AND(CW6&gt;=$L6,CW6&lt;=$P6),$S6,"")</f>
        <v/>
      </c>
      <c r="CX7" s="64"/>
      <c r="CY7" s="64"/>
      <c r="CZ7" s="64"/>
      <c r="DA7" s="64"/>
      <c r="DB7" s="64"/>
      <c r="DC7" s="65"/>
      <c r="DD7" s="63" t="str">
        <f>IF(AND(DD6&gt;=$L6,DD6&lt;=$P6),$S6,"")</f>
        <v/>
      </c>
      <c r="DE7" s="64"/>
      <c r="DF7" s="64"/>
      <c r="DG7" s="64"/>
      <c r="DH7" s="64"/>
      <c r="DI7" s="64"/>
      <c r="DJ7" s="65"/>
      <c r="DK7" s="63" t="str">
        <f>IF(AND(DK6&gt;=$L6,DK6&lt;=$P6),$S6,"")</f>
        <v/>
      </c>
      <c r="DL7" s="64"/>
      <c r="DM7" s="64"/>
      <c r="DN7" s="64"/>
      <c r="DO7" s="64"/>
      <c r="DP7" s="64"/>
      <c r="DQ7" s="65"/>
      <c r="DR7" s="63" t="str">
        <f>IF(AND(DR6&gt;=$L6,DR6&lt;=$P6),$S6,"")</f>
        <v/>
      </c>
      <c r="DS7" s="64"/>
      <c r="DT7" s="64"/>
      <c r="DU7" s="64"/>
      <c r="DV7" s="64"/>
      <c r="DW7" s="64"/>
      <c r="DX7" s="65"/>
      <c r="DY7" s="63" t="str">
        <f>IF(AND(DY6&gt;=$L6,DY6&lt;=$P6),$S6,"")</f>
        <v/>
      </c>
      <c r="DZ7" s="64"/>
      <c r="EA7" s="64"/>
      <c r="EB7" s="64"/>
      <c r="EC7" s="64"/>
      <c r="ED7" s="64"/>
      <c r="EE7" s="65"/>
      <c r="EF7" s="63" t="str">
        <f>IF(AND(EF6&gt;=$L6,EF6&lt;=$P6),$S6,"")</f>
        <v/>
      </c>
      <c r="EG7" s="64"/>
      <c r="EH7" s="64"/>
      <c r="EI7" s="64"/>
      <c r="EJ7" s="64"/>
      <c r="EK7" s="64"/>
      <c r="EL7" s="65"/>
      <c r="EM7" s="63" t="str">
        <f>IF(AND(EM6&gt;=$L6,EM6&lt;=$P6),$S6,"")</f>
        <v/>
      </c>
      <c r="EN7" s="64"/>
      <c r="EO7" s="64"/>
      <c r="EP7" s="64"/>
      <c r="EQ7" s="64"/>
      <c r="ER7" s="64"/>
      <c r="ES7" s="65"/>
      <c r="ET7" s="63" t="str">
        <f>IF(AND(ET6&gt;=$L6,ET6&lt;=$P6),$S6,"")</f>
        <v/>
      </c>
      <c r="EU7" s="64"/>
      <c r="EV7" s="64"/>
      <c r="EW7" s="64"/>
      <c r="EX7" s="64"/>
      <c r="EY7" s="64"/>
      <c r="EZ7" s="65"/>
      <c r="FA7" s="63" t="str">
        <f>IF(AND(FA6&gt;=$L6,FA6&lt;=$P6),$S6,"")</f>
        <v/>
      </c>
      <c r="FB7" s="64"/>
      <c r="FC7" s="64"/>
      <c r="FD7" s="64"/>
      <c r="FE7" s="64"/>
      <c r="FF7" s="64"/>
      <c r="FG7" s="65"/>
      <c r="FH7" s="63" t="str">
        <f>IF(AND(FH6&gt;=$L6,FH6&lt;=$P6),$S6,"")</f>
        <v/>
      </c>
      <c r="FI7" s="64"/>
      <c r="FJ7" s="64"/>
      <c r="FK7" s="64"/>
      <c r="FL7" s="64"/>
      <c r="FM7" s="64"/>
      <c r="FN7" s="65"/>
      <c r="FO7" s="63" t="str">
        <f>IF(AND(FO6&gt;=$L6,FO6&lt;=$P6),$S6,"")</f>
        <v/>
      </c>
      <c r="FP7" s="64"/>
      <c r="FQ7" s="64"/>
      <c r="FR7" s="64"/>
      <c r="FS7" s="64"/>
      <c r="FT7" s="64"/>
      <c r="FU7" s="65"/>
      <c r="FV7" s="63" t="str">
        <f>IF(AND(FV6&gt;=$L6,FV6&lt;=$P6),$S6,"")</f>
        <v/>
      </c>
      <c r="FW7" s="64"/>
      <c r="FX7" s="64"/>
      <c r="FY7" s="64"/>
      <c r="FZ7" s="64"/>
      <c r="GA7" s="64"/>
      <c r="GB7" s="65"/>
      <c r="GC7" s="63" t="str">
        <f>IF(AND(GC6&gt;=$L6,GC6&lt;=$P6),$S6,"")</f>
        <v/>
      </c>
      <c r="GD7" s="64"/>
      <c r="GE7" s="64"/>
      <c r="GF7" s="64"/>
      <c r="GG7" s="64"/>
      <c r="GH7" s="64"/>
      <c r="GI7" s="65"/>
      <c r="GJ7" s="63" t="str">
        <f>IF(AND(GJ6&gt;=$L6,GJ6&lt;=$P6),$S6,"")</f>
        <v/>
      </c>
      <c r="GK7" s="64"/>
      <c r="GL7" s="64"/>
      <c r="GM7" s="64"/>
      <c r="GN7" s="64"/>
      <c r="GO7" s="64"/>
      <c r="GP7" s="65"/>
      <c r="GQ7" s="63" t="str">
        <f>IF(AND(GQ6&gt;=$L6,GQ6&lt;=$P6),$S6,"")</f>
        <v/>
      </c>
      <c r="GR7" s="64"/>
      <c r="GS7" s="64"/>
      <c r="GT7" s="64"/>
      <c r="GU7" s="64"/>
      <c r="GV7" s="64"/>
      <c r="GW7" s="65"/>
      <c r="GX7" s="63" t="str">
        <f>IF(AND(GX6&gt;=$L6,GX6&lt;=$P6),$S6,"")</f>
        <v/>
      </c>
      <c r="GY7" s="64"/>
      <c r="GZ7" s="64"/>
      <c r="HA7" s="64"/>
      <c r="HB7" s="64"/>
      <c r="HC7" s="64"/>
      <c r="HD7" s="65"/>
      <c r="HE7" s="63" t="str">
        <f>IF(AND(HE6&gt;=$L6,HE6&lt;=$P6),$S6,"")</f>
        <v/>
      </c>
      <c r="HF7" s="64"/>
      <c r="HG7" s="64"/>
      <c r="HH7" s="64"/>
      <c r="HI7" s="64"/>
      <c r="HJ7" s="64"/>
      <c r="HK7" s="65"/>
      <c r="HL7" s="63" t="str">
        <f>IF(AND(HL6&gt;=$L6,HL6&lt;=$P6),$S6,"")</f>
        <v/>
      </c>
      <c r="HM7" s="64"/>
      <c r="HN7" s="64"/>
      <c r="HO7" s="64"/>
      <c r="HP7" s="64"/>
      <c r="HQ7" s="64"/>
      <c r="HR7" s="65"/>
      <c r="HS7" s="63" t="str">
        <f>IF(AND(HS6&gt;=$L6,HS6&lt;=$P6),$S6,"")</f>
        <v/>
      </c>
      <c r="HT7" s="64"/>
      <c r="HU7" s="64"/>
      <c r="HV7" s="64"/>
      <c r="HW7" s="64"/>
      <c r="HX7" s="64"/>
      <c r="HY7" s="65"/>
      <c r="HZ7" s="63" t="str">
        <f>IF(AND(HZ6&gt;=$L6,HZ6&lt;=$P6),$S6,"")</f>
        <v/>
      </c>
      <c r="IA7" s="64"/>
      <c r="IB7" s="64"/>
      <c r="IC7" s="64"/>
      <c r="ID7" s="64"/>
      <c r="IE7" s="64"/>
      <c r="IF7" s="65"/>
      <c r="IG7" s="63">
        <f>IF(AND(IG6&gt;=$L6,IG6&lt;=$P6),$S6,"")</f>
        <v>1.7857142857142858</v>
      </c>
      <c r="IH7" s="64"/>
      <c r="II7" s="64"/>
      <c r="IJ7" s="64"/>
      <c r="IK7" s="64"/>
      <c r="IL7" s="64"/>
      <c r="IM7" s="65"/>
      <c r="IN7" s="63">
        <f>IF(AND(IN6&gt;=$L6,IN6&lt;=$P6),$S6,"")</f>
        <v>1.7857142857142858</v>
      </c>
      <c r="IO7" s="64"/>
      <c r="IP7" s="64"/>
      <c r="IQ7" s="64"/>
      <c r="IR7" s="64"/>
      <c r="IS7" s="64"/>
      <c r="IT7" s="65"/>
      <c r="IU7" s="63">
        <f>IF(AND(IU6&gt;=$L6,IU6&lt;=$P6),$S6,"")</f>
        <v>1.7857142857142858</v>
      </c>
      <c r="IV7" s="64"/>
      <c r="IW7" s="64"/>
      <c r="IX7" s="64"/>
      <c r="IY7" s="64"/>
      <c r="IZ7" s="64"/>
      <c r="JA7" s="65"/>
      <c r="JB7" s="63">
        <f>IF(AND(JB6&gt;=$L6,JB6&lt;=$P6),$S6,"")</f>
        <v>1.7857142857142858</v>
      </c>
      <c r="JC7" s="64"/>
      <c r="JD7" s="64"/>
      <c r="JE7" s="64"/>
      <c r="JF7" s="64"/>
      <c r="JG7" s="64"/>
      <c r="JH7" s="65"/>
      <c r="JI7" s="63">
        <f>IF(AND(JI6&gt;=$L6,JI6&lt;=$P6),$S6,"")</f>
        <v>1.7857142857142858</v>
      </c>
      <c r="JJ7" s="64"/>
      <c r="JK7" s="64"/>
      <c r="JL7" s="64"/>
      <c r="JM7" s="64"/>
      <c r="JN7" s="64"/>
      <c r="JO7" s="65"/>
      <c r="JP7" s="63">
        <f>IF(AND(JP6&gt;=$L6,JP6&lt;=$P6),$S6,"")</f>
        <v>1.7857142857142858</v>
      </c>
      <c r="JQ7" s="64"/>
      <c r="JR7" s="64"/>
      <c r="JS7" s="64"/>
      <c r="JT7" s="64"/>
      <c r="JU7" s="64"/>
      <c r="JV7" s="65"/>
      <c r="JW7" s="63">
        <f>IF(AND(JW6&gt;=$L6,JW6&lt;=$P6),$S6,"")</f>
        <v>1.7857142857142858</v>
      </c>
      <c r="JX7" s="64"/>
      <c r="JY7" s="64"/>
      <c r="JZ7" s="64"/>
      <c r="KA7" s="64"/>
      <c r="KB7" s="64"/>
      <c r="KC7" s="65"/>
      <c r="KD7" s="63">
        <f>IF(AND(KD6&gt;=$L6,KD6&lt;=$P6),$S6,"")</f>
        <v>1.7857142857142858</v>
      </c>
      <c r="KE7" s="64"/>
      <c r="KF7" s="64"/>
      <c r="KG7" s="64"/>
      <c r="KH7" s="64"/>
      <c r="KI7" s="64"/>
      <c r="KJ7" s="65"/>
      <c r="KK7" s="63">
        <f>IF(AND(KK6&gt;=$L6,KK6&lt;=$P6),$S6,"")</f>
        <v>1.7857142857142858</v>
      </c>
      <c r="KL7" s="64"/>
      <c r="KM7" s="64"/>
      <c r="KN7" s="64"/>
      <c r="KO7" s="64"/>
      <c r="KP7" s="64"/>
      <c r="KQ7" s="65"/>
      <c r="KR7" s="63">
        <f>IF(AND(KR6&gt;=$L6,KR6&lt;=$P6),$S6,"")</f>
        <v>1.7857142857142858</v>
      </c>
      <c r="KS7" s="64"/>
      <c r="KT7" s="64"/>
      <c r="KU7" s="64"/>
      <c r="KV7" s="64"/>
      <c r="KW7" s="64"/>
      <c r="KX7" s="65"/>
      <c r="KY7" s="63">
        <f>IF(AND(KY6&gt;=$L6,KY6&lt;=$P6),$S6,"")</f>
        <v>1.7857142857142858</v>
      </c>
      <c r="KZ7" s="64"/>
      <c r="LA7" s="64"/>
      <c r="LB7" s="64"/>
      <c r="LC7" s="64"/>
      <c r="LD7" s="64"/>
      <c r="LE7" s="65"/>
      <c r="LF7" s="63">
        <f>IF(AND(LF6&gt;=$L6,LF6&lt;=$P6),$S6,"")</f>
        <v>1.7857142857142858</v>
      </c>
      <c r="LG7" s="64"/>
      <c r="LH7" s="64"/>
      <c r="LI7" s="64"/>
      <c r="LJ7" s="64"/>
      <c r="LK7" s="64"/>
      <c r="LL7" s="65"/>
      <c r="LM7" s="63">
        <f>IF(AND(LM6&gt;=$L6,LM6&lt;=$P6),$S6,"")</f>
        <v>1.7857142857142858</v>
      </c>
      <c r="LN7" s="64"/>
      <c r="LO7" s="64"/>
      <c r="LP7" s="64"/>
      <c r="LQ7" s="64"/>
      <c r="LR7" s="64"/>
      <c r="LS7" s="65"/>
      <c r="LT7" s="63">
        <f>IF(AND(LT6&gt;=$L6,LT6&lt;=$P6),$S6,"")</f>
        <v>1.7857142857142858</v>
      </c>
      <c r="LU7" s="64"/>
      <c r="LV7" s="64"/>
      <c r="LW7" s="64"/>
      <c r="LX7" s="64"/>
      <c r="LY7" s="64"/>
      <c r="LZ7" s="65"/>
      <c r="MA7" s="63" t="str">
        <f>IF(AND(MA6&gt;=$L6,MA6&lt;=$P6),$S6,"")</f>
        <v/>
      </c>
      <c r="MB7" s="64"/>
      <c r="MC7" s="64"/>
      <c r="MD7" s="64"/>
      <c r="ME7" s="64"/>
      <c r="MF7" s="64"/>
      <c r="MG7" s="65"/>
      <c r="MH7" s="63" t="str">
        <f>IF(AND(MH6&gt;=$L6,MH6&lt;=$P6),$S6,"")</f>
        <v/>
      </c>
      <c r="MI7" s="64"/>
      <c r="MJ7" s="64"/>
      <c r="MK7" s="64"/>
      <c r="ML7" s="64"/>
      <c r="MM7" s="64"/>
      <c r="MN7" s="65"/>
      <c r="MO7" s="63" t="str">
        <f>IF(AND(MO6&gt;=$L6,MO6&lt;=$P6),$S6,"")</f>
        <v/>
      </c>
      <c r="MP7" s="64"/>
      <c r="MQ7" s="64"/>
      <c r="MR7" s="64"/>
      <c r="MS7" s="64"/>
      <c r="MT7" s="64"/>
      <c r="MU7" s="65"/>
      <c r="MV7" s="63" t="str">
        <f>IF(AND(MV6&gt;=$L6,MV6&lt;=$P6),$S6,"")</f>
        <v/>
      </c>
      <c r="MW7" s="64"/>
      <c r="MX7" s="64"/>
      <c r="MY7" s="64"/>
      <c r="MZ7" s="64"/>
      <c r="NA7" s="64"/>
      <c r="NB7" s="65"/>
      <c r="NC7" s="63" t="str">
        <f>IF(AND(NC6&gt;=$L6,NC6&lt;=$P6),$S6,"")</f>
        <v/>
      </c>
      <c r="ND7" s="64"/>
      <c r="NE7" s="64"/>
      <c r="NF7" s="64"/>
      <c r="NG7" s="64"/>
      <c r="NH7" s="64"/>
      <c r="NI7" s="65"/>
      <c r="NJ7" s="63" t="str">
        <f>IF(AND(NJ6&gt;=$L6,NJ6&lt;=$P6),$S6,"")</f>
        <v/>
      </c>
      <c r="NK7" s="64"/>
      <c r="NL7" s="64"/>
      <c r="NM7" s="64"/>
      <c r="NN7" s="64"/>
      <c r="NO7" s="64"/>
      <c r="NP7" s="65"/>
      <c r="NQ7" s="63" t="str">
        <f>IF(AND(NQ6&gt;=$L6,NQ6&lt;=$P6),$S6,"")</f>
        <v/>
      </c>
      <c r="NR7" s="64"/>
      <c r="NS7" s="64"/>
      <c r="NT7" s="64"/>
      <c r="NU7" s="64"/>
      <c r="NV7" s="64"/>
      <c r="NW7" s="65"/>
    </row>
    <row r="8" spans="1:387" ht="21.75" customHeight="1" thickBot="1" x14ac:dyDescent="0.4">
      <c r="A8" s="173"/>
      <c r="B8" s="83"/>
      <c r="C8" s="51"/>
      <c r="D8" s="52"/>
      <c r="E8" s="53"/>
      <c r="F8" s="47"/>
      <c r="G8" s="54"/>
      <c r="H8" s="47"/>
      <c r="I8" s="48"/>
      <c r="J8" s="72"/>
      <c r="K8" s="41"/>
      <c r="L8" s="49"/>
      <c r="M8" s="44"/>
      <c r="N8" s="40"/>
      <c r="O8" s="41"/>
      <c r="P8" s="42"/>
      <c r="Q8" s="44"/>
      <c r="R8" s="46"/>
      <c r="S8" s="35"/>
      <c r="T8" s="11" t="s">
        <v>70</v>
      </c>
      <c r="U8" s="12">
        <f>IF(SUM(X8:AYF8)=0,"",SUM(X8:AYF8))</f>
        <v>25</v>
      </c>
      <c r="V8" s="29"/>
      <c r="W8" s="30"/>
      <c r="X8" s="23"/>
      <c r="Y8" s="24"/>
      <c r="Z8" s="24"/>
      <c r="AA8" s="24"/>
      <c r="AB8" s="24"/>
      <c r="AC8" s="24"/>
      <c r="AD8" s="25"/>
      <c r="AE8" s="23"/>
      <c r="AF8" s="24"/>
      <c r="AG8" s="24"/>
      <c r="AH8" s="24"/>
      <c r="AI8" s="24"/>
      <c r="AJ8" s="24"/>
      <c r="AK8" s="25"/>
      <c r="AL8" s="23"/>
      <c r="AM8" s="24"/>
      <c r="AN8" s="24"/>
      <c r="AO8" s="24"/>
      <c r="AP8" s="24"/>
      <c r="AQ8" s="24"/>
      <c r="AR8" s="25"/>
      <c r="AS8" s="23"/>
      <c r="AT8" s="24"/>
      <c r="AU8" s="24"/>
      <c r="AV8" s="24"/>
      <c r="AW8" s="24"/>
      <c r="AX8" s="24"/>
      <c r="AY8" s="25"/>
      <c r="AZ8" s="23"/>
      <c r="BA8" s="24"/>
      <c r="BB8" s="24"/>
      <c r="BC8" s="24"/>
      <c r="BD8" s="24"/>
      <c r="BE8" s="24"/>
      <c r="BF8" s="25"/>
      <c r="BG8" s="23"/>
      <c r="BH8" s="24"/>
      <c r="BI8" s="24"/>
      <c r="BJ8" s="24"/>
      <c r="BK8" s="24"/>
      <c r="BL8" s="24"/>
      <c r="BM8" s="25"/>
      <c r="BN8" s="23"/>
      <c r="BO8" s="24"/>
      <c r="BP8" s="24"/>
      <c r="BQ8" s="24"/>
      <c r="BR8" s="24"/>
      <c r="BS8" s="24"/>
      <c r="BT8" s="25"/>
      <c r="BU8" s="23"/>
      <c r="BV8" s="24"/>
      <c r="BW8" s="24"/>
      <c r="BX8" s="24"/>
      <c r="BY8" s="24"/>
      <c r="BZ8" s="24"/>
      <c r="CA8" s="25"/>
      <c r="CB8" s="23"/>
      <c r="CC8" s="24"/>
      <c r="CD8" s="24"/>
      <c r="CE8" s="24"/>
      <c r="CF8" s="24"/>
      <c r="CG8" s="24"/>
      <c r="CH8" s="25"/>
      <c r="CI8" s="23"/>
      <c r="CJ8" s="24"/>
      <c r="CK8" s="24"/>
      <c r="CL8" s="24"/>
      <c r="CM8" s="24"/>
      <c r="CN8" s="24"/>
      <c r="CO8" s="25"/>
      <c r="CP8" s="23"/>
      <c r="CQ8" s="24"/>
      <c r="CR8" s="24"/>
      <c r="CS8" s="24"/>
      <c r="CT8" s="24"/>
      <c r="CU8" s="24"/>
      <c r="CV8" s="25"/>
      <c r="CW8" s="23"/>
      <c r="CX8" s="24"/>
      <c r="CY8" s="24"/>
      <c r="CZ8" s="24"/>
      <c r="DA8" s="24"/>
      <c r="DB8" s="24"/>
      <c r="DC8" s="25"/>
      <c r="DD8" s="23"/>
      <c r="DE8" s="24"/>
      <c r="DF8" s="24"/>
      <c r="DG8" s="24"/>
      <c r="DH8" s="24"/>
      <c r="DI8" s="24"/>
      <c r="DJ8" s="25"/>
      <c r="DK8" s="23"/>
      <c r="DL8" s="24"/>
      <c r="DM8" s="24"/>
      <c r="DN8" s="24"/>
      <c r="DO8" s="24"/>
      <c r="DP8" s="24"/>
      <c r="DQ8" s="25"/>
      <c r="DR8" s="23"/>
      <c r="DS8" s="24"/>
      <c r="DT8" s="24"/>
      <c r="DU8" s="24"/>
      <c r="DV8" s="24"/>
      <c r="DW8" s="24"/>
      <c r="DX8" s="25"/>
      <c r="DY8" s="23"/>
      <c r="DZ8" s="24"/>
      <c r="EA8" s="24"/>
      <c r="EB8" s="24"/>
      <c r="EC8" s="24"/>
      <c r="ED8" s="24"/>
      <c r="EE8" s="25"/>
      <c r="EF8" s="23"/>
      <c r="EG8" s="24"/>
      <c r="EH8" s="24"/>
      <c r="EI8" s="24"/>
      <c r="EJ8" s="24"/>
      <c r="EK8" s="24"/>
      <c r="EL8" s="25"/>
      <c r="EM8" s="23"/>
      <c r="EN8" s="24"/>
      <c r="EO8" s="24"/>
      <c r="EP8" s="24"/>
      <c r="EQ8" s="24"/>
      <c r="ER8" s="24"/>
      <c r="ES8" s="25"/>
      <c r="ET8" s="23"/>
      <c r="EU8" s="24"/>
      <c r="EV8" s="24"/>
      <c r="EW8" s="24"/>
      <c r="EX8" s="24"/>
      <c r="EY8" s="24"/>
      <c r="EZ8" s="25"/>
      <c r="FA8" s="23"/>
      <c r="FB8" s="24"/>
      <c r="FC8" s="24"/>
      <c r="FD8" s="24"/>
      <c r="FE8" s="24"/>
      <c r="FF8" s="24"/>
      <c r="FG8" s="25"/>
      <c r="FH8" s="23"/>
      <c r="FI8" s="24"/>
      <c r="FJ8" s="24"/>
      <c r="FK8" s="24"/>
      <c r="FL8" s="24"/>
      <c r="FM8" s="24"/>
      <c r="FN8" s="25"/>
      <c r="FO8" s="23"/>
      <c r="FP8" s="24"/>
      <c r="FQ8" s="24"/>
      <c r="FR8" s="24"/>
      <c r="FS8" s="24"/>
      <c r="FT8" s="24"/>
      <c r="FU8" s="25"/>
      <c r="FV8" s="23"/>
      <c r="FW8" s="24"/>
      <c r="FX8" s="24"/>
      <c r="FY8" s="24"/>
      <c r="FZ8" s="24"/>
      <c r="GA8" s="24"/>
      <c r="GB8" s="25"/>
      <c r="GC8" s="23"/>
      <c r="GD8" s="24"/>
      <c r="GE8" s="24"/>
      <c r="GF8" s="24"/>
      <c r="GG8" s="24"/>
      <c r="GH8" s="24"/>
      <c r="GI8" s="25"/>
      <c r="GJ8" s="23"/>
      <c r="GK8" s="24"/>
      <c r="GL8" s="24"/>
      <c r="GM8" s="24"/>
      <c r="GN8" s="24"/>
      <c r="GO8" s="24"/>
      <c r="GP8" s="25"/>
      <c r="GQ8" s="23"/>
      <c r="GR8" s="24"/>
      <c r="GS8" s="24"/>
      <c r="GT8" s="24"/>
      <c r="GU8" s="24"/>
      <c r="GV8" s="24"/>
      <c r="GW8" s="25"/>
      <c r="GX8" s="23"/>
      <c r="GY8" s="24"/>
      <c r="GZ8" s="24"/>
      <c r="HA8" s="24"/>
      <c r="HB8" s="24"/>
      <c r="HC8" s="24"/>
      <c r="HD8" s="25"/>
      <c r="HE8" s="23"/>
      <c r="HF8" s="24"/>
      <c r="HG8" s="24"/>
      <c r="HH8" s="24"/>
      <c r="HI8" s="24"/>
      <c r="HJ8" s="24"/>
      <c r="HK8" s="25"/>
      <c r="HL8" s="23"/>
      <c r="HM8" s="24"/>
      <c r="HN8" s="24"/>
      <c r="HO8" s="24"/>
      <c r="HP8" s="24"/>
      <c r="HQ8" s="24"/>
      <c r="HR8" s="25"/>
      <c r="HS8" s="23"/>
      <c r="HT8" s="24"/>
      <c r="HU8" s="24"/>
      <c r="HV8" s="24"/>
      <c r="HW8" s="24"/>
      <c r="HX8" s="24"/>
      <c r="HY8" s="25"/>
      <c r="HZ8" s="23"/>
      <c r="IA8" s="24"/>
      <c r="IB8" s="24"/>
      <c r="IC8" s="24"/>
      <c r="ID8" s="24"/>
      <c r="IE8" s="24"/>
      <c r="IF8" s="25"/>
      <c r="IG8" s="23">
        <v>2</v>
      </c>
      <c r="IH8" s="24"/>
      <c r="II8" s="24"/>
      <c r="IJ8" s="24"/>
      <c r="IK8" s="24"/>
      <c r="IL8" s="24"/>
      <c r="IM8" s="25"/>
      <c r="IN8" s="23">
        <v>2</v>
      </c>
      <c r="IO8" s="24"/>
      <c r="IP8" s="24"/>
      <c r="IQ8" s="24"/>
      <c r="IR8" s="24"/>
      <c r="IS8" s="24"/>
      <c r="IT8" s="25"/>
      <c r="IU8" s="23">
        <v>2</v>
      </c>
      <c r="IV8" s="24"/>
      <c r="IW8" s="24"/>
      <c r="IX8" s="24"/>
      <c r="IY8" s="24"/>
      <c r="IZ8" s="24"/>
      <c r="JA8" s="25"/>
      <c r="JB8" s="23">
        <v>2</v>
      </c>
      <c r="JC8" s="24"/>
      <c r="JD8" s="24"/>
      <c r="JE8" s="24"/>
      <c r="JF8" s="24"/>
      <c r="JG8" s="24"/>
      <c r="JH8" s="25"/>
      <c r="JI8" s="23">
        <v>2</v>
      </c>
      <c r="JJ8" s="24"/>
      <c r="JK8" s="24"/>
      <c r="JL8" s="24"/>
      <c r="JM8" s="24"/>
      <c r="JN8" s="24"/>
      <c r="JO8" s="25"/>
      <c r="JP8" s="23">
        <v>2</v>
      </c>
      <c r="JQ8" s="24"/>
      <c r="JR8" s="24"/>
      <c r="JS8" s="24"/>
      <c r="JT8" s="24"/>
      <c r="JU8" s="24"/>
      <c r="JV8" s="25"/>
      <c r="JW8" s="23">
        <v>2</v>
      </c>
      <c r="JX8" s="24"/>
      <c r="JY8" s="24"/>
      <c r="JZ8" s="24"/>
      <c r="KA8" s="24"/>
      <c r="KB8" s="24"/>
      <c r="KC8" s="25"/>
      <c r="KD8" s="23">
        <v>2</v>
      </c>
      <c r="KE8" s="24"/>
      <c r="KF8" s="24"/>
      <c r="KG8" s="24"/>
      <c r="KH8" s="24"/>
      <c r="KI8" s="24"/>
      <c r="KJ8" s="25"/>
      <c r="KK8" s="23">
        <v>2</v>
      </c>
      <c r="KL8" s="24"/>
      <c r="KM8" s="24"/>
      <c r="KN8" s="24"/>
      <c r="KO8" s="24"/>
      <c r="KP8" s="24"/>
      <c r="KQ8" s="25"/>
      <c r="KR8" s="23">
        <v>2</v>
      </c>
      <c r="KS8" s="24"/>
      <c r="KT8" s="24"/>
      <c r="KU8" s="24"/>
      <c r="KV8" s="24"/>
      <c r="KW8" s="24"/>
      <c r="KX8" s="25"/>
      <c r="KY8" s="23">
        <v>2</v>
      </c>
      <c r="KZ8" s="24"/>
      <c r="LA8" s="24"/>
      <c r="LB8" s="24"/>
      <c r="LC8" s="24"/>
      <c r="LD8" s="24"/>
      <c r="LE8" s="25"/>
      <c r="LF8" s="23">
        <v>1</v>
      </c>
      <c r="LG8" s="24"/>
      <c r="LH8" s="24"/>
      <c r="LI8" s="24"/>
      <c r="LJ8" s="24"/>
      <c r="LK8" s="24"/>
      <c r="LL8" s="25"/>
      <c r="LM8" s="23">
        <v>1</v>
      </c>
      <c r="LN8" s="24"/>
      <c r="LO8" s="24"/>
      <c r="LP8" s="24"/>
      <c r="LQ8" s="24"/>
      <c r="LR8" s="24"/>
      <c r="LS8" s="25"/>
      <c r="LT8" s="23">
        <v>1</v>
      </c>
      <c r="LU8" s="24"/>
      <c r="LV8" s="24"/>
      <c r="LW8" s="24"/>
      <c r="LX8" s="24"/>
      <c r="LY8" s="24"/>
      <c r="LZ8" s="25"/>
      <c r="MA8" s="23"/>
      <c r="MB8" s="24"/>
      <c r="MC8" s="24"/>
      <c r="MD8" s="24"/>
      <c r="ME8" s="24"/>
      <c r="MF8" s="24"/>
      <c r="MG8" s="25"/>
      <c r="MH8" s="23"/>
      <c r="MI8" s="24"/>
      <c r="MJ8" s="24"/>
      <c r="MK8" s="24"/>
      <c r="ML8" s="24"/>
      <c r="MM8" s="24"/>
      <c r="MN8" s="25"/>
      <c r="MO8" s="23"/>
      <c r="MP8" s="24"/>
      <c r="MQ8" s="24"/>
      <c r="MR8" s="24"/>
      <c r="MS8" s="24"/>
      <c r="MT8" s="24"/>
      <c r="MU8" s="25"/>
      <c r="MV8" s="23"/>
      <c r="MW8" s="24"/>
      <c r="MX8" s="24"/>
      <c r="MY8" s="24"/>
      <c r="MZ8" s="24"/>
      <c r="NA8" s="24"/>
      <c r="NB8" s="25"/>
      <c r="NC8" s="23"/>
      <c r="ND8" s="24"/>
      <c r="NE8" s="24"/>
      <c r="NF8" s="24"/>
      <c r="NG8" s="24"/>
      <c r="NH8" s="24"/>
      <c r="NI8" s="25"/>
      <c r="NJ8" s="23"/>
      <c r="NK8" s="24"/>
      <c r="NL8" s="24"/>
      <c r="NM8" s="24"/>
      <c r="NN8" s="24"/>
      <c r="NO8" s="24"/>
      <c r="NP8" s="25"/>
      <c r="NQ8" s="23"/>
      <c r="NR8" s="24"/>
      <c r="NS8" s="24"/>
      <c r="NT8" s="24"/>
      <c r="NU8" s="24"/>
      <c r="NV8" s="24"/>
      <c r="NW8" s="25"/>
    </row>
    <row r="9" spans="1:387" ht="24" customHeight="1" thickBot="1" x14ac:dyDescent="0.4">
      <c r="A9" s="165" t="s">
        <v>75</v>
      </c>
      <c r="B9" s="82" t="s">
        <v>82</v>
      </c>
      <c r="C9" s="84" t="s">
        <v>87</v>
      </c>
      <c r="D9" s="85">
        <v>500</v>
      </c>
      <c r="E9" s="53">
        <v>500</v>
      </c>
      <c r="F9" s="47">
        <v>55</v>
      </c>
      <c r="G9" s="54">
        <f>ROUNDUP(E9*F9/100,0)</f>
        <v>275</v>
      </c>
      <c r="H9" s="58">
        <v>276</v>
      </c>
      <c r="I9" s="48">
        <f>IF(H9="","",G9-H9)</f>
        <v>-1</v>
      </c>
      <c r="J9" s="40">
        <v>2019</v>
      </c>
      <c r="K9" s="41">
        <v>30</v>
      </c>
      <c r="L9" s="49">
        <v>19.3</v>
      </c>
      <c r="M9" s="43" t="str">
        <f>IF(OR(J9="",K9=""),"",IF(K9&lt;10,RIGHT(J9,2)&amp;",0"&amp;K9,RIGHT(J9,2)&amp;","&amp;K9))</f>
        <v>19,30</v>
      </c>
      <c r="N9" s="40">
        <v>2019</v>
      </c>
      <c r="O9" s="41">
        <v>35</v>
      </c>
      <c r="P9" s="42">
        <v>19.350000000000001</v>
      </c>
      <c r="Q9" s="43" t="str">
        <f>IF(OR(N9="",O9=""),"",IF(O9&lt;10,RIGHT(N9,2)&amp;",0"&amp;O9,RIGHT(N9,2)&amp;","&amp;O9))</f>
        <v>19,35</v>
      </c>
      <c r="R9" s="45" t="str">
        <f>IF(OR(ISBLANK(K9),ISBLANK(O9)),"",IF(N9-J9=0,O9-K9+1 &amp; " sem",IF(OR(J9=2020,J9=2026,J9=2032,J9=2037,J9=2048),53-RIGHT(L9,2)+O9+1,52-RIGHT(L9,2)+O9+1) &amp; " sem"))</f>
        <v>6 sem</v>
      </c>
      <c r="S9" s="34">
        <f>IF(OR(K9="",O9=""),"",IF(N9-J9=0,E9/((O9-K9+1)*40),IF(OR(J9=2020,J9=2026,J9=2032,J9=2037,J9=2048),E9/((53-RIGHT(L9,2)+O9+1)*40),E9/((52-RIGHT(L9,2)+O9+1)*40))))</f>
        <v>2.0833333333333335</v>
      </c>
      <c r="T9" s="15" t="s">
        <v>68</v>
      </c>
      <c r="U9" s="16" t="s">
        <v>71</v>
      </c>
      <c r="V9" s="57">
        <v>19.22</v>
      </c>
      <c r="W9" s="57"/>
      <c r="X9" s="31">
        <v>19.23</v>
      </c>
      <c r="Y9" s="32"/>
      <c r="Z9" s="32"/>
      <c r="AA9" s="32"/>
      <c r="AB9" s="32"/>
      <c r="AC9" s="32"/>
      <c r="AD9" s="33"/>
      <c r="AE9" s="55">
        <v>19.239999999999998</v>
      </c>
      <c r="AF9" s="55"/>
      <c r="AG9" s="55"/>
      <c r="AH9" s="55"/>
      <c r="AI9" s="55"/>
      <c r="AJ9" s="55"/>
      <c r="AK9" s="55"/>
      <c r="AL9" s="55">
        <v>19.25</v>
      </c>
      <c r="AM9" s="55"/>
      <c r="AN9" s="55"/>
      <c r="AO9" s="55"/>
      <c r="AP9" s="55"/>
      <c r="AQ9" s="55"/>
      <c r="AR9" s="55"/>
      <c r="AS9" s="55">
        <v>19.260000000000002</v>
      </c>
      <c r="AT9" s="55"/>
      <c r="AU9" s="55"/>
      <c r="AV9" s="55"/>
      <c r="AW9" s="55"/>
      <c r="AX9" s="55"/>
      <c r="AY9" s="55"/>
      <c r="AZ9" s="55">
        <v>19.27</v>
      </c>
      <c r="BA9" s="55"/>
      <c r="BB9" s="55"/>
      <c r="BC9" s="55"/>
      <c r="BD9" s="55"/>
      <c r="BE9" s="55"/>
      <c r="BF9" s="55"/>
      <c r="BG9" s="55">
        <v>19.28</v>
      </c>
      <c r="BH9" s="55"/>
      <c r="BI9" s="55"/>
      <c r="BJ9" s="55"/>
      <c r="BK9" s="55"/>
      <c r="BL9" s="55"/>
      <c r="BM9" s="55"/>
      <c r="BN9" s="55">
        <v>19.29</v>
      </c>
      <c r="BO9" s="55"/>
      <c r="BP9" s="55"/>
      <c r="BQ9" s="55"/>
      <c r="BR9" s="55"/>
      <c r="BS9" s="55"/>
      <c r="BT9" s="55"/>
      <c r="BU9" s="55">
        <v>19.3</v>
      </c>
      <c r="BV9" s="55"/>
      <c r="BW9" s="55"/>
      <c r="BX9" s="55"/>
      <c r="BY9" s="55"/>
      <c r="BZ9" s="55"/>
      <c r="CA9" s="55"/>
      <c r="CB9" s="55">
        <v>19.309999999999999</v>
      </c>
      <c r="CC9" s="55"/>
      <c r="CD9" s="55"/>
      <c r="CE9" s="55"/>
      <c r="CF9" s="55"/>
      <c r="CG9" s="55"/>
      <c r="CH9" s="55"/>
      <c r="CI9" s="55">
        <v>19.32</v>
      </c>
      <c r="CJ9" s="55"/>
      <c r="CK9" s="55"/>
      <c r="CL9" s="55"/>
      <c r="CM9" s="55"/>
      <c r="CN9" s="55"/>
      <c r="CO9" s="55"/>
      <c r="CP9" s="55">
        <v>19.329999999999998</v>
      </c>
      <c r="CQ9" s="55"/>
      <c r="CR9" s="55"/>
      <c r="CS9" s="55"/>
      <c r="CT9" s="55"/>
      <c r="CU9" s="55"/>
      <c r="CV9" s="55"/>
      <c r="CW9" s="55">
        <v>19.34</v>
      </c>
      <c r="CX9" s="55"/>
      <c r="CY9" s="55"/>
      <c r="CZ9" s="55"/>
      <c r="DA9" s="55"/>
      <c r="DB9" s="55"/>
      <c r="DC9" s="55"/>
      <c r="DD9" s="55">
        <v>19.350000000000001</v>
      </c>
      <c r="DE9" s="55"/>
      <c r="DF9" s="55"/>
      <c r="DG9" s="55"/>
      <c r="DH9" s="55"/>
      <c r="DI9" s="55"/>
      <c r="DJ9" s="55"/>
      <c r="DK9" s="55">
        <v>19.36</v>
      </c>
      <c r="DL9" s="55"/>
      <c r="DM9" s="55"/>
      <c r="DN9" s="55"/>
      <c r="DO9" s="55"/>
      <c r="DP9" s="55"/>
      <c r="DQ9" s="55"/>
      <c r="DR9" s="55">
        <v>19.37</v>
      </c>
      <c r="DS9" s="55"/>
      <c r="DT9" s="55"/>
      <c r="DU9" s="55"/>
      <c r="DV9" s="55"/>
      <c r="DW9" s="55"/>
      <c r="DX9" s="55"/>
      <c r="DY9" s="55">
        <v>19.38</v>
      </c>
      <c r="DZ9" s="55"/>
      <c r="EA9" s="55"/>
      <c r="EB9" s="55"/>
      <c r="EC9" s="55"/>
      <c r="ED9" s="55"/>
      <c r="EE9" s="55"/>
      <c r="EF9" s="55">
        <v>19.39</v>
      </c>
      <c r="EG9" s="55"/>
      <c r="EH9" s="55"/>
      <c r="EI9" s="55"/>
      <c r="EJ9" s="55"/>
      <c r="EK9" s="55"/>
      <c r="EL9" s="55"/>
      <c r="EM9" s="55">
        <v>19.399999999999999</v>
      </c>
      <c r="EN9" s="55"/>
      <c r="EO9" s="55"/>
      <c r="EP9" s="55"/>
      <c r="EQ9" s="55"/>
      <c r="ER9" s="55"/>
      <c r="ES9" s="55"/>
      <c r="ET9" s="55">
        <v>19.41</v>
      </c>
      <c r="EU9" s="55"/>
      <c r="EV9" s="55"/>
      <c r="EW9" s="55"/>
      <c r="EX9" s="55"/>
      <c r="EY9" s="55"/>
      <c r="EZ9" s="55"/>
      <c r="FA9" s="55">
        <v>19.420000000000002</v>
      </c>
      <c r="FB9" s="55"/>
      <c r="FC9" s="55"/>
      <c r="FD9" s="55"/>
      <c r="FE9" s="55"/>
      <c r="FF9" s="55"/>
      <c r="FG9" s="55"/>
      <c r="FH9" s="55">
        <v>19.43</v>
      </c>
      <c r="FI9" s="55"/>
      <c r="FJ9" s="55"/>
      <c r="FK9" s="55"/>
      <c r="FL9" s="55"/>
      <c r="FM9" s="55"/>
      <c r="FN9" s="55"/>
      <c r="FO9" s="55">
        <v>19.440000000000001</v>
      </c>
      <c r="FP9" s="55"/>
      <c r="FQ9" s="55"/>
      <c r="FR9" s="55"/>
      <c r="FS9" s="55"/>
      <c r="FT9" s="55"/>
      <c r="FU9" s="55"/>
      <c r="FV9" s="55">
        <v>19.45</v>
      </c>
      <c r="FW9" s="55"/>
      <c r="FX9" s="55"/>
      <c r="FY9" s="55"/>
      <c r="FZ9" s="55"/>
      <c r="GA9" s="55"/>
      <c r="GB9" s="55"/>
      <c r="GC9" s="55">
        <v>19.46</v>
      </c>
      <c r="GD9" s="55"/>
      <c r="GE9" s="55"/>
      <c r="GF9" s="55"/>
      <c r="GG9" s="55"/>
      <c r="GH9" s="55"/>
      <c r="GI9" s="55"/>
      <c r="GJ9" s="55">
        <v>19.47</v>
      </c>
      <c r="GK9" s="55"/>
      <c r="GL9" s="55"/>
      <c r="GM9" s="55"/>
      <c r="GN9" s="55"/>
      <c r="GO9" s="55"/>
      <c r="GP9" s="55"/>
      <c r="GQ9" s="55">
        <v>19.48</v>
      </c>
      <c r="GR9" s="55"/>
      <c r="GS9" s="55"/>
      <c r="GT9" s="55"/>
      <c r="GU9" s="55"/>
      <c r="GV9" s="55"/>
      <c r="GW9" s="55"/>
      <c r="GX9" s="55">
        <v>19.489999999999998</v>
      </c>
      <c r="GY9" s="55"/>
      <c r="GZ9" s="55"/>
      <c r="HA9" s="55"/>
      <c r="HB9" s="55"/>
      <c r="HC9" s="55"/>
      <c r="HD9" s="55"/>
      <c r="HE9" s="55">
        <v>19.5</v>
      </c>
      <c r="HF9" s="55"/>
      <c r="HG9" s="55"/>
      <c r="HH9" s="55"/>
      <c r="HI9" s="55"/>
      <c r="HJ9" s="55"/>
      <c r="HK9" s="55"/>
      <c r="HL9" s="55">
        <v>19.510000000000002</v>
      </c>
      <c r="HM9" s="55"/>
      <c r="HN9" s="55"/>
      <c r="HO9" s="55"/>
      <c r="HP9" s="55"/>
      <c r="HQ9" s="55"/>
      <c r="HR9" s="55"/>
      <c r="HS9" s="55">
        <v>19.52</v>
      </c>
      <c r="HT9" s="55"/>
      <c r="HU9" s="55"/>
      <c r="HV9" s="55"/>
      <c r="HW9" s="55"/>
      <c r="HX9" s="55"/>
      <c r="HY9" s="55"/>
      <c r="HZ9" s="55">
        <v>20.010000000000002</v>
      </c>
      <c r="IA9" s="55"/>
      <c r="IB9" s="55"/>
      <c r="IC9" s="55"/>
      <c r="ID9" s="55"/>
      <c r="IE9" s="55"/>
      <c r="IF9" s="55"/>
      <c r="IG9" s="55">
        <v>20.02</v>
      </c>
      <c r="IH9" s="55"/>
      <c r="II9" s="55"/>
      <c r="IJ9" s="55"/>
      <c r="IK9" s="55"/>
      <c r="IL9" s="55"/>
      <c r="IM9" s="55"/>
      <c r="IN9" s="55">
        <v>20.03</v>
      </c>
      <c r="IO9" s="55"/>
      <c r="IP9" s="55"/>
      <c r="IQ9" s="55"/>
      <c r="IR9" s="55"/>
      <c r="IS9" s="55"/>
      <c r="IT9" s="55"/>
      <c r="IU9" s="55">
        <v>20.04</v>
      </c>
      <c r="IV9" s="55"/>
      <c r="IW9" s="55"/>
      <c r="IX9" s="55"/>
      <c r="IY9" s="55"/>
      <c r="IZ9" s="55"/>
      <c r="JA9" s="55"/>
      <c r="JB9" s="55">
        <v>20.05</v>
      </c>
      <c r="JC9" s="55"/>
      <c r="JD9" s="55"/>
      <c r="JE9" s="55"/>
      <c r="JF9" s="55"/>
      <c r="JG9" s="55"/>
      <c r="JH9" s="55"/>
      <c r="JI9" s="55">
        <v>20.059999999999999</v>
      </c>
      <c r="JJ9" s="55"/>
      <c r="JK9" s="55"/>
      <c r="JL9" s="55"/>
      <c r="JM9" s="55"/>
      <c r="JN9" s="55"/>
      <c r="JO9" s="55"/>
      <c r="JP9" s="55">
        <v>20.07</v>
      </c>
      <c r="JQ9" s="55"/>
      <c r="JR9" s="55"/>
      <c r="JS9" s="55"/>
      <c r="JT9" s="55"/>
      <c r="JU9" s="55"/>
      <c r="JV9" s="55"/>
      <c r="JW9" s="55">
        <v>20.079999999999998</v>
      </c>
      <c r="JX9" s="55"/>
      <c r="JY9" s="55"/>
      <c r="JZ9" s="55"/>
      <c r="KA9" s="55"/>
      <c r="KB9" s="55"/>
      <c r="KC9" s="55"/>
      <c r="KD9" s="55">
        <v>20.09</v>
      </c>
      <c r="KE9" s="55"/>
      <c r="KF9" s="55"/>
      <c r="KG9" s="55"/>
      <c r="KH9" s="55"/>
      <c r="KI9" s="55"/>
      <c r="KJ9" s="55"/>
      <c r="KK9" s="55">
        <v>20.100000000000001</v>
      </c>
      <c r="KL9" s="55"/>
      <c r="KM9" s="55"/>
      <c r="KN9" s="55"/>
      <c r="KO9" s="55"/>
      <c r="KP9" s="55"/>
      <c r="KQ9" s="55"/>
      <c r="KR9" s="55">
        <v>20.11</v>
      </c>
      <c r="KS9" s="55"/>
      <c r="KT9" s="55"/>
      <c r="KU9" s="55"/>
      <c r="KV9" s="55"/>
      <c r="KW9" s="55"/>
      <c r="KX9" s="55"/>
      <c r="KY9" s="55">
        <v>20.12</v>
      </c>
      <c r="KZ9" s="55"/>
      <c r="LA9" s="55"/>
      <c r="LB9" s="55"/>
      <c r="LC9" s="55"/>
      <c r="LD9" s="55"/>
      <c r="LE9" s="55"/>
      <c r="LF9" s="55">
        <v>20.13</v>
      </c>
      <c r="LG9" s="55"/>
      <c r="LH9" s="55"/>
      <c r="LI9" s="55"/>
      <c r="LJ9" s="55"/>
      <c r="LK9" s="55"/>
      <c r="LL9" s="55"/>
      <c r="LM9" s="55">
        <v>20.14</v>
      </c>
      <c r="LN9" s="55"/>
      <c r="LO9" s="55"/>
      <c r="LP9" s="55"/>
      <c r="LQ9" s="55"/>
      <c r="LR9" s="55"/>
      <c r="LS9" s="55"/>
      <c r="LT9" s="55">
        <v>20.149999999999999</v>
      </c>
      <c r="LU9" s="55"/>
      <c r="LV9" s="55"/>
      <c r="LW9" s="55"/>
      <c r="LX9" s="55"/>
      <c r="LY9" s="55"/>
      <c r="LZ9" s="55"/>
      <c r="MA9" s="55">
        <v>20.16</v>
      </c>
      <c r="MB9" s="55"/>
      <c r="MC9" s="55"/>
      <c r="MD9" s="55"/>
      <c r="ME9" s="55"/>
      <c r="MF9" s="55"/>
      <c r="MG9" s="55"/>
      <c r="MH9" s="55">
        <v>20.170000000000002</v>
      </c>
      <c r="MI9" s="55"/>
      <c r="MJ9" s="55"/>
      <c r="MK9" s="55"/>
      <c r="ML9" s="55"/>
      <c r="MM9" s="55"/>
      <c r="MN9" s="55"/>
      <c r="MO9" s="55">
        <v>20.18</v>
      </c>
      <c r="MP9" s="55"/>
      <c r="MQ9" s="55"/>
      <c r="MR9" s="55"/>
      <c r="MS9" s="55"/>
      <c r="MT9" s="55"/>
      <c r="MU9" s="55"/>
      <c r="MV9" s="55">
        <v>20.190000000000001</v>
      </c>
      <c r="MW9" s="55"/>
      <c r="MX9" s="55"/>
      <c r="MY9" s="55"/>
      <c r="MZ9" s="55"/>
      <c r="NA9" s="55"/>
      <c r="NB9" s="55"/>
      <c r="NC9" s="55">
        <v>20.2</v>
      </c>
      <c r="ND9" s="55"/>
      <c r="NE9" s="55"/>
      <c r="NF9" s="55"/>
      <c r="NG9" s="55"/>
      <c r="NH9" s="55"/>
      <c r="NI9" s="55"/>
      <c r="NJ9" s="55">
        <v>20.21</v>
      </c>
      <c r="NK9" s="55"/>
      <c r="NL9" s="55"/>
      <c r="NM9" s="55"/>
      <c r="NN9" s="55"/>
      <c r="NO9" s="55"/>
      <c r="NP9" s="55"/>
      <c r="NQ9" s="55">
        <v>20.22</v>
      </c>
      <c r="NR9" s="55"/>
      <c r="NS9" s="55"/>
      <c r="NT9" s="55"/>
      <c r="NU9" s="55"/>
      <c r="NV9" s="55"/>
      <c r="NW9" s="55"/>
    </row>
    <row r="10" spans="1:387" ht="21.75" customHeight="1" thickBot="1" x14ac:dyDescent="0.4">
      <c r="A10" s="166"/>
      <c r="B10" s="83"/>
      <c r="C10" s="51"/>
      <c r="D10" s="52"/>
      <c r="E10" s="53"/>
      <c r="F10" s="47"/>
      <c r="G10" s="54"/>
      <c r="H10" s="47"/>
      <c r="I10" s="48"/>
      <c r="J10" s="40"/>
      <c r="K10" s="41"/>
      <c r="L10" s="49"/>
      <c r="M10" s="44"/>
      <c r="N10" s="40"/>
      <c r="O10" s="41"/>
      <c r="P10" s="42"/>
      <c r="Q10" s="44"/>
      <c r="R10" s="46"/>
      <c r="S10" s="35"/>
      <c r="T10" s="13" t="s">
        <v>69</v>
      </c>
      <c r="U10" s="14">
        <f>IF(SUM(X10:AYF10)=0,"",SUM(X10:AYF10))</f>
        <v>12.500000000000002</v>
      </c>
      <c r="V10" s="56"/>
      <c r="W10" s="56"/>
      <c r="X10" s="26" t="str">
        <f>IF(AND(X9&gt;=$L9,X9&lt;=$P9),$S9,"")</f>
        <v/>
      </c>
      <c r="Y10" s="27"/>
      <c r="Z10" s="27"/>
      <c r="AA10" s="27"/>
      <c r="AB10" s="27"/>
      <c r="AC10" s="27"/>
      <c r="AD10" s="28"/>
      <c r="AE10" s="26" t="str">
        <f>IF(AND(AE9&gt;=$L9,AE9&lt;=$P9),$S9,"")</f>
        <v/>
      </c>
      <c r="AF10" s="27"/>
      <c r="AG10" s="27"/>
      <c r="AH10" s="27"/>
      <c r="AI10" s="27"/>
      <c r="AJ10" s="27"/>
      <c r="AK10" s="28"/>
      <c r="AL10" s="26" t="str">
        <f>IF(AND(AL9&gt;=$L9,AL9&lt;=$P9),$S9,"")</f>
        <v/>
      </c>
      <c r="AM10" s="27"/>
      <c r="AN10" s="27"/>
      <c r="AO10" s="27"/>
      <c r="AP10" s="27"/>
      <c r="AQ10" s="27"/>
      <c r="AR10" s="28"/>
      <c r="AS10" s="26" t="str">
        <f>IF(AND(AS9&gt;=$L9,AS9&lt;=$P9),$S9,"")</f>
        <v/>
      </c>
      <c r="AT10" s="27"/>
      <c r="AU10" s="27"/>
      <c r="AV10" s="27"/>
      <c r="AW10" s="27"/>
      <c r="AX10" s="27"/>
      <c r="AY10" s="28"/>
      <c r="AZ10" s="26" t="str">
        <f>IF(AND(AZ9&gt;=$L9,AZ9&lt;=$P9),$S9,"")</f>
        <v/>
      </c>
      <c r="BA10" s="27"/>
      <c r="BB10" s="27"/>
      <c r="BC10" s="27"/>
      <c r="BD10" s="27"/>
      <c r="BE10" s="27"/>
      <c r="BF10" s="28"/>
      <c r="BG10" s="26" t="str">
        <f>IF(AND(BG9&gt;=$L9,BG9&lt;=$P9),$S9,"")</f>
        <v/>
      </c>
      <c r="BH10" s="27"/>
      <c r="BI10" s="27"/>
      <c r="BJ10" s="27"/>
      <c r="BK10" s="27"/>
      <c r="BL10" s="27"/>
      <c r="BM10" s="28"/>
      <c r="BN10" s="26" t="str">
        <f>IF(AND(BN9&gt;=$L9,BN9&lt;=$P9),$S9,"")</f>
        <v/>
      </c>
      <c r="BO10" s="27"/>
      <c r="BP10" s="27"/>
      <c r="BQ10" s="27"/>
      <c r="BR10" s="27"/>
      <c r="BS10" s="27"/>
      <c r="BT10" s="28"/>
      <c r="BU10" s="26">
        <f>IF(AND(BU9&gt;=$L9,BU9&lt;=$P9),$S9,"")</f>
        <v>2.0833333333333335</v>
      </c>
      <c r="BV10" s="27"/>
      <c r="BW10" s="27"/>
      <c r="BX10" s="27"/>
      <c r="BY10" s="27"/>
      <c r="BZ10" s="27"/>
      <c r="CA10" s="28"/>
      <c r="CB10" s="26">
        <f>IF(AND(CB9&gt;=$L9,CB9&lt;=$P9),$S9,"")</f>
        <v>2.0833333333333335</v>
      </c>
      <c r="CC10" s="27"/>
      <c r="CD10" s="27"/>
      <c r="CE10" s="27"/>
      <c r="CF10" s="27"/>
      <c r="CG10" s="27"/>
      <c r="CH10" s="28"/>
      <c r="CI10" s="26">
        <f>IF(AND(CI9&gt;=$L9,CI9&lt;=$P9),$S9,"")</f>
        <v>2.0833333333333335</v>
      </c>
      <c r="CJ10" s="27"/>
      <c r="CK10" s="27"/>
      <c r="CL10" s="27"/>
      <c r="CM10" s="27"/>
      <c r="CN10" s="27"/>
      <c r="CO10" s="28"/>
      <c r="CP10" s="26">
        <f>IF(AND(CP9&gt;=$L9,CP9&lt;=$P9),$S9,"")</f>
        <v>2.0833333333333335</v>
      </c>
      <c r="CQ10" s="27"/>
      <c r="CR10" s="27"/>
      <c r="CS10" s="27"/>
      <c r="CT10" s="27"/>
      <c r="CU10" s="27"/>
      <c r="CV10" s="28"/>
      <c r="CW10" s="26">
        <f>IF(AND(CW9&gt;=$L9,CW9&lt;=$P9),$S9,"")</f>
        <v>2.0833333333333335</v>
      </c>
      <c r="CX10" s="27"/>
      <c r="CY10" s="27"/>
      <c r="CZ10" s="27"/>
      <c r="DA10" s="27"/>
      <c r="DB10" s="27"/>
      <c r="DC10" s="28"/>
      <c r="DD10" s="26">
        <f>IF(AND(DD9&gt;=$L9,DD9&lt;=$P9),$S9,"")</f>
        <v>2.0833333333333335</v>
      </c>
      <c r="DE10" s="27"/>
      <c r="DF10" s="27"/>
      <c r="DG10" s="27"/>
      <c r="DH10" s="27"/>
      <c r="DI10" s="27"/>
      <c r="DJ10" s="28"/>
      <c r="DK10" s="26" t="str">
        <f>IF(AND(DK9&gt;=$L9,DK9&lt;=$P9),$S9,"")</f>
        <v/>
      </c>
      <c r="DL10" s="27"/>
      <c r="DM10" s="27"/>
      <c r="DN10" s="27"/>
      <c r="DO10" s="27"/>
      <c r="DP10" s="27"/>
      <c r="DQ10" s="28"/>
      <c r="DR10" s="26" t="str">
        <f>IF(AND(DR9&gt;=$L9,DR9&lt;=$P9),$S9,"")</f>
        <v/>
      </c>
      <c r="DS10" s="27"/>
      <c r="DT10" s="27"/>
      <c r="DU10" s="27"/>
      <c r="DV10" s="27"/>
      <c r="DW10" s="27"/>
      <c r="DX10" s="28"/>
      <c r="DY10" s="26" t="str">
        <f>IF(AND(DY9&gt;=$L9,DY9&lt;=$P9),$S9,"")</f>
        <v/>
      </c>
      <c r="DZ10" s="27"/>
      <c r="EA10" s="27"/>
      <c r="EB10" s="27"/>
      <c r="EC10" s="27"/>
      <c r="ED10" s="27"/>
      <c r="EE10" s="28"/>
      <c r="EF10" s="26" t="str">
        <f>IF(AND(EF9&gt;=$L9,EF9&lt;=$P9),$S9,"")</f>
        <v/>
      </c>
      <c r="EG10" s="27"/>
      <c r="EH10" s="27"/>
      <c r="EI10" s="27"/>
      <c r="EJ10" s="27"/>
      <c r="EK10" s="27"/>
      <c r="EL10" s="28"/>
      <c r="EM10" s="26" t="str">
        <f>IF(AND(EM9&gt;=$L9,EM9&lt;=$P9),$S9,"")</f>
        <v/>
      </c>
      <c r="EN10" s="27"/>
      <c r="EO10" s="27"/>
      <c r="EP10" s="27"/>
      <c r="EQ10" s="27"/>
      <c r="ER10" s="27"/>
      <c r="ES10" s="28"/>
      <c r="ET10" s="26" t="str">
        <f>IF(AND(ET9&gt;=$L9,ET9&lt;=$P9),$S9,"")</f>
        <v/>
      </c>
      <c r="EU10" s="27"/>
      <c r="EV10" s="27"/>
      <c r="EW10" s="27"/>
      <c r="EX10" s="27"/>
      <c r="EY10" s="27"/>
      <c r="EZ10" s="28"/>
      <c r="FA10" s="26" t="str">
        <f>IF(AND(FA9&gt;=$L9,FA9&lt;=$P9),$S9,"")</f>
        <v/>
      </c>
      <c r="FB10" s="27"/>
      <c r="FC10" s="27"/>
      <c r="FD10" s="27"/>
      <c r="FE10" s="27"/>
      <c r="FF10" s="27"/>
      <c r="FG10" s="28"/>
      <c r="FH10" s="26" t="str">
        <f>IF(AND(FH9&gt;=$L9,FH9&lt;=$P9),$S9,"")</f>
        <v/>
      </c>
      <c r="FI10" s="27"/>
      <c r="FJ10" s="27"/>
      <c r="FK10" s="27"/>
      <c r="FL10" s="27"/>
      <c r="FM10" s="27"/>
      <c r="FN10" s="28"/>
      <c r="FO10" s="26" t="str">
        <f>IF(AND(FO9&gt;=$L9,FO9&lt;=$P9),$S9,"")</f>
        <v/>
      </c>
      <c r="FP10" s="27"/>
      <c r="FQ10" s="27"/>
      <c r="FR10" s="27"/>
      <c r="FS10" s="27"/>
      <c r="FT10" s="27"/>
      <c r="FU10" s="28"/>
      <c r="FV10" s="26" t="str">
        <f>IF(AND(FV9&gt;=$L9,FV9&lt;=$P9),$S9,"")</f>
        <v/>
      </c>
      <c r="FW10" s="27"/>
      <c r="FX10" s="27"/>
      <c r="FY10" s="27"/>
      <c r="FZ10" s="27"/>
      <c r="GA10" s="27"/>
      <c r="GB10" s="28"/>
      <c r="GC10" s="26" t="str">
        <f>IF(AND(GC9&gt;=$L9,GC9&lt;=$P9),$S9,"")</f>
        <v/>
      </c>
      <c r="GD10" s="27"/>
      <c r="GE10" s="27"/>
      <c r="GF10" s="27"/>
      <c r="GG10" s="27"/>
      <c r="GH10" s="27"/>
      <c r="GI10" s="28"/>
      <c r="GJ10" s="26" t="str">
        <f>IF(AND(GJ9&gt;=$L9,GJ9&lt;=$P9),$S9,"")</f>
        <v/>
      </c>
      <c r="GK10" s="27"/>
      <c r="GL10" s="27"/>
      <c r="GM10" s="27"/>
      <c r="GN10" s="27"/>
      <c r="GO10" s="27"/>
      <c r="GP10" s="28"/>
      <c r="GQ10" s="26" t="str">
        <f>IF(AND(GQ9&gt;=$L9,GQ9&lt;=$P9),$S9,"")</f>
        <v/>
      </c>
      <c r="GR10" s="27"/>
      <c r="GS10" s="27"/>
      <c r="GT10" s="27"/>
      <c r="GU10" s="27"/>
      <c r="GV10" s="27"/>
      <c r="GW10" s="28"/>
      <c r="GX10" s="26" t="str">
        <f>IF(AND(GX9&gt;=$L9,GX9&lt;=$P9),$S9,"")</f>
        <v/>
      </c>
      <c r="GY10" s="27"/>
      <c r="GZ10" s="27"/>
      <c r="HA10" s="27"/>
      <c r="HB10" s="27"/>
      <c r="HC10" s="27"/>
      <c r="HD10" s="28"/>
      <c r="HE10" s="26" t="str">
        <f>IF(AND(HE9&gt;=$L9,HE9&lt;=$P9),$S9,"")</f>
        <v/>
      </c>
      <c r="HF10" s="27"/>
      <c r="HG10" s="27"/>
      <c r="HH10" s="27"/>
      <c r="HI10" s="27"/>
      <c r="HJ10" s="27"/>
      <c r="HK10" s="28"/>
      <c r="HL10" s="26" t="str">
        <f>IF(AND(HL9&gt;=$L9,HL9&lt;=$P9),$S9,"")</f>
        <v/>
      </c>
      <c r="HM10" s="27"/>
      <c r="HN10" s="27"/>
      <c r="HO10" s="27"/>
      <c r="HP10" s="27"/>
      <c r="HQ10" s="27"/>
      <c r="HR10" s="28"/>
      <c r="HS10" s="26" t="str">
        <f>IF(AND(HS9&gt;=$L9,HS9&lt;=$P9),$S9,"")</f>
        <v/>
      </c>
      <c r="HT10" s="27"/>
      <c r="HU10" s="27"/>
      <c r="HV10" s="27"/>
      <c r="HW10" s="27"/>
      <c r="HX10" s="27"/>
      <c r="HY10" s="28"/>
      <c r="HZ10" s="26" t="str">
        <f>IF(AND(HZ9&gt;=$L9,HZ9&lt;=$P9),$S9,"")</f>
        <v/>
      </c>
      <c r="IA10" s="27"/>
      <c r="IB10" s="27"/>
      <c r="IC10" s="27"/>
      <c r="ID10" s="27"/>
      <c r="IE10" s="27"/>
      <c r="IF10" s="28"/>
      <c r="IG10" s="26" t="str">
        <f>IF(AND(IG9&gt;=$L9,IG9&lt;=$P9),$S9,"")</f>
        <v/>
      </c>
      <c r="IH10" s="27"/>
      <c r="II10" s="27"/>
      <c r="IJ10" s="27"/>
      <c r="IK10" s="27"/>
      <c r="IL10" s="27"/>
      <c r="IM10" s="28"/>
      <c r="IN10" s="26" t="str">
        <f>IF(AND(IN9&gt;=$L9,IN9&lt;=$P9),$S9,"")</f>
        <v/>
      </c>
      <c r="IO10" s="27"/>
      <c r="IP10" s="27"/>
      <c r="IQ10" s="27"/>
      <c r="IR10" s="27"/>
      <c r="IS10" s="27"/>
      <c r="IT10" s="28"/>
      <c r="IU10" s="26" t="str">
        <f>IF(AND(IU9&gt;=$L9,IU9&lt;=$P9),$S9,"")</f>
        <v/>
      </c>
      <c r="IV10" s="27"/>
      <c r="IW10" s="27"/>
      <c r="IX10" s="27"/>
      <c r="IY10" s="27"/>
      <c r="IZ10" s="27"/>
      <c r="JA10" s="28"/>
      <c r="JB10" s="26" t="str">
        <f>IF(AND(JB9&gt;=$L9,JB9&lt;=$P9),$S9,"")</f>
        <v/>
      </c>
      <c r="JC10" s="27"/>
      <c r="JD10" s="27"/>
      <c r="JE10" s="27"/>
      <c r="JF10" s="27"/>
      <c r="JG10" s="27"/>
      <c r="JH10" s="28"/>
      <c r="JI10" s="26" t="str">
        <f>IF(AND(JI9&gt;=$L9,JI9&lt;=$P9),$S9,"")</f>
        <v/>
      </c>
      <c r="JJ10" s="27"/>
      <c r="JK10" s="27"/>
      <c r="JL10" s="27"/>
      <c r="JM10" s="27"/>
      <c r="JN10" s="27"/>
      <c r="JO10" s="28"/>
      <c r="JP10" s="26" t="str">
        <f>IF(AND(JP9&gt;=$L9,JP9&lt;=$P9),$S9,"")</f>
        <v/>
      </c>
      <c r="JQ10" s="27"/>
      <c r="JR10" s="27"/>
      <c r="JS10" s="27"/>
      <c r="JT10" s="27"/>
      <c r="JU10" s="27"/>
      <c r="JV10" s="28"/>
      <c r="JW10" s="26" t="str">
        <f>IF(AND(JW9&gt;=$L9,JW9&lt;=$P9),$S9,"")</f>
        <v/>
      </c>
      <c r="JX10" s="27"/>
      <c r="JY10" s="27"/>
      <c r="JZ10" s="27"/>
      <c r="KA10" s="27"/>
      <c r="KB10" s="27"/>
      <c r="KC10" s="28"/>
      <c r="KD10" s="26" t="str">
        <f>IF(AND(KD9&gt;=$L9,KD9&lt;=$P9),$S9,"")</f>
        <v/>
      </c>
      <c r="KE10" s="27"/>
      <c r="KF10" s="27"/>
      <c r="KG10" s="27"/>
      <c r="KH10" s="27"/>
      <c r="KI10" s="27"/>
      <c r="KJ10" s="28"/>
      <c r="KK10" s="26" t="str">
        <f>IF(AND(KK9&gt;=$L9,KK9&lt;=$P9),$S9,"")</f>
        <v/>
      </c>
      <c r="KL10" s="27"/>
      <c r="KM10" s="27"/>
      <c r="KN10" s="27"/>
      <c r="KO10" s="27"/>
      <c r="KP10" s="27"/>
      <c r="KQ10" s="28"/>
      <c r="KR10" s="26" t="str">
        <f>IF(AND(KR9&gt;=$L9,KR9&lt;=$P9),$S9,"")</f>
        <v/>
      </c>
      <c r="KS10" s="27"/>
      <c r="KT10" s="27"/>
      <c r="KU10" s="27"/>
      <c r="KV10" s="27"/>
      <c r="KW10" s="27"/>
      <c r="KX10" s="28"/>
      <c r="KY10" s="26" t="str">
        <f>IF(AND(KY9&gt;=$L9,KY9&lt;=$P9),$S9,"")</f>
        <v/>
      </c>
      <c r="KZ10" s="27"/>
      <c r="LA10" s="27"/>
      <c r="LB10" s="27"/>
      <c r="LC10" s="27"/>
      <c r="LD10" s="27"/>
      <c r="LE10" s="28"/>
      <c r="LF10" s="26" t="str">
        <f>IF(AND(LF9&gt;=$L9,LF9&lt;=$P9),$S9,"")</f>
        <v/>
      </c>
      <c r="LG10" s="27"/>
      <c r="LH10" s="27"/>
      <c r="LI10" s="27"/>
      <c r="LJ10" s="27"/>
      <c r="LK10" s="27"/>
      <c r="LL10" s="28"/>
      <c r="LM10" s="26" t="str">
        <f>IF(AND(LM9&gt;=$L9,LM9&lt;=$P9),$S9,"")</f>
        <v/>
      </c>
      <c r="LN10" s="27"/>
      <c r="LO10" s="27"/>
      <c r="LP10" s="27"/>
      <c r="LQ10" s="27"/>
      <c r="LR10" s="27"/>
      <c r="LS10" s="28"/>
      <c r="LT10" s="26" t="str">
        <f>IF(AND(LT9&gt;=$L9,LT9&lt;=$P9),$S9,"")</f>
        <v/>
      </c>
      <c r="LU10" s="27"/>
      <c r="LV10" s="27"/>
      <c r="LW10" s="27"/>
      <c r="LX10" s="27"/>
      <c r="LY10" s="27"/>
      <c r="LZ10" s="28"/>
      <c r="MA10" s="26" t="str">
        <f>IF(AND(MA9&gt;=$L9,MA9&lt;=$P9),$S9,"")</f>
        <v/>
      </c>
      <c r="MB10" s="27"/>
      <c r="MC10" s="27"/>
      <c r="MD10" s="27"/>
      <c r="ME10" s="27"/>
      <c r="MF10" s="27"/>
      <c r="MG10" s="28"/>
      <c r="MH10" s="26" t="str">
        <f>IF(AND(MH9&gt;=$L9,MH9&lt;=$P9),$S9,"")</f>
        <v/>
      </c>
      <c r="MI10" s="27"/>
      <c r="MJ10" s="27"/>
      <c r="MK10" s="27"/>
      <c r="ML10" s="27"/>
      <c r="MM10" s="27"/>
      <c r="MN10" s="28"/>
      <c r="MO10" s="26" t="str">
        <f>IF(AND(MO9&gt;=$L9,MO9&lt;=$P9),$S9,"")</f>
        <v/>
      </c>
      <c r="MP10" s="27"/>
      <c r="MQ10" s="27"/>
      <c r="MR10" s="27"/>
      <c r="MS10" s="27"/>
      <c r="MT10" s="27"/>
      <c r="MU10" s="28"/>
      <c r="MV10" s="26" t="str">
        <f>IF(AND(MV9&gt;=$L9,MV9&lt;=$P9),$S9,"")</f>
        <v/>
      </c>
      <c r="MW10" s="27"/>
      <c r="MX10" s="27"/>
      <c r="MY10" s="27"/>
      <c r="MZ10" s="27"/>
      <c r="NA10" s="27"/>
      <c r="NB10" s="28"/>
      <c r="NC10" s="26" t="str">
        <f>IF(AND(NC9&gt;=$L9,NC9&lt;=$P9),$S9,"")</f>
        <v/>
      </c>
      <c r="ND10" s="27"/>
      <c r="NE10" s="27"/>
      <c r="NF10" s="27"/>
      <c r="NG10" s="27"/>
      <c r="NH10" s="27"/>
      <c r="NI10" s="28"/>
      <c r="NJ10" s="26" t="str">
        <f>IF(AND(NJ9&gt;=$L9,NJ9&lt;=$P9),$S9,"")</f>
        <v/>
      </c>
      <c r="NK10" s="27"/>
      <c r="NL10" s="27"/>
      <c r="NM10" s="27"/>
      <c r="NN10" s="27"/>
      <c r="NO10" s="27"/>
      <c r="NP10" s="28"/>
      <c r="NQ10" s="26" t="str">
        <f>IF(AND(NQ9&gt;=$L9,NQ9&lt;=$P9),$S9,"")</f>
        <v/>
      </c>
      <c r="NR10" s="27"/>
      <c r="NS10" s="27"/>
      <c r="NT10" s="27"/>
      <c r="NU10" s="27"/>
      <c r="NV10" s="27"/>
      <c r="NW10" s="28"/>
    </row>
    <row r="11" spans="1:387" ht="21.75" customHeight="1" thickBot="1" x14ac:dyDescent="0.4">
      <c r="A11" s="167"/>
      <c r="B11" s="83"/>
      <c r="C11" s="51"/>
      <c r="D11" s="52"/>
      <c r="E11" s="53"/>
      <c r="F11" s="47"/>
      <c r="G11" s="54"/>
      <c r="H11" s="47"/>
      <c r="I11" s="48"/>
      <c r="J11" s="40"/>
      <c r="K11" s="41"/>
      <c r="L11" s="49"/>
      <c r="M11" s="44"/>
      <c r="N11" s="40"/>
      <c r="O11" s="41"/>
      <c r="P11" s="42"/>
      <c r="Q11" s="44"/>
      <c r="R11" s="46"/>
      <c r="S11" s="35"/>
      <c r="T11" s="11" t="s">
        <v>70</v>
      </c>
      <c r="U11" s="12">
        <f>IF(SUM(X11:AYF11)=0,"",SUM(X11:AYF11))</f>
        <v>13</v>
      </c>
      <c r="V11" s="29"/>
      <c r="W11" s="30"/>
      <c r="X11" s="23"/>
      <c r="Y11" s="24"/>
      <c r="Z11" s="24"/>
      <c r="AA11" s="24"/>
      <c r="AB11" s="24"/>
      <c r="AC11" s="24"/>
      <c r="AD11" s="25"/>
      <c r="AE11" s="23"/>
      <c r="AF11" s="24"/>
      <c r="AG11" s="24"/>
      <c r="AH11" s="24"/>
      <c r="AI11" s="24"/>
      <c r="AJ11" s="24"/>
      <c r="AK11" s="25"/>
      <c r="AL11" s="23"/>
      <c r="AM11" s="24"/>
      <c r="AN11" s="24"/>
      <c r="AO11" s="24"/>
      <c r="AP11" s="24"/>
      <c r="AQ11" s="24"/>
      <c r="AR11" s="25"/>
      <c r="AS11" s="23"/>
      <c r="AT11" s="24"/>
      <c r="AU11" s="24"/>
      <c r="AV11" s="24"/>
      <c r="AW11" s="24"/>
      <c r="AX11" s="24"/>
      <c r="AY11" s="25"/>
      <c r="AZ11" s="23"/>
      <c r="BA11" s="24"/>
      <c r="BB11" s="24"/>
      <c r="BC11" s="24"/>
      <c r="BD11" s="24"/>
      <c r="BE11" s="24"/>
      <c r="BF11" s="25"/>
      <c r="BG11" s="23"/>
      <c r="BH11" s="24"/>
      <c r="BI11" s="24"/>
      <c r="BJ11" s="24"/>
      <c r="BK11" s="24"/>
      <c r="BL11" s="24"/>
      <c r="BM11" s="25"/>
      <c r="BN11" s="23"/>
      <c r="BO11" s="24"/>
      <c r="BP11" s="24"/>
      <c r="BQ11" s="24"/>
      <c r="BR11" s="24"/>
      <c r="BS11" s="24"/>
      <c r="BT11" s="25"/>
      <c r="BU11" s="23">
        <v>3</v>
      </c>
      <c r="BV11" s="24"/>
      <c r="BW11" s="24"/>
      <c r="BX11" s="24"/>
      <c r="BY11" s="24"/>
      <c r="BZ11" s="24"/>
      <c r="CA11" s="25"/>
      <c r="CB11" s="23">
        <v>2</v>
      </c>
      <c r="CC11" s="24"/>
      <c r="CD11" s="24"/>
      <c r="CE11" s="24"/>
      <c r="CF11" s="24"/>
      <c r="CG11" s="24"/>
      <c r="CH11" s="25"/>
      <c r="CI11" s="23">
        <v>2</v>
      </c>
      <c r="CJ11" s="24"/>
      <c r="CK11" s="24"/>
      <c r="CL11" s="24"/>
      <c r="CM11" s="24"/>
      <c r="CN11" s="24"/>
      <c r="CO11" s="25"/>
      <c r="CP11" s="23">
        <v>2</v>
      </c>
      <c r="CQ11" s="24"/>
      <c r="CR11" s="24"/>
      <c r="CS11" s="24"/>
      <c r="CT11" s="24"/>
      <c r="CU11" s="24"/>
      <c r="CV11" s="25"/>
      <c r="CW11" s="23">
        <v>2</v>
      </c>
      <c r="CX11" s="24"/>
      <c r="CY11" s="24"/>
      <c r="CZ11" s="24"/>
      <c r="DA11" s="24"/>
      <c r="DB11" s="24"/>
      <c r="DC11" s="25"/>
      <c r="DD11" s="23">
        <v>2</v>
      </c>
      <c r="DE11" s="24"/>
      <c r="DF11" s="24"/>
      <c r="DG11" s="24"/>
      <c r="DH11" s="24"/>
      <c r="DI11" s="24"/>
      <c r="DJ11" s="25"/>
      <c r="DK11" s="23"/>
      <c r="DL11" s="24"/>
      <c r="DM11" s="24"/>
      <c r="DN11" s="24"/>
      <c r="DO11" s="24"/>
      <c r="DP11" s="24"/>
      <c r="DQ11" s="25"/>
      <c r="DR11" s="23"/>
      <c r="DS11" s="24"/>
      <c r="DT11" s="24"/>
      <c r="DU11" s="24"/>
      <c r="DV11" s="24"/>
      <c r="DW11" s="24"/>
      <c r="DX11" s="25"/>
      <c r="DY11" s="23"/>
      <c r="DZ11" s="24"/>
      <c r="EA11" s="24"/>
      <c r="EB11" s="24"/>
      <c r="EC11" s="24"/>
      <c r="ED11" s="24"/>
      <c r="EE11" s="25"/>
      <c r="EF11" s="23"/>
      <c r="EG11" s="24"/>
      <c r="EH11" s="24"/>
      <c r="EI11" s="24"/>
      <c r="EJ11" s="24"/>
      <c r="EK11" s="24"/>
      <c r="EL11" s="25"/>
      <c r="EM11" s="23"/>
      <c r="EN11" s="24"/>
      <c r="EO11" s="24"/>
      <c r="EP11" s="24"/>
      <c r="EQ11" s="24"/>
      <c r="ER11" s="24"/>
      <c r="ES11" s="25"/>
      <c r="ET11" s="23"/>
      <c r="EU11" s="24"/>
      <c r="EV11" s="24"/>
      <c r="EW11" s="24"/>
      <c r="EX11" s="24"/>
      <c r="EY11" s="24"/>
      <c r="EZ11" s="25"/>
      <c r="FA11" s="23"/>
      <c r="FB11" s="24"/>
      <c r="FC11" s="24"/>
      <c r="FD11" s="24"/>
      <c r="FE11" s="24"/>
      <c r="FF11" s="24"/>
      <c r="FG11" s="25"/>
      <c r="FH11" s="23"/>
      <c r="FI11" s="24"/>
      <c r="FJ11" s="24"/>
      <c r="FK11" s="24"/>
      <c r="FL11" s="24"/>
      <c r="FM11" s="24"/>
      <c r="FN11" s="25"/>
      <c r="FO11" s="23"/>
      <c r="FP11" s="24"/>
      <c r="FQ11" s="24"/>
      <c r="FR11" s="24"/>
      <c r="FS11" s="24"/>
      <c r="FT11" s="24"/>
      <c r="FU11" s="25"/>
      <c r="FV11" s="23"/>
      <c r="FW11" s="24"/>
      <c r="FX11" s="24"/>
      <c r="FY11" s="24"/>
      <c r="FZ11" s="24"/>
      <c r="GA11" s="24"/>
      <c r="GB11" s="25"/>
      <c r="GC11" s="23"/>
      <c r="GD11" s="24"/>
      <c r="GE11" s="24"/>
      <c r="GF11" s="24"/>
      <c r="GG11" s="24"/>
      <c r="GH11" s="24"/>
      <c r="GI11" s="25"/>
      <c r="GJ11" s="23"/>
      <c r="GK11" s="24"/>
      <c r="GL11" s="24"/>
      <c r="GM11" s="24"/>
      <c r="GN11" s="24"/>
      <c r="GO11" s="24"/>
      <c r="GP11" s="25"/>
      <c r="GQ11" s="23"/>
      <c r="GR11" s="24"/>
      <c r="GS11" s="24"/>
      <c r="GT11" s="24"/>
      <c r="GU11" s="24"/>
      <c r="GV11" s="24"/>
      <c r="GW11" s="25"/>
      <c r="GX11" s="23"/>
      <c r="GY11" s="24"/>
      <c r="GZ11" s="24"/>
      <c r="HA11" s="24"/>
      <c r="HB11" s="24"/>
      <c r="HC11" s="24"/>
      <c r="HD11" s="25"/>
      <c r="HE11" s="23"/>
      <c r="HF11" s="24"/>
      <c r="HG11" s="24"/>
      <c r="HH11" s="24"/>
      <c r="HI11" s="24"/>
      <c r="HJ11" s="24"/>
      <c r="HK11" s="25"/>
      <c r="HL11" s="23"/>
      <c r="HM11" s="24"/>
      <c r="HN11" s="24"/>
      <c r="HO11" s="24"/>
      <c r="HP11" s="24"/>
      <c r="HQ11" s="24"/>
      <c r="HR11" s="25"/>
      <c r="HS11" s="23"/>
      <c r="HT11" s="24"/>
      <c r="HU11" s="24"/>
      <c r="HV11" s="24"/>
      <c r="HW11" s="24"/>
      <c r="HX11" s="24"/>
      <c r="HY11" s="25"/>
      <c r="HZ11" s="23"/>
      <c r="IA11" s="24"/>
      <c r="IB11" s="24"/>
      <c r="IC11" s="24"/>
      <c r="ID11" s="24"/>
      <c r="IE11" s="24"/>
      <c r="IF11" s="25"/>
      <c r="IG11" s="23"/>
      <c r="IH11" s="24"/>
      <c r="II11" s="24"/>
      <c r="IJ11" s="24"/>
      <c r="IK11" s="24"/>
      <c r="IL11" s="24"/>
      <c r="IM11" s="25"/>
      <c r="IN11" s="23"/>
      <c r="IO11" s="24"/>
      <c r="IP11" s="24"/>
      <c r="IQ11" s="24"/>
      <c r="IR11" s="24"/>
      <c r="IS11" s="24"/>
      <c r="IT11" s="25"/>
      <c r="IU11" s="23"/>
      <c r="IV11" s="24"/>
      <c r="IW11" s="24"/>
      <c r="IX11" s="24"/>
      <c r="IY11" s="24"/>
      <c r="IZ11" s="24"/>
      <c r="JA11" s="25"/>
      <c r="JB11" s="23"/>
      <c r="JC11" s="24"/>
      <c r="JD11" s="24"/>
      <c r="JE11" s="24"/>
      <c r="JF11" s="24"/>
      <c r="JG11" s="24"/>
      <c r="JH11" s="25"/>
      <c r="JI11" s="23"/>
      <c r="JJ11" s="24"/>
      <c r="JK11" s="24"/>
      <c r="JL11" s="24"/>
      <c r="JM11" s="24"/>
      <c r="JN11" s="24"/>
      <c r="JO11" s="25"/>
      <c r="JP11" s="23"/>
      <c r="JQ11" s="24"/>
      <c r="JR11" s="24"/>
      <c r="JS11" s="24"/>
      <c r="JT11" s="24"/>
      <c r="JU11" s="24"/>
      <c r="JV11" s="25"/>
      <c r="JW11" s="23"/>
      <c r="JX11" s="24"/>
      <c r="JY11" s="24"/>
      <c r="JZ11" s="24"/>
      <c r="KA11" s="24"/>
      <c r="KB11" s="24"/>
      <c r="KC11" s="25"/>
      <c r="KD11" s="23"/>
      <c r="KE11" s="24"/>
      <c r="KF11" s="24"/>
      <c r="KG11" s="24"/>
      <c r="KH11" s="24"/>
      <c r="KI11" s="24"/>
      <c r="KJ11" s="25"/>
      <c r="KK11" s="23"/>
      <c r="KL11" s="24"/>
      <c r="KM11" s="24"/>
      <c r="KN11" s="24"/>
      <c r="KO11" s="24"/>
      <c r="KP11" s="24"/>
      <c r="KQ11" s="25"/>
      <c r="KR11" s="23"/>
      <c r="KS11" s="24"/>
      <c r="KT11" s="24"/>
      <c r="KU11" s="24"/>
      <c r="KV11" s="24"/>
      <c r="KW11" s="24"/>
      <c r="KX11" s="25"/>
      <c r="KY11" s="23"/>
      <c r="KZ11" s="24"/>
      <c r="LA11" s="24"/>
      <c r="LB11" s="24"/>
      <c r="LC11" s="24"/>
      <c r="LD11" s="24"/>
      <c r="LE11" s="25"/>
      <c r="LF11" s="23"/>
      <c r="LG11" s="24"/>
      <c r="LH11" s="24"/>
      <c r="LI11" s="24"/>
      <c r="LJ11" s="24"/>
      <c r="LK11" s="24"/>
      <c r="LL11" s="25"/>
      <c r="LM11" s="23"/>
      <c r="LN11" s="24"/>
      <c r="LO11" s="24"/>
      <c r="LP11" s="24"/>
      <c r="LQ11" s="24"/>
      <c r="LR11" s="24"/>
      <c r="LS11" s="25"/>
      <c r="LT11" s="23"/>
      <c r="LU11" s="24"/>
      <c r="LV11" s="24"/>
      <c r="LW11" s="24"/>
      <c r="LX11" s="24"/>
      <c r="LY11" s="24"/>
      <c r="LZ11" s="25"/>
      <c r="MA11" s="23"/>
      <c r="MB11" s="24"/>
      <c r="MC11" s="24"/>
      <c r="MD11" s="24"/>
      <c r="ME11" s="24"/>
      <c r="MF11" s="24"/>
      <c r="MG11" s="25"/>
      <c r="MH11" s="23"/>
      <c r="MI11" s="24"/>
      <c r="MJ11" s="24"/>
      <c r="MK11" s="24"/>
      <c r="ML11" s="24"/>
      <c r="MM11" s="24"/>
      <c r="MN11" s="25"/>
      <c r="MO11" s="23"/>
      <c r="MP11" s="24"/>
      <c r="MQ11" s="24"/>
      <c r="MR11" s="24"/>
      <c r="MS11" s="24"/>
      <c r="MT11" s="24"/>
      <c r="MU11" s="25"/>
      <c r="MV11" s="23"/>
      <c r="MW11" s="24"/>
      <c r="MX11" s="24"/>
      <c r="MY11" s="24"/>
      <c r="MZ11" s="24"/>
      <c r="NA11" s="24"/>
      <c r="NB11" s="25"/>
      <c r="NC11" s="23"/>
      <c r="ND11" s="24"/>
      <c r="NE11" s="24"/>
      <c r="NF11" s="24"/>
      <c r="NG11" s="24"/>
      <c r="NH11" s="24"/>
      <c r="NI11" s="25"/>
      <c r="NJ11" s="23"/>
      <c r="NK11" s="24"/>
      <c r="NL11" s="24"/>
      <c r="NM11" s="24"/>
      <c r="NN11" s="24"/>
      <c r="NO11" s="24"/>
      <c r="NP11" s="25"/>
      <c r="NQ11" s="23"/>
      <c r="NR11" s="24"/>
      <c r="NS11" s="24"/>
      <c r="NT11" s="24"/>
      <c r="NU11" s="24"/>
      <c r="NV11" s="24"/>
      <c r="NW11" s="25"/>
    </row>
    <row r="12" spans="1:387" ht="24" customHeight="1" thickBot="1" x14ac:dyDescent="0.4">
      <c r="A12" s="159" t="s">
        <v>77</v>
      </c>
      <c r="B12" s="82" t="s">
        <v>84</v>
      </c>
      <c r="C12" s="84" t="s">
        <v>89</v>
      </c>
      <c r="D12" s="85">
        <v>500</v>
      </c>
      <c r="E12" s="53">
        <v>100</v>
      </c>
      <c r="F12" s="47">
        <v>10</v>
      </c>
      <c r="G12" s="54">
        <f>ROUNDUP(E12*F12/100,0)</f>
        <v>10</v>
      </c>
      <c r="H12" s="47">
        <v>8</v>
      </c>
      <c r="I12" s="48">
        <f>IF(H12="","",G12-H12)</f>
        <v>2</v>
      </c>
      <c r="J12" s="40">
        <v>2020</v>
      </c>
      <c r="K12" s="41">
        <v>12</v>
      </c>
      <c r="L12" s="49">
        <v>20.12</v>
      </c>
      <c r="M12" s="43" t="str">
        <f>IF(OR(J12="",K12=""),"",IF(K12&lt;10,RIGHT(J12,2)&amp;",0"&amp;K12,RIGHT(J12,2)&amp;","&amp;K12))</f>
        <v>20,12</v>
      </c>
      <c r="N12" s="40">
        <v>2020</v>
      </c>
      <c r="O12" s="41">
        <v>15</v>
      </c>
      <c r="P12" s="42">
        <v>20.149999999999999</v>
      </c>
      <c r="Q12" s="43" t="str">
        <f>IF(OR(N12="",O12=""),"",IF(O12&lt;10,RIGHT(N12,2)&amp;",0"&amp;O12,RIGHT(N12,2)&amp;","&amp;O12))</f>
        <v>20,15</v>
      </c>
      <c r="R12" s="45" t="str">
        <f>IF(OR(ISBLANK(K12),ISBLANK(O12)),"",IF(N12-J12=0,O12-K12+1 &amp; " sem",IF(OR(J12=2020,J12=2026,J12=2032,J12=2037,J12=2048),53-RIGHT(L12,2)+O12+1,52-RIGHT(L12,2)+O12+1) &amp; " sem"))</f>
        <v>4 sem</v>
      </c>
      <c r="S12" s="34">
        <f>IF(OR(K12="",O12=""),"",IF(N12-J12=0,E12/((O12-K12+1)*40),IF(OR(J12=2020,J12=2026,J12=2032,J12=2037,J12=2048),E12/((53-RIGHT(L12,2)+O12+1)*40),E12/((52-RIGHT(L12,2)+O12+1)*40))))</f>
        <v>0.625</v>
      </c>
      <c r="T12" s="15" t="s">
        <v>68</v>
      </c>
      <c r="U12" s="16" t="s">
        <v>71</v>
      </c>
      <c r="V12" s="36">
        <v>19.22</v>
      </c>
      <c r="W12" s="37"/>
      <c r="X12" s="31">
        <v>19.23</v>
      </c>
      <c r="Y12" s="32"/>
      <c r="Z12" s="32"/>
      <c r="AA12" s="32"/>
      <c r="AB12" s="32"/>
      <c r="AC12" s="32"/>
      <c r="AD12" s="33"/>
      <c r="AE12" s="31">
        <v>19.239999999999998</v>
      </c>
      <c r="AF12" s="32"/>
      <c r="AG12" s="32"/>
      <c r="AH12" s="32"/>
      <c r="AI12" s="32"/>
      <c r="AJ12" s="32"/>
      <c r="AK12" s="33"/>
      <c r="AL12" s="31">
        <v>19.25</v>
      </c>
      <c r="AM12" s="32"/>
      <c r="AN12" s="32"/>
      <c r="AO12" s="32"/>
      <c r="AP12" s="32"/>
      <c r="AQ12" s="32"/>
      <c r="AR12" s="33"/>
      <c r="AS12" s="31">
        <v>19.260000000000002</v>
      </c>
      <c r="AT12" s="32"/>
      <c r="AU12" s="32"/>
      <c r="AV12" s="32"/>
      <c r="AW12" s="32"/>
      <c r="AX12" s="32"/>
      <c r="AY12" s="33"/>
      <c r="AZ12" s="31">
        <v>19.27</v>
      </c>
      <c r="BA12" s="32"/>
      <c r="BB12" s="32"/>
      <c r="BC12" s="32"/>
      <c r="BD12" s="32"/>
      <c r="BE12" s="32"/>
      <c r="BF12" s="33"/>
      <c r="BG12" s="31">
        <v>19.28</v>
      </c>
      <c r="BH12" s="32"/>
      <c r="BI12" s="32"/>
      <c r="BJ12" s="32"/>
      <c r="BK12" s="32"/>
      <c r="BL12" s="32"/>
      <c r="BM12" s="33"/>
      <c r="BN12" s="31">
        <v>19.29</v>
      </c>
      <c r="BO12" s="32"/>
      <c r="BP12" s="32"/>
      <c r="BQ12" s="32"/>
      <c r="BR12" s="32"/>
      <c r="BS12" s="32"/>
      <c r="BT12" s="33"/>
      <c r="BU12" s="31">
        <v>19.3</v>
      </c>
      <c r="BV12" s="32"/>
      <c r="BW12" s="32"/>
      <c r="BX12" s="32"/>
      <c r="BY12" s="32"/>
      <c r="BZ12" s="32"/>
      <c r="CA12" s="33"/>
      <c r="CB12" s="31">
        <v>19.309999999999999</v>
      </c>
      <c r="CC12" s="32"/>
      <c r="CD12" s="32"/>
      <c r="CE12" s="32"/>
      <c r="CF12" s="32"/>
      <c r="CG12" s="32"/>
      <c r="CH12" s="33"/>
      <c r="CI12" s="31">
        <v>19.32</v>
      </c>
      <c r="CJ12" s="32"/>
      <c r="CK12" s="32"/>
      <c r="CL12" s="32"/>
      <c r="CM12" s="32"/>
      <c r="CN12" s="32"/>
      <c r="CO12" s="33"/>
      <c r="CP12" s="31">
        <v>19.329999999999998</v>
      </c>
      <c r="CQ12" s="32"/>
      <c r="CR12" s="32"/>
      <c r="CS12" s="32"/>
      <c r="CT12" s="32"/>
      <c r="CU12" s="32"/>
      <c r="CV12" s="33"/>
      <c r="CW12" s="31">
        <v>19.34</v>
      </c>
      <c r="CX12" s="32"/>
      <c r="CY12" s="32"/>
      <c r="CZ12" s="32"/>
      <c r="DA12" s="32"/>
      <c r="DB12" s="32"/>
      <c r="DC12" s="33"/>
      <c r="DD12" s="31">
        <v>19.350000000000001</v>
      </c>
      <c r="DE12" s="32"/>
      <c r="DF12" s="32"/>
      <c r="DG12" s="32"/>
      <c r="DH12" s="32"/>
      <c r="DI12" s="32"/>
      <c r="DJ12" s="33"/>
      <c r="DK12" s="31">
        <v>19.36</v>
      </c>
      <c r="DL12" s="32"/>
      <c r="DM12" s="32"/>
      <c r="DN12" s="32"/>
      <c r="DO12" s="32"/>
      <c r="DP12" s="32"/>
      <c r="DQ12" s="33"/>
      <c r="DR12" s="31">
        <v>19.37</v>
      </c>
      <c r="DS12" s="32"/>
      <c r="DT12" s="32"/>
      <c r="DU12" s="32"/>
      <c r="DV12" s="32"/>
      <c r="DW12" s="32"/>
      <c r="DX12" s="33"/>
      <c r="DY12" s="31">
        <v>19.38</v>
      </c>
      <c r="DZ12" s="32"/>
      <c r="EA12" s="32"/>
      <c r="EB12" s="32"/>
      <c r="EC12" s="32"/>
      <c r="ED12" s="32"/>
      <c r="EE12" s="33"/>
      <c r="EF12" s="31">
        <v>19.39</v>
      </c>
      <c r="EG12" s="32"/>
      <c r="EH12" s="32"/>
      <c r="EI12" s="32"/>
      <c r="EJ12" s="32"/>
      <c r="EK12" s="32"/>
      <c r="EL12" s="33"/>
      <c r="EM12" s="31">
        <v>19.399999999999999</v>
      </c>
      <c r="EN12" s="32"/>
      <c r="EO12" s="32"/>
      <c r="EP12" s="32"/>
      <c r="EQ12" s="32"/>
      <c r="ER12" s="32"/>
      <c r="ES12" s="33"/>
      <c r="ET12" s="31">
        <v>19.41</v>
      </c>
      <c r="EU12" s="32"/>
      <c r="EV12" s="32"/>
      <c r="EW12" s="32"/>
      <c r="EX12" s="32"/>
      <c r="EY12" s="32"/>
      <c r="EZ12" s="33"/>
      <c r="FA12" s="31">
        <v>19.420000000000002</v>
      </c>
      <c r="FB12" s="32"/>
      <c r="FC12" s="32"/>
      <c r="FD12" s="32"/>
      <c r="FE12" s="32"/>
      <c r="FF12" s="32"/>
      <c r="FG12" s="33"/>
      <c r="FH12" s="31">
        <v>19.43</v>
      </c>
      <c r="FI12" s="32"/>
      <c r="FJ12" s="32"/>
      <c r="FK12" s="32"/>
      <c r="FL12" s="32"/>
      <c r="FM12" s="32"/>
      <c r="FN12" s="33"/>
      <c r="FO12" s="31">
        <v>19.440000000000001</v>
      </c>
      <c r="FP12" s="32"/>
      <c r="FQ12" s="32"/>
      <c r="FR12" s="32"/>
      <c r="FS12" s="32"/>
      <c r="FT12" s="32"/>
      <c r="FU12" s="33"/>
      <c r="FV12" s="31">
        <v>19.45</v>
      </c>
      <c r="FW12" s="32"/>
      <c r="FX12" s="32"/>
      <c r="FY12" s="32"/>
      <c r="FZ12" s="32"/>
      <c r="GA12" s="32"/>
      <c r="GB12" s="33"/>
      <c r="GC12" s="31">
        <v>19.46</v>
      </c>
      <c r="GD12" s="32"/>
      <c r="GE12" s="32"/>
      <c r="GF12" s="32"/>
      <c r="GG12" s="32"/>
      <c r="GH12" s="32"/>
      <c r="GI12" s="33"/>
      <c r="GJ12" s="31">
        <v>19.47</v>
      </c>
      <c r="GK12" s="32"/>
      <c r="GL12" s="32"/>
      <c r="GM12" s="32"/>
      <c r="GN12" s="32"/>
      <c r="GO12" s="32"/>
      <c r="GP12" s="33"/>
      <c r="GQ12" s="31">
        <v>19.48</v>
      </c>
      <c r="GR12" s="32"/>
      <c r="GS12" s="32"/>
      <c r="GT12" s="32"/>
      <c r="GU12" s="32"/>
      <c r="GV12" s="32"/>
      <c r="GW12" s="33"/>
      <c r="GX12" s="31">
        <v>19.489999999999998</v>
      </c>
      <c r="GY12" s="32"/>
      <c r="GZ12" s="32"/>
      <c r="HA12" s="32"/>
      <c r="HB12" s="32"/>
      <c r="HC12" s="32"/>
      <c r="HD12" s="33"/>
      <c r="HE12" s="31">
        <v>19.5</v>
      </c>
      <c r="HF12" s="32"/>
      <c r="HG12" s="32"/>
      <c r="HH12" s="32"/>
      <c r="HI12" s="32"/>
      <c r="HJ12" s="32"/>
      <c r="HK12" s="33"/>
      <c r="HL12" s="31">
        <v>19.510000000000002</v>
      </c>
      <c r="HM12" s="32"/>
      <c r="HN12" s="32"/>
      <c r="HO12" s="32"/>
      <c r="HP12" s="32"/>
      <c r="HQ12" s="32"/>
      <c r="HR12" s="33"/>
      <c r="HS12" s="31">
        <v>19.52</v>
      </c>
      <c r="HT12" s="32"/>
      <c r="HU12" s="32"/>
      <c r="HV12" s="32"/>
      <c r="HW12" s="32"/>
      <c r="HX12" s="32"/>
      <c r="HY12" s="33"/>
      <c r="HZ12" s="31">
        <v>20.010000000000002</v>
      </c>
      <c r="IA12" s="32"/>
      <c r="IB12" s="32"/>
      <c r="IC12" s="32"/>
      <c r="ID12" s="32"/>
      <c r="IE12" s="32"/>
      <c r="IF12" s="33"/>
      <c r="IG12" s="31">
        <v>20.02</v>
      </c>
      <c r="IH12" s="32"/>
      <c r="II12" s="32"/>
      <c r="IJ12" s="32"/>
      <c r="IK12" s="32"/>
      <c r="IL12" s="32"/>
      <c r="IM12" s="33"/>
      <c r="IN12" s="31">
        <v>20.03</v>
      </c>
      <c r="IO12" s="32"/>
      <c r="IP12" s="32"/>
      <c r="IQ12" s="32"/>
      <c r="IR12" s="32"/>
      <c r="IS12" s="32"/>
      <c r="IT12" s="33"/>
      <c r="IU12" s="31">
        <v>20.04</v>
      </c>
      <c r="IV12" s="32"/>
      <c r="IW12" s="32"/>
      <c r="IX12" s="32"/>
      <c r="IY12" s="32"/>
      <c r="IZ12" s="32"/>
      <c r="JA12" s="33"/>
      <c r="JB12" s="31">
        <v>20.05</v>
      </c>
      <c r="JC12" s="32"/>
      <c r="JD12" s="32"/>
      <c r="JE12" s="32"/>
      <c r="JF12" s="32"/>
      <c r="JG12" s="32"/>
      <c r="JH12" s="33"/>
      <c r="JI12" s="31">
        <v>20.059999999999999</v>
      </c>
      <c r="JJ12" s="32"/>
      <c r="JK12" s="32"/>
      <c r="JL12" s="32"/>
      <c r="JM12" s="32"/>
      <c r="JN12" s="32"/>
      <c r="JO12" s="33"/>
      <c r="JP12" s="31">
        <v>20.07</v>
      </c>
      <c r="JQ12" s="32"/>
      <c r="JR12" s="32"/>
      <c r="JS12" s="32"/>
      <c r="JT12" s="32"/>
      <c r="JU12" s="32"/>
      <c r="JV12" s="33"/>
      <c r="JW12" s="31">
        <v>20.079999999999998</v>
      </c>
      <c r="JX12" s="32"/>
      <c r="JY12" s="32"/>
      <c r="JZ12" s="32"/>
      <c r="KA12" s="32"/>
      <c r="KB12" s="32"/>
      <c r="KC12" s="33"/>
      <c r="KD12" s="31">
        <v>20.09</v>
      </c>
      <c r="KE12" s="32"/>
      <c r="KF12" s="32"/>
      <c r="KG12" s="32"/>
      <c r="KH12" s="32"/>
      <c r="KI12" s="32"/>
      <c r="KJ12" s="33"/>
      <c r="KK12" s="31">
        <v>20.100000000000001</v>
      </c>
      <c r="KL12" s="32"/>
      <c r="KM12" s="32"/>
      <c r="KN12" s="32"/>
      <c r="KO12" s="32"/>
      <c r="KP12" s="32"/>
      <c r="KQ12" s="33"/>
      <c r="KR12" s="31">
        <v>20.11</v>
      </c>
      <c r="KS12" s="32"/>
      <c r="KT12" s="32"/>
      <c r="KU12" s="32"/>
      <c r="KV12" s="32"/>
      <c r="KW12" s="32"/>
      <c r="KX12" s="33"/>
      <c r="KY12" s="31">
        <v>20.12</v>
      </c>
      <c r="KZ12" s="32"/>
      <c r="LA12" s="32"/>
      <c r="LB12" s="32"/>
      <c r="LC12" s="32"/>
      <c r="LD12" s="32"/>
      <c r="LE12" s="33"/>
      <c r="LF12" s="31">
        <v>20.13</v>
      </c>
      <c r="LG12" s="32"/>
      <c r="LH12" s="32"/>
      <c r="LI12" s="32"/>
      <c r="LJ12" s="32"/>
      <c r="LK12" s="32"/>
      <c r="LL12" s="33"/>
      <c r="LM12" s="31">
        <v>20.14</v>
      </c>
      <c r="LN12" s="32"/>
      <c r="LO12" s="32"/>
      <c r="LP12" s="32"/>
      <c r="LQ12" s="32"/>
      <c r="LR12" s="32"/>
      <c r="LS12" s="33"/>
      <c r="LT12" s="31">
        <v>20.149999999999999</v>
      </c>
      <c r="LU12" s="32"/>
      <c r="LV12" s="32"/>
      <c r="LW12" s="32"/>
      <c r="LX12" s="32"/>
      <c r="LY12" s="32"/>
      <c r="LZ12" s="33"/>
      <c r="MA12" s="31">
        <v>20.16</v>
      </c>
      <c r="MB12" s="32"/>
      <c r="MC12" s="32"/>
      <c r="MD12" s="32"/>
      <c r="ME12" s="32"/>
      <c r="MF12" s="32"/>
      <c r="MG12" s="33"/>
      <c r="MH12" s="31">
        <v>20.170000000000002</v>
      </c>
      <c r="MI12" s="32"/>
      <c r="MJ12" s="32"/>
      <c r="MK12" s="32"/>
      <c r="ML12" s="32"/>
      <c r="MM12" s="32"/>
      <c r="MN12" s="33"/>
      <c r="MO12" s="31">
        <v>20.18</v>
      </c>
      <c r="MP12" s="32"/>
      <c r="MQ12" s="32"/>
      <c r="MR12" s="32"/>
      <c r="MS12" s="32"/>
      <c r="MT12" s="32"/>
      <c r="MU12" s="33"/>
      <c r="MV12" s="31">
        <v>20.190000000000001</v>
      </c>
      <c r="MW12" s="32"/>
      <c r="MX12" s="32"/>
      <c r="MY12" s="32"/>
      <c r="MZ12" s="32"/>
      <c r="NA12" s="32"/>
      <c r="NB12" s="33"/>
      <c r="NC12" s="31">
        <v>20.2</v>
      </c>
      <c r="ND12" s="32"/>
      <c r="NE12" s="32"/>
      <c r="NF12" s="32"/>
      <c r="NG12" s="32"/>
      <c r="NH12" s="32"/>
      <c r="NI12" s="33"/>
      <c r="NJ12" s="31">
        <v>20.21</v>
      </c>
      <c r="NK12" s="32"/>
      <c r="NL12" s="32"/>
      <c r="NM12" s="32"/>
      <c r="NN12" s="32"/>
      <c r="NO12" s="32"/>
      <c r="NP12" s="33"/>
      <c r="NQ12" s="31">
        <v>20.22</v>
      </c>
      <c r="NR12" s="32"/>
      <c r="NS12" s="32"/>
      <c r="NT12" s="32"/>
      <c r="NU12" s="32"/>
      <c r="NV12" s="32"/>
      <c r="NW12" s="33"/>
    </row>
    <row r="13" spans="1:387" ht="21.75" customHeight="1" thickBot="1" x14ac:dyDescent="0.4">
      <c r="A13" s="160"/>
      <c r="B13" s="83"/>
      <c r="C13" s="51"/>
      <c r="D13" s="52"/>
      <c r="E13" s="53"/>
      <c r="F13" s="47"/>
      <c r="G13" s="54"/>
      <c r="H13" s="47"/>
      <c r="I13" s="48"/>
      <c r="J13" s="40"/>
      <c r="K13" s="41"/>
      <c r="L13" s="49"/>
      <c r="M13" s="44"/>
      <c r="N13" s="40"/>
      <c r="O13" s="41"/>
      <c r="P13" s="42"/>
      <c r="Q13" s="44"/>
      <c r="R13" s="46"/>
      <c r="S13" s="35"/>
      <c r="T13" s="13" t="s">
        <v>69</v>
      </c>
      <c r="U13" s="14">
        <f>IF(SUM(X13:AYF13)=0,"",SUM(X13:AYF13))</f>
        <v>2.5</v>
      </c>
      <c r="V13" s="38"/>
      <c r="W13" s="39"/>
      <c r="X13" s="26" t="str">
        <f>IF(AND(X12&gt;=$L12,X12&lt;=$P12),$S12,"")</f>
        <v/>
      </c>
      <c r="Y13" s="27"/>
      <c r="Z13" s="27"/>
      <c r="AA13" s="27"/>
      <c r="AB13" s="27"/>
      <c r="AC13" s="27"/>
      <c r="AD13" s="28"/>
      <c r="AE13" s="26" t="str">
        <f>IF(AND(AE12&gt;=$L12,AE12&lt;=$P12),$S12,"")</f>
        <v/>
      </c>
      <c r="AF13" s="27"/>
      <c r="AG13" s="27"/>
      <c r="AH13" s="27"/>
      <c r="AI13" s="27"/>
      <c r="AJ13" s="27"/>
      <c r="AK13" s="28"/>
      <c r="AL13" s="26" t="str">
        <f>IF(AND(AL12&gt;=$L12,AL12&lt;=$P12),$S12,"")</f>
        <v/>
      </c>
      <c r="AM13" s="27"/>
      <c r="AN13" s="27"/>
      <c r="AO13" s="27"/>
      <c r="AP13" s="27"/>
      <c r="AQ13" s="27"/>
      <c r="AR13" s="28"/>
      <c r="AS13" s="26" t="str">
        <f>IF(AND(AS12&gt;=$L12,AS12&lt;=$P12),$S12,"")</f>
        <v/>
      </c>
      <c r="AT13" s="27"/>
      <c r="AU13" s="27"/>
      <c r="AV13" s="27"/>
      <c r="AW13" s="27"/>
      <c r="AX13" s="27"/>
      <c r="AY13" s="28"/>
      <c r="AZ13" s="26" t="str">
        <f>IF(AND(AZ12&gt;=$L12,AZ12&lt;=$P12),$S12,"")</f>
        <v/>
      </c>
      <c r="BA13" s="27"/>
      <c r="BB13" s="27"/>
      <c r="BC13" s="27"/>
      <c r="BD13" s="27"/>
      <c r="BE13" s="27"/>
      <c r="BF13" s="28"/>
      <c r="BG13" s="26" t="str">
        <f>IF(AND(BG12&gt;=$L12,BG12&lt;=$P12),$S12,"")</f>
        <v/>
      </c>
      <c r="BH13" s="27"/>
      <c r="BI13" s="27"/>
      <c r="BJ13" s="27"/>
      <c r="BK13" s="27"/>
      <c r="BL13" s="27"/>
      <c r="BM13" s="28"/>
      <c r="BN13" s="26" t="str">
        <f>IF(AND(BN12&gt;=$L12,BN12&lt;=$P12),$S12,"")</f>
        <v/>
      </c>
      <c r="BO13" s="27"/>
      <c r="BP13" s="27"/>
      <c r="BQ13" s="27"/>
      <c r="BR13" s="27"/>
      <c r="BS13" s="27"/>
      <c r="BT13" s="28"/>
      <c r="BU13" s="26" t="str">
        <f>IF(AND(BU12&gt;=$L12,BU12&lt;=$P12),$S12,"")</f>
        <v/>
      </c>
      <c r="BV13" s="27"/>
      <c r="BW13" s="27"/>
      <c r="BX13" s="27"/>
      <c r="BY13" s="27"/>
      <c r="BZ13" s="27"/>
      <c r="CA13" s="28"/>
      <c r="CB13" s="26" t="str">
        <f>IF(AND(CB12&gt;=$L12,CB12&lt;=$P12),$S12,"")</f>
        <v/>
      </c>
      <c r="CC13" s="27"/>
      <c r="CD13" s="27"/>
      <c r="CE13" s="27"/>
      <c r="CF13" s="27"/>
      <c r="CG13" s="27"/>
      <c r="CH13" s="28"/>
      <c r="CI13" s="26" t="str">
        <f>IF(AND(CI12&gt;=$L12,CI12&lt;=$P12),$S12,"")</f>
        <v/>
      </c>
      <c r="CJ13" s="27"/>
      <c r="CK13" s="27"/>
      <c r="CL13" s="27"/>
      <c r="CM13" s="27"/>
      <c r="CN13" s="27"/>
      <c r="CO13" s="28"/>
      <c r="CP13" s="26" t="str">
        <f>IF(AND(CP12&gt;=$L12,CP12&lt;=$P12),$S12,"")</f>
        <v/>
      </c>
      <c r="CQ13" s="27"/>
      <c r="CR13" s="27"/>
      <c r="CS13" s="27"/>
      <c r="CT13" s="27"/>
      <c r="CU13" s="27"/>
      <c r="CV13" s="28"/>
      <c r="CW13" s="26" t="str">
        <f>IF(AND(CW12&gt;=$L12,CW12&lt;=$P12),$S12,"")</f>
        <v/>
      </c>
      <c r="CX13" s="27"/>
      <c r="CY13" s="27"/>
      <c r="CZ13" s="27"/>
      <c r="DA13" s="27"/>
      <c r="DB13" s="27"/>
      <c r="DC13" s="28"/>
      <c r="DD13" s="26" t="str">
        <f>IF(AND(DD12&gt;=$L12,DD12&lt;=$P12),$S12,"")</f>
        <v/>
      </c>
      <c r="DE13" s="27"/>
      <c r="DF13" s="27"/>
      <c r="DG13" s="27"/>
      <c r="DH13" s="27"/>
      <c r="DI13" s="27"/>
      <c r="DJ13" s="28"/>
      <c r="DK13" s="26" t="str">
        <f>IF(AND(DK12&gt;=$L12,DK12&lt;=$P12),$S12,"")</f>
        <v/>
      </c>
      <c r="DL13" s="27"/>
      <c r="DM13" s="27"/>
      <c r="DN13" s="27"/>
      <c r="DO13" s="27"/>
      <c r="DP13" s="27"/>
      <c r="DQ13" s="28"/>
      <c r="DR13" s="26" t="str">
        <f>IF(AND(DR12&gt;=$L12,DR12&lt;=$P12),$S12,"")</f>
        <v/>
      </c>
      <c r="DS13" s="27"/>
      <c r="DT13" s="27"/>
      <c r="DU13" s="27"/>
      <c r="DV13" s="27"/>
      <c r="DW13" s="27"/>
      <c r="DX13" s="28"/>
      <c r="DY13" s="26" t="str">
        <f>IF(AND(DY12&gt;=$L12,DY12&lt;=$P12),$S12,"")</f>
        <v/>
      </c>
      <c r="DZ13" s="27"/>
      <c r="EA13" s="27"/>
      <c r="EB13" s="27"/>
      <c r="EC13" s="27"/>
      <c r="ED13" s="27"/>
      <c r="EE13" s="28"/>
      <c r="EF13" s="26" t="str">
        <f>IF(AND(EF12&gt;=$L12,EF12&lt;=$P12),$S12,"")</f>
        <v/>
      </c>
      <c r="EG13" s="27"/>
      <c r="EH13" s="27"/>
      <c r="EI13" s="27"/>
      <c r="EJ13" s="27"/>
      <c r="EK13" s="27"/>
      <c r="EL13" s="28"/>
      <c r="EM13" s="26" t="str">
        <f>IF(AND(EM12&gt;=$L12,EM12&lt;=$P12),$S12,"")</f>
        <v/>
      </c>
      <c r="EN13" s="27"/>
      <c r="EO13" s="27"/>
      <c r="EP13" s="27"/>
      <c r="EQ13" s="27"/>
      <c r="ER13" s="27"/>
      <c r="ES13" s="28"/>
      <c r="ET13" s="26" t="str">
        <f>IF(AND(ET12&gt;=$L12,ET12&lt;=$P12),$S12,"")</f>
        <v/>
      </c>
      <c r="EU13" s="27"/>
      <c r="EV13" s="27"/>
      <c r="EW13" s="27"/>
      <c r="EX13" s="27"/>
      <c r="EY13" s="27"/>
      <c r="EZ13" s="28"/>
      <c r="FA13" s="26" t="str">
        <f>IF(AND(FA12&gt;=$L12,FA12&lt;=$P12),$S12,"")</f>
        <v/>
      </c>
      <c r="FB13" s="27"/>
      <c r="FC13" s="27"/>
      <c r="FD13" s="27"/>
      <c r="FE13" s="27"/>
      <c r="FF13" s="27"/>
      <c r="FG13" s="28"/>
      <c r="FH13" s="26" t="str">
        <f>IF(AND(FH12&gt;=$L12,FH12&lt;=$P12),$S12,"")</f>
        <v/>
      </c>
      <c r="FI13" s="27"/>
      <c r="FJ13" s="27"/>
      <c r="FK13" s="27"/>
      <c r="FL13" s="27"/>
      <c r="FM13" s="27"/>
      <c r="FN13" s="28"/>
      <c r="FO13" s="26" t="str">
        <f>IF(AND(FO12&gt;=$L12,FO12&lt;=$P12),$S12,"")</f>
        <v/>
      </c>
      <c r="FP13" s="27"/>
      <c r="FQ13" s="27"/>
      <c r="FR13" s="27"/>
      <c r="FS13" s="27"/>
      <c r="FT13" s="27"/>
      <c r="FU13" s="28"/>
      <c r="FV13" s="26" t="str">
        <f>IF(AND(FV12&gt;=$L12,FV12&lt;=$P12),$S12,"")</f>
        <v/>
      </c>
      <c r="FW13" s="27"/>
      <c r="FX13" s="27"/>
      <c r="FY13" s="27"/>
      <c r="FZ13" s="27"/>
      <c r="GA13" s="27"/>
      <c r="GB13" s="28"/>
      <c r="GC13" s="26" t="str">
        <f>IF(AND(GC12&gt;=$L12,GC12&lt;=$P12),$S12,"")</f>
        <v/>
      </c>
      <c r="GD13" s="27"/>
      <c r="GE13" s="27"/>
      <c r="GF13" s="27"/>
      <c r="GG13" s="27"/>
      <c r="GH13" s="27"/>
      <c r="GI13" s="28"/>
      <c r="GJ13" s="26" t="str">
        <f>IF(AND(GJ12&gt;=$L12,GJ12&lt;=$P12),$S12,"")</f>
        <v/>
      </c>
      <c r="GK13" s="27"/>
      <c r="GL13" s="27"/>
      <c r="GM13" s="27"/>
      <c r="GN13" s="27"/>
      <c r="GO13" s="27"/>
      <c r="GP13" s="28"/>
      <c r="GQ13" s="26" t="str">
        <f>IF(AND(GQ12&gt;=$L12,GQ12&lt;=$P12),$S12,"")</f>
        <v/>
      </c>
      <c r="GR13" s="27"/>
      <c r="GS13" s="27"/>
      <c r="GT13" s="27"/>
      <c r="GU13" s="27"/>
      <c r="GV13" s="27"/>
      <c r="GW13" s="28"/>
      <c r="GX13" s="26" t="str">
        <f>IF(AND(GX12&gt;=$L12,GX12&lt;=$P12),$S12,"")</f>
        <v/>
      </c>
      <c r="GY13" s="27"/>
      <c r="GZ13" s="27"/>
      <c r="HA13" s="27"/>
      <c r="HB13" s="27"/>
      <c r="HC13" s="27"/>
      <c r="HD13" s="28"/>
      <c r="HE13" s="26" t="str">
        <f>IF(AND(HE12&gt;=$L12,HE12&lt;=$P12),$S12,"")</f>
        <v/>
      </c>
      <c r="HF13" s="27"/>
      <c r="HG13" s="27"/>
      <c r="HH13" s="27"/>
      <c r="HI13" s="27"/>
      <c r="HJ13" s="27"/>
      <c r="HK13" s="28"/>
      <c r="HL13" s="26" t="str">
        <f>IF(AND(HL12&gt;=$L12,HL12&lt;=$P12),$S12,"")</f>
        <v/>
      </c>
      <c r="HM13" s="27"/>
      <c r="HN13" s="27"/>
      <c r="HO13" s="27"/>
      <c r="HP13" s="27"/>
      <c r="HQ13" s="27"/>
      <c r="HR13" s="28"/>
      <c r="HS13" s="26" t="str">
        <f>IF(AND(HS12&gt;=$L12,HS12&lt;=$P12),$S12,"")</f>
        <v/>
      </c>
      <c r="HT13" s="27"/>
      <c r="HU13" s="27"/>
      <c r="HV13" s="27"/>
      <c r="HW13" s="27"/>
      <c r="HX13" s="27"/>
      <c r="HY13" s="28"/>
      <c r="HZ13" s="26" t="str">
        <f>IF(AND(HZ12&gt;=$L12,HZ12&lt;=$P12),$S12,"")</f>
        <v/>
      </c>
      <c r="IA13" s="27"/>
      <c r="IB13" s="27"/>
      <c r="IC13" s="27"/>
      <c r="ID13" s="27"/>
      <c r="IE13" s="27"/>
      <c r="IF13" s="28"/>
      <c r="IG13" s="26" t="str">
        <f>IF(AND(IG12&gt;=$L12,IG12&lt;=$P12),$S12,"")</f>
        <v/>
      </c>
      <c r="IH13" s="27"/>
      <c r="II13" s="27"/>
      <c r="IJ13" s="27"/>
      <c r="IK13" s="27"/>
      <c r="IL13" s="27"/>
      <c r="IM13" s="28"/>
      <c r="IN13" s="26" t="str">
        <f>IF(AND(IN12&gt;=$L12,IN12&lt;=$P12),$S12,"")</f>
        <v/>
      </c>
      <c r="IO13" s="27"/>
      <c r="IP13" s="27"/>
      <c r="IQ13" s="27"/>
      <c r="IR13" s="27"/>
      <c r="IS13" s="27"/>
      <c r="IT13" s="28"/>
      <c r="IU13" s="26" t="str">
        <f>IF(AND(IU12&gt;=$L12,IU12&lt;=$P12),$S12,"")</f>
        <v/>
      </c>
      <c r="IV13" s="27"/>
      <c r="IW13" s="27"/>
      <c r="IX13" s="27"/>
      <c r="IY13" s="27"/>
      <c r="IZ13" s="27"/>
      <c r="JA13" s="28"/>
      <c r="JB13" s="26" t="str">
        <f>IF(AND(JB12&gt;=$L12,JB12&lt;=$P12),$S12,"")</f>
        <v/>
      </c>
      <c r="JC13" s="27"/>
      <c r="JD13" s="27"/>
      <c r="JE13" s="27"/>
      <c r="JF13" s="27"/>
      <c r="JG13" s="27"/>
      <c r="JH13" s="28"/>
      <c r="JI13" s="26" t="str">
        <f>IF(AND(JI12&gt;=$L12,JI12&lt;=$P12),$S12,"")</f>
        <v/>
      </c>
      <c r="JJ13" s="27"/>
      <c r="JK13" s="27"/>
      <c r="JL13" s="27"/>
      <c r="JM13" s="27"/>
      <c r="JN13" s="27"/>
      <c r="JO13" s="28"/>
      <c r="JP13" s="26" t="str">
        <f>IF(AND(JP12&gt;=$L12,JP12&lt;=$P12),$S12,"")</f>
        <v/>
      </c>
      <c r="JQ13" s="27"/>
      <c r="JR13" s="27"/>
      <c r="JS13" s="27"/>
      <c r="JT13" s="27"/>
      <c r="JU13" s="27"/>
      <c r="JV13" s="28"/>
      <c r="JW13" s="26" t="str">
        <f>IF(AND(JW12&gt;=$L12,JW12&lt;=$P12),$S12,"")</f>
        <v/>
      </c>
      <c r="JX13" s="27"/>
      <c r="JY13" s="27"/>
      <c r="JZ13" s="27"/>
      <c r="KA13" s="27"/>
      <c r="KB13" s="27"/>
      <c r="KC13" s="28"/>
      <c r="KD13" s="26" t="str">
        <f>IF(AND(KD12&gt;=$L12,KD12&lt;=$P12),$S12,"")</f>
        <v/>
      </c>
      <c r="KE13" s="27"/>
      <c r="KF13" s="27"/>
      <c r="KG13" s="27"/>
      <c r="KH13" s="27"/>
      <c r="KI13" s="27"/>
      <c r="KJ13" s="28"/>
      <c r="KK13" s="26" t="str">
        <f>IF(AND(KK12&gt;=$L12,KK12&lt;=$P12),$S12,"")</f>
        <v/>
      </c>
      <c r="KL13" s="27"/>
      <c r="KM13" s="27"/>
      <c r="KN13" s="27"/>
      <c r="KO13" s="27"/>
      <c r="KP13" s="27"/>
      <c r="KQ13" s="28"/>
      <c r="KR13" s="26" t="str">
        <f>IF(AND(KR12&gt;=$L12,KR12&lt;=$P12),$S12,"")</f>
        <v/>
      </c>
      <c r="KS13" s="27"/>
      <c r="KT13" s="27"/>
      <c r="KU13" s="27"/>
      <c r="KV13" s="27"/>
      <c r="KW13" s="27"/>
      <c r="KX13" s="28"/>
      <c r="KY13" s="26">
        <f>IF(AND(KY12&gt;=$L12,KY12&lt;=$P12),$S12,"")</f>
        <v>0.625</v>
      </c>
      <c r="KZ13" s="27"/>
      <c r="LA13" s="27"/>
      <c r="LB13" s="27"/>
      <c r="LC13" s="27"/>
      <c r="LD13" s="27"/>
      <c r="LE13" s="28"/>
      <c r="LF13" s="26">
        <f>IF(AND(LF12&gt;=$L12,LF12&lt;=$P12),$S12,"")</f>
        <v>0.625</v>
      </c>
      <c r="LG13" s="27"/>
      <c r="LH13" s="27"/>
      <c r="LI13" s="27"/>
      <c r="LJ13" s="27"/>
      <c r="LK13" s="27"/>
      <c r="LL13" s="28"/>
      <c r="LM13" s="26">
        <f>IF(AND(LM12&gt;=$L12,LM12&lt;=$P12),$S12,"")</f>
        <v>0.625</v>
      </c>
      <c r="LN13" s="27"/>
      <c r="LO13" s="27"/>
      <c r="LP13" s="27"/>
      <c r="LQ13" s="27"/>
      <c r="LR13" s="27"/>
      <c r="LS13" s="28"/>
      <c r="LT13" s="26">
        <f>IF(AND(LT12&gt;=$L12,LT12&lt;=$P12),$S12,"")</f>
        <v>0.625</v>
      </c>
      <c r="LU13" s="27"/>
      <c r="LV13" s="27"/>
      <c r="LW13" s="27"/>
      <c r="LX13" s="27"/>
      <c r="LY13" s="27"/>
      <c r="LZ13" s="28"/>
      <c r="MA13" s="26" t="str">
        <f>IF(AND(MA12&gt;=$L12,MA12&lt;=$P12),$S12,"")</f>
        <v/>
      </c>
      <c r="MB13" s="27"/>
      <c r="MC13" s="27"/>
      <c r="MD13" s="27"/>
      <c r="ME13" s="27"/>
      <c r="MF13" s="27"/>
      <c r="MG13" s="28"/>
      <c r="MH13" s="26" t="str">
        <f>IF(AND(MH12&gt;=$L12,MH12&lt;=$P12),$S12,"")</f>
        <v/>
      </c>
      <c r="MI13" s="27"/>
      <c r="MJ13" s="27"/>
      <c r="MK13" s="27"/>
      <c r="ML13" s="27"/>
      <c r="MM13" s="27"/>
      <c r="MN13" s="28"/>
      <c r="MO13" s="26" t="str">
        <f>IF(AND(MO12&gt;=$L12,MO12&lt;=$P12),$S12,"")</f>
        <v/>
      </c>
      <c r="MP13" s="27"/>
      <c r="MQ13" s="27"/>
      <c r="MR13" s="27"/>
      <c r="MS13" s="27"/>
      <c r="MT13" s="27"/>
      <c r="MU13" s="28"/>
      <c r="MV13" s="26" t="str">
        <f>IF(AND(MV12&gt;=$L12,MV12&lt;=$P12),$S12,"")</f>
        <v/>
      </c>
      <c r="MW13" s="27"/>
      <c r="MX13" s="27"/>
      <c r="MY13" s="27"/>
      <c r="MZ13" s="27"/>
      <c r="NA13" s="27"/>
      <c r="NB13" s="28"/>
      <c r="NC13" s="26" t="str">
        <f>IF(AND(NC12&gt;=$L12,NC12&lt;=$P12),$S12,"")</f>
        <v/>
      </c>
      <c r="ND13" s="27"/>
      <c r="NE13" s="27"/>
      <c r="NF13" s="27"/>
      <c r="NG13" s="27"/>
      <c r="NH13" s="27"/>
      <c r="NI13" s="28"/>
      <c r="NJ13" s="26" t="str">
        <f>IF(AND(NJ12&gt;=$L12,NJ12&lt;=$P12),$S12,"")</f>
        <v/>
      </c>
      <c r="NK13" s="27"/>
      <c r="NL13" s="27"/>
      <c r="NM13" s="27"/>
      <c r="NN13" s="27"/>
      <c r="NO13" s="27"/>
      <c r="NP13" s="28"/>
      <c r="NQ13" s="26" t="str">
        <f>IF(AND(NQ12&gt;=$L12,NQ12&lt;=$P12),$S12,"")</f>
        <v/>
      </c>
      <c r="NR13" s="27"/>
      <c r="NS13" s="27"/>
      <c r="NT13" s="27"/>
      <c r="NU13" s="27"/>
      <c r="NV13" s="27"/>
      <c r="NW13" s="28"/>
    </row>
    <row r="14" spans="1:387" ht="21.75" customHeight="1" thickBot="1" x14ac:dyDescent="0.4">
      <c r="A14" s="161"/>
      <c r="B14" s="83"/>
      <c r="C14" s="51"/>
      <c r="D14" s="52"/>
      <c r="E14" s="53"/>
      <c r="F14" s="47"/>
      <c r="G14" s="54"/>
      <c r="H14" s="47"/>
      <c r="I14" s="48"/>
      <c r="J14" s="40"/>
      <c r="K14" s="41"/>
      <c r="L14" s="49"/>
      <c r="M14" s="44"/>
      <c r="N14" s="40"/>
      <c r="O14" s="41"/>
      <c r="P14" s="42"/>
      <c r="Q14" s="44"/>
      <c r="R14" s="46"/>
      <c r="S14" s="35"/>
      <c r="T14" s="11" t="s">
        <v>70</v>
      </c>
      <c r="U14" s="12">
        <f>IF(SUM(X14:AYF14)=0,"",SUM(X14:AYF14))</f>
        <v>4</v>
      </c>
      <c r="V14" s="29"/>
      <c r="W14" s="30"/>
      <c r="X14" s="23"/>
      <c r="Y14" s="24"/>
      <c r="Z14" s="24"/>
      <c r="AA14" s="24"/>
      <c r="AB14" s="24"/>
      <c r="AC14" s="24"/>
      <c r="AD14" s="25"/>
      <c r="AE14" s="23"/>
      <c r="AF14" s="24"/>
      <c r="AG14" s="24"/>
      <c r="AH14" s="24"/>
      <c r="AI14" s="24"/>
      <c r="AJ14" s="24"/>
      <c r="AK14" s="25"/>
      <c r="AL14" s="23"/>
      <c r="AM14" s="24"/>
      <c r="AN14" s="24"/>
      <c r="AO14" s="24"/>
      <c r="AP14" s="24"/>
      <c r="AQ14" s="24"/>
      <c r="AR14" s="25"/>
      <c r="AS14" s="23"/>
      <c r="AT14" s="24"/>
      <c r="AU14" s="24"/>
      <c r="AV14" s="24"/>
      <c r="AW14" s="24"/>
      <c r="AX14" s="24"/>
      <c r="AY14" s="25"/>
      <c r="AZ14" s="23"/>
      <c r="BA14" s="24"/>
      <c r="BB14" s="24"/>
      <c r="BC14" s="24"/>
      <c r="BD14" s="24"/>
      <c r="BE14" s="24"/>
      <c r="BF14" s="25"/>
      <c r="BG14" s="23"/>
      <c r="BH14" s="24"/>
      <c r="BI14" s="24"/>
      <c r="BJ14" s="24"/>
      <c r="BK14" s="24"/>
      <c r="BL14" s="24"/>
      <c r="BM14" s="25"/>
      <c r="BN14" s="23"/>
      <c r="BO14" s="24"/>
      <c r="BP14" s="24"/>
      <c r="BQ14" s="24"/>
      <c r="BR14" s="24"/>
      <c r="BS14" s="24"/>
      <c r="BT14" s="25"/>
      <c r="BU14" s="23"/>
      <c r="BV14" s="24"/>
      <c r="BW14" s="24"/>
      <c r="BX14" s="24"/>
      <c r="BY14" s="24"/>
      <c r="BZ14" s="24"/>
      <c r="CA14" s="25"/>
      <c r="CB14" s="23"/>
      <c r="CC14" s="24"/>
      <c r="CD14" s="24"/>
      <c r="CE14" s="24"/>
      <c r="CF14" s="24"/>
      <c r="CG14" s="24"/>
      <c r="CH14" s="25"/>
      <c r="CI14" s="23"/>
      <c r="CJ14" s="24"/>
      <c r="CK14" s="24"/>
      <c r="CL14" s="24"/>
      <c r="CM14" s="24"/>
      <c r="CN14" s="24"/>
      <c r="CO14" s="25"/>
      <c r="CP14" s="23"/>
      <c r="CQ14" s="24"/>
      <c r="CR14" s="24"/>
      <c r="CS14" s="24"/>
      <c r="CT14" s="24"/>
      <c r="CU14" s="24"/>
      <c r="CV14" s="25"/>
      <c r="CW14" s="23"/>
      <c r="CX14" s="24"/>
      <c r="CY14" s="24"/>
      <c r="CZ14" s="24"/>
      <c r="DA14" s="24"/>
      <c r="DB14" s="24"/>
      <c r="DC14" s="25"/>
      <c r="DD14" s="23"/>
      <c r="DE14" s="24"/>
      <c r="DF14" s="24"/>
      <c r="DG14" s="24"/>
      <c r="DH14" s="24"/>
      <c r="DI14" s="24"/>
      <c r="DJ14" s="25"/>
      <c r="DK14" s="23"/>
      <c r="DL14" s="24"/>
      <c r="DM14" s="24"/>
      <c r="DN14" s="24"/>
      <c r="DO14" s="24"/>
      <c r="DP14" s="24"/>
      <c r="DQ14" s="25"/>
      <c r="DR14" s="23"/>
      <c r="DS14" s="24"/>
      <c r="DT14" s="24"/>
      <c r="DU14" s="24"/>
      <c r="DV14" s="24"/>
      <c r="DW14" s="24"/>
      <c r="DX14" s="25"/>
      <c r="DY14" s="23"/>
      <c r="DZ14" s="24"/>
      <c r="EA14" s="24"/>
      <c r="EB14" s="24"/>
      <c r="EC14" s="24"/>
      <c r="ED14" s="24"/>
      <c r="EE14" s="25"/>
      <c r="EF14" s="23"/>
      <c r="EG14" s="24"/>
      <c r="EH14" s="24"/>
      <c r="EI14" s="24"/>
      <c r="EJ14" s="24"/>
      <c r="EK14" s="24"/>
      <c r="EL14" s="25"/>
      <c r="EM14" s="23"/>
      <c r="EN14" s="24"/>
      <c r="EO14" s="24"/>
      <c r="EP14" s="24"/>
      <c r="EQ14" s="24"/>
      <c r="ER14" s="24"/>
      <c r="ES14" s="25"/>
      <c r="ET14" s="23"/>
      <c r="EU14" s="24"/>
      <c r="EV14" s="24"/>
      <c r="EW14" s="24"/>
      <c r="EX14" s="24"/>
      <c r="EY14" s="24"/>
      <c r="EZ14" s="25"/>
      <c r="FA14" s="23"/>
      <c r="FB14" s="24"/>
      <c r="FC14" s="24"/>
      <c r="FD14" s="24"/>
      <c r="FE14" s="24"/>
      <c r="FF14" s="24"/>
      <c r="FG14" s="25"/>
      <c r="FH14" s="23"/>
      <c r="FI14" s="24"/>
      <c r="FJ14" s="24"/>
      <c r="FK14" s="24"/>
      <c r="FL14" s="24"/>
      <c r="FM14" s="24"/>
      <c r="FN14" s="25"/>
      <c r="FO14" s="23"/>
      <c r="FP14" s="24"/>
      <c r="FQ14" s="24"/>
      <c r="FR14" s="24"/>
      <c r="FS14" s="24"/>
      <c r="FT14" s="24"/>
      <c r="FU14" s="25"/>
      <c r="FV14" s="23"/>
      <c r="FW14" s="24"/>
      <c r="FX14" s="24"/>
      <c r="FY14" s="24"/>
      <c r="FZ14" s="24"/>
      <c r="GA14" s="24"/>
      <c r="GB14" s="25"/>
      <c r="GC14" s="23"/>
      <c r="GD14" s="24"/>
      <c r="GE14" s="24"/>
      <c r="GF14" s="24"/>
      <c r="GG14" s="24"/>
      <c r="GH14" s="24"/>
      <c r="GI14" s="25"/>
      <c r="GJ14" s="23"/>
      <c r="GK14" s="24"/>
      <c r="GL14" s="24"/>
      <c r="GM14" s="24"/>
      <c r="GN14" s="24"/>
      <c r="GO14" s="24"/>
      <c r="GP14" s="25"/>
      <c r="GQ14" s="23"/>
      <c r="GR14" s="24"/>
      <c r="GS14" s="24"/>
      <c r="GT14" s="24"/>
      <c r="GU14" s="24"/>
      <c r="GV14" s="24"/>
      <c r="GW14" s="25"/>
      <c r="GX14" s="23"/>
      <c r="GY14" s="24"/>
      <c r="GZ14" s="24"/>
      <c r="HA14" s="24"/>
      <c r="HB14" s="24"/>
      <c r="HC14" s="24"/>
      <c r="HD14" s="25"/>
      <c r="HE14" s="23"/>
      <c r="HF14" s="24"/>
      <c r="HG14" s="24"/>
      <c r="HH14" s="24"/>
      <c r="HI14" s="24"/>
      <c r="HJ14" s="24"/>
      <c r="HK14" s="25"/>
      <c r="HL14" s="23"/>
      <c r="HM14" s="24"/>
      <c r="HN14" s="24"/>
      <c r="HO14" s="24"/>
      <c r="HP14" s="24"/>
      <c r="HQ14" s="24"/>
      <c r="HR14" s="25"/>
      <c r="HS14" s="23"/>
      <c r="HT14" s="24"/>
      <c r="HU14" s="24"/>
      <c r="HV14" s="24"/>
      <c r="HW14" s="24"/>
      <c r="HX14" s="24"/>
      <c r="HY14" s="25"/>
      <c r="HZ14" s="23"/>
      <c r="IA14" s="24"/>
      <c r="IB14" s="24"/>
      <c r="IC14" s="24"/>
      <c r="ID14" s="24"/>
      <c r="IE14" s="24"/>
      <c r="IF14" s="25"/>
      <c r="IG14" s="23"/>
      <c r="IH14" s="24"/>
      <c r="II14" s="24"/>
      <c r="IJ14" s="24"/>
      <c r="IK14" s="24"/>
      <c r="IL14" s="24"/>
      <c r="IM14" s="25"/>
      <c r="IN14" s="23"/>
      <c r="IO14" s="24"/>
      <c r="IP14" s="24"/>
      <c r="IQ14" s="24"/>
      <c r="IR14" s="24"/>
      <c r="IS14" s="24"/>
      <c r="IT14" s="25"/>
      <c r="IU14" s="23"/>
      <c r="IV14" s="24"/>
      <c r="IW14" s="24"/>
      <c r="IX14" s="24"/>
      <c r="IY14" s="24"/>
      <c r="IZ14" s="24"/>
      <c r="JA14" s="25"/>
      <c r="JB14" s="23"/>
      <c r="JC14" s="24"/>
      <c r="JD14" s="24"/>
      <c r="JE14" s="24"/>
      <c r="JF14" s="24"/>
      <c r="JG14" s="24"/>
      <c r="JH14" s="25"/>
      <c r="JI14" s="23"/>
      <c r="JJ14" s="24"/>
      <c r="JK14" s="24"/>
      <c r="JL14" s="24"/>
      <c r="JM14" s="24"/>
      <c r="JN14" s="24"/>
      <c r="JO14" s="25"/>
      <c r="JP14" s="23"/>
      <c r="JQ14" s="24"/>
      <c r="JR14" s="24"/>
      <c r="JS14" s="24"/>
      <c r="JT14" s="24"/>
      <c r="JU14" s="24"/>
      <c r="JV14" s="25"/>
      <c r="JW14" s="23"/>
      <c r="JX14" s="24"/>
      <c r="JY14" s="24"/>
      <c r="JZ14" s="24"/>
      <c r="KA14" s="24"/>
      <c r="KB14" s="24"/>
      <c r="KC14" s="25"/>
      <c r="KD14" s="23"/>
      <c r="KE14" s="24"/>
      <c r="KF14" s="24"/>
      <c r="KG14" s="24"/>
      <c r="KH14" s="24"/>
      <c r="KI14" s="24"/>
      <c r="KJ14" s="25"/>
      <c r="KK14" s="23"/>
      <c r="KL14" s="24"/>
      <c r="KM14" s="24"/>
      <c r="KN14" s="24"/>
      <c r="KO14" s="24"/>
      <c r="KP14" s="24"/>
      <c r="KQ14" s="25"/>
      <c r="KR14" s="23"/>
      <c r="KS14" s="24"/>
      <c r="KT14" s="24"/>
      <c r="KU14" s="24"/>
      <c r="KV14" s="24"/>
      <c r="KW14" s="24"/>
      <c r="KX14" s="25"/>
      <c r="KY14" s="23">
        <v>1</v>
      </c>
      <c r="KZ14" s="24"/>
      <c r="LA14" s="24"/>
      <c r="LB14" s="24"/>
      <c r="LC14" s="24"/>
      <c r="LD14" s="24"/>
      <c r="LE14" s="25"/>
      <c r="LF14" s="23">
        <v>1</v>
      </c>
      <c r="LG14" s="24"/>
      <c r="LH14" s="24"/>
      <c r="LI14" s="24"/>
      <c r="LJ14" s="24"/>
      <c r="LK14" s="24"/>
      <c r="LL14" s="25"/>
      <c r="LM14" s="23">
        <v>1</v>
      </c>
      <c r="LN14" s="24"/>
      <c r="LO14" s="24"/>
      <c r="LP14" s="24"/>
      <c r="LQ14" s="24"/>
      <c r="LR14" s="24"/>
      <c r="LS14" s="25"/>
      <c r="LT14" s="23">
        <v>1</v>
      </c>
      <c r="LU14" s="24"/>
      <c r="LV14" s="24"/>
      <c r="LW14" s="24"/>
      <c r="LX14" s="24"/>
      <c r="LY14" s="24"/>
      <c r="LZ14" s="25"/>
      <c r="MA14" s="23"/>
      <c r="MB14" s="24"/>
      <c r="MC14" s="24"/>
      <c r="MD14" s="24"/>
      <c r="ME14" s="24"/>
      <c r="MF14" s="24"/>
      <c r="MG14" s="25"/>
      <c r="MH14" s="23"/>
      <c r="MI14" s="24"/>
      <c r="MJ14" s="24"/>
      <c r="MK14" s="24"/>
      <c r="ML14" s="24"/>
      <c r="MM14" s="24"/>
      <c r="MN14" s="25"/>
      <c r="MO14" s="23"/>
      <c r="MP14" s="24"/>
      <c r="MQ14" s="24"/>
      <c r="MR14" s="24"/>
      <c r="MS14" s="24"/>
      <c r="MT14" s="24"/>
      <c r="MU14" s="25"/>
      <c r="MV14" s="23"/>
      <c r="MW14" s="24"/>
      <c r="MX14" s="24"/>
      <c r="MY14" s="24"/>
      <c r="MZ14" s="24"/>
      <c r="NA14" s="24"/>
      <c r="NB14" s="25"/>
      <c r="NC14" s="23"/>
      <c r="ND14" s="24"/>
      <c r="NE14" s="24"/>
      <c r="NF14" s="24"/>
      <c r="NG14" s="24"/>
      <c r="NH14" s="24"/>
      <c r="NI14" s="25"/>
      <c r="NJ14" s="23"/>
      <c r="NK14" s="24"/>
      <c r="NL14" s="24"/>
      <c r="NM14" s="24"/>
      <c r="NN14" s="24"/>
      <c r="NO14" s="24"/>
      <c r="NP14" s="25"/>
      <c r="NQ14" s="23"/>
      <c r="NR14" s="24"/>
      <c r="NS14" s="24"/>
      <c r="NT14" s="24"/>
      <c r="NU14" s="24"/>
      <c r="NV14" s="24"/>
      <c r="NW14" s="25"/>
    </row>
  </sheetData>
  <mergeCells count="787">
    <mergeCell ref="R1:R2"/>
    <mergeCell ref="S1:S2"/>
    <mergeCell ref="T1:T2"/>
    <mergeCell ref="U1:U2"/>
    <mergeCell ref="V1:AY1"/>
    <mergeCell ref="AZ1:CD1"/>
    <mergeCell ref="BG2:BM2"/>
    <mergeCell ref="BN2:BT2"/>
    <mergeCell ref="BU2:CA2"/>
    <mergeCell ref="CB2:CH2"/>
    <mergeCell ref="F1:G1"/>
    <mergeCell ref="H1:I1"/>
    <mergeCell ref="J1:K1"/>
    <mergeCell ref="L1:M2"/>
    <mergeCell ref="N1:O1"/>
    <mergeCell ref="P1:Q2"/>
    <mergeCell ref="DY2:EE2"/>
    <mergeCell ref="EF2:EL2"/>
    <mergeCell ref="EM2:ES2"/>
    <mergeCell ref="ET2:EZ2"/>
    <mergeCell ref="FA2:FG2"/>
    <mergeCell ref="FH2:FN2"/>
    <mergeCell ref="CI2:CO2"/>
    <mergeCell ref="CP2:CV2"/>
    <mergeCell ref="CW2:DC2"/>
    <mergeCell ref="DD2:DJ2"/>
    <mergeCell ref="DK2:DQ2"/>
    <mergeCell ref="DR2:DX2"/>
    <mergeCell ref="JG1:KI1"/>
    <mergeCell ref="KJ1:LN1"/>
    <mergeCell ref="LO1:MR1"/>
    <mergeCell ref="MS1:NW1"/>
    <mergeCell ref="V2:W2"/>
    <mergeCell ref="X2:AD2"/>
    <mergeCell ref="AE2:AK2"/>
    <mergeCell ref="AL2:AR2"/>
    <mergeCell ref="AS2:AY2"/>
    <mergeCell ref="AZ2:BF2"/>
    <mergeCell ref="CE1:DI1"/>
    <mergeCell ref="DJ1:EM1"/>
    <mergeCell ref="EN1:FR1"/>
    <mergeCell ref="FS1:GV1"/>
    <mergeCell ref="GW1:IA1"/>
    <mergeCell ref="IB1:JF1"/>
    <mergeCell ref="LT2:LZ2"/>
    <mergeCell ref="IU2:JA2"/>
    <mergeCell ref="JB2:JH2"/>
    <mergeCell ref="JI2:JO2"/>
    <mergeCell ref="JP2:JV2"/>
    <mergeCell ref="JW2:KC2"/>
    <mergeCell ref="KD2:KJ2"/>
    <mergeCell ref="HE2:HK2"/>
    <mergeCell ref="HL2:HR2"/>
    <mergeCell ref="HS2:HY2"/>
    <mergeCell ref="HZ2:IF2"/>
    <mergeCell ref="IG2:IM2"/>
    <mergeCell ref="IN2:IT2"/>
    <mergeCell ref="FO2:FU2"/>
    <mergeCell ref="FV2:GB2"/>
    <mergeCell ref="GC2:GI2"/>
    <mergeCell ref="GJ2:GP2"/>
    <mergeCell ref="GQ2:GW2"/>
    <mergeCell ref="GX2:HD2"/>
    <mergeCell ref="P3:P5"/>
    <mergeCell ref="Q3:Q5"/>
    <mergeCell ref="R3:R5"/>
    <mergeCell ref="S3:S5"/>
    <mergeCell ref="V3:W3"/>
    <mergeCell ref="EM3:ES3"/>
    <mergeCell ref="BN3:BT3"/>
    <mergeCell ref="BU3:CA3"/>
    <mergeCell ref="CB3:CH3"/>
    <mergeCell ref="CI3:CO3"/>
    <mergeCell ref="CP3:CV3"/>
    <mergeCell ref="CW3:DC3"/>
    <mergeCell ref="X3:AD3"/>
    <mergeCell ref="AE3:AK3"/>
    <mergeCell ref="AL3:AR3"/>
    <mergeCell ref="AS3:AY3"/>
    <mergeCell ref="AZ3:BF3"/>
    <mergeCell ref="BG3:BM3"/>
    <mergeCell ref="J3:J5"/>
    <mergeCell ref="K3:K5"/>
    <mergeCell ref="L3:L5"/>
    <mergeCell ref="M3:M5"/>
    <mergeCell ref="N3:N5"/>
    <mergeCell ref="O3:O5"/>
    <mergeCell ref="NQ2:NW2"/>
    <mergeCell ref="A3:A5"/>
    <mergeCell ref="B3:B5"/>
    <mergeCell ref="C3:C5"/>
    <mergeCell ref="D3:D5"/>
    <mergeCell ref="E3:E5"/>
    <mergeCell ref="F3:F5"/>
    <mergeCell ref="G3:G5"/>
    <mergeCell ref="H3:H5"/>
    <mergeCell ref="I3:I5"/>
    <mergeCell ref="MA2:MG2"/>
    <mergeCell ref="MH2:MN2"/>
    <mergeCell ref="MO2:MU2"/>
    <mergeCell ref="MV2:NB2"/>
    <mergeCell ref="NC2:NI2"/>
    <mergeCell ref="NJ2:NP2"/>
    <mergeCell ref="KK2:KQ2"/>
    <mergeCell ref="KR2:KX2"/>
    <mergeCell ref="KY2:LE2"/>
    <mergeCell ref="LF2:LL2"/>
    <mergeCell ref="LM2:LS2"/>
    <mergeCell ref="DD3:DJ3"/>
    <mergeCell ref="DK3:DQ3"/>
    <mergeCell ref="DR3:DX3"/>
    <mergeCell ref="DY3:EE3"/>
    <mergeCell ref="EF3:EL3"/>
    <mergeCell ref="KR3:KX3"/>
    <mergeCell ref="KY3:LE3"/>
    <mergeCell ref="HZ3:IF3"/>
    <mergeCell ref="IG3:IM3"/>
    <mergeCell ref="IN3:IT3"/>
    <mergeCell ref="IU3:JA3"/>
    <mergeCell ref="JB3:JH3"/>
    <mergeCell ref="JI3:JO3"/>
    <mergeCell ref="GJ3:GP3"/>
    <mergeCell ref="GQ3:GW3"/>
    <mergeCell ref="GX3:HD3"/>
    <mergeCell ref="HE3:HK3"/>
    <mergeCell ref="HL3:HR3"/>
    <mergeCell ref="HS3:HY3"/>
    <mergeCell ref="ET3:EZ3"/>
    <mergeCell ref="FA3:FG3"/>
    <mergeCell ref="FH3:FN3"/>
    <mergeCell ref="FO3:FU3"/>
    <mergeCell ref="FV3:GB3"/>
    <mergeCell ref="GC3:GI3"/>
    <mergeCell ref="CW4:DC4"/>
    <mergeCell ref="DD4:DJ4"/>
    <mergeCell ref="DK4:DQ4"/>
    <mergeCell ref="DR4:DX4"/>
    <mergeCell ref="DY4:EE4"/>
    <mergeCell ref="EF4:EL4"/>
    <mergeCell ref="BG4:BM4"/>
    <mergeCell ref="BN4:BT4"/>
    <mergeCell ref="BU4:CA4"/>
    <mergeCell ref="CB4:CH4"/>
    <mergeCell ref="CI4:CO4"/>
    <mergeCell ref="CP4:CV4"/>
    <mergeCell ref="MV3:NB3"/>
    <mergeCell ref="NC3:NI3"/>
    <mergeCell ref="NJ3:NP3"/>
    <mergeCell ref="NQ3:NW3"/>
    <mergeCell ref="V4:W4"/>
    <mergeCell ref="X4:AD4"/>
    <mergeCell ref="AE4:AK4"/>
    <mergeCell ref="AL4:AR4"/>
    <mergeCell ref="AS4:AY4"/>
    <mergeCell ref="AZ4:BF4"/>
    <mergeCell ref="LF3:LL3"/>
    <mergeCell ref="LM3:LS3"/>
    <mergeCell ref="LT3:LZ3"/>
    <mergeCell ref="MA3:MG3"/>
    <mergeCell ref="MH3:MN3"/>
    <mergeCell ref="MO3:MU3"/>
    <mergeCell ref="JP3:JV3"/>
    <mergeCell ref="JW3:KC3"/>
    <mergeCell ref="KD3:KJ3"/>
    <mergeCell ref="KK3:KQ3"/>
    <mergeCell ref="HZ4:IF4"/>
    <mergeCell ref="IG4:IM4"/>
    <mergeCell ref="IN4:IT4"/>
    <mergeCell ref="IU4:JA4"/>
    <mergeCell ref="JB4:JH4"/>
    <mergeCell ref="GC4:GI4"/>
    <mergeCell ref="GJ4:GP4"/>
    <mergeCell ref="GQ4:GW4"/>
    <mergeCell ref="GX4:HD4"/>
    <mergeCell ref="HE4:HK4"/>
    <mergeCell ref="HL4:HR4"/>
    <mergeCell ref="EM4:ES4"/>
    <mergeCell ref="ET4:EZ4"/>
    <mergeCell ref="FA4:FG4"/>
    <mergeCell ref="FH4:FN4"/>
    <mergeCell ref="FO4:FU4"/>
    <mergeCell ref="FV4:GB4"/>
    <mergeCell ref="DK5:DQ5"/>
    <mergeCell ref="DR5:DX5"/>
    <mergeCell ref="DY5:EE5"/>
    <mergeCell ref="AZ5:BF5"/>
    <mergeCell ref="BG5:BM5"/>
    <mergeCell ref="BN5:BT5"/>
    <mergeCell ref="BU5:CA5"/>
    <mergeCell ref="CB5:CH5"/>
    <mergeCell ref="CI5:CO5"/>
    <mergeCell ref="MO4:MU4"/>
    <mergeCell ref="MV4:NB4"/>
    <mergeCell ref="NC4:NI4"/>
    <mergeCell ref="NJ4:NP4"/>
    <mergeCell ref="NQ4:NW4"/>
    <mergeCell ref="V5:W5"/>
    <mergeCell ref="X5:AD5"/>
    <mergeCell ref="AE5:AK5"/>
    <mergeCell ref="AL5:AR5"/>
    <mergeCell ref="AS5:AY5"/>
    <mergeCell ref="KY4:LE4"/>
    <mergeCell ref="LF4:LL4"/>
    <mergeCell ref="LM4:LS4"/>
    <mergeCell ref="LT4:LZ4"/>
    <mergeCell ref="MA4:MG4"/>
    <mergeCell ref="MH4:MN4"/>
    <mergeCell ref="JI4:JO4"/>
    <mergeCell ref="JP4:JV4"/>
    <mergeCell ref="JW4:KC4"/>
    <mergeCell ref="KD4:KJ4"/>
    <mergeCell ref="KK4:KQ4"/>
    <mergeCell ref="KR4:KX4"/>
    <mergeCell ref="HS4:HY4"/>
    <mergeCell ref="NQ5:NW5"/>
    <mergeCell ref="KR5:KX5"/>
    <mergeCell ref="KY5:LE5"/>
    <mergeCell ref="LF5:LL5"/>
    <mergeCell ref="LM5:LS5"/>
    <mergeCell ref="LT5:LZ5"/>
    <mergeCell ref="MA5:MG5"/>
    <mergeCell ref="JB5:JH5"/>
    <mergeCell ref="JI5:JO5"/>
    <mergeCell ref="JP5:JV5"/>
    <mergeCell ref="JW5:KC5"/>
    <mergeCell ref="KD5:KJ5"/>
    <mergeCell ref="KK5:KQ5"/>
    <mergeCell ref="HL5:HR5"/>
    <mergeCell ref="HS5:HY5"/>
    <mergeCell ref="HZ5:IF5"/>
    <mergeCell ref="IG5:IM5"/>
    <mergeCell ref="IN5:IT5"/>
    <mergeCell ref="IU5:JA5"/>
    <mergeCell ref="G6:G8"/>
    <mergeCell ref="H6:H8"/>
    <mergeCell ref="I6:I8"/>
    <mergeCell ref="J6:J8"/>
    <mergeCell ref="K6:K8"/>
    <mergeCell ref="L6:L8"/>
    <mergeCell ref="A6:A8"/>
    <mergeCell ref="B6:B8"/>
    <mergeCell ref="C6:C8"/>
    <mergeCell ref="D6:D8"/>
    <mergeCell ref="E6:E8"/>
    <mergeCell ref="F6:F8"/>
    <mergeCell ref="MH5:MN5"/>
    <mergeCell ref="MO5:MU5"/>
    <mergeCell ref="MV5:NB5"/>
    <mergeCell ref="NC5:NI5"/>
    <mergeCell ref="NJ5:NP5"/>
    <mergeCell ref="FV5:GB5"/>
    <mergeCell ref="GC5:GI5"/>
    <mergeCell ref="GJ5:GP5"/>
    <mergeCell ref="GQ5:GW5"/>
    <mergeCell ref="GX5:HD5"/>
    <mergeCell ref="HE5:HK5"/>
    <mergeCell ref="EF5:EL5"/>
    <mergeCell ref="EM5:ES5"/>
    <mergeCell ref="ET5:EZ5"/>
    <mergeCell ref="FA5:FG5"/>
    <mergeCell ref="FH5:FN5"/>
    <mergeCell ref="FO5:FU5"/>
    <mergeCell ref="CP5:CV5"/>
    <mergeCell ref="CW5:DC5"/>
    <mergeCell ref="DD5:DJ5"/>
    <mergeCell ref="AS6:AY6"/>
    <mergeCell ref="AZ6:BF6"/>
    <mergeCell ref="BG6:BM6"/>
    <mergeCell ref="BN6:BT6"/>
    <mergeCell ref="BU6:CA6"/>
    <mergeCell ref="CB6:CH6"/>
    <mergeCell ref="R6:R8"/>
    <mergeCell ref="S6:S8"/>
    <mergeCell ref="V6:W6"/>
    <mergeCell ref="X6:AD6"/>
    <mergeCell ref="AE6:AK6"/>
    <mergeCell ref="AL6:AR6"/>
    <mergeCell ref="M6:M8"/>
    <mergeCell ref="N6:N8"/>
    <mergeCell ref="O6:O8"/>
    <mergeCell ref="P6:P8"/>
    <mergeCell ref="Q6:Q8"/>
    <mergeCell ref="IG6:IM6"/>
    <mergeCell ref="IN6:IT6"/>
    <mergeCell ref="FO6:FU6"/>
    <mergeCell ref="FV6:GB6"/>
    <mergeCell ref="GC6:GI6"/>
    <mergeCell ref="GJ6:GP6"/>
    <mergeCell ref="GQ6:GW6"/>
    <mergeCell ref="GX6:HD6"/>
    <mergeCell ref="DY6:EE6"/>
    <mergeCell ref="EF6:EL6"/>
    <mergeCell ref="EM6:ES6"/>
    <mergeCell ref="ET6:EZ6"/>
    <mergeCell ref="FA6:FG6"/>
    <mergeCell ref="FH6:FN6"/>
    <mergeCell ref="CI6:CO6"/>
    <mergeCell ref="CP6:CV6"/>
    <mergeCell ref="CW6:DC6"/>
    <mergeCell ref="DD6:DJ6"/>
    <mergeCell ref="DK6:DQ6"/>
    <mergeCell ref="DR6:DX6"/>
    <mergeCell ref="NQ6:NW6"/>
    <mergeCell ref="V7:W7"/>
    <mergeCell ref="X7:AD7"/>
    <mergeCell ref="AE7:AK7"/>
    <mergeCell ref="AL7:AR7"/>
    <mergeCell ref="AS7:AY7"/>
    <mergeCell ref="AZ7:BF7"/>
    <mergeCell ref="BG7:BM7"/>
    <mergeCell ref="BN7:BT7"/>
    <mergeCell ref="BU7:CA7"/>
    <mergeCell ref="MA6:MG6"/>
    <mergeCell ref="MH6:MN6"/>
    <mergeCell ref="MO6:MU6"/>
    <mergeCell ref="MV6:NB6"/>
    <mergeCell ref="NC6:NI6"/>
    <mergeCell ref="NJ6:NP6"/>
    <mergeCell ref="KK6:KQ6"/>
    <mergeCell ref="KR6:KX6"/>
    <mergeCell ref="KY6:LE6"/>
    <mergeCell ref="LF6:LL6"/>
    <mergeCell ref="LM6:LS6"/>
    <mergeCell ref="LT6:LZ6"/>
    <mergeCell ref="IU6:JA6"/>
    <mergeCell ref="JB6:JH6"/>
    <mergeCell ref="JI6:JO6"/>
    <mergeCell ref="JP6:JV6"/>
    <mergeCell ref="JW6:KC6"/>
    <mergeCell ref="KD6:KJ6"/>
    <mergeCell ref="HE6:HK6"/>
    <mergeCell ref="HL6:HR6"/>
    <mergeCell ref="HS6:HY6"/>
    <mergeCell ref="HZ6:IF6"/>
    <mergeCell ref="HZ7:IF7"/>
    <mergeCell ref="IG7:IM7"/>
    <mergeCell ref="FH7:FN7"/>
    <mergeCell ref="FO7:FU7"/>
    <mergeCell ref="FV7:GB7"/>
    <mergeCell ref="GC7:GI7"/>
    <mergeCell ref="GJ7:GP7"/>
    <mergeCell ref="GQ7:GW7"/>
    <mergeCell ref="DR7:DX7"/>
    <mergeCell ref="DY7:EE7"/>
    <mergeCell ref="EF7:EL7"/>
    <mergeCell ref="EM7:ES7"/>
    <mergeCell ref="ET7:EZ7"/>
    <mergeCell ref="FA7:FG7"/>
    <mergeCell ref="CB7:CH7"/>
    <mergeCell ref="CI7:CO7"/>
    <mergeCell ref="CP7:CV7"/>
    <mergeCell ref="CW7:DC7"/>
    <mergeCell ref="DD7:DJ7"/>
    <mergeCell ref="DK7:DQ7"/>
    <mergeCell ref="NJ7:NP7"/>
    <mergeCell ref="NQ7:NW7"/>
    <mergeCell ref="V8:W8"/>
    <mergeCell ref="X8:AD8"/>
    <mergeCell ref="AE8:AK8"/>
    <mergeCell ref="AL8:AR8"/>
    <mergeCell ref="AS8:AY8"/>
    <mergeCell ref="AZ8:BF8"/>
    <mergeCell ref="BG8:BM8"/>
    <mergeCell ref="BN8:BT8"/>
    <mergeCell ref="LT7:LZ7"/>
    <mergeCell ref="MA7:MG7"/>
    <mergeCell ref="MH7:MN7"/>
    <mergeCell ref="MO7:MU7"/>
    <mergeCell ref="MV7:NB7"/>
    <mergeCell ref="NC7:NI7"/>
    <mergeCell ref="KD7:KJ7"/>
    <mergeCell ref="KK7:KQ7"/>
    <mergeCell ref="KR7:KX7"/>
    <mergeCell ref="KY7:LE7"/>
    <mergeCell ref="LF7:LL7"/>
    <mergeCell ref="LM7:LS7"/>
    <mergeCell ref="IN7:IT7"/>
    <mergeCell ref="IU7:JA7"/>
    <mergeCell ref="JB7:JH7"/>
    <mergeCell ref="JI7:JO7"/>
    <mergeCell ref="JP7:JV7"/>
    <mergeCell ref="JW7:KC7"/>
    <mergeCell ref="GX7:HD7"/>
    <mergeCell ref="HE7:HK7"/>
    <mergeCell ref="HL7:HR7"/>
    <mergeCell ref="HS7:HY7"/>
    <mergeCell ref="HS8:HY8"/>
    <mergeCell ref="HZ8:IF8"/>
    <mergeCell ref="FA8:FG8"/>
    <mergeCell ref="FH8:FN8"/>
    <mergeCell ref="FO8:FU8"/>
    <mergeCell ref="FV8:GB8"/>
    <mergeCell ref="GC8:GI8"/>
    <mergeCell ref="GJ8:GP8"/>
    <mergeCell ref="DK8:DQ8"/>
    <mergeCell ref="DR8:DX8"/>
    <mergeCell ref="DY8:EE8"/>
    <mergeCell ref="EF8:EL8"/>
    <mergeCell ref="EM8:ES8"/>
    <mergeCell ref="ET8:EZ8"/>
    <mergeCell ref="BU8:CA8"/>
    <mergeCell ref="CB8:CH8"/>
    <mergeCell ref="CI8:CO8"/>
    <mergeCell ref="CP8:CV8"/>
    <mergeCell ref="CW8:DC8"/>
    <mergeCell ref="DD8:DJ8"/>
    <mergeCell ref="NC8:NI8"/>
    <mergeCell ref="NJ8:NP8"/>
    <mergeCell ref="NQ8:NW8"/>
    <mergeCell ref="LM8:LS8"/>
    <mergeCell ref="LT8:LZ8"/>
    <mergeCell ref="MA8:MG8"/>
    <mergeCell ref="MH8:MN8"/>
    <mergeCell ref="MO8:MU8"/>
    <mergeCell ref="MV8:NB8"/>
    <mergeCell ref="JW8:KC8"/>
    <mergeCell ref="KD8:KJ8"/>
    <mergeCell ref="KK8:KQ8"/>
    <mergeCell ref="KR8:KX8"/>
    <mergeCell ref="KY8:LE8"/>
    <mergeCell ref="LF8:LL8"/>
    <mergeCell ref="IG8:IM8"/>
    <mergeCell ref="IN8:IT8"/>
    <mergeCell ref="IU8:JA8"/>
    <mergeCell ref="JB8:JH8"/>
    <mergeCell ref="JI8:JO8"/>
    <mergeCell ref="JP8:JV8"/>
    <mergeCell ref="GQ8:GW8"/>
    <mergeCell ref="GX8:HD8"/>
    <mergeCell ref="HE8:HK8"/>
    <mergeCell ref="HL8:HR8"/>
    <mergeCell ref="A9:A11"/>
    <mergeCell ref="B9:B11"/>
    <mergeCell ref="C9:C11"/>
    <mergeCell ref="D9:D11"/>
    <mergeCell ref="E9:E11"/>
    <mergeCell ref="L9:L11"/>
    <mergeCell ref="M9:M11"/>
    <mergeCell ref="N9:N11"/>
    <mergeCell ref="O9:O11"/>
    <mergeCell ref="P9:P11"/>
    <mergeCell ref="Q9:Q11"/>
    <mergeCell ref="F9:F11"/>
    <mergeCell ref="G9:G11"/>
    <mergeCell ref="H9:H11"/>
    <mergeCell ref="I9:I11"/>
    <mergeCell ref="J9:J11"/>
    <mergeCell ref="K9:K11"/>
    <mergeCell ref="CB9:CH9"/>
    <mergeCell ref="CI9:CO9"/>
    <mergeCell ref="CP9:CV9"/>
    <mergeCell ref="CW9:DC9"/>
    <mergeCell ref="DD9:DJ9"/>
    <mergeCell ref="DK9:DQ9"/>
    <mergeCell ref="AL9:AR9"/>
    <mergeCell ref="AS9:AY9"/>
    <mergeCell ref="AZ9:BF9"/>
    <mergeCell ref="BG9:BM9"/>
    <mergeCell ref="BN9:BT9"/>
    <mergeCell ref="BU9:CA9"/>
    <mergeCell ref="R9:R11"/>
    <mergeCell ref="S9:S11"/>
    <mergeCell ref="V9:W9"/>
    <mergeCell ref="X9:AD9"/>
    <mergeCell ref="AE9:AK9"/>
    <mergeCell ref="BU10:CA10"/>
    <mergeCell ref="CB10:CH10"/>
    <mergeCell ref="CI10:CO10"/>
    <mergeCell ref="CP10:CV10"/>
    <mergeCell ref="CW10:DC10"/>
    <mergeCell ref="DD10:DJ10"/>
    <mergeCell ref="JP9:JV9"/>
    <mergeCell ref="JW9:KC9"/>
    <mergeCell ref="GX9:HD9"/>
    <mergeCell ref="HE9:HK9"/>
    <mergeCell ref="HL9:HR9"/>
    <mergeCell ref="HS9:HY9"/>
    <mergeCell ref="HZ9:IF9"/>
    <mergeCell ref="IG9:IM9"/>
    <mergeCell ref="FH9:FN9"/>
    <mergeCell ref="FO9:FU9"/>
    <mergeCell ref="FV9:GB9"/>
    <mergeCell ref="GC9:GI9"/>
    <mergeCell ref="GJ9:GP9"/>
    <mergeCell ref="GQ9:GW9"/>
    <mergeCell ref="DR9:DX9"/>
    <mergeCell ref="DY9:EE9"/>
    <mergeCell ref="EF9:EL9"/>
    <mergeCell ref="EM9:ES9"/>
    <mergeCell ref="ET9:EZ9"/>
    <mergeCell ref="FA9:FG9"/>
    <mergeCell ref="NJ9:NP9"/>
    <mergeCell ref="NQ9:NW9"/>
    <mergeCell ref="V10:W10"/>
    <mergeCell ref="X10:AD10"/>
    <mergeCell ref="AE10:AK10"/>
    <mergeCell ref="AL10:AR10"/>
    <mergeCell ref="AS10:AY10"/>
    <mergeCell ref="AZ10:BF10"/>
    <mergeCell ref="BG10:BM10"/>
    <mergeCell ref="BN10:BT10"/>
    <mergeCell ref="LT9:LZ9"/>
    <mergeCell ref="MA9:MG9"/>
    <mergeCell ref="MH9:MN9"/>
    <mergeCell ref="MO9:MU9"/>
    <mergeCell ref="MV9:NB9"/>
    <mergeCell ref="NC9:NI9"/>
    <mergeCell ref="KD9:KJ9"/>
    <mergeCell ref="KK9:KQ9"/>
    <mergeCell ref="KR9:KX9"/>
    <mergeCell ref="KY9:LE9"/>
    <mergeCell ref="LF9:LL9"/>
    <mergeCell ref="LM9:LS9"/>
    <mergeCell ref="IN9:IT9"/>
    <mergeCell ref="IU9:JA9"/>
    <mergeCell ref="JB9:JH9"/>
    <mergeCell ref="JI9:JO9"/>
    <mergeCell ref="JI10:JO10"/>
    <mergeCell ref="JP10:JV10"/>
    <mergeCell ref="GQ10:GW10"/>
    <mergeCell ref="GX10:HD10"/>
    <mergeCell ref="HE10:HK10"/>
    <mergeCell ref="HL10:HR10"/>
    <mergeCell ref="HS10:HY10"/>
    <mergeCell ref="HZ10:IF10"/>
    <mergeCell ref="FA10:FG10"/>
    <mergeCell ref="FH10:FN10"/>
    <mergeCell ref="FO10:FU10"/>
    <mergeCell ref="FV10:GB10"/>
    <mergeCell ref="GC10:GI10"/>
    <mergeCell ref="GJ10:GP10"/>
    <mergeCell ref="DK10:DQ10"/>
    <mergeCell ref="DR10:DX10"/>
    <mergeCell ref="DY10:EE10"/>
    <mergeCell ref="EF10:EL10"/>
    <mergeCell ref="EM10:ES10"/>
    <mergeCell ref="ET10:EZ10"/>
    <mergeCell ref="BN11:BT11"/>
    <mergeCell ref="BU11:CA11"/>
    <mergeCell ref="CB11:CH11"/>
    <mergeCell ref="CI11:CO11"/>
    <mergeCell ref="CP11:CV11"/>
    <mergeCell ref="CW11:DC11"/>
    <mergeCell ref="HL11:HR11"/>
    <mergeCell ref="HS11:HY11"/>
    <mergeCell ref="ET11:EZ11"/>
    <mergeCell ref="FA11:FG11"/>
    <mergeCell ref="FH11:FN11"/>
    <mergeCell ref="FO11:FU11"/>
    <mergeCell ref="FV11:GB11"/>
    <mergeCell ref="GC11:GI11"/>
    <mergeCell ref="DD11:DJ11"/>
    <mergeCell ref="DK11:DQ11"/>
    <mergeCell ref="DR11:DX11"/>
    <mergeCell ref="DY11:EE11"/>
    <mergeCell ref="NC10:NI10"/>
    <mergeCell ref="NJ10:NP10"/>
    <mergeCell ref="NQ10:NW10"/>
    <mergeCell ref="V11:W11"/>
    <mergeCell ref="X11:AD11"/>
    <mergeCell ref="AE11:AK11"/>
    <mergeCell ref="AL11:AR11"/>
    <mergeCell ref="AS11:AY11"/>
    <mergeCell ref="AZ11:BF11"/>
    <mergeCell ref="BG11:BM11"/>
    <mergeCell ref="LM10:LS10"/>
    <mergeCell ref="LT10:LZ10"/>
    <mergeCell ref="MA10:MG10"/>
    <mergeCell ref="MH10:MN10"/>
    <mergeCell ref="MO10:MU10"/>
    <mergeCell ref="MV10:NB10"/>
    <mergeCell ref="JW10:KC10"/>
    <mergeCell ref="KD10:KJ10"/>
    <mergeCell ref="KK10:KQ10"/>
    <mergeCell ref="KR10:KX10"/>
    <mergeCell ref="KY10:LE10"/>
    <mergeCell ref="LF10:LL10"/>
    <mergeCell ref="IG10:IM10"/>
    <mergeCell ref="IN10:IT10"/>
    <mergeCell ref="IU10:JA10"/>
    <mergeCell ref="JB10:JH10"/>
    <mergeCell ref="JB11:JH11"/>
    <mergeCell ref="JI11:JO11"/>
    <mergeCell ref="GJ11:GP11"/>
    <mergeCell ref="GQ11:GW11"/>
    <mergeCell ref="GX11:HD11"/>
    <mergeCell ref="HE11:HK11"/>
    <mergeCell ref="EF11:EL11"/>
    <mergeCell ref="EM11:ES11"/>
    <mergeCell ref="MV11:NB11"/>
    <mergeCell ref="NC11:NI11"/>
    <mergeCell ref="NJ11:NP11"/>
    <mergeCell ref="NQ11:NW11"/>
    <mergeCell ref="LF11:LL11"/>
    <mergeCell ref="LM11:LS11"/>
    <mergeCell ref="LT11:LZ11"/>
    <mergeCell ref="MA11:MG11"/>
    <mergeCell ref="MH11:MN11"/>
    <mergeCell ref="MO11:MU11"/>
    <mergeCell ref="JP11:JV11"/>
    <mergeCell ref="JW11:KC11"/>
    <mergeCell ref="KD11:KJ11"/>
    <mergeCell ref="KK11:KQ11"/>
    <mergeCell ref="KR11:KX11"/>
    <mergeCell ref="KY11:LE11"/>
    <mergeCell ref="HZ11:IF11"/>
    <mergeCell ref="IG11:IM11"/>
    <mergeCell ref="IN11:IT11"/>
    <mergeCell ref="IU11:JA11"/>
    <mergeCell ref="A12:A14"/>
    <mergeCell ref="B12:B14"/>
    <mergeCell ref="C12:C14"/>
    <mergeCell ref="D12:D14"/>
    <mergeCell ref="E12:E14"/>
    <mergeCell ref="F12:F14"/>
    <mergeCell ref="G12:G14"/>
    <mergeCell ref="S12:S14"/>
    <mergeCell ref="V12:W12"/>
    <mergeCell ref="X12:AD12"/>
    <mergeCell ref="AE12:AK12"/>
    <mergeCell ref="AL12:AR12"/>
    <mergeCell ref="AS12:AY12"/>
    <mergeCell ref="V13:W13"/>
    <mergeCell ref="X13:AD13"/>
    <mergeCell ref="AE13:AK13"/>
    <mergeCell ref="AL13:AR13"/>
    <mergeCell ref="N12:N14"/>
    <mergeCell ref="O12:O14"/>
    <mergeCell ref="P12:P14"/>
    <mergeCell ref="Q12:Q14"/>
    <mergeCell ref="R12:R14"/>
    <mergeCell ref="H12:H14"/>
    <mergeCell ref="I12:I14"/>
    <mergeCell ref="J12:J14"/>
    <mergeCell ref="K12:K14"/>
    <mergeCell ref="L12:L14"/>
    <mergeCell ref="M12:M14"/>
    <mergeCell ref="AS13:AY13"/>
    <mergeCell ref="GJ12:GP12"/>
    <mergeCell ref="GQ12:GW12"/>
    <mergeCell ref="GX12:HD12"/>
    <mergeCell ref="HE12:HK12"/>
    <mergeCell ref="EF12:EL12"/>
    <mergeCell ref="EM12:ES12"/>
    <mergeCell ref="ET12:EZ12"/>
    <mergeCell ref="FA12:FG12"/>
    <mergeCell ref="FH12:FN12"/>
    <mergeCell ref="FO12:FU12"/>
    <mergeCell ref="CP12:CV12"/>
    <mergeCell ref="CW12:DC12"/>
    <mergeCell ref="DD12:DJ12"/>
    <mergeCell ref="DK12:DQ12"/>
    <mergeCell ref="DR12:DX12"/>
    <mergeCell ref="DY12:EE12"/>
    <mergeCell ref="AZ12:BF12"/>
    <mergeCell ref="BG12:BM12"/>
    <mergeCell ref="BN12:BT12"/>
    <mergeCell ref="BU12:CA12"/>
    <mergeCell ref="CB12:CH12"/>
    <mergeCell ref="CI12:CO12"/>
    <mergeCell ref="AZ13:BF13"/>
    <mergeCell ref="BG13:BM13"/>
    <mergeCell ref="BN13:BT13"/>
    <mergeCell ref="BU13:CA13"/>
    <mergeCell ref="CB13:CH13"/>
    <mergeCell ref="MH12:MN12"/>
    <mergeCell ref="MO12:MU12"/>
    <mergeCell ref="MV12:NB12"/>
    <mergeCell ref="NC12:NI12"/>
    <mergeCell ref="NJ12:NP12"/>
    <mergeCell ref="NQ12:NW12"/>
    <mergeCell ref="KR12:KX12"/>
    <mergeCell ref="KY12:LE12"/>
    <mergeCell ref="LF12:LL12"/>
    <mergeCell ref="LM12:LS12"/>
    <mergeCell ref="LT12:LZ12"/>
    <mergeCell ref="MA12:MG12"/>
    <mergeCell ref="JB12:JH12"/>
    <mergeCell ref="JI12:JO12"/>
    <mergeCell ref="JP12:JV12"/>
    <mergeCell ref="JW12:KC12"/>
    <mergeCell ref="KD12:KJ12"/>
    <mergeCell ref="KK12:KQ12"/>
    <mergeCell ref="HL12:HR12"/>
    <mergeCell ref="HS12:HY12"/>
    <mergeCell ref="HZ12:IF12"/>
    <mergeCell ref="IG12:IM12"/>
    <mergeCell ref="IN12:IT12"/>
    <mergeCell ref="IU12:JA12"/>
    <mergeCell ref="FV12:GB12"/>
    <mergeCell ref="GC12:GI12"/>
    <mergeCell ref="IG13:IM13"/>
    <mergeCell ref="IN13:IT13"/>
    <mergeCell ref="FO13:FU13"/>
    <mergeCell ref="FV13:GB13"/>
    <mergeCell ref="GC13:GI13"/>
    <mergeCell ref="GJ13:GP13"/>
    <mergeCell ref="GQ13:GW13"/>
    <mergeCell ref="GX13:HD13"/>
    <mergeCell ref="DY13:EE13"/>
    <mergeCell ref="EF13:EL13"/>
    <mergeCell ref="EM13:ES13"/>
    <mergeCell ref="ET13:EZ13"/>
    <mergeCell ref="FA13:FG13"/>
    <mergeCell ref="FH13:FN13"/>
    <mergeCell ref="CI13:CO13"/>
    <mergeCell ref="CP13:CV13"/>
    <mergeCell ref="CW13:DC13"/>
    <mergeCell ref="DD13:DJ13"/>
    <mergeCell ref="DK13:DQ13"/>
    <mergeCell ref="DR13:DX13"/>
    <mergeCell ref="NQ13:NW13"/>
    <mergeCell ref="V14:W14"/>
    <mergeCell ref="X14:AD14"/>
    <mergeCell ref="AE14:AK14"/>
    <mergeCell ref="AL14:AR14"/>
    <mergeCell ref="AS14:AY14"/>
    <mergeCell ref="AZ14:BF14"/>
    <mergeCell ref="BG14:BM14"/>
    <mergeCell ref="BN14:BT14"/>
    <mergeCell ref="BU14:CA14"/>
    <mergeCell ref="MA13:MG13"/>
    <mergeCell ref="MH13:MN13"/>
    <mergeCell ref="MO13:MU13"/>
    <mergeCell ref="MV13:NB13"/>
    <mergeCell ref="NC13:NI13"/>
    <mergeCell ref="NJ13:NP13"/>
    <mergeCell ref="KK13:KQ13"/>
    <mergeCell ref="KR13:KX13"/>
    <mergeCell ref="KY13:LE13"/>
    <mergeCell ref="LF13:LL13"/>
    <mergeCell ref="LM13:LS13"/>
    <mergeCell ref="LT13:LZ13"/>
    <mergeCell ref="IU13:JA13"/>
    <mergeCell ref="JB13:JH13"/>
    <mergeCell ref="JI13:JO13"/>
    <mergeCell ref="JP13:JV13"/>
    <mergeCell ref="JW13:KC13"/>
    <mergeCell ref="KD13:KJ13"/>
    <mergeCell ref="HE13:HK13"/>
    <mergeCell ref="HL13:HR13"/>
    <mergeCell ref="HS13:HY13"/>
    <mergeCell ref="HZ13:IF13"/>
    <mergeCell ref="HZ14:IF14"/>
    <mergeCell ref="IG14:IM14"/>
    <mergeCell ref="FH14:FN14"/>
    <mergeCell ref="FO14:FU14"/>
    <mergeCell ref="FV14:GB14"/>
    <mergeCell ref="GC14:GI14"/>
    <mergeCell ref="GJ14:GP14"/>
    <mergeCell ref="GQ14:GW14"/>
    <mergeCell ref="DR14:DX14"/>
    <mergeCell ref="DY14:EE14"/>
    <mergeCell ref="EF14:EL14"/>
    <mergeCell ref="EM14:ES14"/>
    <mergeCell ref="ET14:EZ14"/>
    <mergeCell ref="FA14:FG14"/>
    <mergeCell ref="CB14:CH14"/>
    <mergeCell ref="CI14:CO14"/>
    <mergeCell ref="CP14:CV14"/>
    <mergeCell ref="CW14:DC14"/>
    <mergeCell ref="DD14:DJ14"/>
    <mergeCell ref="DK14:DQ14"/>
    <mergeCell ref="GX14:HD14"/>
    <mergeCell ref="HE14:HK14"/>
    <mergeCell ref="HL14:HR14"/>
    <mergeCell ref="HS14:HY14"/>
    <mergeCell ref="NJ14:NP14"/>
    <mergeCell ref="NQ14:NW14"/>
    <mergeCell ref="LT14:LZ14"/>
    <mergeCell ref="MA14:MG14"/>
    <mergeCell ref="MH14:MN14"/>
    <mergeCell ref="MO14:MU14"/>
    <mergeCell ref="MV14:NB14"/>
    <mergeCell ref="NC14:NI14"/>
    <mergeCell ref="KD14:KJ14"/>
    <mergeCell ref="KK14:KQ14"/>
    <mergeCell ref="KR14:KX14"/>
    <mergeCell ref="KY14:LE14"/>
    <mergeCell ref="LF14:LL14"/>
    <mergeCell ref="LM14:LS14"/>
    <mergeCell ref="IN14:IT14"/>
    <mergeCell ref="IU14:JA14"/>
    <mergeCell ref="JB14:JH14"/>
    <mergeCell ref="JI14:JO14"/>
    <mergeCell ref="JP14:JV14"/>
    <mergeCell ref="JW14:KC14"/>
  </mergeCells>
  <conditionalFormatting sqref="I12 I9 I3 I6">
    <cfRule type="cellIs" dxfId="185" priority="55" operator="greaterThan">
      <formula>$E3/20</formula>
    </cfRule>
    <cfRule type="cellIs" dxfId="184" priority="56" operator="between">
      <formula>$E3/50</formula>
      <formula>$E3/20</formula>
    </cfRule>
    <cfRule type="cellIs" dxfId="183" priority="57" operator="between">
      <formula>$E3/100</formula>
      <formula>$E3/50</formula>
    </cfRule>
    <cfRule type="cellIs" dxfId="182" priority="58" operator="between">
      <formula>$E3/200</formula>
      <formula>$E3/100</formula>
    </cfRule>
    <cfRule type="cellIs" dxfId="181" priority="59" operator="between">
      <formula>$E3/400</formula>
      <formula>$E3/200</formula>
    </cfRule>
    <cfRule type="cellIs" dxfId="180" priority="60" operator="between">
      <formula>0.1</formula>
      <formula>$E3/(400)</formula>
    </cfRule>
    <cfRule type="cellIs" dxfId="179" priority="61" operator="lessThan">
      <formula>$E3/(-20)</formula>
    </cfRule>
    <cfRule type="cellIs" dxfId="178" priority="62" operator="between">
      <formula>$E3/(-20)</formula>
      <formula>$E3/(-50)</formula>
    </cfRule>
    <cfRule type="cellIs" dxfId="177" priority="63" operator="between">
      <formula>$E3/(-50)</formula>
      <formula>$E3/(-100)</formula>
    </cfRule>
    <cfRule type="cellIs" dxfId="176" priority="64" operator="between">
      <formula>$E3/(-100)</formula>
      <formula>$E3/(-200)</formula>
    </cfRule>
    <cfRule type="cellIs" dxfId="175" priority="65" operator="between">
      <formula>$E3/(-200)</formula>
      <formula>$E3/(-400)</formula>
    </cfRule>
    <cfRule type="cellIs" dxfId="174" priority="66" operator="between">
      <formula>-0.1</formula>
      <formula>$E3/(-400)</formula>
    </cfRule>
    <cfRule type="containsBlanks" dxfId="173" priority="68">
      <formula>LEN(TRIM(I3))=0</formula>
    </cfRule>
  </conditionalFormatting>
  <conditionalFormatting sqref="X3:NW3">
    <cfRule type="cellIs" dxfId="172" priority="54" operator="between">
      <formula>$L3</formula>
      <formula>$P3</formula>
    </cfRule>
  </conditionalFormatting>
  <conditionalFormatting sqref="X6:NW6">
    <cfRule type="cellIs" dxfId="171" priority="53" operator="between">
      <formula>$L6</formula>
      <formula>$P6</formula>
    </cfRule>
  </conditionalFormatting>
  <conditionalFormatting sqref="X9:NW9">
    <cfRule type="cellIs" dxfId="170" priority="51" operator="between">
      <formula>$L9</formula>
      <formula>$P9</formula>
    </cfRule>
  </conditionalFormatting>
  <conditionalFormatting sqref="X12:NW12">
    <cfRule type="cellIs" dxfId="169" priority="49" operator="between">
      <formula>$L12</formula>
      <formula>$P12</formula>
    </cfRule>
  </conditionalFormatting>
  <conditionalFormatting sqref="I9 I3 I6 I12">
    <cfRule type="cellIs" dxfId="168" priority="46" operator="equal">
      <formula>0</formula>
    </cfRule>
    <cfRule type="containsBlanks" dxfId="167" priority="47">
      <formula>LEN(TRIM(I3))=0</formula>
    </cfRule>
  </conditionalFormatting>
  <conditionalFormatting sqref="G3:G14">
    <cfRule type="cellIs" dxfId="166" priority="45" operator="equal">
      <formula>0</formula>
    </cfRule>
  </conditionalFormatting>
  <conditionalFormatting sqref="U14 U11 U5 U8">
    <cfRule type="containsBlanks" priority="41">
      <formula>LEN(TRIM(U5))=0</formula>
    </cfRule>
    <cfRule type="cellIs" priority="42" operator="equal">
      <formula>$U4</formula>
    </cfRule>
    <cfRule type="cellIs" dxfId="165" priority="43" operator="lessThan">
      <formula>$U4</formula>
    </cfRule>
    <cfRule type="cellIs" dxfId="164" priority="44" operator="greaterThan">
      <formula>$U4</formula>
    </cfRule>
  </conditionalFormatting>
  <conditionalFormatting sqref="X14:NW14 X11:NW11 X5:NW5 X8:NW8">
    <cfRule type="cellIs" dxfId="163" priority="37" operator="equal">
      <formula>$S3</formula>
    </cfRule>
    <cfRule type="containsBlanks" dxfId="162" priority="38">
      <formula>LEN(TRIM(X5))=0</formula>
    </cfRule>
    <cfRule type="cellIs" dxfId="161" priority="39" operator="lessThan">
      <formula>$S3</formula>
    </cfRule>
    <cfRule type="cellIs" dxfId="160" priority="40" operator="greaterThan">
      <formula>$S3</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2050" r:id="rId4" name="CommandButton1">
          <controlPr defaultSize="0" autoFill="0" autoLine="0" autoPict="0" r:id="rId5">
            <anchor moveWithCells="1">
              <from>
                <xdr:col>0</xdr:col>
                <xdr:colOff>0</xdr:colOff>
                <xdr:row>20</xdr:row>
                <xdr:rowOff>123825</xdr:rowOff>
              </from>
              <to>
                <xdr:col>1</xdr:col>
                <xdr:colOff>1181100</xdr:colOff>
                <xdr:row>28</xdr:row>
                <xdr:rowOff>171450</xdr:rowOff>
              </to>
            </anchor>
          </controlPr>
        </control>
      </mc:Choice>
      <mc:Fallback>
        <control shapeId="2050" r:id="rId4" name="CommandButton1"/>
      </mc:Fallback>
    </mc:AlternateContent>
    <mc:AlternateContent xmlns:mc="http://schemas.openxmlformats.org/markup-compatibility/2006">
      <mc:Choice Requires="x14">
        <control shapeId="2051" r:id="rId6" name="Button 3">
          <controlPr defaultSize="0" print="0" autoFill="0" autoPict="0" macro="[0]!PetitsChantiers">
            <anchor moveWithCells="1" sizeWithCells="1">
              <from>
                <xdr:col>2</xdr:col>
                <xdr:colOff>95250</xdr:colOff>
                <xdr:row>21</xdr:row>
                <xdr:rowOff>76200</xdr:rowOff>
              </from>
              <to>
                <xdr:col>6</xdr:col>
                <xdr:colOff>1428750</xdr:colOff>
                <xdr:row>29</xdr:row>
                <xdr:rowOff>171450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NW44"/>
  <sheetViews>
    <sheetView tabSelected="1" zoomScale="40" zoomScaleNormal="40" workbookViewId="0">
      <selection activeCell="GR55" sqref="GQ55:GR55"/>
    </sheetView>
  </sheetViews>
  <sheetFormatPr baseColWidth="10" defaultRowHeight="15" x14ac:dyDescent="0.25"/>
  <cols>
    <col min="1" max="1" width="22.5703125" customWidth="1"/>
    <col min="2" max="2" width="27.7109375" customWidth="1"/>
    <col min="3" max="3" width="16.42578125" customWidth="1"/>
    <col min="4" max="4" width="23.140625" customWidth="1"/>
    <col min="5" max="5" width="20.42578125" customWidth="1"/>
    <col min="7" max="7" width="22.7109375" customWidth="1"/>
    <col min="8" max="8" width="21.7109375" customWidth="1"/>
    <col min="9" max="9" width="21.42578125" customWidth="1"/>
    <col min="12" max="12" width="9" customWidth="1"/>
    <col min="13" max="13" width="8.85546875" customWidth="1"/>
    <col min="16" max="16" width="8.85546875" customWidth="1"/>
    <col min="17" max="17" width="8.5703125" customWidth="1"/>
    <col min="18" max="18" width="26.140625" customWidth="1"/>
    <col min="22" max="387" width="1" customWidth="1"/>
  </cols>
  <sheetData>
    <row r="1" spans="1:387" ht="29.25" customHeight="1" thickBot="1" x14ac:dyDescent="0.5">
      <c r="A1" s="5"/>
      <c r="B1" s="9"/>
      <c r="C1" s="7"/>
      <c r="D1" s="3"/>
      <c r="E1" s="3"/>
      <c r="F1" s="102" t="s">
        <v>31</v>
      </c>
      <c r="G1" s="103"/>
      <c r="H1" s="102" t="s">
        <v>36</v>
      </c>
      <c r="I1" s="103"/>
      <c r="J1" s="102" t="s">
        <v>39</v>
      </c>
      <c r="K1" s="103"/>
      <c r="L1" s="104"/>
      <c r="M1" s="105"/>
      <c r="N1" s="102" t="s">
        <v>40</v>
      </c>
      <c r="O1" s="103"/>
      <c r="P1" s="108"/>
      <c r="Q1" s="109"/>
      <c r="R1" s="96" t="s">
        <v>67</v>
      </c>
      <c r="S1" s="98"/>
      <c r="T1" s="100"/>
      <c r="U1" s="100"/>
      <c r="V1" s="89">
        <v>43617</v>
      </c>
      <c r="W1" s="90"/>
      <c r="X1" s="90"/>
      <c r="Y1" s="90"/>
      <c r="Z1" s="90"/>
      <c r="AA1" s="90"/>
      <c r="AB1" s="90"/>
      <c r="AC1" s="90"/>
      <c r="AD1" s="90"/>
      <c r="AE1" s="90"/>
      <c r="AF1" s="90"/>
      <c r="AG1" s="90"/>
      <c r="AH1" s="90"/>
      <c r="AI1" s="90"/>
      <c r="AJ1" s="90"/>
      <c r="AK1" s="90"/>
      <c r="AL1" s="90"/>
      <c r="AM1" s="90"/>
      <c r="AN1" s="90"/>
      <c r="AO1" s="90"/>
      <c r="AP1" s="90"/>
      <c r="AQ1" s="90"/>
      <c r="AR1" s="90"/>
      <c r="AS1" s="90"/>
      <c r="AT1" s="90"/>
      <c r="AU1" s="90"/>
      <c r="AV1" s="90"/>
      <c r="AW1" s="90"/>
      <c r="AX1" s="90"/>
      <c r="AY1" s="91"/>
      <c r="AZ1" s="89">
        <v>43647</v>
      </c>
      <c r="BA1" s="90"/>
      <c r="BB1" s="90"/>
      <c r="BC1" s="90"/>
      <c r="BD1" s="90"/>
      <c r="BE1" s="90"/>
      <c r="BF1" s="90"/>
      <c r="BG1" s="90"/>
      <c r="BH1" s="90"/>
      <c r="BI1" s="90"/>
      <c r="BJ1" s="90"/>
      <c r="BK1" s="90"/>
      <c r="BL1" s="90"/>
      <c r="BM1" s="90"/>
      <c r="BN1" s="90"/>
      <c r="BO1" s="90"/>
      <c r="BP1" s="90"/>
      <c r="BQ1" s="90"/>
      <c r="BR1" s="90"/>
      <c r="BS1" s="90"/>
      <c r="BT1" s="90"/>
      <c r="BU1" s="90"/>
      <c r="BV1" s="90"/>
      <c r="BW1" s="90"/>
      <c r="BX1" s="90"/>
      <c r="BY1" s="90"/>
      <c r="BZ1" s="90"/>
      <c r="CA1" s="90"/>
      <c r="CB1" s="90"/>
      <c r="CC1" s="90"/>
      <c r="CD1" s="91"/>
      <c r="CE1" s="89">
        <v>43678</v>
      </c>
      <c r="CF1" s="94"/>
      <c r="CG1" s="94"/>
      <c r="CH1" s="94"/>
      <c r="CI1" s="94"/>
      <c r="CJ1" s="94"/>
      <c r="CK1" s="94"/>
      <c r="CL1" s="94"/>
      <c r="CM1" s="94"/>
      <c r="CN1" s="94"/>
      <c r="CO1" s="94"/>
      <c r="CP1" s="94"/>
      <c r="CQ1" s="94"/>
      <c r="CR1" s="94"/>
      <c r="CS1" s="94"/>
      <c r="CT1" s="94"/>
      <c r="CU1" s="94"/>
      <c r="CV1" s="94"/>
      <c r="CW1" s="94"/>
      <c r="CX1" s="94"/>
      <c r="CY1" s="94"/>
      <c r="CZ1" s="94"/>
      <c r="DA1" s="94"/>
      <c r="DB1" s="94"/>
      <c r="DC1" s="94"/>
      <c r="DD1" s="94"/>
      <c r="DE1" s="94"/>
      <c r="DF1" s="94"/>
      <c r="DG1" s="94"/>
      <c r="DH1" s="94"/>
      <c r="DI1" s="95"/>
      <c r="DJ1" s="89">
        <v>43709</v>
      </c>
      <c r="DK1" s="94"/>
      <c r="DL1" s="94"/>
      <c r="DM1" s="94"/>
      <c r="DN1" s="94"/>
      <c r="DO1" s="94"/>
      <c r="DP1" s="94"/>
      <c r="DQ1" s="94"/>
      <c r="DR1" s="94"/>
      <c r="DS1" s="94"/>
      <c r="DT1" s="94"/>
      <c r="DU1" s="94"/>
      <c r="DV1" s="94"/>
      <c r="DW1" s="94"/>
      <c r="DX1" s="94"/>
      <c r="DY1" s="94"/>
      <c r="DZ1" s="94"/>
      <c r="EA1" s="94"/>
      <c r="EB1" s="94"/>
      <c r="EC1" s="94"/>
      <c r="ED1" s="94"/>
      <c r="EE1" s="94"/>
      <c r="EF1" s="94"/>
      <c r="EG1" s="94"/>
      <c r="EH1" s="94"/>
      <c r="EI1" s="94"/>
      <c r="EJ1" s="94"/>
      <c r="EK1" s="94"/>
      <c r="EL1" s="94"/>
      <c r="EM1" s="95"/>
      <c r="EN1" s="89">
        <v>43739</v>
      </c>
      <c r="EO1" s="94"/>
      <c r="EP1" s="94"/>
      <c r="EQ1" s="94"/>
      <c r="ER1" s="94"/>
      <c r="ES1" s="94"/>
      <c r="ET1" s="94"/>
      <c r="EU1" s="94"/>
      <c r="EV1" s="94"/>
      <c r="EW1" s="94"/>
      <c r="EX1" s="94"/>
      <c r="EY1" s="94"/>
      <c r="EZ1" s="94"/>
      <c r="FA1" s="94"/>
      <c r="FB1" s="94"/>
      <c r="FC1" s="94"/>
      <c r="FD1" s="94"/>
      <c r="FE1" s="94"/>
      <c r="FF1" s="94"/>
      <c r="FG1" s="94"/>
      <c r="FH1" s="94"/>
      <c r="FI1" s="94"/>
      <c r="FJ1" s="94"/>
      <c r="FK1" s="94"/>
      <c r="FL1" s="94"/>
      <c r="FM1" s="94"/>
      <c r="FN1" s="94"/>
      <c r="FO1" s="94"/>
      <c r="FP1" s="94"/>
      <c r="FQ1" s="94"/>
      <c r="FR1" s="95"/>
      <c r="FS1" s="89">
        <v>43770</v>
      </c>
      <c r="FT1" s="94"/>
      <c r="FU1" s="94"/>
      <c r="FV1" s="94"/>
      <c r="FW1" s="94"/>
      <c r="FX1" s="94"/>
      <c r="FY1" s="94"/>
      <c r="FZ1" s="94"/>
      <c r="GA1" s="94"/>
      <c r="GB1" s="94"/>
      <c r="GC1" s="94"/>
      <c r="GD1" s="94"/>
      <c r="GE1" s="94"/>
      <c r="GF1" s="94"/>
      <c r="GG1" s="94"/>
      <c r="GH1" s="94"/>
      <c r="GI1" s="94"/>
      <c r="GJ1" s="94"/>
      <c r="GK1" s="94"/>
      <c r="GL1" s="94"/>
      <c r="GM1" s="94"/>
      <c r="GN1" s="94"/>
      <c r="GO1" s="94"/>
      <c r="GP1" s="94"/>
      <c r="GQ1" s="94"/>
      <c r="GR1" s="94"/>
      <c r="GS1" s="94"/>
      <c r="GT1" s="94"/>
      <c r="GU1" s="94"/>
      <c r="GV1" s="95"/>
      <c r="GW1" s="89">
        <v>43800</v>
      </c>
      <c r="GX1" s="94"/>
      <c r="GY1" s="94"/>
      <c r="GZ1" s="94"/>
      <c r="HA1" s="94"/>
      <c r="HB1" s="94"/>
      <c r="HC1" s="94"/>
      <c r="HD1" s="94"/>
      <c r="HE1" s="94"/>
      <c r="HF1" s="94"/>
      <c r="HG1" s="94"/>
      <c r="HH1" s="94"/>
      <c r="HI1" s="94"/>
      <c r="HJ1" s="94"/>
      <c r="HK1" s="94"/>
      <c r="HL1" s="94"/>
      <c r="HM1" s="94"/>
      <c r="HN1" s="94"/>
      <c r="HO1" s="94"/>
      <c r="HP1" s="94"/>
      <c r="HQ1" s="94"/>
      <c r="HR1" s="94"/>
      <c r="HS1" s="94"/>
      <c r="HT1" s="94"/>
      <c r="HU1" s="94"/>
      <c r="HV1" s="94"/>
      <c r="HW1" s="94"/>
      <c r="HX1" s="94"/>
      <c r="HY1" s="94"/>
      <c r="HZ1" s="94"/>
      <c r="IA1" s="95"/>
      <c r="IB1" s="89">
        <v>43831</v>
      </c>
      <c r="IC1" s="90"/>
      <c r="ID1" s="90"/>
      <c r="IE1" s="90"/>
      <c r="IF1" s="90"/>
      <c r="IG1" s="90"/>
      <c r="IH1" s="90"/>
      <c r="II1" s="90"/>
      <c r="IJ1" s="90"/>
      <c r="IK1" s="90"/>
      <c r="IL1" s="90"/>
      <c r="IM1" s="90"/>
      <c r="IN1" s="90"/>
      <c r="IO1" s="90"/>
      <c r="IP1" s="90"/>
      <c r="IQ1" s="90"/>
      <c r="IR1" s="90"/>
      <c r="IS1" s="90"/>
      <c r="IT1" s="90"/>
      <c r="IU1" s="90"/>
      <c r="IV1" s="90"/>
      <c r="IW1" s="90"/>
      <c r="IX1" s="90"/>
      <c r="IY1" s="90"/>
      <c r="IZ1" s="90"/>
      <c r="JA1" s="90"/>
      <c r="JB1" s="90"/>
      <c r="JC1" s="90"/>
      <c r="JD1" s="90"/>
      <c r="JE1" s="90"/>
      <c r="JF1" s="91"/>
      <c r="JG1" s="89">
        <v>43862</v>
      </c>
      <c r="JH1" s="90"/>
      <c r="JI1" s="90"/>
      <c r="JJ1" s="90"/>
      <c r="JK1" s="90"/>
      <c r="JL1" s="90"/>
      <c r="JM1" s="90"/>
      <c r="JN1" s="90"/>
      <c r="JO1" s="90"/>
      <c r="JP1" s="90"/>
      <c r="JQ1" s="90"/>
      <c r="JR1" s="90"/>
      <c r="JS1" s="90"/>
      <c r="JT1" s="90"/>
      <c r="JU1" s="90"/>
      <c r="JV1" s="90"/>
      <c r="JW1" s="90"/>
      <c r="JX1" s="90"/>
      <c r="JY1" s="90"/>
      <c r="JZ1" s="90"/>
      <c r="KA1" s="90"/>
      <c r="KB1" s="90"/>
      <c r="KC1" s="90"/>
      <c r="KD1" s="90"/>
      <c r="KE1" s="90"/>
      <c r="KF1" s="90"/>
      <c r="KG1" s="90"/>
      <c r="KH1" s="90"/>
      <c r="KI1" s="91"/>
      <c r="KJ1" s="89">
        <v>43891</v>
      </c>
      <c r="KK1" s="90"/>
      <c r="KL1" s="90"/>
      <c r="KM1" s="90"/>
      <c r="KN1" s="90"/>
      <c r="KO1" s="90"/>
      <c r="KP1" s="90"/>
      <c r="KQ1" s="90"/>
      <c r="KR1" s="90"/>
      <c r="KS1" s="90"/>
      <c r="KT1" s="90"/>
      <c r="KU1" s="90"/>
      <c r="KV1" s="90"/>
      <c r="KW1" s="90"/>
      <c r="KX1" s="90"/>
      <c r="KY1" s="90"/>
      <c r="KZ1" s="90"/>
      <c r="LA1" s="90"/>
      <c r="LB1" s="90"/>
      <c r="LC1" s="90"/>
      <c r="LD1" s="90"/>
      <c r="LE1" s="90"/>
      <c r="LF1" s="90"/>
      <c r="LG1" s="90"/>
      <c r="LH1" s="90"/>
      <c r="LI1" s="90"/>
      <c r="LJ1" s="90"/>
      <c r="LK1" s="90"/>
      <c r="LL1" s="90"/>
      <c r="LM1" s="90"/>
      <c r="LN1" s="91"/>
      <c r="LO1" s="89">
        <v>43922</v>
      </c>
      <c r="LP1" s="90"/>
      <c r="LQ1" s="90"/>
      <c r="LR1" s="90"/>
      <c r="LS1" s="90"/>
      <c r="LT1" s="90"/>
      <c r="LU1" s="90"/>
      <c r="LV1" s="90"/>
      <c r="LW1" s="90"/>
      <c r="LX1" s="90"/>
      <c r="LY1" s="90"/>
      <c r="LZ1" s="90"/>
      <c r="MA1" s="90"/>
      <c r="MB1" s="90"/>
      <c r="MC1" s="90"/>
      <c r="MD1" s="90"/>
      <c r="ME1" s="90"/>
      <c r="MF1" s="90"/>
      <c r="MG1" s="90"/>
      <c r="MH1" s="90"/>
      <c r="MI1" s="90"/>
      <c r="MJ1" s="90"/>
      <c r="MK1" s="90"/>
      <c r="ML1" s="90"/>
      <c r="MM1" s="90"/>
      <c r="MN1" s="90"/>
      <c r="MO1" s="90"/>
      <c r="MP1" s="90"/>
      <c r="MQ1" s="90"/>
      <c r="MR1" s="91"/>
      <c r="MS1" s="89">
        <v>43952</v>
      </c>
      <c r="MT1" s="90"/>
      <c r="MU1" s="90"/>
      <c r="MV1" s="90"/>
      <c r="MW1" s="90"/>
      <c r="MX1" s="90"/>
      <c r="MY1" s="90"/>
      <c r="MZ1" s="90"/>
      <c r="NA1" s="90"/>
      <c r="NB1" s="90"/>
      <c r="NC1" s="90"/>
      <c r="ND1" s="90"/>
      <c r="NE1" s="90"/>
      <c r="NF1" s="90"/>
      <c r="NG1" s="90"/>
      <c r="NH1" s="90"/>
      <c r="NI1" s="90"/>
      <c r="NJ1" s="90"/>
      <c r="NK1" s="90"/>
      <c r="NL1" s="90"/>
      <c r="NM1" s="90"/>
      <c r="NN1" s="90"/>
      <c r="NO1" s="90"/>
      <c r="NP1" s="90"/>
      <c r="NQ1" s="90"/>
      <c r="NR1" s="90"/>
      <c r="NS1" s="90"/>
      <c r="NT1" s="90"/>
      <c r="NU1" s="90"/>
      <c r="NV1" s="90"/>
      <c r="NW1" s="91"/>
    </row>
    <row r="2" spans="1:387" ht="30" thickTop="1" thickBot="1" x14ac:dyDescent="0.5">
      <c r="A2" s="6" t="s">
        <v>38</v>
      </c>
      <c r="B2" s="10" t="s">
        <v>66</v>
      </c>
      <c r="C2" s="8" t="s">
        <v>64</v>
      </c>
      <c r="D2" s="1" t="s">
        <v>35</v>
      </c>
      <c r="E2" s="2" t="s">
        <v>34</v>
      </c>
      <c r="F2" s="4" t="s">
        <v>32</v>
      </c>
      <c r="G2" s="1" t="s">
        <v>33</v>
      </c>
      <c r="H2" s="2" t="s">
        <v>37</v>
      </c>
      <c r="I2" s="1" t="s">
        <v>65</v>
      </c>
      <c r="J2" s="1" t="s">
        <v>41</v>
      </c>
      <c r="K2" s="1" t="s">
        <v>42</v>
      </c>
      <c r="L2" s="106"/>
      <c r="M2" s="107"/>
      <c r="N2" s="1" t="s">
        <v>41</v>
      </c>
      <c r="O2" s="1" t="s">
        <v>42</v>
      </c>
      <c r="P2" s="110"/>
      <c r="Q2" s="111"/>
      <c r="R2" s="97"/>
      <c r="S2" s="99"/>
      <c r="T2" s="101"/>
      <c r="U2" s="101"/>
      <c r="V2" s="92" t="s">
        <v>0</v>
      </c>
      <c r="W2" s="93"/>
      <c r="X2" s="76" t="s">
        <v>1</v>
      </c>
      <c r="Y2" s="77"/>
      <c r="Z2" s="77"/>
      <c r="AA2" s="77"/>
      <c r="AB2" s="77"/>
      <c r="AC2" s="77"/>
      <c r="AD2" s="78"/>
      <c r="AE2" s="76" t="s">
        <v>2</v>
      </c>
      <c r="AF2" s="77"/>
      <c r="AG2" s="77"/>
      <c r="AH2" s="77"/>
      <c r="AI2" s="77"/>
      <c r="AJ2" s="77"/>
      <c r="AK2" s="78"/>
      <c r="AL2" s="76" t="s">
        <v>3</v>
      </c>
      <c r="AM2" s="77"/>
      <c r="AN2" s="77"/>
      <c r="AO2" s="77"/>
      <c r="AP2" s="77"/>
      <c r="AQ2" s="77"/>
      <c r="AR2" s="78"/>
      <c r="AS2" s="76" t="s">
        <v>4</v>
      </c>
      <c r="AT2" s="77"/>
      <c r="AU2" s="77"/>
      <c r="AV2" s="77"/>
      <c r="AW2" s="77"/>
      <c r="AX2" s="77"/>
      <c r="AY2" s="78"/>
      <c r="AZ2" s="76" t="s">
        <v>5</v>
      </c>
      <c r="BA2" s="77"/>
      <c r="BB2" s="77"/>
      <c r="BC2" s="77"/>
      <c r="BD2" s="77"/>
      <c r="BE2" s="77"/>
      <c r="BF2" s="78"/>
      <c r="BG2" s="76" t="s">
        <v>6</v>
      </c>
      <c r="BH2" s="77"/>
      <c r="BI2" s="77"/>
      <c r="BJ2" s="77"/>
      <c r="BK2" s="77"/>
      <c r="BL2" s="77"/>
      <c r="BM2" s="78"/>
      <c r="BN2" s="76" t="s">
        <v>7</v>
      </c>
      <c r="BO2" s="77"/>
      <c r="BP2" s="77"/>
      <c r="BQ2" s="77"/>
      <c r="BR2" s="77"/>
      <c r="BS2" s="77"/>
      <c r="BT2" s="78"/>
      <c r="BU2" s="76" t="s">
        <v>8</v>
      </c>
      <c r="BV2" s="77"/>
      <c r="BW2" s="77"/>
      <c r="BX2" s="77"/>
      <c r="BY2" s="77"/>
      <c r="BZ2" s="77"/>
      <c r="CA2" s="78"/>
      <c r="CB2" s="76" t="s">
        <v>9</v>
      </c>
      <c r="CC2" s="77"/>
      <c r="CD2" s="77"/>
      <c r="CE2" s="77"/>
      <c r="CF2" s="77"/>
      <c r="CG2" s="77"/>
      <c r="CH2" s="78"/>
      <c r="CI2" s="76" t="s">
        <v>10</v>
      </c>
      <c r="CJ2" s="77"/>
      <c r="CK2" s="77"/>
      <c r="CL2" s="77"/>
      <c r="CM2" s="77"/>
      <c r="CN2" s="77"/>
      <c r="CO2" s="78"/>
      <c r="CP2" s="76" t="s">
        <v>11</v>
      </c>
      <c r="CQ2" s="77"/>
      <c r="CR2" s="77"/>
      <c r="CS2" s="77"/>
      <c r="CT2" s="77"/>
      <c r="CU2" s="77"/>
      <c r="CV2" s="78"/>
      <c r="CW2" s="76" t="s">
        <v>12</v>
      </c>
      <c r="CX2" s="77"/>
      <c r="CY2" s="77"/>
      <c r="CZ2" s="77"/>
      <c r="DA2" s="77"/>
      <c r="DB2" s="77"/>
      <c r="DC2" s="78"/>
      <c r="DD2" s="76" t="s">
        <v>13</v>
      </c>
      <c r="DE2" s="77"/>
      <c r="DF2" s="77"/>
      <c r="DG2" s="77"/>
      <c r="DH2" s="77"/>
      <c r="DI2" s="77"/>
      <c r="DJ2" s="78"/>
      <c r="DK2" s="76" t="s">
        <v>14</v>
      </c>
      <c r="DL2" s="77"/>
      <c r="DM2" s="77"/>
      <c r="DN2" s="77"/>
      <c r="DO2" s="77"/>
      <c r="DP2" s="77"/>
      <c r="DQ2" s="78"/>
      <c r="DR2" s="76" t="s">
        <v>15</v>
      </c>
      <c r="DS2" s="77"/>
      <c r="DT2" s="77"/>
      <c r="DU2" s="77"/>
      <c r="DV2" s="77"/>
      <c r="DW2" s="77"/>
      <c r="DX2" s="78"/>
      <c r="DY2" s="76" t="s">
        <v>16</v>
      </c>
      <c r="DZ2" s="77"/>
      <c r="EA2" s="77"/>
      <c r="EB2" s="77"/>
      <c r="EC2" s="77"/>
      <c r="ED2" s="77"/>
      <c r="EE2" s="78"/>
      <c r="EF2" s="76" t="s">
        <v>17</v>
      </c>
      <c r="EG2" s="77"/>
      <c r="EH2" s="77"/>
      <c r="EI2" s="77"/>
      <c r="EJ2" s="77"/>
      <c r="EK2" s="77"/>
      <c r="EL2" s="78"/>
      <c r="EM2" s="76" t="s">
        <v>18</v>
      </c>
      <c r="EN2" s="77"/>
      <c r="EO2" s="77"/>
      <c r="EP2" s="77"/>
      <c r="EQ2" s="77"/>
      <c r="ER2" s="77"/>
      <c r="ES2" s="78"/>
      <c r="ET2" s="76" t="s">
        <v>19</v>
      </c>
      <c r="EU2" s="77"/>
      <c r="EV2" s="77"/>
      <c r="EW2" s="77"/>
      <c r="EX2" s="77"/>
      <c r="EY2" s="77"/>
      <c r="EZ2" s="78"/>
      <c r="FA2" s="76" t="s">
        <v>20</v>
      </c>
      <c r="FB2" s="77"/>
      <c r="FC2" s="77"/>
      <c r="FD2" s="77"/>
      <c r="FE2" s="77"/>
      <c r="FF2" s="77"/>
      <c r="FG2" s="78"/>
      <c r="FH2" s="76" t="s">
        <v>21</v>
      </c>
      <c r="FI2" s="77"/>
      <c r="FJ2" s="77"/>
      <c r="FK2" s="77"/>
      <c r="FL2" s="77"/>
      <c r="FM2" s="77"/>
      <c r="FN2" s="78"/>
      <c r="FO2" s="76" t="s">
        <v>22</v>
      </c>
      <c r="FP2" s="77"/>
      <c r="FQ2" s="77"/>
      <c r="FR2" s="77"/>
      <c r="FS2" s="77"/>
      <c r="FT2" s="77"/>
      <c r="FU2" s="78"/>
      <c r="FV2" s="76" t="s">
        <v>23</v>
      </c>
      <c r="FW2" s="77"/>
      <c r="FX2" s="77"/>
      <c r="FY2" s="77"/>
      <c r="FZ2" s="77"/>
      <c r="GA2" s="77"/>
      <c r="GB2" s="78"/>
      <c r="GC2" s="76" t="s">
        <v>24</v>
      </c>
      <c r="GD2" s="77"/>
      <c r="GE2" s="77"/>
      <c r="GF2" s="77"/>
      <c r="GG2" s="77"/>
      <c r="GH2" s="77"/>
      <c r="GI2" s="78"/>
      <c r="GJ2" s="76" t="s">
        <v>25</v>
      </c>
      <c r="GK2" s="77"/>
      <c r="GL2" s="77"/>
      <c r="GM2" s="77"/>
      <c r="GN2" s="77"/>
      <c r="GO2" s="77"/>
      <c r="GP2" s="78"/>
      <c r="GQ2" s="76" t="s">
        <v>26</v>
      </c>
      <c r="GR2" s="77"/>
      <c r="GS2" s="77"/>
      <c r="GT2" s="77"/>
      <c r="GU2" s="77"/>
      <c r="GV2" s="77"/>
      <c r="GW2" s="78"/>
      <c r="GX2" s="76" t="s">
        <v>27</v>
      </c>
      <c r="GY2" s="77"/>
      <c r="GZ2" s="77"/>
      <c r="HA2" s="77"/>
      <c r="HB2" s="77"/>
      <c r="HC2" s="77"/>
      <c r="HD2" s="78"/>
      <c r="HE2" s="76" t="s">
        <v>28</v>
      </c>
      <c r="HF2" s="77"/>
      <c r="HG2" s="77"/>
      <c r="HH2" s="77"/>
      <c r="HI2" s="77"/>
      <c r="HJ2" s="77"/>
      <c r="HK2" s="78"/>
      <c r="HL2" s="76" t="s">
        <v>29</v>
      </c>
      <c r="HM2" s="77"/>
      <c r="HN2" s="77"/>
      <c r="HO2" s="77"/>
      <c r="HP2" s="77"/>
      <c r="HQ2" s="77"/>
      <c r="HR2" s="78"/>
      <c r="HS2" s="76" t="s">
        <v>30</v>
      </c>
      <c r="HT2" s="77"/>
      <c r="HU2" s="77"/>
      <c r="HV2" s="77"/>
      <c r="HW2" s="77"/>
      <c r="HX2" s="77"/>
      <c r="HY2" s="78"/>
      <c r="HZ2" s="76" t="s">
        <v>43</v>
      </c>
      <c r="IA2" s="77"/>
      <c r="IB2" s="77"/>
      <c r="IC2" s="77"/>
      <c r="ID2" s="77"/>
      <c r="IE2" s="77"/>
      <c r="IF2" s="78"/>
      <c r="IG2" s="76" t="s">
        <v>44</v>
      </c>
      <c r="IH2" s="77"/>
      <c r="II2" s="77"/>
      <c r="IJ2" s="77"/>
      <c r="IK2" s="77"/>
      <c r="IL2" s="77"/>
      <c r="IM2" s="78"/>
      <c r="IN2" s="76" t="s">
        <v>45</v>
      </c>
      <c r="IO2" s="77"/>
      <c r="IP2" s="77"/>
      <c r="IQ2" s="77"/>
      <c r="IR2" s="77"/>
      <c r="IS2" s="77"/>
      <c r="IT2" s="78"/>
      <c r="IU2" s="76" t="s">
        <v>46</v>
      </c>
      <c r="IV2" s="77"/>
      <c r="IW2" s="77"/>
      <c r="IX2" s="77"/>
      <c r="IY2" s="77"/>
      <c r="IZ2" s="77"/>
      <c r="JA2" s="78"/>
      <c r="JB2" s="76" t="s">
        <v>47</v>
      </c>
      <c r="JC2" s="77"/>
      <c r="JD2" s="77"/>
      <c r="JE2" s="77"/>
      <c r="JF2" s="77"/>
      <c r="JG2" s="77"/>
      <c r="JH2" s="78"/>
      <c r="JI2" s="76" t="s">
        <v>48</v>
      </c>
      <c r="JJ2" s="77"/>
      <c r="JK2" s="77"/>
      <c r="JL2" s="77"/>
      <c r="JM2" s="77"/>
      <c r="JN2" s="77"/>
      <c r="JO2" s="78"/>
      <c r="JP2" s="76" t="s">
        <v>49</v>
      </c>
      <c r="JQ2" s="77"/>
      <c r="JR2" s="77"/>
      <c r="JS2" s="77"/>
      <c r="JT2" s="77"/>
      <c r="JU2" s="77"/>
      <c r="JV2" s="78"/>
      <c r="JW2" s="76" t="s">
        <v>50</v>
      </c>
      <c r="JX2" s="77"/>
      <c r="JY2" s="77"/>
      <c r="JZ2" s="77"/>
      <c r="KA2" s="77"/>
      <c r="KB2" s="77"/>
      <c r="KC2" s="78"/>
      <c r="KD2" s="76" t="s">
        <v>51</v>
      </c>
      <c r="KE2" s="77"/>
      <c r="KF2" s="77"/>
      <c r="KG2" s="77"/>
      <c r="KH2" s="77"/>
      <c r="KI2" s="77"/>
      <c r="KJ2" s="78"/>
      <c r="KK2" s="76" t="s">
        <v>52</v>
      </c>
      <c r="KL2" s="77"/>
      <c r="KM2" s="77"/>
      <c r="KN2" s="77"/>
      <c r="KO2" s="77"/>
      <c r="KP2" s="77"/>
      <c r="KQ2" s="78"/>
      <c r="KR2" s="76" t="s">
        <v>53</v>
      </c>
      <c r="KS2" s="77"/>
      <c r="KT2" s="77"/>
      <c r="KU2" s="77"/>
      <c r="KV2" s="77"/>
      <c r="KW2" s="77"/>
      <c r="KX2" s="78"/>
      <c r="KY2" s="76" t="s">
        <v>54</v>
      </c>
      <c r="KZ2" s="77"/>
      <c r="LA2" s="77"/>
      <c r="LB2" s="77"/>
      <c r="LC2" s="77"/>
      <c r="LD2" s="77"/>
      <c r="LE2" s="78"/>
      <c r="LF2" s="76" t="s">
        <v>55</v>
      </c>
      <c r="LG2" s="77"/>
      <c r="LH2" s="77"/>
      <c r="LI2" s="77"/>
      <c r="LJ2" s="77"/>
      <c r="LK2" s="77"/>
      <c r="LL2" s="78"/>
      <c r="LM2" s="76" t="s">
        <v>56</v>
      </c>
      <c r="LN2" s="77"/>
      <c r="LO2" s="77"/>
      <c r="LP2" s="77"/>
      <c r="LQ2" s="77"/>
      <c r="LR2" s="77"/>
      <c r="LS2" s="78"/>
      <c r="LT2" s="76" t="s">
        <v>57</v>
      </c>
      <c r="LU2" s="77"/>
      <c r="LV2" s="77"/>
      <c r="LW2" s="77"/>
      <c r="LX2" s="77"/>
      <c r="LY2" s="77"/>
      <c r="LZ2" s="78"/>
      <c r="MA2" s="76" t="s">
        <v>58</v>
      </c>
      <c r="MB2" s="77"/>
      <c r="MC2" s="77"/>
      <c r="MD2" s="77"/>
      <c r="ME2" s="77"/>
      <c r="MF2" s="77"/>
      <c r="MG2" s="78"/>
      <c r="MH2" s="76" t="s">
        <v>59</v>
      </c>
      <c r="MI2" s="77"/>
      <c r="MJ2" s="77"/>
      <c r="MK2" s="77"/>
      <c r="ML2" s="77"/>
      <c r="MM2" s="77"/>
      <c r="MN2" s="78"/>
      <c r="MO2" s="76" t="s">
        <v>60</v>
      </c>
      <c r="MP2" s="77"/>
      <c r="MQ2" s="77"/>
      <c r="MR2" s="77"/>
      <c r="MS2" s="77"/>
      <c r="MT2" s="77"/>
      <c r="MU2" s="78"/>
      <c r="MV2" s="76" t="s">
        <v>61</v>
      </c>
      <c r="MW2" s="77"/>
      <c r="MX2" s="77"/>
      <c r="MY2" s="77"/>
      <c r="MZ2" s="77"/>
      <c r="NA2" s="77"/>
      <c r="NB2" s="78"/>
      <c r="NC2" s="76" t="s">
        <v>62</v>
      </c>
      <c r="ND2" s="77"/>
      <c r="NE2" s="77"/>
      <c r="NF2" s="77"/>
      <c r="NG2" s="77"/>
      <c r="NH2" s="77"/>
      <c r="NI2" s="78"/>
      <c r="NJ2" s="76" t="s">
        <v>63</v>
      </c>
      <c r="NK2" s="77"/>
      <c r="NL2" s="77"/>
      <c r="NM2" s="77"/>
      <c r="NN2" s="77"/>
      <c r="NO2" s="77"/>
      <c r="NP2" s="78"/>
      <c r="NQ2" s="76" t="s">
        <v>0</v>
      </c>
      <c r="NR2" s="77"/>
      <c r="NS2" s="77"/>
      <c r="NT2" s="77"/>
      <c r="NU2" s="77"/>
      <c r="NV2" s="77"/>
      <c r="NW2" s="78"/>
    </row>
    <row r="3" spans="1:387" ht="24" thickBot="1" x14ac:dyDescent="0.4">
      <c r="A3" s="162" t="s">
        <v>76</v>
      </c>
      <c r="B3" s="82" t="s">
        <v>83</v>
      </c>
      <c r="C3" s="84" t="s">
        <v>88</v>
      </c>
      <c r="D3" s="85">
        <v>500</v>
      </c>
      <c r="E3" s="53">
        <v>400</v>
      </c>
      <c r="F3" s="47">
        <v>80</v>
      </c>
      <c r="G3" s="54">
        <f>ROUNDUP(E3*F3/100,0)</f>
        <v>320</v>
      </c>
      <c r="H3" s="47">
        <v>319</v>
      </c>
      <c r="I3" s="48">
        <f>IF(H3="","",G3-H3)</f>
        <v>1</v>
      </c>
      <c r="J3" s="40">
        <v>2019</v>
      </c>
      <c r="K3" s="41">
        <v>46</v>
      </c>
      <c r="L3" s="49">
        <v>19.46</v>
      </c>
      <c r="M3" s="43" t="str">
        <f>IF(OR(J3="",K3=""),"",IF(K3&lt;10,RIGHT(J3,2)&amp;",0"&amp;K3,RIGHT(J3,2)&amp;","&amp;K3))</f>
        <v>19,46</v>
      </c>
      <c r="N3" s="40">
        <v>2019</v>
      </c>
      <c r="O3" s="41">
        <v>47</v>
      </c>
      <c r="P3" s="42">
        <v>19.47</v>
      </c>
      <c r="Q3" s="43" t="str">
        <f>IF(OR(N3="",O3=""),"",IF(O3&lt;10,RIGHT(N3,2)&amp;",0"&amp;O3,RIGHT(N3,2)&amp;","&amp;O3))</f>
        <v>19,47</v>
      </c>
      <c r="R3" s="45" t="str">
        <f>IF(OR(ISBLANK(K3),ISBLANK(O3)),"",IF(N3-J3=0,O3-K3+1 &amp; " sem",IF(OR(J3=2020,J3=2026,J3=2032,J3=2037,J3=2048),53-RIGHT(L3,2)+O3+1,52-RIGHT(L3,2)+O3+1) &amp; " sem"))</f>
        <v>2 sem</v>
      </c>
      <c r="S3" s="34">
        <f>IF(OR(K3="",O3=""),"",IF(N3-J3=0,E3/((O3-K3+1)*40),IF(OR(J3=2020,J3=2026,J3=2032,J3=2037,J3=2048),E3/((53-RIGHT(L3,2)+O3+1)*40),E3/((52-RIGHT(L3,2)+O3+1)*40))))</f>
        <v>5</v>
      </c>
      <c r="T3" s="15" t="s">
        <v>68</v>
      </c>
      <c r="U3" s="16" t="s">
        <v>71</v>
      </c>
      <c r="V3" s="135"/>
      <c r="W3" s="135"/>
      <c r="X3" s="73">
        <v>19.23</v>
      </c>
      <c r="Y3" s="73"/>
      <c r="Z3" s="73"/>
      <c r="AA3" s="73"/>
      <c r="AB3" s="73"/>
      <c r="AC3" s="73"/>
      <c r="AD3" s="73"/>
      <c r="AE3" s="73">
        <v>19.239999999999998</v>
      </c>
      <c r="AF3" s="73"/>
      <c r="AG3" s="73"/>
      <c r="AH3" s="73"/>
      <c r="AI3" s="73"/>
      <c r="AJ3" s="73"/>
      <c r="AK3" s="73"/>
      <c r="AL3" s="73">
        <v>19.25</v>
      </c>
      <c r="AM3" s="73"/>
      <c r="AN3" s="73"/>
      <c r="AO3" s="73"/>
      <c r="AP3" s="73"/>
      <c r="AQ3" s="73"/>
      <c r="AR3" s="73"/>
      <c r="AS3" s="73">
        <v>19.260000000000002</v>
      </c>
      <c r="AT3" s="73"/>
      <c r="AU3" s="73"/>
      <c r="AV3" s="73"/>
      <c r="AW3" s="73"/>
      <c r="AX3" s="73"/>
      <c r="AY3" s="73"/>
      <c r="AZ3" s="73">
        <v>19.27</v>
      </c>
      <c r="BA3" s="73"/>
      <c r="BB3" s="73"/>
      <c r="BC3" s="73"/>
      <c r="BD3" s="73"/>
      <c r="BE3" s="73"/>
      <c r="BF3" s="73"/>
      <c r="BG3" s="73">
        <v>19.28</v>
      </c>
      <c r="BH3" s="73"/>
      <c r="BI3" s="73"/>
      <c r="BJ3" s="73"/>
      <c r="BK3" s="73"/>
      <c r="BL3" s="73"/>
      <c r="BM3" s="73"/>
      <c r="BN3" s="73">
        <v>19.29</v>
      </c>
      <c r="BO3" s="73"/>
      <c r="BP3" s="73"/>
      <c r="BQ3" s="73"/>
      <c r="BR3" s="73"/>
      <c r="BS3" s="73"/>
      <c r="BT3" s="73"/>
      <c r="BU3" s="73">
        <v>19.3</v>
      </c>
      <c r="BV3" s="73"/>
      <c r="BW3" s="73"/>
      <c r="BX3" s="73"/>
      <c r="BY3" s="73"/>
      <c r="BZ3" s="73"/>
      <c r="CA3" s="73"/>
      <c r="CB3" s="73">
        <v>19.309999999999999</v>
      </c>
      <c r="CC3" s="73"/>
      <c r="CD3" s="73"/>
      <c r="CE3" s="73"/>
      <c r="CF3" s="73"/>
      <c r="CG3" s="73"/>
      <c r="CH3" s="73"/>
      <c r="CI3" s="73">
        <v>19.32</v>
      </c>
      <c r="CJ3" s="73"/>
      <c r="CK3" s="73"/>
      <c r="CL3" s="73"/>
      <c r="CM3" s="73"/>
      <c r="CN3" s="73"/>
      <c r="CO3" s="73"/>
      <c r="CP3" s="73">
        <v>19.329999999999998</v>
      </c>
      <c r="CQ3" s="73"/>
      <c r="CR3" s="73"/>
      <c r="CS3" s="73"/>
      <c r="CT3" s="73"/>
      <c r="CU3" s="73"/>
      <c r="CV3" s="73"/>
      <c r="CW3" s="73">
        <v>19.34</v>
      </c>
      <c r="CX3" s="73"/>
      <c r="CY3" s="73"/>
      <c r="CZ3" s="73"/>
      <c r="DA3" s="73"/>
      <c r="DB3" s="73"/>
      <c r="DC3" s="73"/>
      <c r="DD3" s="73">
        <v>19.350000000000001</v>
      </c>
      <c r="DE3" s="73"/>
      <c r="DF3" s="73"/>
      <c r="DG3" s="73"/>
      <c r="DH3" s="73"/>
      <c r="DI3" s="73"/>
      <c r="DJ3" s="73"/>
      <c r="DK3" s="73">
        <v>19.36</v>
      </c>
      <c r="DL3" s="73"/>
      <c r="DM3" s="73"/>
      <c r="DN3" s="73"/>
      <c r="DO3" s="73"/>
      <c r="DP3" s="73"/>
      <c r="DQ3" s="73"/>
      <c r="DR3" s="73">
        <v>19.37</v>
      </c>
      <c r="DS3" s="73"/>
      <c r="DT3" s="73"/>
      <c r="DU3" s="73"/>
      <c r="DV3" s="73"/>
      <c r="DW3" s="73"/>
      <c r="DX3" s="73"/>
      <c r="DY3" s="73">
        <v>19.38</v>
      </c>
      <c r="DZ3" s="73"/>
      <c r="EA3" s="73"/>
      <c r="EB3" s="73"/>
      <c r="EC3" s="73"/>
      <c r="ED3" s="73"/>
      <c r="EE3" s="73"/>
      <c r="EF3" s="73">
        <v>19.39</v>
      </c>
      <c r="EG3" s="73"/>
      <c r="EH3" s="73"/>
      <c r="EI3" s="73"/>
      <c r="EJ3" s="73"/>
      <c r="EK3" s="73"/>
      <c r="EL3" s="73"/>
      <c r="EM3" s="73">
        <v>19.399999999999999</v>
      </c>
      <c r="EN3" s="73"/>
      <c r="EO3" s="73"/>
      <c r="EP3" s="73"/>
      <c r="EQ3" s="73"/>
      <c r="ER3" s="73"/>
      <c r="ES3" s="73"/>
      <c r="ET3" s="73">
        <v>19.41</v>
      </c>
      <c r="EU3" s="73"/>
      <c r="EV3" s="73"/>
      <c r="EW3" s="73"/>
      <c r="EX3" s="73"/>
      <c r="EY3" s="73"/>
      <c r="EZ3" s="73"/>
      <c r="FA3" s="73">
        <v>19.420000000000002</v>
      </c>
      <c r="FB3" s="73"/>
      <c r="FC3" s="73"/>
      <c r="FD3" s="73"/>
      <c r="FE3" s="73"/>
      <c r="FF3" s="73"/>
      <c r="FG3" s="73"/>
      <c r="FH3" s="73">
        <v>19.43</v>
      </c>
      <c r="FI3" s="73"/>
      <c r="FJ3" s="73"/>
      <c r="FK3" s="73"/>
      <c r="FL3" s="73"/>
      <c r="FM3" s="73"/>
      <c r="FN3" s="73"/>
      <c r="FO3" s="73">
        <v>19.440000000000001</v>
      </c>
      <c r="FP3" s="73"/>
      <c r="FQ3" s="73"/>
      <c r="FR3" s="73"/>
      <c r="FS3" s="73"/>
      <c r="FT3" s="73"/>
      <c r="FU3" s="73"/>
      <c r="FV3" s="73">
        <v>19.45</v>
      </c>
      <c r="FW3" s="73"/>
      <c r="FX3" s="73"/>
      <c r="FY3" s="73"/>
      <c r="FZ3" s="73"/>
      <c r="GA3" s="73"/>
      <c r="GB3" s="73"/>
      <c r="GC3" s="174">
        <v>19.46</v>
      </c>
      <c r="GD3" s="174"/>
      <c r="GE3" s="174"/>
      <c r="GF3" s="174"/>
      <c r="GG3" s="174"/>
      <c r="GH3" s="174"/>
      <c r="GI3" s="174"/>
      <c r="GJ3" s="174">
        <v>19.47</v>
      </c>
      <c r="GK3" s="174"/>
      <c r="GL3" s="174"/>
      <c r="GM3" s="174"/>
      <c r="GN3" s="174"/>
      <c r="GO3" s="174"/>
      <c r="GP3" s="174"/>
      <c r="GQ3" s="73">
        <v>19.48</v>
      </c>
      <c r="GR3" s="73"/>
      <c r="GS3" s="73"/>
      <c r="GT3" s="73"/>
      <c r="GU3" s="73"/>
      <c r="GV3" s="73"/>
      <c r="GW3" s="73"/>
      <c r="GX3" s="73">
        <v>19.489999999999998</v>
      </c>
      <c r="GY3" s="73"/>
      <c r="GZ3" s="73"/>
      <c r="HA3" s="73"/>
      <c r="HB3" s="73"/>
      <c r="HC3" s="73"/>
      <c r="HD3" s="73"/>
      <c r="HE3" s="73">
        <v>19.5</v>
      </c>
      <c r="HF3" s="73"/>
      <c r="HG3" s="73"/>
      <c r="HH3" s="73"/>
      <c r="HI3" s="73"/>
      <c r="HJ3" s="73"/>
      <c r="HK3" s="73"/>
      <c r="HL3" s="73">
        <v>19.510000000000002</v>
      </c>
      <c r="HM3" s="73"/>
      <c r="HN3" s="73"/>
      <c r="HO3" s="73"/>
      <c r="HP3" s="73"/>
      <c r="HQ3" s="73"/>
      <c r="HR3" s="73"/>
      <c r="HS3" s="73">
        <v>19.52</v>
      </c>
      <c r="HT3" s="73"/>
      <c r="HU3" s="73"/>
      <c r="HV3" s="73"/>
      <c r="HW3" s="73"/>
      <c r="HX3" s="73"/>
      <c r="HY3" s="73"/>
      <c r="HZ3" s="73">
        <v>20.010000000000002</v>
      </c>
      <c r="IA3" s="73"/>
      <c r="IB3" s="73"/>
      <c r="IC3" s="73"/>
      <c r="ID3" s="73"/>
      <c r="IE3" s="73"/>
      <c r="IF3" s="73"/>
      <c r="IG3" s="73">
        <v>20.02</v>
      </c>
      <c r="IH3" s="73"/>
      <c r="II3" s="73"/>
      <c r="IJ3" s="73"/>
      <c r="IK3" s="73"/>
      <c r="IL3" s="73"/>
      <c r="IM3" s="73"/>
      <c r="IN3" s="73">
        <v>20.03</v>
      </c>
      <c r="IO3" s="73"/>
      <c r="IP3" s="73"/>
      <c r="IQ3" s="73"/>
      <c r="IR3" s="73"/>
      <c r="IS3" s="73"/>
      <c r="IT3" s="73"/>
      <c r="IU3" s="73">
        <v>20.04</v>
      </c>
      <c r="IV3" s="73"/>
      <c r="IW3" s="73"/>
      <c r="IX3" s="73"/>
      <c r="IY3" s="73"/>
      <c r="IZ3" s="73"/>
      <c r="JA3" s="73"/>
      <c r="JB3" s="73">
        <v>20.05</v>
      </c>
      <c r="JC3" s="73"/>
      <c r="JD3" s="73"/>
      <c r="JE3" s="73"/>
      <c r="JF3" s="73"/>
      <c r="JG3" s="73"/>
      <c r="JH3" s="73"/>
      <c r="JI3" s="73">
        <v>20.059999999999999</v>
      </c>
      <c r="JJ3" s="73"/>
      <c r="JK3" s="73"/>
      <c r="JL3" s="73"/>
      <c r="JM3" s="73"/>
      <c r="JN3" s="73"/>
      <c r="JO3" s="73"/>
      <c r="JP3" s="73">
        <v>20.07</v>
      </c>
      <c r="JQ3" s="73"/>
      <c r="JR3" s="73"/>
      <c r="JS3" s="73"/>
      <c r="JT3" s="73"/>
      <c r="JU3" s="73"/>
      <c r="JV3" s="73"/>
      <c r="JW3" s="73">
        <v>20.079999999999998</v>
      </c>
      <c r="JX3" s="73"/>
      <c r="JY3" s="73"/>
      <c r="JZ3" s="73"/>
      <c r="KA3" s="73"/>
      <c r="KB3" s="73"/>
      <c r="KC3" s="73"/>
      <c r="KD3" s="73">
        <v>20.09</v>
      </c>
      <c r="KE3" s="73"/>
      <c r="KF3" s="73"/>
      <c r="KG3" s="73"/>
      <c r="KH3" s="73"/>
      <c r="KI3" s="73"/>
      <c r="KJ3" s="73"/>
      <c r="KK3" s="73">
        <v>20.100000000000001</v>
      </c>
      <c r="KL3" s="73"/>
      <c r="KM3" s="73"/>
      <c r="KN3" s="73"/>
      <c r="KO3" s="73"/>
      <c r="KP3" s="73"/>
      <c r="KQ3" s="73"/>
      <c r="KR3" s="73">
        <v>20.11</v>
      </c>
      <c r="KS3" s="73"/>
      <c r="KT3" s="73"/>
      <c r="KU3" s="73"/>
      <c r="KV3" s="73"/>
      <c r="KW3" s="73"/>
      <c r="KX3" s="73"/>
      <c r="KY3" s="73">
        <v>20.12</v>
      </c>
      <c r="KZ3" s="73"/>
      <c r="LA3" s="73"/>
      <c r="LB3" s="73"/>
      <c r="LC3" s="73"/>
      <c r="LD3" s="73"/>
      <c r="LE3" s="73"/>
      <c r="LF3" s="73">
        <v>20.13</v>
      </c>
      <c r="LG3" s="73"/>
      <c r="LH3" s="73"/>
      <c r="LI3" s="73"/>
      <c r="LJ3" s="73"/>
      <c r="LK3" s="73"/>
      <c r="LL3" s="73"/>
      <c r="LM3" s="73">
        <v>20.14</v>
      </c>
      <c r="LN3" s="73"/>
      <c r="LO3" s="73"/>
      <c r="LP3" s="73"/>
      <c r="LQ3" s="73"/>
      <c r="LR3" s="73"/>
      <c r="LS3" s="73"/>
      <c r="LT3" s="73">
        <v>20.149999999999999</v>
      </c>
      <c r="LU3" s="73"/>
      <c r="LV3" s="73"/>
      <c r="LW3" s="73"/>
      <c r="LX3" s="73"/>
      <c r="LY3" s="73"/>
      <c r="LZ3" s="73"/>
      <c r="MA3" s="73">
        <v>20.16</v>
      </c>
      <c r="MB3" s="73"/>
      <c r="MC3" s="73"/>
      <c r="MD3" s="73"/>
      <c r="ME3" s="73"/>
      <c r="MF3" s="73"/>
      <c r="MG3" s="73"/>
      <c r="MH3" s="73">
        <v>20.170000000000002</v>
      </c>
      <c r="MI3" s="73"/>
      <c r="MJ3" s="73"/>
      <c r="MK3" s="73"/>
      <c r="ML3" s="73"/>
      <c r="MM3" s="73"/>
      <c r="MN3" s="73"/>
      <c r="MO3" s="73">
        <v>20.18</v>
      </c>
      <c r="MP3" s="73"/>
      <c r="MQ3" s="73"/>
      <c r="MR3" s="73"/>
      <c r="MS3" s="73"/>
      <c r="MT3" s="73"/>
      <c r="MU3" s="73"/>
      <c r="MV3" s="73">
        <v>20.190000000000001</v>
      </c>
      <c r="MW3" s="73"/>
      <c r="MX3" s="73"/>
      <c r="MY3" s="73"/>
      <c r="MZ3" s="73"/>
      <c r="NA3" s="73"/>
      <c r="NB3" s="73"/>
      <c r="NC3" s="73">
        <v>20.2</v>
      </c>
      <c r="ND3" s="73"/>
      <c r="NE3" s="73"/>
      <c r="NF3" s="73"/>
      <c r="NG3" s="73"/>
      <c r="NH3" s="73"/>
      <c r="NI3" s="73"/>
      <c r="NJ3" s="73">
        <v>20.21</v>
      </c>
      <c r="NK3" s="73"/>
      <c r="NL3" s="73"/>
      <c r="NM3" s="73"/>
      <c r="NN3" s="73"/>
      <c r="NO3" s="73"/>
      <c r="NP3" s="73"/>
      <c r="NQ3" s="73">
        <v>20.22</v>
      </c>
      <c r="NR3" s="73"/>
      <c r="NS3" s="73"/>
      <c r="NT3" s="73"/>
      <c r="NU3" s="73"/>
      <c r="NV3" s="73"/>
      <c r="NW3" s="73"/>
    </row>
    <row r="4" spans="1:387" ht="21.75" thickBot="1" x14ac:dyDescent="0.4">
      <c r="A4" s="163"/>
      <c r="B4" s="83"/>
      <c r="C4" s="51"/>
      <c r="D4" s="52"/>
      <c r="E4" s="53"/>
      <c r="F4" s="47"/>
      <c r="G4" s="54"/>
      <c r="H4" s="47"/>
      <c r="I4" s="48"/>
      <c r="J4" s="40"/>
      <c r="K4" s="41"/>
      <c r="L4" s="49"/>
      <c r="M4" s="44"/>
      <c r="N4" s="40"/>
      <c r="O4" s="41"/>
      <c r="P4" s="42"/>
      <c r="Q4" s="44"/>
      <c r="R4" s="46"/>
      <c r="S4" s="35"/>
      <c r="T4" s="13" t="s">
        <v>69</v>
      </c>
      <c r="U4" s="14" t="e">
        <f>IF(SUM(PlanningChantiers!#REF!)=0,"",SUM(PlanningChantiers!#REF!))</f>
        <v>#REF!</v>
      </c>
      <c r="V4" s="136"/>
      <c r="W4" s="136"/>
      <c r="X4" s="63" t="str">
        <f>IF(AND(X3&gt;=$L9,X3&lt;=$P9),$S9,"")</f>
        <v/>
      </c>
      <c r="Y4" s="64"/>
      <c r="Z4" s="64"/>
      <c r="AA4" s="64"/>
      <c r="AB4" s="64"/>
      <c r="AC4" s="64"/>
      <c r="AD4" s="65"/>
      <c r="AE4" s="63" t="str">
        <f>IF(AND(AE3&gt;=$L9,AE3&lt;=$P9),$S9,"")</f>
        <v/>
      </c>
      <c r="AF4" s="64"/>
      <c r="AG4" s="64"/>
      <c r="AH4" s="64"/>
      <c r="AI4" s="64"/>
      <c r="AJ4" s="64"/>
      <c r="AK4" s="65"/>
      <c r="AL4" s="63" t="str">
        <f>IF(AND(AL3&gt;=$L9,AL3&lt;=$P9),$S9,"")</f>
        <v/>
      </c>
      <c r="AM4" s="64"/>
      <c r="AN4" s="64"/>
      <c r="AO4" s="64"/>
      <c r="AP4" s="64"/>
      <c r="AQ4" s="64"/>
      <c r="AR4" s="65"/>
      <c r="AS4" s="63" t="str">
        <f>IF(AND(AS3&gt;=$L9,AS3&lt;=$P9),$S9,"")</f>
        <v/>
      </c>
      <c r="AT4" s="64"/>
      <c r="AU4" s="64"/>
      <c r="AV4" s="64"/>
      <c r="AW4" s="64"/>
      <c r="AX4" s="64"/>
      <c r="AY4" s="65"/>
      <c r="AZ4" s="63" t="str">
        <f>IF(AND(AZ3&gt;=$L9,AZ3&lt;=$P9),$S9,"")</f>
        <v/>
      </c>
      <c r="BA4" s="64"/>
      <c r="BB4" s="64"/>
      <c r="BC4" s="64"/>
      <c r="BD4" s="64"/>
      <c r="BE4" s="64"/>
      <c r="BF4" s="65"/>
      <c r="BG4" s="63" t="str">
        <f>IF(AND(BG3&gt;=$L9,BG3&lt;=$P9),$S9,"")</f>
        <v/>
      </c>
      <c r="BH4" s="64"/>
      <c r="BI4" s="64"/>
      <c r="BJ4" s="64"/>
      <c r="BK4" s="64"/>
      <c r="BL4" s="64"/>
      <c r="BM4" s="65"/>
      <c r="BN4" s="63" t="str">
        <f>IF(AND(BN3&gt;=$L9,BN3&lt;=$P9),$S9,"")</f>
        <v/>
      </c>
      <c r="BO4" s="64"/>
      <c r="BP4" s="64"/>
      <c r="BQ4" s="64"/>
      <c r="BR4" s="64"/>
      <c r="BS4" s="64"/>
      <c r="BT4" s="65"/>
      <c r="BU4" s="63" t="str">
        <f>IF(AND(BU3&gt;=$L9,BU3&lt;=$P9),$S9,"")</f>
        <v/>
      </c>
      <c r="BV4" s="64"/>
      <c r="BW4" s="64"/>
      <c r="BX4" s="64"/>
      <c r="BY4" s="64"/>
      <c r="BZ4" s="64"/>
      <c r="CA4" s="65"/>
      <c r="CB4" s="63" t="str">
        <f>IF(AND(CB3&gt;=$L9,CB3&lt;=$P9),$S9,"")</f>
        <v/>
      </c>
      <c r="CC4" s="64"/>
      <c r="CD4" s="64"/>
      <c r="CE4" s="64"/>
      <c r="CF4" s="64"/>
      <c r="CG4" s="64"/>
      <c r="CH4" s="65"/>
      <c r="CI4" s="63" t="str">
        <f>IF(AND(CI3&gt;=$L9,CI3&lt;=$P9),$S9,"")</f>
        <v/>
      </c>
      <c r="CJ4" s="64"/>
      <c r="CK4" s="64"/>
      <c r="CL4" s="64"/>
      <c r="CM4" s="64"/>
      <c r="CN4" s="64"/>
      <c r="CO4" s="65"/>
      <c r="CP4" s="63" t="str">
        <f>IF(AND(CP3&gt;=$L9,CP3&lt;=$P9),$S9,"")</f>
        <v/>
      </c>
      <c r="CQ4" s="64"/>
      <c r="CR4" s="64"/>
      <c r="CS4" s="64"/>
      <c r="CT4" s="64"/>
      <c r="CU4" s="64"/>
      <c r="CV4" s="65"/>
      <c r="CW4" s="63" t="str">
        <f>IF(AND(CW3&gt;=$L9,CW3&lt;=$P9),$S9,"")</f>
        <v/>
      </c>
      <c r="CX4" s="64"/>
      <c r="CY4" s="64"/>
      <c r="CZ4" s="64"/>
      <c r="DA4" s="64"/>
      <c r="DB4" s="64"/>
      <c r="DC4" s="65"/>
      <c r="DD4" s="63" t="str">
        <f>IF(AND(DD3&gt;=$L9,DD3&lt;=$P9),$S9,"")</f>
        <v/>
      </c>
      <c r="DE4" s="64"/>
      <c r="DF4" s="64"/>
      <c r="DG4" s="64"/>
      <c r="DH4" s="64"/>
      <c r="DI4" s="64"/>
      <c r="DJ4" s="65"/>
      <c r="DK4" s="63" t="str">
        <f>IF(AND(DK3&gt;=$L9,DK3&lt;=$P9),$S9,"")</f>
        <v/>
      </c>
      <c r="DL4" s="64"/>
      <c r="DM4" s="64"/>
      <c r="DN4" s="64"/>
      <c r="DO4" s="64"/>
      <c r="DP4" s="64"/>
      <c r="DQ4" s="65"/>
      <c r="DR4" s="63" t="str">
        <f>IF(AND(DR3&gt;=$L9,DR3&lt;=$P9),$S9,"")</f>
        <v/>
      </c>
      <c r="DS4" s="64"/>
      <c r="DT4" s="64"/>
      <c r="DU4" s="64"/>
      <c r="DV4" s="64"/>
      <c r="DW4" s="64"/>
      <c r="DX4" s="65"/>
      <c r="DY4" s="63" t="str">
        <f>IF(AND(DY3&gt;=$L9,DY3&lt;=$P9),$S9,"")</f>
        <v/>
      </c>
      <c r="DZ4" s="64"/>
      <c r="EA4" s="64"/>
      <c r="EB4" s="64"/>
      <c r="EC4" s="64"/>
      <c r="ED4" s="64"/>
      <c r="EE4" s="65"/>
      <c r="EF4" s="63" t="str">
        <f>IF(AND(EF3&gt;=$L9,EF3&lt;=$P9),$S9,"")</f>
        <v/>
      </c>
      <c r="EG4" s="64"/>
      <c r="EH4" s="64"/>
      <c r="EI4" s="64"/>
      <c r="EJ4" s="64"/>
      <c r="EK4" s="64"/>
      <c r="EL4" s="65"/>
      <c r="EM4" s="63" t="str">
        <f>IF(AND(EM3&gt;=$L9,EM3&lt;=$P9),$S9,"")</f>
        <v/>
      </c>
      <c r="EN4" s="64"/>
      <c r="EO4" s="64"/>
      <c r="EP4" s="64"/>
      <c r="EQ4" s="64"/>
      <c r="ER4" s="64"/>
      <c r="ES4" s="65"/>
      <c r="ET4" s="63" t="str">
        <f>IF(AND(ET3&gt;=$L9,ET3&lt;=$P9),$S9,"")</f>
        <v/>
      </c>
      <c r="EU4" s="64"/>
      <c r="EV4" s="64"/>
      <c r="EW4" s="64"/>
      <c r="EX4" s="64"/>
      <c r="EY4" s="64"/>
      <c r="EZ4" s="65"/>
      <c r="FA4" s="63" t="str">
        <f>IF(AND(FA3&gt;=$L9,FA3&lt;=$P9),$S9,"")</f>
        <v/>
      </c>
      <c r="FB4" s="64"/>
      <c r="FC4" s="64"/>
      <c r="FD4" s="64"/>
      <c r="FE4" s="64"/>
      <c r="FF4" s="64"/>
      <c r="FG4" s="65"/>
      <c r="FH4" s="63" t="str">
        <f>IF(AND(FH3&gt;=$L9,FH3&lt;=$P9),$S9,"")</f>
        <v/>
      </c>
      <c r="FI4" s="64"/>
      <c r="FJ4" s="64"/>
      <c r="FK4" s="64"/>
      <c r="FL4" s="64"/>
      <c r="FM4" s="64"/>
      <c r="FN4" s="65"/>
      <c r="FO4" s="63" t="str">
        <f>IF(AND(FO3&gt;=$L9,FO3&lt;=$P9),$S9,"")</f>
        <v/>
      </c>
      <c r="FP4" s="64"/>
      <c r="FQ4" s="64"/>
      <c r="FR4" s="64"/>
      <c r="FS4" s="64"/>
      <c r="FT4" s="64"/>
      <c r="FU4" s="65"/>
      <c r="FV4" s="26" t="str">
        <f>IF(AND(FV3&gt;=$L9,FV3&lt;=$P9),$S9,"")</f>
        <v/>
      </c>
      <c r="FW4" s="27"/>
      <c r="FX4" s="27"/>
      <c r="FY4" s="27"/>
      <c r="FZ4" s="27"/>
      <c r="GA4" s="27"/>
      <c r="GB4" s="28"/>
      <c r="GC4" s="26">
        <v>5</v>
      </c>
      <c r="GD4" s="27"/>
      <c r="GE4" s="27"/>
      <c r="GF4" s="27"/>
      <c r="GG4" s="27"/>
      <c r="GH4" s="27"/>
      <c r="GI4" s="28"/>
      <c r="GJ4" s="26">
        <v>5</v>
      </c>
      <c r="GK4" s="27"/>
      <c r="GL4" s="27"/>
      <c r="GM4" s="27"/>
      <c r="GN4" s="27"/>
      <c r="GO4" s="27"/>
      <c r="GP4" s="28"/>
      <c r="GQ4" s="63" t="str">
        <f>IF(AND(GQ3&gt;=$L9,GQ3&lt;=$P9),$S9,"")</f>
        <v/>
      </c>
      <c r="GR4" s="64"/>
      <c r="GS4" s="64"/>
      <c r="GT4" s="64"/>
      <c r="GU4" s="64"/>
      <c r="GV4" s="64"/>
      <c r="GW4" s="65"/>
      <c r="GX4" s="63" t="str">
        <f>IF(AND(GX3&gt;=$L9,GX3&lt;=$P9),$S9,"")</f>
        <v/>
      </c>
      <c r="GY4" s="64"/>
      <c r="GZ4" s="64"/>
      <c r="HA4" s="64"/>
      <c r="HB4" s="64"/>
      <c r="HC4" s="64"/>
      <c r="HD4" s="65"/>
      <c r="HE4" s="63" t="str">
        <f>IF(AND(HE3&gt;=$L9,HE3&lt;=$P9),$S9,"")</f>
        <v/>
      </c>
      <c r="HF4" s="64"/>
      <c r="HG4" s="64"/>
      <c r="HH4" s="64"/>
      <c r="HI4" s="64"/>
      <c r="HJ4" s="64"/>
      <c r="HK4" s="65"/>
      <c r="HL4" s="63" t="str">
        <f>IF(AND(HL3&gt;=$L9,HL3&lt;=$P9),$S9,"")</f>
        <v/>
      </c>
      <c r="HM4" s="64"/>
      <c r="HN4" s="64"/>
      <c r="HO4" s="64"/>
      <c r="HP4" s="64"/>
      <c r="HQ4" s="64"/>
      <c r="HR4" s="65"/>
      <c r="HS4" s="63" t="str">
        <f>IF(AND(HS3&gt;=$L9,HS3&lt;=$P9),$S9,"")</f>
        <v/>
      </c>
      <c r="HT4" s="64"/>
      <c r="HU4" s="64"/>
      <c r="HV4" s="64"/>
      <c r="HW4" s="64"/>
      <c r="HX4" s="64"/>
      <c r="HY4" s="65"/>
      <c r="HZ4" s="63" t="str">
        <f>IF(AND(HZ3&gt;=$L9,HZ3&lt;=$P9),$S9,"")</f>
        <v/>
      </c>
      <c r="IA4" s="64"/>
      <c r="IB4" s="64"/>
      <c r="IC4" s="64"/>
      <c r="ID4" s="64"/>
      <c r="IE4" s="64"/>
      <c r="IF4" s="65"/>
      <c r="IG4" s="63" t="str">
        <f>IF(AND(IG3&gt;=$L9,IG3&lt;=$P9),$S9,"")</f>
        <v/>
      </c>
      <c r="IH4" s="64"/>
      <c r="II4" s="64"/>
      <c r="IJ4" s="64"/>
      <c r="IK4" s="64"/>
      <c r="IL4" s="64"/>
      <c r="IM4" s="65"/>
      <c r="IN4" s="63" t="str">
        <f>IF(AND(IN3&gt;=$L9,IN3&lt;=$P9),$S9,"")</f>
        <v/>
      </c>
      <c r="IO4" s="64"/>
      <c r="IP4" s="64"/>
      <c r="IQ4" s="64"/>
      <c r="IR4" s="64"/>
      <c r="IS4" s="64"/>
      <c r="IT4" s="65"/>
      <c r="IU4" s="63" t="str">
        <f>IF(AND(IU3&gt;=$L9,IU3&lt;=$P9),$S9,"")</f>
        <v/>
      </c>
      <c r="IV4" s="64"/>
      <c r="IW4" s="64"/>
      <c r="IX4" s="64"/>
      <c r="IY4" s="64"/>
      <c r="IZ4" s="64"/>
      <c r="JA4" s="65"/>
      <c r="JB4" s="63" t="str">
        <f>IF(AND(JB3&gt;=$L9,JB3&lt;=$P9),$S9,"")</f>
        <v/>
      </c>
      <c r="JC4" s="64"/>
      <c r="JD4" s="64"/>
      <c r="JE4" s="64"/>
      <c r="JF4" s="64"/>
      <c r="JG4" s="64"/>
      <c r="JH4" s="65"/>
      <c r="JI4" s="63" t="str">
        <f>IF(AND(JI3&gt;=$L9,JI3&lt;=$P9),$S9,"")</f>
        <v/>
      </c>
      <c r="JJ4" s="64"/>
      <c r="JK4" s="64"/>
      <c r="JL4" s="64"/>
      <c r="JM4" s="64"/>
      <c r="JN4" s="64"/>
      <c r="JO4" s="65"/>
      <c r="JP4" s="63" t="str">
        <f>IF(AND(JP3&gt;=$L9,JP3&lt;=$P9),$S9,"")</f>
        <v/>
      </c>
      <c r="JQ4" s="64"/>
      <c r="JR4" s="64"/>
      <c r="JS4" s="64"/>
      <c r="JT4" s="64"/>
      <c r="JU4" s="64"/>
      <c r="JV4" s="65"/>
      <c r="JW4" s="63" t="str">
        <f>IF(AND(JW3&gt;=$L9,JW3&lt;=$P9),$S9,"")</f>
        <v/>
      </c>
      <c r="JX4" s="64"/>
      <c r="JY4" s="64"/>
      <c r="JZ4" s="64"/>
      <c r="KA4" s="64"/>
      <c r="KB4" s="64"/>
      <c r="KC4" s="65"/>
      <c r="KD4" s="63" t="str">
        <f>IF(AND(KD3&gt;=$L9,KD3&lt;=$P9),$S9,"")</f>
        <v/>
      </c>
      <c r="KE4" s="64"/>
      <c r="KF4" s="64"/>
      <c r="KG4" s="64"/>
      <c r="KH4" s="64"/>
      <c r="KI4" s="64"/>
      <c r="KJ4" s="65"/>
      <c r="KK4" s="63" t="str">
        <f>IF(AND(KK3&gt;=$L9,KK3&lt;=$P9),$S9,"")</f>
        <v/>
      </c>
      <c r="KL4" s="64"/>
      <c r="KM4" s="64"/>
      <c r="KN4" s="64"/>
      <c r="KO4" s="64"/>
      <c r="KP4" s="64"/>
      <c r="KQ4" s="65"/>
      <c r="KR4" s="63" t="str">
        <f>IF(AND(KR3&gt;=$L9,KR3&lt;=$P9),$S9,"")</f>
        <v/>
      </c>
      <c r="KS4" s="64"/>
      <c r="KT4" s="64"/>
      <c r="KU4" s="64"/>
      <c r="KV4" s="64"/>
      <c r="KW4" s="64"/>
      <c r="KX4" s="65"/>
      <c r="KY4" s="63" t="str">
        <f>IF(AND(KY3&gt;=$L9,KY3&lt;=$P9),$S9,"")</f>
        <v/>
      </c>
      <c r="KZ4" s="64"/>
      <c r="LA4" s="64"/>
      <c r="LB4" s="64"/>
      <c r="LC4" s="64"/>
      <c r="LD4" s="64"/>
      <c r="LE4" s="65"/>
      <c r="LF4" s="63" t="str">
        <f>IF(AND(LF3&gt;=$L9,LF3&lt;=$P9),$S9,"")</f>
        <v/>
      </c>
      <c r="LG4" s="64"/>
      <c r="LH4" s="64"/>
      <c r="LI4" s="64"/>
      <c r="LJ4" s="64"/>
      <c r="LK4" s="64"/>
      <c r="LL4" s="65"/>
      <c r="LM4" s="63" t="str">
        <f>IF(AND(LM3&gt;=$L9,LM3&lt;=$P9),$S9,"")</f>
        <v/>
      </c>
      <c r="LN4" s="64"/>
      <c r="LO4" s="64"/>
      <c r="LP4" s="64"/>
      <c r="LQ4" s="64"/>
      <c r="LR4" s="64"/>
      <c r="LS4" s="65"/>
      <c r="LT4" s="63" t="str">
        <f>IF(AND(LT3&gt;=$L9,LT3&lt;=$P9),$S9,"")</f>
        <v/>
      </c>
      <c r="LU4" s="64"/>
      <c r="LV4" s="64"/>
      <c r="LW4" s="64"/>
      <c r="LX4" s="64"/>
      <c r="LY4" s="64"/>
      <c r="LZ4" s="65"/>
      <c r="MA4" s="63" t="str">
        <f>IF(AND(MA3&gt;=$L9,MA3&lt;=$P9),$S9,"")</f>
        <v/>
      </c>
      <c r="MB4" s="64"/>
      <c r="MC4" s="64"/>
      <c r="MD4" s="64"/>
      <c r="ME4" s="64"/>
      <c r="MF4" s="64"/>
      <c r="MG4" s="65"/>
      <c r="MH4" s="63" t="str">
        <f>IF(AND(MH3&gt;=$L9,MH3&lt;=$P9),$S9,"")</f>
        <v/>
      </c>
      <c r="MI4" s="64"/>
      <c r="MJ4" s="64"/>
      <c r="MK4" s="64"/>
      <c r="ML4" s="64"/>
      <c r="MM4" s="64"/>
      <c r="MN4" s="65"/>
      <c r="MO4" s="63" t="str">
        <f>IF(AND(MO3&gt;=$L9,MO3&lt;=$P9),$S9,"")</f>
        <v/>
      </c>
      <c r="MP4" s="64"/>
      <c r="MQ4" s="64"/>
      <c r="MR4" s="64"/>
      <c r="MS4" s="64"/>
      <c r="MT4" s="64"/>
      <c r="MU4" s="65"/>
      <c r="MV4" s="63" t="str">
        <f>IF(AND(MV3&gt;=$L9,MV3&lt;=$P9),$S9,"")</f>
        <v/>
      </c>
      <c r="MW4" s="64"/>
      <c r="MX4" s="64"/>
      <c r="MY4" s="64"/>
      <c r="MZ4" s="64"/>
      <c r="NA4" s="64"/>
      <c r="NB4" s="65"/>
      <c r="NC4" s="63" t="str">
        <f>IF(AND(NC3&gt;=$L9,NC3&lt;=$P9),$S9,"")</f>
        <v/>
      </c>
      <c r="ND4" s="64"/>
      <c r="NE4" s="64"/>
      <c r="NF4" s="64"/>
      <c r="NG4" s="64"/>
      <c r="NH4" s="64"/>
      <c r="NI4" s="65"/>
      <c r="NJ4" s="63" t="str">
        <f>IF(AND(NJ3&gt;=$L9,NJ3&lt;=$P9),$S9,"")</f>
        <v/>
      </c>
      <c r="NK4" s="64"/>
      <c r="NL4" s="64"/>
      <c r="NM4" s="64"/>
      <c r="NN4" s="64"/>
      <c r="NO4" s="64"/>
      <c r="NP4" s="65"/>
      <c r="NQ4" s="63" t="str">
        <f>IF(AND(NQ3&gt;=$L9,NQ3&lt;=$P9),$S9,"")</f>
        <v/>
      </c>
      <c r="NR4" s="64"/>
      <c r="NS4" s="64"/>
      <c r="NT4" s="64"/>
      <c r="NU4" s="64"/>
      <c r="NV4" s="64"/>
      <c r="NW4" s="65"/>
    </row>
    <row r="5" spans="1:387" ht="21.75" thickBot="1" x14ac:dyDescent="0.4">
      <c r="A5" s="164"/>
      <c r="B5" s="83"/>
      <c r="C5" s="51"/>
      <c r="D5" s="52"/>
      <c r="E5" s="53"/>
      <c r="F5" s="47"/>
      <c r="G5" s="54"/>
      <c r="H5" s="47"/>
      <c r="I5" s="48"/>
      <c r="J5" s="40"/>
      <c r="K5" s="41"/>
      <c r="L5" s="49"/>
      <c r="M5" s="44"/>
      <c r="N5" s="40"/>
      <c r="O5" s="41"/>
      <c r="P5" s="42"/>
      <c r="Q5" s="44"/>
      <c r="R5" s="46"/>
      <c r="S5" s="35"/>
      <c r="T5" s="11" t="s">
        <v>70</v>
      </c>
      <c r="U5" s="12" t="e">
        <f>IF(SUM(PlanningChantiers!#REF!)=0,"",SUM(PlanningChantiers!#REF!))</f>
        <v>#REF!</v>
      </c>
      <c r="V5" s="137"/>
      <c r="W5" s="138"/>
      <c r="X5" s="23"/>
      <c r="Y5" s="24"/>
      <c r="Z5" s="24"/>
      <c r="AA5" s="24"/>
      <c r="AB5" s="24"/>
      <c r="AC5" s="24"/>
      <c r="AD5" s="25"/>
      <c r="AE5" s="23"/>
      <c r="AF5" s="24"/>
      <c r="AG5" s="24"/>
      <c r="AH5" s="24"/>
      <c r="AI5" s="24"/>
      <c r="AJ5" s="24"/>
      <c r="AK5" s="25"/>
      <c r="AL5" s="23"/>
      <c r="AM5" s="24"/>
      <c r="AN5" s="24"/>
      <c r="AO5" s="24"/>
      <c r="AP5" s="24"/>
      <c r="AQ5" s="24"/>
      <c r="AR5" s="25"/>
      <c r="AS5" s="23"/>
      <c r="AT5" s="24"/>
      <c r="AU5" s="24"/>
      <c r="AV5" s="24"/>
      <c r="AW5" s="24"/>
      <c r="AX5" s="24"/>
      <c r="AY5" s="25"/>
      <c r="AZ5" s="23"/>
      <c r="BA5" s="24"/>
      <c r="BB5" s="24"/>
      <c r="BC5" s="24"/>
      <c r="BD5" s="24"/>
      <c r="BE5" s="24"/>
      <c r="BF5" s="25"/>
      <c r="BG5" s="23"/>
      <c r="BH5" s="24"/>
      <c r="BI5" s="24"/>
      <c r="BJ5" s="24"/>
      <c r="BK5" s="24"/>
      <c r="BL5" s="24"/>
      <c r="BM5" s="25"/>
      <c r="BN5" s="23"/>
      <c r="BO5" s="24"/>
      <c r="BP5" s="24"/>
      <c r="BQ5" s="24"/>
      <c r="BR5" s="24"/>
      <c r="BS5" s="24"/>
      <c r="BT5" s="25"/>
      <c r="BU5" s="23"/>
      <c r="BV5" s="24"/>
      <c r="BW5" s="24"/>
      <c r="BX5" s="24"/>
      <c r="BY5" s="24"/>
      <c r="BZ5" s="24"/>
      <c r="CA5" s="25"/>
      <c r="CB5" s="23"/>
      <c r="CC5" s="24"/>
      <c r="CD5" s="24"/>
      <c r="CE5" s="24"/>
      <c r="CF5" s="24"/>
      <c r="CG5" s="24"/>
      <c r="CH5" s="25"/>
      <c r="CI5" s="23"/>
      <c r="CJ5" s="24"/>
      <c r="CK5" s="24"/>
      <c r="CL5" s="24"/>
      <c r="CM5" s="24"/>
      <c r="CN5" s="24"/>
      <c r="CO5" s="25"/>
      <c r="CP5" s="23"/>
      <c r="CQ5" s="24"/>
      <c r="CR5" s="24"/>
      <c r="CS5" s="24"/>
      <c r="CT5" s="24"/>
      <c r="CU5" s="24"/>
      <c r="CV5" s="25"/>
      <c r="CW5" s="23"/>
      <c r="CX5" s="24"/>
      <c r="CY5" s="24"/>
      <c r="CZ5" s="24"/>
      <c r="DA5" s="24"/>
      <c r="DB5" s="24"/>
      <c r="DC5" s="25"/>
      <c r="DD5" s="23"/>
      <c r="DE5" s="24"/>
      <c r="DF5" s="24"/>
      <c r="DG5" s="24"/>
      <c r="DH5" s="24"/>
      <c r="DI5" s="24"/>
      <c r="DJ5" s="25"/>
      <c r="DK5" s="23"/>
      <c r="DL5" s="24"/>
      <c r="DM5" s="24"/>
      <c r="DN5" s="24"/>
      <c r="DO5" s="24"/>
      <c r="DP5" s="24"/>
      <c r="DQ5" s="25"/>
      <c r="DR5" s="23"/>
      <c r="DS5" s="24"/>
      <c r="DT5" s="24"/>
      <c r="DU5" s="24"/>
      <c r="DV5" s="24"/>
      <c r="DW5" s="24"/>
      <c r="DX5" s="25"/>
      <c r="DY5" s="23"/>
      <c r="DZ5" s="24"/>
      <c r="EA5" s="24"/>
      <c r="EB5" s="24"/>
      <c r="EC5" s="24"/>
      <c r="ED5" s="24"/>
      <c r="EE5" s="25"/>
      <c r="EF5" s="23"/>
      <c r="EG5" s="24"/>
      <c r="EH5" s="24"/>
      <c r="EI5" s="24"/>
      <c r="EJ5" s="24"/>
      <c r="EK5" s="24"/>
      <c r="EL5" s="25"/>
      <c r="EM5" s="23"/>
      <c r="EN5" s="24"/>
      <c r="EO5" s="24"/>
      <c r="EP5" s="24"/>
      <c r="EQ5" s="24"/>
      <c r="ER5" s="24"/>
      <c r="ES5" s="25"/>
      <c r="ET5" s="23"/>
      <c r="EU5" s="24"/>
      <c r="EV5" s="24"/>
      <c r="EW5" s="24"/>
      <c r="EX5" s="24"/>
      <c r="EY5" s="24"/>
      <c r="EZ5" s="25"/>
      <c r="FA5" s="23"/>
      <c r="FB5" s="24"/>
      <c r="FC5" s="24"/>
      <c r="FD5" s="24"/>
      <c r="FE5" s="24"/>
      <c r="FF5" s="24"/>
      <c r="FG5" s="25"/>
      <c r="FH5" s="23"/>
      <c r="FI5" s="24"/>
      <c r="FJ5" s="24"/>
      <c r="FK5" s="24"/>
      <c r="FL5" s="24"/>
      <c r="FM5" s="24"/>
      <c r="FN5" s="25"/>
      <c r="FO5" s="23"/>
      <c r="FP5" s="24"/>
      <c r="FQ5" s="24"/>
      <c r="FR5" s="24"/>
      <c r="FS5" s="24"/>
      <c r="FT5" s="24"/>
      <c r="FU5" s="25"/>
      <c r="FV5" s="23"/>
      <c r="FW5" s="24"/>
      <c r="FX5" s="24"/>
      <c r="FY5" s="24"/>
      <c r="FZ5" s="24"/>
      <c r="GA5" s="24"/>
      <c r="GB5" s="25"/>
      <c r="GC5" s="23"/>
      <c r="GD5" s="24"/>
      <c r="GE5" s="24"/>
      <c r="GF5" s="24"/>
      <c r="GG5" s="24"/>
      <c r="GH5" s="24"/>
      <c r="GI5" s="25"/>
      <c r="GJ5" s="23"/>
      <c r="GK5" s="24"/>
      <c r="GL5" s="24"/>
      <c r="GM5" s="24"/>
      <c r="GN5" s="24"/>
      <c r="GO5" s="24"/>
      <c r="GP5" s="25"/>
      <c r="GQ5" s="23"/>
      <c r="GR5" s="24"/>
      <c r="GS5" s="24"/>
      <c r="GT5" s="24"/>
      <c r="GU5" s="24"/>
      <c r="GV5" s="24"/>
      <c r="GW5" s="25"/>
      <c r="GX5" s="23"/>
      <c r="GY5" s="24"/>
      <c r="GZ5" s="24"/>
      <c r="HA5" s="24"/>
      <c r="HB5" s="24"/>
      <c r="HC5" s="24"/>
      <c r="HD5" s="25"/>
      <c r="HE5" s="23"/>
      <c r="HF5" s="24"/>
      <c r="HG5" s="24"/>
      <c r="HH5" s="24"/>
      <c r="HI5" s="24"/>
      <c r="HJ5" s="24"/>
      <c r="HK5" s="25"/>
      <c r="HL5" s="23"/>
      <c r="HM5" s="24"/>
      <c r="HN5" s="24"/>
      <c r="HO5" s="24"/>
      <c r="HP5" s="24"/>
      <c r="HQ5" s="24"/>
      <c r="HR5" s="25"/>
      <c r="HS5" s="23"/>
      <c r="HT5" s="24"/>
      <c r="HU5" s="24"/>
      <c r="HV5" s="24"/>
      <c r="HW5" s="24"/>
      <c r="HX5" s="24"/>
      <c r="HY5" s="25"/>
      <c r="HZ5" s="23"/>
      <c r="IA5" s="24"/>
      <c r="IB5" s="24"/>
      <c r="IC5" s="24"/>
      <c r="ID5" s="24"/>
      <c r="IE5" s="24"/>
      <c r="IF5" s="25"/>
      <c r="IG5" s="23"/>
      <c r="IH5" s="24"/>
      <c r="II5" s="24"/>
      <c r="IJ5" s="24"/>
      <c r="IK5" s="24"/>
      <c r="IL5" s="24"/>
      <c r="IM5" s="25"/>
      <c r="IN5" s="23"/>
      <c r="IO5" s="24"/>
      <c r="IP5" s="24"/>
      <c r="IQ5" s="24"/>
      <c r="IR5" s="24"/>
      <c r="IS5" s="24"/>
      <c r="IT5" s="25"/>
      <c r="IU5" s="23"/>
      <c r="IV5" s="24"/>
      <c r="IW5" s="24"/>
      <c r="IX5" s="24"/>
      <c r="IY5" s="24"/>
      <c r="IZ5" s="24"/>
      <c r="JA5" s="25"/>
      <c r="JB5" s="23"/>
      <c r="JC5" s="24"/>
      <c r="JD5" s="24"/>
      <c r="JE5" s="24"/>
      <c r="JF5" s="24"/>
      <c r="JG5" s="24"/>
      <c r="JH5" s="25"/>
      <c r="JI5" s="23"/>
      <c r="JJ5" s="24"/>
      <c r="JK5" s="24"/>
      <c r="JL5" s="24"/>
      <c r="JM5" s="24"/>
      <c r="JN5" s="24"/>
      <c r="JO5" s="25"/>
      <c r="JP5" s="23"/>
      <c r="JQ5" s="24"/>
      <c r="JR5" s="24"/>
      <c r="JS5" s="24"/>
      <c r="JT5" s="24"/>
      <c r="JU5" s="24"/>
      <c r="JV5" s="25"/>
      <c r="JW5" s="23"/>
      <c r="JX5" s="24"/>
      <c r="JY5" s="24"/>
      <c r="JZ5" s="24"/>
      <c r="KA5" s="24"/>
      <c r="KB5" s="24"/>
      <c r="KC5" s="25"/>
      <c r="KD5" s="23"/>
      <c r="KE5" s="24"/>
      <c r="KF5" s="24"/>
      <c r="KG5" s="24"/>
      <c r="KH5" s="24"/>
      <c r="KI5" s="24"/>
      <c r="KJ5" s="25"/>
      <c r="KK5" s="23"/>
      <c r="KL5" s="24"/>
      <c r="KM5" s="24"/>
      <c r="KN5" s="24"/>
      <c r="KO5" s="24"/>
      <c r="KP5" s="24"/>
      <c r="KQ5" s="25"/>
      <c r="KR5" s="23"/>
      <c r="KS5" s="24"/>
      <c r="KT5" s="24"/>
      <c r="KU5" s="24"/>
      <c r="KV5" s="24"/>
      <c r="KW5" s="24"/>
      <c r="KX5" s="25"/>
      <c r="KY5" s="23"/>
      <c r="KZ5" s="24"/>
      <c r="LA5" s="24"/>
      <c r="LB5" s="24"/>
      <c r="LC5" s="24"/>
      <c r="LD5" s="24"/>
      <c r="LE5" s="25"/>
      <c r="LF5" s="23"/>
      <c r="LG5" s="24"/>
      <c r="LH5" s="24"/>
      <c r="LI5" s="24"/>
      <c r="LJ5" s="24"/>
      <c r="LK5" s="24"/>
      <c r="LL5" s="25"/>
      <c r="LM5" s="23"/>
      <c r="LN5" s="24"/>
      <c r="LO5" s="24"/>
      <c r="LP5" s="24"/>
      <c r="LQ5" s="24"/>
      <c r="LR5" s="24"/>
      <c r="LS5" s="25"/>
      <c r="LT5" s="23"/>
      <c r="LU5" s="24"/>
      <c r="LV5" s="24"/>
      <c r="LW5" s="24"/>
      <c r="LX5" s="24"/>
      <c r="LY5" s="24"/>
      <c r="LZ5" s="25"/>
      <c r="MA5" s="23"/>
      <c r="MB5" s="24"/>
      <c r="MC5" s="24"/>
      <c r="MD5" s="24"/>
      <c r="ME5" s="24"/>
      <c r="MF5" s="24"/>
      <c r="MG5" s="25"/>
      <c r="MH5" s="23"/>
      <c r="MI5" s="24"/>
      <c r="MJ5" s="24"/>
      <c r="MK5" s="24"/>
      <c r="ML5" s="24"/>
      <c r="MM5" s="24"/>
      <c r="MN5" s="25"/>
      <c r="MO5" s="23"/>
      <c r="MP5" s="24"/>
      <c r="MQ5" s="24"/>
      <c r="MR5" s="24"/>
      <c r="MS5" s="24"/>
      <c r="MT5" s="24"/>
      <c r="MU5" s="25"/>
      <c r="MV5" s="23"/>
      <c r="MW5" s="24"/>
      <c r="MX5" s="24"/>
      <c r="MY5" s="24"/>
      <c r="MZ5" s="24"/>
      <c r="NA5" s="24"/>
      <c r="NB5" s="25"/>
      <c r="NC5" s="23"/>
      <c r="ND5" s="24"/>
      <c r="NE5" s="24"/>
      <c r="NF5" s="24"/>
      <c r="NG5" s="24"/>
      <c r="NH5" s="24"/>
      <c r="NI5" s="25"/>
      <c r="NJ5" s="23"/>
      <c r="NK5" s="24"/>
      <c r="NL5" s="24"/>
      <c r="NM5" s="24"/>
      <c r="NN5" s="24"/>
      <c r="NO5" s="24"/>
      <c r="NP5" s="25"/>
      <c r="NQ5" s="23"/>
      <c r="NR5" s="24"/>
      <c r="NS5" s="24"/>
      <c r="NT5" s="24"/>
      <c r="NU5" s="24"/>
      <c r="NV5" s="24"/>
      <c r="NW5" s="25"/>
    </row>
    <row r="6" spans="1:387" ht="24" thickBot="1" x14ac:dyDescent="0.4">
      <c r="A6" s="168" t="s">
        <v>74</v>
      </c>
      <c r="B6" s="82" t="s">
        <v>81</v>
      </c>
      <c r="C6" s="84" t="s">
        <v>86</v>
      </c>
      <c r="D6" s="85">
        <v>500</v>
      </c>
      <c r="E6" s="53">
        <v>460</v>
      </c>
      <c r="F6" s="47">
        <v>80</v>
      </c>
      <c r="G6" s="54">
        <f>ROUNDUP(E6*F6/100,0)</f>
        <v>368</v>
      </c>
      <c r="H6" s="47">
        <v>368</v>
      </c>
      <c r="I6" s="48">
        <f>IF(H6="","",G6-H6)</f>
        <v>0</v>
      </c>
      <c r="J6" s="40">
        <v>2019</v>
      </c>
      <c r="K6" s="41">
        <v>38</v>
      </c>
      <c r="L6" s="49">
        <v>19.38</v>
      </c>
      <c r="M6" s="43" t="str">
        <f>IF(OR(J6="",K6=""),"",IF(K6&lt;10,RIGHT(J6,2)&amp;",0"&amp;K6,RIGHT(J6,2)&amp;","&amp;K6))</f>
        <v>19,38</v>
      </c>
      <c r="N6" s="40">
        <v>2019</v>
      </c>
      <c r="O6" s="41">
        <v>39</v>
      </c>
      <c r="P6" s="42">
        <v>19.39</v>
      </c>
      <c r="Q6" s="43" t="str">
        <f>IF(OR(N6="",O6=""),"",IF(O6&lt;10,RIGHT(N6,2)&amp;",0"&amp;O6,RIGHT(N6,2)&amp;","&amp;O6))</f>
        <v>19,39</v>
      </c>
      <c r="R6" s="45" t="str">
        <f>IF(OR(ISBLANK(K6),ISBLANK(O6)),"",IF(N6-J6=0,O6-K6+1 &amp; " sem",IF(OR(J6=2020,J6=2026,J6=2032,J6=2037,J6=2048),53-RIGHT(L6,2)+O6+1,52-RIGHT(L6,2)+O6+1) &amp; " sem"))</f>
        <v>2 sem</v>
      </c>
      <c r="S6" s="34">
        <f>IF(OR(K6="",O6=""),"",IF(N6-J6=0,E6/((O6-K6+1)*40),IF(OR(J6=2020,J6=2026,J6=2032,J6=2037,J6=2048),E6/((53-RIGHT(L6,2)+O6+1)*40),E6/((52-RIGHT(L6,2)+O6+1)*40))))</f>
        <v>5.75</v>
      </c>
      <c r="T6" s="15" t="s">
        <v>68</v>
      </c>
      <c r="U6" s="16" t="s">
        <v>71</v>
      </c>
      <c r="V6" s="139"/>
      <c r="W6" s="139"/>
      <c r="X6" s="55">
        <v>19.23</v>
      </c>
      <c r="Y6" s="55"/>
      <c r="Z6" s="55"/>
      <c r="AA6" s="55"/>
      <c r="AB6" s="55"/>
      <c r="AC6" s="55"/>
      <c r="AD6" s="55"/>
      <c r="AE6" s="67">
        <v>19.239999999999998</v>
      </c>
      <c r="AF6" s="68"/>
      <c r="AG6" s="68"/>
      <c r="AH6" s="68"/>
      <c r="AI6" s="68"/>
      <c r="AJ6" s="68"/>
      <c r="AK6" s="69"/>
      <c r="AL6" s="67">
        <v>19.25</v>
      </c>
      <c r="AM6" s="68"/>
      <c r="AN6" s="68"/>
      <c r="AO6" s="68"/>
      <c r="AP6" s="68"/>
      <c r="AQ6" s="68"/>
      <c r="AR6" s="69"/>
      <c r="AS6" s="67">
        <v>19.260000000000002</v>
      </c>
      <c r="AT6" s="68"/>
      <c r="AU6" s="68"/>
      <c r="AV6" s="68"/>
      <c r="AW6" s="68"/>
      <c r="AX6" s="68"/>
      <c r="AY6" s="69"/>
      <c r="AZ6" s="67">
        <v>19.27</v>
      </c>
      <c r="BA6" s="68"/>
      <c r="BB6" s="68"/>
      <c r="BC6" s="68"/>
      <c r="BD6" s="68"/>
      <c r="BE6" s="68"/>
      <c r="BF6" s="69"/>
      <c r="BG6" s="57">
        <v>19.28</v>
      </c>
      <c r="BH6" s="57"/>
      <c r="BI6" s="57"/>
      <c r="BJ6" s="57"/>
      <c r="BK6" s="57"/>
      <c r="BL6" s="57"/>
      <c r="BM6" s="57"/>
      <c r="BN6" s="57">
        <v>19.29</v>
      </c>
      <c r="BO6" s="57"/>
      <c r="BP6" s="57"/>
      <c r="BQ6" s="57"/>
      <c r="BR6" s="57"/>
      <c r="BS6" s="57"/>
      <c r="BT6" s="57"/>
      <c r="BU6" s="57">
        <v>19.3</v>
      </c>
      <c r="BV6" s="57"/>
      <c r="BW6" s="57"/>
      <c r="BX6" s="57"/>
      <c r="BY6" s="57"/>
      <c r="BZ6" s="57"/>
      <c r="CA6" s="57"/>
      <c r="CB6" s="57">
        <v>19.309999999999999</v>
      </c>
      <c r="CC6" s="57"/>
      <c r="CD6" s="57"/>
      <c r="CE6" s="57"/>
      <c r="CF6" s="57"/>
      <c r="CG6" s="57"/>
      <c r="CH6" s="57"/>
      <c r="CI6" s="57">
        <v>19.32</v>
      </c>
      <c r="CJ6" s="57"/>
      <c r="CK6" s="57"/>
      <c r="CL6" s="57"/>
      <c r="CM6" s="57"/>
      <c r="CN6" s="57"/>
      <c r="CO6" s="57"/>
      <c r="CP6" s="57">
        <v>19.329999999999998</v>
      </c>
      <c r="CQ6" s="57"/>
      <c r="CR6" s="57"/>
      <c r="CS6" s="57"/>
      <c r="CT6" s="57"/>
      <c r="CU6" s="57"/>
      <c r="CV6" s="57"/>
      <c r="CW6" s="57">
        <v>19.34</v>
      </c>
      <c r="CX6" s="57"/>
      <c r="CY6" s="57"/>
      <c r="CZ6" s="57"/>
      <c r="DA6" s="57"/>
      <c r="DB6" s="57"/>
      <c r="DC6" s="57"/>
      <c r="DD6" s="57">
        <v>19.350000000000001</v>
      </c>
      <c r="DE6" s="57"/>
      <c r="DF6" s="57"/>
      <c r="DG6" s="57"/>
      <c r="DH6" s="57"/>
      <c r="DI6" s="57"/>
      <c r="DJ6" s="57"/>
      <c r="DK6" s="57">
        <v>19.36</v>
      </c>
      <c r="DL6" s="57"/>
      <c r="DM6" s="57"/>
      <c r="DN6" s="57"/>
      <c r="DO6" s="57"/>
      <c r="DP6" s="57"/>
      <c r="DQ6" s="57"/>
      <c r="DR6" s="57">
        <v>19.37</v>
      </c>
      <c r="DS6" s="57"/>
      <c r="DT6" s="57"/>
      <c r="DU6" s="57"/>
      <c r="DV6" s="57"/>
      <c r="DW6" s="57"/>
      <c r="DX6" s="57"/>
      <c r="DY6" s="175">
        <v>19.38</v>
      </c>
      <c r="DZ6" s="175"/>
      <c r="EA6" s="175"/>
      <c r="EB6" s="175"/>
      <c r="EC6" s="175"/>
      <c r="ED6" s="175"/>
      <c r="EE6" s="175"/>
      <c r="EF6" s="175">
        <v>19.39</v>
      </c>
      <c r="EG6" s="175"/>
      <c r="EH6" s="175"/>
      <c r="EI6" s="175"/>
      <c r="EJ6" s="175"/>
      <c r="EK6" s="175"/>
      <c r="EL6" s="175"/>
      <c r="EM6" s="57">
        <v>19.399999999999999</v>
      </c>
      <c r="EN6" s="57"/>
      <c r="EO6" s="57"/>
      <c r="EP6" s="57"/>
      <c r="EQ6" s="57"/>
      <c r="ER6" s="57"/>
      <c r="ES6" s="57"/>
      <c r="ET6" s="57">
        <v>19.41</v>
      </c>
      <c r="EU6" s="57"/>
      <c r="EV6" s="57"/>
      <c r="EW6" s="57"/>
      <c r="EX6" s="57"/>
      <c r="EY6" s="57"/>
      <c r="EZ6" s="57"/>
      <c r="FA6" s="57">
        <v>19.420000000000002</v>
      </c>
      <c r="FB6" s="57"/>
      <c r="FC6" s="57"/>
      <c r="FD6" s="57"/>
      <c r="FE6" s="57"/>
      <c r="FF6" s="57"/>
      <c r="FG6" s="57"/>
      <c r="FH6" s="57">
        <v>19.43</v>
      </c>
      <c r="FI6" s="57"/>
      <c r="FJ6" s="57"/>
      <c r="FK6" s="57"/>
      <c r="FL6" s="57"/>
      <c r="FM6" s="57"/>
      <c r="FN6" s="57"/>
      <c r="FO6" s="57">
        <v>19.440000000000001</v>
      </c>
      <c r="FP6" s="57"/>
      <c r="FQ6" s="57"/>
      <c r="FR6" s="57"/>
      <c r="FS6" s="57"/>
      <c r="FT6" s="57"/>
      <c r="FU6" s="57"/>
      <c r="FV6" s="57">
        <v>19.45</v>
      </c>
      <c r="FW6" s="57"/>
      <c r="FX6" s="57"/>
      <c r="FY6" s="57"/>
      <c r="FZ6" s="57"/>
      <c r="GA6" s="57"/>
      <c r="GB6" s="57"/>
      <c r="GC6" s="57">
        <v>19.46</v>
      </c>
      <c r="GD6" s="57"/>
      <c r="GE6" s="57"/>
      <c r="GF6" s="57"/>
      <c r="GG6" s="57"/>
      <c r="GH6" s="57"/>
      <c r="GI6" s="57"/>
      <c r="GJ6" s="57">
        <v>19.47</v>
      </c>
      <c r="GK6" s="57"/>
      <c r="GL6" s="57"/>
      <c r="GM6" s="57"/>
      <c r="GN6" s="57"/>
      <c r="GO6" s="57"/>
      <c r="GP6" s="57"/>
      <c r="GQ6" s="57">
        <v>19.48</v>
      </c>
      <c r="GR6" s="57"/>
      <c r="GS6" s="57"/>
      <c r="GT6" s="57"/>
      <c r="GU6" s="57"/>
      <c r="GV6" s="57"/>
      <c r="GW6" s="57"/>
      <c r="GX6" s="57">
        <v>19.489999999999998</v>
      </c>
      <c r="GY6" s="57"/>
      <c r="GZ6" s="57"/>
      <c r="HA6" s="57"/>
      <c r="HB6" s="57"/>
      <c r="HC6" s="57"/>
      <c r="HD6" s="57"/>
      <c r="HE6" s="57">
        <v>19.5</v>
      </c>
      <c r="HF6" s="57"/>
      <c r="HG6" s="57"/>
      <c r="HH6" s="57"/>
      <c r="HI6" s="57"/>
      <c r="HJ6" s="57"/>
      <c r="HK6" s="57"/>
      <c r="HL6" s="57">
        <v>19.510000000000002</v>
      </c>
      <c r="HM6" s="57"/>
      <c r="HN6" s="57"/>
      <c r="HO6" s="57"/>
      <c r="HP6" s="57"/>
      <c r="HQ6" s="57"/>
      <c r="HR6" s="57"/>
      <c r="HS6" s="57">
        <v>19.52</v>
      </c>
      <c r="HT6" s="57"/>
      <c r="HU6" s="57"/>
      <c r="HV6" s="57"/>
      <c r="HW6" s="57"/>
      <c r="HX6" s="57"/>
      <c r="HY6" s="57"/>
      <c r="HZ6" s="57">
        <v>20.010000000000002</v>
      </c>
      <c r="IA6" s="57"/>
      <c r="IB6" s="57"/>
      <c r="IC6" s="57"/>
      <c r="ID6" s="57"/>
      <c r="IE6" s="57"/>
      <c r="IF6" s="57"/>
      <c r="IG6" s="57">
        <v>20.02</v>
      </c>
      <c r="IH6" s="57"/>
      <c r="II6" s="57"/>
      <c r="IJ6" s="57"/>
      <c r="IK6" s="57"/>
      <c r="IL6" s="57"/>
      <c r="IM6" s="57"/>
      <c r="IN6" s="57">
        <v>20.03</v>
      </c>
      <c r="IO6" s="57"/>
      <c r="IP6" s="57"/>
      <c r="IQ6" s="57"/>
      <c r="IR6" s="57"/>
      <c r="IS6" s="57"/>
      <c r="IT6" s="57"/>
      <c r="IU6" s="57">
        <v>20.04</v>
      </c>
      <c r="IV6" s="57"/>
      <c r="IW6" s="57"/>
      <c r="IX6" s="57"/>
      <c r="IY6" s="57"/>
      <c r="IZ6" s="57"/>
      <c r="JA6" s="57"/>
      <c r="JB6" s="57">
        <v>20.05</v>
      </c>
      <c r="JC6" s="57"/>
      <c r="JD6" s="57"/>
      <c r="JE6" s="57"/>
      <c r="JF6" s="57"/>
      <c r="JG6" s="57"/>
      <c r="JH6" s="57"/>
      <c r="JI6" s="57">
        <v>20.059999999999999</v>
      </c>
      <c r="JJ6" s="57"/>
      <c r="JK6" s="57"/>
      <c r="JL6" s="57"/>
      <c r="JM6" s="57"/>
      <c r="JN6" s="57"/>
      <c r="JO6" s="57"/>
      <c r="JP6" s="57">
        <v>20.07</v>
      </c>
      <c r="JQ6" s="57"/>
      <c r="JR6" s="57"/>
      <c r="JS6" s="57"/>
      <c r="JT6" s="57"/>
      <c r="JU6" s="57"/>
      <c r="JV6" s="57"/>
      <c r="JW6" s="57">
        <v>20.079999999999998</v>
      </c>
      <c r="JX6" s="57"/>
      <c r="JY6" s="57"/>
      <c r="JZ6" s="57"/>
      <c r="KA6" s="57"/>
      <c r="KB6" s="57"/>
      <c r="KC6" s="57"/>
      <c r="KD6" s="57">
        <v>20.09</v>
      </c>
      <c r="KE6" s="57"/>
      <c r="KF6" s="57"/>
      <c r="KG6" s="57"/>
      <c r="KH6" s="57"/>
      <c r="KI6" s="57"/>
      <c r="KJ6" s="57"/>
      <c r="KK6" s="57">
        <v>20.100000000000001</v>
      </c>
      <c r="KL6" s="57"/>
      <c r="KM6" s="57"/>
      <c r="KN6" s="57"/>
      <c r="KO6" s="57"/>
      <c r="KP6" s="57"/>
      <c r="KQ6" s="57"/>
      <c r="KR6" s="57">
        <v>20.11</v>
      </c>
      <c r="KS6" s="57"/>
      <c r="KT6" s="57"/>
      <c r="KU6" s="57"/>
      <c r="KV6" s="57"/>
      <c r="KW6" s="57"/>
      <c r="KX6" s="57"/>
      <c r="KY6" s="57">
        <v>20.12</v>
      </c>
      <c r="KZ6" s="57"/>
      <c r="LA6" s="57"/>
      <c r="LB6" s="57"/>
      <c r="LC6" s="57"/>
      <c r="LD6" s="57"/>
      <c r="LE6" s="57"/>
      <c r="LF6" s="57">
        <v>20.13</v>
      </c>
      <c r="LG6" s="57"/>
      <c r="LH6" s="57"/>
      <c r="LI6" s="57"/>
      <c r="LJ6" s="57"/>
      <c r="LK6" s="57"/>
      <c r="LL6" s="57"/>
      <c r="LM6" s="57">
        <v>20.14</v>
      </c>
      <c r="LN6" s="57"/>
      <c r="LO6" s="57"/>
      <c r="LP6" s="57"/>
      <c r="LQ6" s="57"/>
      <c r="LR6" s="57"/>
      <c r="LS6" s="57"/>
      <c r="LT6" s="57">
        <v>20.149999999999999</v>
      </c>
      <c r="LU6" s="57"/>
      <c r="LV6" s="57"/>
      <c r="LW6" s="57"/>
      <c r="LX6" s="57"/>
      <c r="LY6" s="57"/>
      <c r="LZ6" s="57"/>
      <c r="MA6" s="57">
        <v>20.16</v>
      </c>
      <c r="MB6" s="57"/>
      <c r="MC6" s="57"/>
      <c r="MD6" s="57"/>
      <c r="ME6" s="57"/>
      <c r="MF6" s="57"/>
      <c r="MG6" s="57"/>
      <c r="MH6" s="57">
        <v>20.170000000000002</v>
      </c>
      <c r="MI6" s="57"/>
      <c r="MJ6" s="57"/>
      <c r="MK6" s="57"/>
      <c r="ML6" s="57"/>
      <c r="MM6" s="57"/>
      <c r="MN6" s="57"/>
      <c r="MO6" s="57">
        <v>20.18</v>
      </c>
      <c r="MP6" s="57"/>
      <c r="MQ6" s="57"/>
      <c r="MR6" s="57"/>
      <c r="MS6" s="57"/>
      <c r="MT6" s="57"/>
      <c r="MU6" s="57"/>
      <c r="MV6" s="57">
        <v>20.190000000000001</v>
      </c>
      <c r="MW6" s="57"/>
      <c r="MX6" s="57"/>
      <c r="MY6" s="57"/>
      <c r="MZ6" s="57"/>
      <c r="NA6" s="57"/>
      <c r="NB6" s="57"/>
      <c r="NC6" s="57">
        <v>20.2</v>
      </c>
      <c r="ND6" s="57"/>
      <c r="NE6" s="57"/>
      <c r="NF6" s="57"/>
      <c r="NG6" s="57"/>
      <c r="NH6" s="57"/>
      <c r="NI6" s="57"/>
      <c r="NJ6" s="57">
        <v>20.21</v>
      </c>
      <c r="NK6" s="57"/>
      <c r="NL6" s="57"/>
      <c r="NM6" s="57"/>
      <c r="NN6" s="57"/>
      <c r="NO6" s="57"/>
      <c r="NP6" s="57"/>
      <c r="NQ6" s="57">
        <v>20.22</v>
      </c>
      <c r="NR6" s="57"/>
      <c r="NS6" s="57"/>
      <c r="NT6" s="57"/>
      <c r="NU6" s="57"/>
      <c r="NV6" s="57"/>
      <c r="NW6" s="57"/>
    </row>
    <row r="7" spans="1:387" ht="21.75" thickBot="1" x14ac:dyDescent="0.4">
      <c r="A7" s="169"/>
      <c r="B7" s="83"/>
      <c r="C7" s="51"/>
      <c r="D7" s="52"/>
      <c r="E7" s="53"/>
      <c r="F7" s="47"/>
      <c r="G7" s="54"/>
      <c r="H7" s="47"/>
      <c r="I7" s="48"/>
      <c r="J7" s="40"/>
      <c r="K7" s="41"/>
      <c r="L7" s="49"/>
      <c r="M7" s="44"/>
      <c r="N7" s="40"/>
      <c r="O7" s="41"/>
      <c r="P7" s="42"/>
      <c r="Q7" s="44"/>
      <c r="R7" s="46"/>
      <c r="S7" s="35"/>
      <c r="T7" s="13" t="s">
        <v>69</v>
      </c>
      <c r="U7" s="14" t="e">
        <f>IF(SUM(PlanningChantiers!#REF!)=0,"",SUM(PlanningChantiers!#REF!))</f>
        <v>#REF!</v>
      </c>
      <c r="V7" s="136"/>
      <c r="W7" s="136"/>
      <c r="X7" s="63" t="str">
        <f>IF(AND(X6&gt;=$L12,X6&lt;=$P12),$S12,"")</f>
        <v/>
      </c>
      <c r="Y7" s="64"/>
      <c r="Z7" s="64"/>
      <c r="AA7" s="64"/>
      <c r="AB7" s="64"/>
      <c r="AC7" s="64"/>
      <c r="AD7" s="65"/>
      <c r="AE7" s="63" t="str">
        <f>IF(AND(AE6&gt;=$L12,AE6&lt;=$P12),$S12,"")</f>
        <v/>
      </c>
      <c r="AF7" s="64"/>
      <c r="AG7" s="64"/>
      <c r="AH7" s="64"/>
      <c r="AI7" s="64"/>
      <c r="AJ7" s="64"/>
      <c r="AK7" s="65"/>
      <c r="AL7" s="63" t="str">
        <f>IF(AND(AL6&gt;=$L12,AL6&lt;=$P12),$S12,"")</f>
        <v/>
      </c>
      <c r="AM7" s="64"/>
      <c r="AN7" s="64"/>
      <c r="AO7" s="64"/>
      <c r="AP7" s="64"/>
      <c r="AQ7" s="64"/>
      <c r="AR7" s="65"/>
      <c r="AS7" s="63" t="str">
        <f>IF(AND(AS6&gt;=$L12,AS6&lt;=$P12),$S12,"")</f>
        <v/>
      </c>
      <c r="AT7" s="64"/>
      <c r="AU7" s="64"/>
      <c r="AV7" s="64"/>
      <c r="AW7" s="64"/>
      <c r="AX7" s="64"/>
      <c r="AY7" s="65"/>
      <c r="AZ7" s="63" t="str">
        <f>IF(AND(AZ6&gt;=$L12,AZ6&lt;=$P12),$S12,"")</f>
        <v/>
      </c>
      <c r="BA7" s="64"/>
      <c r="BB7" s="64"/>
      <c r="BC7" s="64"/>
      <c r="BD7" s="64"/>
      <c r="BE7" s="64"/>
      <c r="BF7" s="65"/>
      <c r="BG7" s="63" t="str">
        <f>IF(AND(BG6&gt;=$L12,BG6&lt;=$P12),$S12,"")</f>
        <v/>
      </c>
      <c r="BH7" s="64"/>
      <c r="BI7" s="64"/>
      <c r="BJ7" s="64"/>
      <c r="BK7" s="64"/>
      <c r="BL7" s="64"/>
      <c r="BM7" s="65"/>
      <c r="BN7" s="63" t="str">
        <f>IF(AND(BN6&gt;=$L12,BN6&lt;=$P12),$S12,"")</f>
        <v/>
      </c>
      <c r="BO7" s="64"/>
      <c r="BP7" s="64"/>
      <c r="BQ7" s="64"/>
      <c r="BR7" s="64"/>
      <c r="BS7" s="64"/>
      <c r="BT7" s="65"/>
      <c r="BU7" s="63" t="str">
        <f>IF(AND(BU6&gt;=$L12,BU6&lt;=$P12),$S12,"")</f>
        <v/>
      </c>
      <c r="BV7" s="64"/>
      <c r="BW7" s="64"/>
      <c r="BX7" s="64"/>
      <c r="BY7" s="64"/>
      <c r="BZ7" s="64"/>
      <c r="CA7" s="65"/>
      <c r="CB7" s="63" t="str">
        <f>IF(AND(CB6&gt;=$L12,CB6&lt;=$P12),$S12,"")</f>
        <v/>
      </c>
      <c r="CC7" s="64"/>
      <c r="CD7" s="64"/>
      <c r="CE7" s="64"/>
      <c r="CF7" s="64"/>
      <c r="CG7" s="64"/>
      <c r="CH7" s="65"/>
      <c r="CI7" s="63" t="str">
        <f>IF(AND(CI6&gt;=$L12,CI6&lt;=$P12),$S12,"")</f>
        <v/>
      </c>
      <c r="CJ7" s="64"/>
      <c r="CK7" s="64"/>
      <c r="CL7" s="64"/>
      <c r="CM7" s="64"/>
      <c r="CN7" s="64"/>
      <c r="CO7" s="65"/>
      <c r="CP7" s="63" t="str">
        <f>IF(AND(CP6&gt;=$L12,CP6&lt;=$P12),$S12,"")</f>
        <v/>
      </c>
      <c r="CQ7" s="64"/>
      <c r="CR7" s="64"/>
      <c r="CS7" s="64"/>
      <c r="CT7" s="64"/>
      <c r="CU7" s="64"/>
      <c r="CV7" s="65"/>
      <c r="CW7" s="63" t="str">
        <f>IF(AND(CW6&gt;=$L12,CW6&lt;=$P12),$S12,"")</f>
        <v/>
      </c>
      <c r="CX7" s="64"/>
      <c r="CY7" s="64"/>
      <c r="CZ7" s="64"/>
      <c r="DA7" s="64"/>
      <c r="DB7" s="64"/>
      <c r="DC7" s="65"/>
      <c r="DD7" s="63" t="str">
        <f>IF(AND(DD6&gt;=$L12,DD6&lt;=$P12),$S12,"")</f>
        <v/>
      </c>
      <c r="DE7" s="64"/>
      <c r="DF7" s="64"/>
      <c r="DG7" s="64"/>
      <c r="DH7" s="64"/>
      <c r="DI7" s="64"/>
      <c r="DJ7" s="65"/>
      <c r="DK7" s="63" t="str">
        <f>IF(AND(DK6&gt;=$L12,DK6&lt;=$P12),$S12,"")</f>
        <v/>
      </c>
      <c r="DL7" s="64"/>
      <c r="DM7" s="64"/>
      <c r="DN7" s="64"/>
      <c r="DO7" s="64"/>
      <c r="DP7" s="64"/>
      <c r="DQ7" s="65"/>
      <c r="DR7" s="63" t="str">
        <f>IF(AND(DR6&gt;=$L12,DR6&lt;=$P12),$S12,"")</f>
        <v/>
      </c>
      <c r="DS7" s="64"/>
      <c r="DT7" s="64"/>
      <c r="DU7" s="64"/>
      <c r="DV7" s="64"/>
      <c r="DW7" s="64"/>
      <c r="DX7" s="65"/>
      <c r="DY7" s="26">
        <v>5.8</v>
      </c>
      <c r="DZ7" s="27"/>
      <c r="EA7" s="27"/>
      <c r="EB7" s="27"/>
      <c r="EC7" s="27"/>
      <c r="ED7" s="27"/>
      <c r="EE7" s="28"/>
      <c r="EF7" s="26">
        <v>5.8</v>
      </c>
      <c r="EG7" s="27"/>
      <c r="EH7" s="27"/>
      <c r="EI7" s="27"/>
      <c r="EJ7" s="27"/>
      <c r="EK7" s="27"/>
      <c r="EL7" s="28"/>
      <c r="EM7" s="63" t="str">
        <f>IF(AND(EM6&gt;=$L12,EM6&lt;=$P12),$S12,"")</f>
        <v/>
      </c>
      <c r="EN7" s="64"/>
      <c r="EO7" s="64"/>
      <c r="EP7" s="64"/>
      <c r="EQ7" s="64"/>
      <c r="ER7" s="64"/>
      <c r="ES7" s="65"/>
      <c r="ET7" s="63" t="str">
        <f>IF(AND(ET6&gt;=$L12,ET6&lt;=$P12),$S12,"")</f>
        <v/>
      </c>
      <c r="EU7" s="64"/>
      <c r="EV7" s="64"/>
      <c r="EW7" s="64"/>
      <c r="EX7" s="64"/>
      <c r="EY7" s="64"/>
      <c r="EZ7" s="65"/>
      <c r="FA7" s="63" t="str">
        <f>IF(AND(FA6&gt;=$L12,FA6&lt;=$P12),$S12,"")</f>
        <v/>
      </c>
      <c r="FB7" s="64"/>
      <c r="FC7" s="64"/>
      <c r="FD7" s="64"/>
      <c r="FE7" s="64"/>
      <c r="FF7" s="64"/>
      <c r="FG7" s="65"/>
      <c r="FH7" s="63" t="str">
        <f>IF(AND(FH6&gt;=$L12,FH6&lt;=$P12),$S12,"")</f>
        <v/>
      </c>
      <c r="FI7" s="64"/>
      <c r="FJ7" s="64"/>
      <c r="FK7" s="64"/>
      <c r="FL7" s="64"/>
      <c r="FM7" s="64"/>
      <c r="FN7" s="65"/>
      <c r="FO7" s="63" t="str">
        <f>IF(AND(FO6&gt;=$L12,FO6&lt;=$P12),$S12,"")</f>
        <v/>
      </c>
      <c r="FP7" s="64"/>
      <c r="FQ7" s="64"/>
      <c r="FR7" s="64"/>
      <c r="FS7" s="64"/>
      <c r="FT7" s="64"/>
      <c r="FU7" s="65"/>
      <c r="FV7" s="63" t="str">
        <f>IF(AND(FV6&gt;=$L12,FV6&lt;=$P12),$S12,"")</f>
        <v/>
      </c>
      <c r="FW7" s="64"/>
      <c r="FX7" s="64"/>
      <c r="FY7" s="64"/>
      <c r="FZ7" s="64"/>
      <c r="GA7" s="64"/>
      <c r="GB7" s="65"/>
      <c r="GC7" s="63" t="str">
        <f>IF(AND(GC6&gt;=$L12,GC6&lt;=$P12),$S12,"")</f>
        <v/>
      </c>
      <c r="GD7" s="64"/>
      <c r="GE7" s="64"/>
      <c r="GF7" s="64"/>
      <c r="GG7" s="64"/>
      <c r="GH7" s="64"/>
      <c r="GI7" s="65"/>
      <c r="GJ7" s="63" t="str">
        <f>IF(AND(GJ6&gt;=$L12,GJ6&lt;=$P12),$S12,"")</f>
        <v/>
      </c>
      <c r="GK7" s="64"/>
      <c r="GL7" s="64"/>
      <c r="GM7" s="64"/>
      <c r="GN7" s="64"/>
      <c r="GO7" s="64"/>
      <c r="GP7" s="65"/>
      <c r="GQ7" s="63" t="str">
        <f>IF(AND(GQ6&gt;=$L12,GQ6&lt;=$P12),$S12,"")</f>
        <v/>
      </c>
      <c r="GR7" s="64"/>
      <c r="GS7" s="64"/>
      <c r="GT7" s="64"/>
      <c r="GU7" s="64"/>
      <c r="GV7" s="64"/>
      <c r="GW7" s="65"/>
      <c r="GX7" s="63" t="str">
        <f>IF(AND(GX6&gt;=$L12,GX6&lt;=$P12),$S12,"")</f>
        <v/>
      </c>
      <c r="GY7" s="64"/>
      <c r="GZ7" s="64"/>
      <c r="HA7" s="64"/>
      <c r="HB7" s="64"/>
      <c r="HC7" s="64"/>
      <c r="HD7" s="65"/>
      <c r="HE7" s="63" t="str">
        <f>IF(AND(HE6&gt;=$L12,HE6&lt;=$P12),$S12,"")</f>
        <v/>
      </c>
      <c r="HF7" s="64"/>
      <c r="HG7" s="64"/>
      <c r="HH7" s="64"/>
      <c r="HI7" s="64"/>
      <c r="HJ7" s="64"/>
      <c r="HK7" s="65"/>
      <c r="HL7" s="63" t="str">
        <f>IF(AND(HL6&gt;=$L12,HL6&lt;=$P12),$S12,"")</f>
        <v/>
      </c>
      <c r="HM7" s="64"/>
      <c r="HN7" s="64"/>
      <c r="HO7" s="64"/>
      <c r="HP7" s="64"/>
      <c r="HQ7" s="64"/>
      <c r="HR7" s="65"/>
      <c r="HS7" s="63" t="str">
        <f>IF(AND(HS6&gt;=$L12,HS6&lt;=$P12),$S12,"")</f>
        <v/>
      </c>
      <c r="HT7" s="64"/>
      <c r="HU7" s="64"/>
      <c r="HV7" s="64"/>
      <c r="HW7" s="64"/>
      <c r="HX7" s="64"/>
      <c r="HY7" s="65"/>
      <c r="HZ7" s="63" t="str">
        <f>IF(AND(HZ6&gt;=$L12,HZ6&lt;=$P12),$S12,"")</f>
        <v/>
      </c>
      <c r="IA7" s="64"/>
      <c r="IB7" s="64"/>
      <c r="IC7" s="64"/>
      <c r="ID7" s="64"/>
      <c r="IE7" s="64"/>
      <c r="IF7" s="65"/>
      <c r="IG7" s="63" t="str">
        <f>IF(AND(IG6&gt;=$L12,IG6&lt;=$P12),$S12,"")</f>
        <v/>
      </c>
      <c r="IH7" s="64"/>
      <c r="II7" s="64"/>
      <c r="IJ7" s="64"/>
      <c r="IK7" s="64"/>
      <c r="IL7" s="64"/>
      <c r="IM7" s="65"/>
      <c r="IN7" s="63" t="str">
        <f>IF(AND(IN6&gt;=$L12,IN6&lt;=$P12),$S12,"")</f>
        <v/>
      </c>
      <c r="IO7" s="64"/>
      <c r="IP7" s="64"/>
      <c r="IQ7" s="64"/>
      <c r="IR7" s="64"/>
      <c r="IS7" s="64"/>
      <c r="IT7" s="65"/>
      <c r="IU7" s="63" t="str">
        <f>IF(AND(IU6&gt;=$L12,IU6&lt;=$P12),$S12,"")</f>
        <v/>
      </c>
      <c r="IV7" s="64"/>
      <c r="IW7" s="64"/>
      <c r="IX7" s="64"/>
      <c r="IY7" s="64"/>
      <c r="IZ7" s="64"/>
      <c r="JA7" s="65"/>
      <c r="JB7" s="63" t="str">
        <f>IF(AND(JB6&gt;=$L12,JB6&lt;=$P12),$S12,"")</f>
        <v/>
      </c>
      <c r="JC7" s="64"/>
      <c r="JD7" s="64"/>
      <c r="JE7" s="64"/>
      <c r="JF7" s="64"/>
      <c r="JG7" s="64"/>
      <c r="JH7" s="65"/>
      <c r="JI7" s="63" t="str">
        <f>IF(AND(JI6&gt;=$L12,JI6&lt;=$P12),$S12,"")</f>
        <v/>
      </c>
      <c r="JJ7" s="64"/>
      <c r="JK7" s="64"/>
      <c r="JL7" s="64"/>
      <c r="JM7" s="64"/>
      <c r="JN7" s="64"/>
      <c r="JO7" s="65"/>
      <c r="JP7" s="63" t="str">
        <f>IF(AND(JP6&gt;=$L12,JP6&lt;=$P12),$S12,"")</f>
        <v/>
      </c>
      <c r="JQ7" s="64"/>
      <c r="JR7" s="64"/>
      <c r="JS7" s="64"/>
      <c r="JT7" s="64"/>
      <c r="JU7" s="64"/>
      <c r="JV7" s="65"/>
      <c r="JW7" s="63" t="str">
        <f>IF(AND(JW6&gt;=$L12,JW6&lt;=$P12),$S12,"")</f>
        <v/>
      </c>
      <c r="JX7" s="64"/>
      <c r="JY7" s="64"/>
      <c r="JZ7" s="64"/>
      <c r="KA7" s="64"/>
      <c r="KB7" s="64"/>
      <c r="KC7" s="65"/>
      <c r="KD7" s="63" t="str">
        <f>IF(AND(KD6&gt;=$L12,KD6&lt;=$P12),$S12,"")</f>
        <v/>
      </c>
      <c r="KE7" s="64"/>
      <c r="KF7" s="64"/>
      <c r="KG7" s="64"/>
      <c r="KH7" s="64"/>
      <c r="KI7" s="64"/>
      <c r="KJ7" s="65"/>
      <c r="KK7" s="63" t="str">
        <f>IF(AND(KK6&gt;=$L12,KK6&lt;=$P12),$S12,"")</f>
        <v/>
      </c>
      <c r="KL7" s="64"/>
      <c r="KM7" s="64"/>
      <c r="KN7" s="64"/>
      <c r="KO7" s="64"/>
      <c r="KP7" s="64"/>
      <c r="KQ7" s="65"/>
      <c r="KR7" s="63" t="str">
        <f>IF(AND(KR6&gt;=$L12,KR6&lt;=$P12),$S12,"")</f>
        <v/>
      </c>
      <c r="KS7" s="64"/>
      <c r="KT7" s="64"/>
      <c r="KU7" s="64"/>
      <c r="KV7" s="64"/>
      <c r="KW7" s="64"/>
      <c r="KX7" s="65"/>
      <c r="KY7" s="63" t="str">
        <f>IF(AND(KY6&gt;=$L12,KY6&lt;=$P12),$S12,"")</f>
        <v/>
      </c>
      <c r="KZ7" s="64"/>
      <c r="LA7" s="64"/>
      <c r="LB7" s="64"/>
      <c r="LC7" s="64"/>
      <c r="LD7" s="64"/>
      <c r="LE7" s="65"/>
      <c r="LF7" s="63" t="str">
        <f>IF(AND(LF6&gt;=$L12,LF6&lt;=$P12),$S12,"")</f>
        <v/>
      </c>
      <c r="LG7" s="64"/>
      <c r="LH7" s="64"/>
      <c r="LI7" s="64"/>
      <c r="LJ7" s="64"/>
      <c r="LK7" s="64"/>
      <c r="LL7" s="65"/>
      <c r="LM7" s="63" t="str">
        <f>IF(AND(LM6&gt;=$L12,LM6&lt;=$P12),$S12,"")</f>
        <v/>
      </c>
      <c r="LN7" s="64"/>
      <c r="LO7" s="64"/>
      <c r="LP7" s="64"/>
      <c r="LQ7" s="64"/>
      <c r="LR7" s="64"/>
      <c r="LS7" s="65"/>
      <c r="LT7" s="63" t="str">
        <f>IF(AND(LT6&gt;=$L12,LT6&lt;=$P12),$S12,"")</f>
        <v/>
      </c>
      <c r="LU7" s="64"/>
      <c r="LV7" s="64"/>
      <c r="LW7" s="64"/>
      <c r="LX7" s="64"/>
      <c r="LY7" s="64"/>
      <c r="LZ7" s="65"/>
      <c r="MA7" s="63" t="str">
        <f>IF(AND(MA6&gt;=$L12,MA6&lt;=$P12),$S12,"")</f>
        <v/>
      </c>
      <c r="MB7" s="64"/>
      <c r="MC7" s="64"/>
      <c r="MD7" s="64"/>
      <c r="ME7" s="64"/>
      <c r="MF7" s="64"/>
      <c r="MG7" s="65"/>
      <c r="MH7" s="63" t="str">
        <f>IF(AND(MH6&gt;=$L12,MH6&lt;=$P12),$S12,"")</f>
        <v/>
      </c>
      <c r="MI7" s="64"/>
      <c r="MJ7" s="64"/>
      <c r="MK7" s="64"/>
      <c r="ML7" s="64"/>
      <c r="MM7" s="64"/>
      <c r="MN7" s="65"/>
      <c r="MO7" s="63" t="str">
        <f>IF(AND(MO6&gt;=$L12,MO6&lt;=$P12),$S12,"")</f>
        <v/>
      </c>
      <c r="MP7" s="64"/>
      <c r="MQ7" s="64"/>
      <c r="MR7" s="64"/>
      <c r="MS7" s="64"/>
      <c r="MT7" s="64"/>
      <c r="MU7" s="65"/>
      <c r="MV7" s="63" t="str">
        <f>IF(AND(MV6&gt;=$L12,MV6&lt;=$P12),$S12,"")</f>
        <v/>
      </c>
      <c r="MW7" s="64"/>
      <c r="MX7" s="64"/>
      <c r="MY7" s="64"/>
      <c r="MZ7" s="64"/>
      <c r="NA7" s="64"/>
      <c r="NB7" s="65"/>
      <c r="NC7" s="63" t="str">
        <f>IF(AND(NC6&gt;=$L12,NC6&lt;=$P12),$S12,"")</f>
        <v/>
      </c>
      <c r="ND7" s="64"/>
      <c r="NE7" s="64"/>
      <c r="NF7" s="64"/>
      <c r="NG7" s="64"/>
      <c r="NH7" s="64"/>
      <c r="NI7" s="65"/>
      <c r="NJ7" s="63" t="str">
        <f>IF(AND(NJ6&gt;=$L12,NJ6&lt;=$P12),$S12,"")</f>
        <v/>
      </c>
      <c r="NK7" s="64"/>
      <c r="NL7" s="64"/>
      <c r="NM7" s="64"/>
      <c r="NN7" s="64"/>
      <c r="NO7" s="64"/>
      <c r="NP7" s="65"/>
      <c r="NQ7" s="63" t="str">
        <f>IF(AND(NQ6&gt;=$L12,NQ6&lt;=$P12),$S12,"")</f>
        <v/>
      </c>
      <c r="NR7" s="64"/>
      <c r="NS7" s="64"/>
      <c r="NT7" s="64"/>
      <c r="NU7" s="64"/>
      <c r="NV7" s="64"/>
      <c r="NW7" s="65"/>
    </row>
    <row r="8" spans="1:387" ht="21.75" thickBot="1" x14ac:dyDescent="0.4">
      <c r="A8" s="170"/>
      <c r="B8" s="83"/>
      <c r="C8" s="51"/>
      <c r="D8" s="52"/>
      <c r="E8" s="53"/>
      <c r="F8" s="47"/>
      <c r="G8" s="54"/>
      <c r="H8" s="47"/>
      <c r="I8" s="48"/>
      <c r="J8" s="40"/>
      <c r="K8" s="41"/>
      <c r="L8" s="49"/>
      <c r="M8" s="44"/>
      <c r="N8" s="40"/>
      <c r="O8" s="41"/>
      <c r="P8" s="42"/>
      <c r="Q8" s="44"/>
      <c r="R8" s="46"/>
      <c r="S8" s="35"/>
      <c r="T8" s="11" t="s">
        <v>70</v>
      </c>
      <c r="U8" s="12" t="e">
        <f>IF(SUM(PlanningChantiers!#REF!)=0,"",SUM(PlanningChantiers!#REF!))</f>
        <v>#REF!</v>
      </c>
      <c r="V8" s="143"/>
      <c r="W8" s="144"/>
      <c r="X8" s="23"/>
      <c r="Y8" s="24"/>
      <c r="Z8" s="24"/>
      <c r="AA8" s="24"/>
      <c r="AB8" s="24"/>
      <c r="AC8" s="24"/>
      <c r="AD8" s="25"/>
      <c r="AE8" s="23"/>
      <c r="AF8" s="24"/>
      <c r="AG8" s="24"/>
      <c r="AH8" s="24"/>
      <c r="AI8" s="24"/>
      <c r="AJ8" s="24"/>
      <c r="AK8" s="25"/>
      <c r="AL8" s="23"/>
      <c r="AM8" s="24"/>
      <c r="AN8" s="24"/>
      <c r="AO8" s="24"/>
      <c r="AP8" s="24"/>
      <c r="AQ8" s="24"/>
      <c r="AR8" s="25"/>
      <c r="AS8" s="23"/>
      <c r="AT8" s="24"/>
      <c r="AU8" s="24"/>
      <c r="AV8" s="24"/>
      <c r="AW8" s="24"/>
      <c r="AX8" s="24"/>
      <c r="AY8" s="25"/>
      <c r="AZ8" s="23"/>
      <c r="BA8" s="24"/>
      <c r="BB8" s="24"/>
      <c r="BC8" s="24"/>
      <c r="BD8" s="24"/>
      <c r="BE8" s="24"/>
      <c r="BF8" s="25"/>
      <c r="BG8" s="23"/>
      <c r="BH8" s="24"/>
      <c r="BI8" s="24"/>
      <c r="BJ8" s="24"/>
      <c r="BK8" s="24"/>
      <c r="BL8" s="24"/>
      <c r="BM8" s="25"/>
      <c r="BN8" s="23"/>
      <c r="BO8" s="24"/>
      <c r="BP8" s="24"/>
      <c r="BQ8" s="24"/>
      <c r="BR8" s="24"/>
      <c r="BS8" s="24"/>
      <c r="BT8" s="25"/>
      <c r="BU8" s="23"/>
      <c r="BV8" s="24"/>
      <c r="BW8" s="24"/>
      <c r="BX8" s="24"/>
      <c r="BY8" s="24"/>
      <c r="BZ8" s="24"/>
      <c r="CA8" s="25"/>
      <c r="CB8" s="23"/>
      <c r="CC8" s="24"/>
      <c r="CD8" s="24"/>
      <c r="CE8" s="24"/>
      <c r="CF8" s="24"/>
      <c r="CG8" s="24"/>
      <c r="CH8" s="25"/>
      <c r="CI8" s="23"/>
      <c r="CJ8" s="24"/>
      <c r="CK8" s="24"/>
      <c r="CL8" s="24"/>
      <c r="CM8" s="24"/>
      <c r="CN8" s="24"/>
      <c r="CO8" s="25"/>
      <c r="CP8" s="23"/>
      <c r="CQ8" s="24"/>
      <c r="CR8" s="24"/>
      <c r="CS8" s="24"/>
      <c r="CT8" s="24"/>
      <c r="CU8" s="24"/>
      <c r="CV8" s="25"/>
      <c r="CW8" s="23"/>
      <c r="CX8" s="24"/>
      <c r="CY8" s="24"/>
      <c r="CZ8" s="24"/>
      <c r="DA8" s="24"/>
      <c r="DB8" s="24"/>
      <c r="DC8" s="25"/>
      <c r="DD8" s="23"/>
      <c r="DE8" s="24"/>
      <c r="DF8" s="24"/>
      <c r="DG8" s="24"/>
      <c r="DH8" s="24"/>
      <c r="DI8" s="24"/>
      <c r="DJ8" s="25"/>
      <c r="DK8" s="23"/>
      <c r="DL8" s="24"/>
      <c r="DM8" s="24"/>
      <c r="DN8" s="24"/>
      <c r="DO8" s="24"/>
      <c r="DP8" s="24"/>
      <c r="DQ8" s="25"/>
      <c r="DR8" s="23"/>
      <c r="DS8" s="24"/>
      <c r="DT8" s="24"/>
      <c r="DU8" s="24"/>
      <c r="DV8" s="24"/>
      <c r="DW8" s="24"/>
      <c r="DX8" s="25"/>
      <c r="DY8" s="23"/>
      <c r="DZ8" s="24"/>
      <c r="EA8" s="24"/>
      <c r="EB8" s="24"/>
      <c r="EC8" s="24"/>
      <c r="ED8" s="24"/>
      <c r="EE8" s="25"/>
      <c r="EF8" s="23"/>
      <c r="EG8" s="24"/>
      <c r="EH8" s="24"/>
      <c r="EI8" s="24"/>
      <c r="EJ8" s="24"/>
      <c r="EK8" s="24"/>
      <c r="EL8" s="25"/>
      <c r="EM8" s="23"/>
      <c r="EN8" s="24"/>
      <c r="EO8" s="24"/>
      <c r="EP8" s="24"/>
      <c r="EQ8" s="24"/>
      <c r="ER8" s="24"/>
      <c r="ES8" s="25"/>
      <c r="ET8" s="23"/>
      <c r="EU8" s="24"/>
      <c r="EV8" s="24"/>
      <c r="EW8" s="24"/>
      <c r="EX8" s="24"/>
      <c r="EY8" s="24"/>
      <c r="EZ8" s="25"/>
      <c r="FA8" s="23"/>
      <c r="FB8" s="24"/>
      <c r="FC8" s="24"/>
      <c r="FD8" s="24"/>
      <c r="FE8" s="24"/>
      <c r="FF8" s="24"/>
      <c r="FG8" s="25"/>
      <c r="FH8" s="23"/>
      <c r="FI8" s="24"/>
      <c r="FJ8" s="24"/>
      <c r="FK8" s="24"/>
      <c r="FL8" s="24"/>
      <c r="FM8" s="24"/>
      <c r="FN8" s="25"/>
      <c r="FO8" s="23"/>
      <c r="FP8" s="24"/>
      <c r="FQ8" s="24"/>
      <c r="FR8" s="24"/>
      <c r="FS8" s="24"/>
      <c r="FT8" s="24"/>
      <c r="FU8" s="25"/>
      <c r="FV8" s="23"/>
      <c r="FW8" s="24"/>
      <c r="FX8" s="24"/>
      <c r="FY8" s="24"/>
      <c r="FZ8" s="24"/>
      <c r="GA8" s="24"/>
      <c r="GB8" s="25"/>
      <c r="GC8" s="23"/>
      <c r="GD8" s="24"/>
      <c r="GE8" s="24"/>
      <c r="GF8" s="24"/>
      <c r="GG8" s="24"/>
      <c r="GH8" s="24"/>
      <c r="GI8" s="25"/>
      <c r="GJ8" s="23"/>
      <c r="GK8" s="24"/>
      <c r="GL8" s="24"/>
      <c r="GM8" s="24"/>
      <c r="GN8" s="24"/>
      <c r="GO8" s="24"/>
      <c r="GP8" s="25"/>
      <c r="GQ8" s="23"/>
      <c r="GR8" s="24"/>
      <c r="GS8" s="24"/>
      <c r="GT8" s="24"/>
      <c r="GU8" s="24"/>
      <c r="GV8" s="24"/>
      <c r="GW8" s="25"/>
      <c r="GX8" s="23"/>
      <c r="GY8" s="24"/>
      <c r="GZ8" s="24"/>
      <c r="HA8" s="24"/>
      <c r="HB8" s="24"/>
      <c r="HC8" s="24"/>
      <c r="HD8" s="25"/>
      <c r="HE8" s="23"/>
      <c r="HF8" s="24"/>
      <c r="HG8" s="24"/>
      <c r="HH8" s="24"/>
      <c r="HI8" s="24"/>
      <c r="HJ8" s="24"/>
      <c r="HK8" s="25"/>
      <c r="HL8" s="23"/>
      <c r="HM8" s="24"/>
      <c r="HN8" s="24"/>
      <c r="HO8" s="24"/>
      <c r="HP8" s="24"/>
      <c r="HQ8" s="24"/>
      <c r="HR8" s="25"/>
      <c r="HS8" s="23"/>
      <c r="HT8" s="24"/>
      <c r="HU8" s="24"/>
      <c r="HV8" s="24"/>
      <c r="HW8" s="24"/>
      <c r="HX8" s="24"/>
      <c r="HY8" s="25"/>
      <c r="HZ8" s="23"/>
      <c r="IA8" s="24"/>
      <c r="IB8" s="24"/>
      <c r="IC8" s="24"/>
      <c r="ID8" s="24"/>
      <c r="IE8" s="24"/>
      <c r="IF8" s="25"/>
      <c r="IG8" s="23"/>
      <c r="IH8" s="24"/>
      <c r="II8" s="24"/>
      <c r="IJ8" s="24"/>
      <c r="IK8" s="24"/>
      <c r="IL8" s="24"/>
      <c r="IM8" s="25"/>
      <c r="IN8" s="23"/>
      <c r="IO8" s="24"/>
      <c r="IP8" s="24"/>
      <c r="IQ8" s="24"/>
      <c r="IR8" s="24"/>
      <c r="IS8" s="24"/>
      <c r="IT8" s="25"/>
      <c r="IU8" s="23"/>
      <c r="IV8" s="24"/>
      <c r="IW8" s="24"/>
      <c r="IX8" s="24"/>
      <c r="IY8" s="24"/>
      <c r="IZ8" s="24"/>
      <c r="JA8" s="25"/>
      <c r="JB8" s="23"/>
      <c r="JC8" s="24"/>
      <c r="JD8" s="24"/>
      <c r="JE8" s="24"/>
      <c r="JF8" s="24"/>
      <c r="JG8" s="24"/>
      <c r="JH8" s="25"/>
      <c r="JI8" s="23"/>
      <c r="JJ8" s="24"/>
      <c r="JK8" s="24"/>
      <c r="JL8" s="24"/>
      <c r="JM8" s="24"/>
      <c r="JN8" s="24"/>
      <c r="JO8" s="25"/>
      <c r="JP8" s="23"/>
      <c r="JQ8" s="24"/>
      <c r="JR8" s="24"/>
      <c r="JS8" s="24"/>
      <c r="JT8" s="24"/>
      <c r="JU8" s="24"/>
      <c r="JV8" s="25"/>
      <c r="JW8" s="23"/>
      <c r="JX8" s="24"/>
      <c r="JY8" s="24"/>
      <c r="JZ8" s="24"/>
      <c r="KA8" s="24"/>
      <c r="KB8" s="24"/>
      <c r="KC8" s="25"/>
      <c r="KD8" s="23"/>
      <c r="KE8" s="24"/>
      <c r="KF8" s="24"/>
      <c r="KG8" s="24"/>
      <c r="KH8" s="24"/>
      <c r="KI8" s="24"/>
      <c r="KJ8" s="25"/>
      <c r="KK8" s="23"/>
      <c r="KL8" s="24"/>
      <c r="KM8" s="24"/>
      <c r="KN8" s="24"/>
      <c r="KO8" s="24"/>
      <c r="KP8" s="24"/>
      <c r="KQ8" s="25"/>
      <c r="KR8" s="23"/>
      <c r="KS8" s="24"/>
      <c r="KT8" s="24"/>
      <c r="KU8" s="24"/>
      <c r="KV8" s="24"/>
      <c r="KW8" s="24"/>
      <c r="KX8" s="25"/>
      <c r="KY8" s="23"/>
      <c r="KZ8" s="24"/>
      <c r="LA8" s="24"/>
      <c r="LB8" s="24"/>
      <c r="LC8" s="24"/>
      <c r="LD8" s="24"/>
      <c r="LE8" s="25"/>
      <c r="LF8" s="23"/>
      <c r="LG8" s="24"/>
      <c r="LH8" s="24"/>
      <c r="LI8" s="24"/>
      <c r="LJ8" s="24"/>
      <c r="LK8" s="24"/>
      <c r="LL8" s="25"/>
      <c r="LM8" s="23"/>
      <c r="LN8" s="24"/>
      <c r="LO8" s="24"/>
      <c r="LP8" s="24"/>
      <c r="LQ8" s="24"/>
      <c r="LR8" s="24"/>
      <c r="LS8" s="25"/>
      <c r="LT8" s="23"/>
      <c r="LU8" s="24"/>
      <c r="LV8" s="24"/>
      <c r="LW8" s="24"/>
      <c r="LX8" s="24"/>
      <c r="LY8" s="24"/>
      <c r="LZ8" s="25"/>
      <c r="MA8" s="23"/>
      <c r="MB8" s="24"/>
      <c r="MC8" s="24"/>
      <c r="MD8" s="24"/>
      <c r="ME8" s="24"/>
      <c r="MF8" s="24"/>
      <c r="MG8" s="25"/>
      <c r="MH8" s="23"/>
      <c r="MI8" s="24"/>
      <c r="MJ8" s="24"/>
      <c r="MK8" s="24"/>
      <c r="ML8" s="24"/>
      <c r="MM8" s="24"/>
      <c r="MN8" s="25"/>
      <c r="MO8" s="23"/>
      <c r="MP8" s="24"/>
      <c r="MQ8" s="24"/>
      <c r="MR8" s="24"/>
      <c r="MS8" s="24"/>
      <c r="MT8" s="24"/>
      <c r="MU8" s="25"/>
      <c r="MV8" s="23"/>
      <c r="MW8" s="24"/>
      <c r="MX8" s="24"/>
      <c r="MY8" s="24"/>
      <c r="MZ8" s="24"/>
      <c r="NA8" s="24"/>
      <c r="NB8" s="25"/>
      <c r="NC8" s="23"/>
      <c r="ND8" s="24"/>
      <c r="NE8" s="24"/>
      <c r="NF8" s="24"/>
      <c r="NG8" s="24"/>
      <c r="NH8" s="24"/>
      <c r="NI8" s="25"/>
      <c r="NJ8" s="23"/>
      <c r="NK8" s="24"/>
      <c r="NL8" s="24"/>
      <c r="NM8" s="24"/>
      <c r="NN8" s="24"/>
      <c r="NO8" s="24"/>
      <c r="NP8" s="25"/>
      <c r="NQ8" s="23"/>
      <c r="NR8" s="24"/>
      <c r="NS8" s="24"/>
      <c r="NT8" s="24"/>
      <c r="NU8" s="24"/>
      <c r="NV8" s="24"/>
      <c r="NW8" s="25"/>
    </row>
    <row r="9" spans="1:387" ht="24" thickBot="1" x14ac:dyDescent="0.4">
      <c r="A9" s="112"/>
      <c r="B9" s="82"/>
      <c r="C9" s="115"/>
      <c r="D9" s="117"/>
      <c r="E9" s="119"/>
      <c r="F9" s="121"/>
      <c r="G9" s="122"/>
      <c r="H9" s="121"/>
      <c r="I9" s="124"/>
      <c r="J9" s="125"/>
      <c r="K9" s="127"/>
      <c r="L9" s="49"/>
      <c r="M9" s="129"/>
      <c r="N9" s="125"/>
      <c r="O9" s="127"/>
      <c r="P9" s="42"/>
      <c r="Q9" s="129"/>
      <c r="R9" s="131"/>
      <c r="S9" s="133"/>
      <c r="T9" s="17"/>
      <c r="U9" s="18"/>
      <c r="V9" s="139"/>
      <c r="W9" s="139"/>
      <c r="X9" s="55">
        <v>19.23</v>
      </c>
      <c r="Y9" s="55"/>
      <c r="Z9" s="55"/>
      <c r="AA9" s="55"/>
      <c r="AB9" s="55"/>
      <c r="AC9" s="55"/>
      <c r="AD9" s="55"/>
      <c r="AE9" s="59">
        <v>19.239999999999998</v>
      </c>
      <c r="AF9" s="60"/>
      <c r="AG9" s="60"/>
      <c r="AH9" s="60"/>
      <c r="AI9" s="60"/>
      <c r="AJ9" s="60"/>
      <c r="AK9" s="61"/>
      <c r="AL9" s="59">
        <v>19.25</v>
      </c>
      <c r="AM9" s="60"/>
      <c r="AN9" s="60"/>
      <c r="AO9" s="60"/>
      <c r="AP9" s="60"/>
      <c r="AQ9" s="60"/>
      <c r="AR9" s="61"/>
      <c r="AS9" s="59">
        <v>19.260000000000002</v>
      </c>
      <c r="AT9" s="60"/>
      <c r="AU9" s="60"/>
      <c r="AV9" s="60"/>
      <c r="AW9" s="60"/>
      <c r="AX9" s="60"/>
      <c r="AY9" s="61"/>
      <c r="AZ9" s="59">
        <v>19.27</v>
      </c>
      <c r="BA9" s="60"/>
      <c r="BB9" s="60"/>
      <c r="BC9" s="60"/>
      <c r="BD9" s="60"/>
      <c r="BE9" s="60"/>
      <c r="BF9" s="61"/>
      <c r="BG9" s="55">
        <v>19.28</v>
      </c>
      <c r="BH9" s="55"/>
      <c r="BI9" s="55"/>
      <c r="BJ9" s="55"/>
      <c r="BK9" s="55"/>
      <c r="BL9" s="55"/>
      <c r="BM9" s="55"/>
      <c r="BN9" s="55">
        <v>19.29</v>
      </c>
      <c r="BO9" s="55"/>
      <c r="BP9" s="55"/>
      <c r="BQ9" s="55"/>
      <c r="BR9" s="55"/>
      <c r="BS9" s="55"/>
      <c r="BT9" s="55"/>
      <c r="BU9" s="55">
        <v>19.3</v>
      </c>
      <c r="BV9" s="55"/>
      <c r="BW9" s="55"/>
      <c r="BX9" s="55"/>
      <c r="BY9" s="55"/>
      <c r="BZ9" s="55"/>
      <c r="CA9" s="55"/>
      <c r="CB9" s="55">
        <v>19.309999999999999</v>
      </c>
      <c r="CC9" s="55"/>
      <c r="CD9" s="55"/>
      <c r="CE9" s="55"/>
      <c r="CF9" s="55"/>
      <c r="CG9" s="55"/>
      <c r="CH9" s="55"/>
      <c r="CI9" s="55">
        <v>19.32</v>
      </c>
      <c r="CJ9" s="55"/>
      <c r="CK9" s="55"/>
      <c r="CL9" s="55"/>
      <c r="CM9" s="55"/>
      <c r="CN9" s="55"/>
      <c r="CO9" s="55"/>
      <c r="CP9" s="55">
        <v>19.329999999999998</v>
      </c>
      <c r="CQ9" s="55"/>
      <c r="CR9" s="55"/>
      <c r="CS9" s="55"/>
      <c r="CT9" s="55"/>
      <c r="CU9" s="55"/>
      <c r="CV9" s="55"/>
      <c r="CW9" s="55">
        <v>19.34</v>
      </c>
      <c r="CX9" s="55"/>
      <c r="CY9" s="55"/>
      <c r="CZ9" s="55"/>
      <c r="DA9" s="55"/>
      <c r="DB9" s="55"/>
      <c r="DC9" s="55"/>
      <c r="DD9" s="55">
        <v>19.350000000000001</v>
      </c>
      <c r="DE9" s="55"/>
      <c r="DF9" s="55"/>
      <c r="DG9" s="55"/>
      <c r="DH9" s="55"/>
      <c r="DI9" s="55"/>
      <c r="DJ9" s="55"/>
      <c r="DK9" s="55">
        <v>19.36</v>
      </c>
      <c r="DL9" s="55"/>
      <c r="DM9" s="55"/>
      <c r="DN9" s="55"/>
      <c r="DO9" s="55"/>
      <c r="DP9" s="55"/>
      <c r="DQ9" s="55"/>
      <c r="DR9" s="55">
        <v>19.37</v>
      </c>
      <c r="DS9" s="55"/>
      <c r="DT9" s="55"/>
      <c r="DU9" s="55"/>
      <c r="DV9" s="55"/>
      <c r="DW9" s="55"/>
      <c r="DX9" s="55"/>
      <c r="DY9" s="55">
        <v>19.38</v>
      </c>
      <c r="DZ9" s="55"/>
      <c r="EA9" s="55"/>
      <c r="EB9" s="55"/>
      <c r="EC9" s="55"/>
      <c r="ED9" s="55"/>
      <c r="EE9" s="55"/>
      <c r="EF9" s="55">
        <v>19.39</v>
      </c>
      <c r="EG9" s="55"/>
      <c r="EH9" s="55"/>
      <c r="EI9" s="55"/>
      <c r="EJ9" s="55"/>
      <c r="EK9" s="55"/>
      <c r="EL9" s="55"/>
      <c r="EM9" s="55">
        <v>19.399999999999999</v>
      </c>
      <c r="EN9" s="55"/>
      <c r="EO9" s="55"/>
      <c r="EP9" s="55"/>
      <c r="EQ9" s="55"/>
      <c r="ER9" s="55"/>
      <c r="ES9" s="55"/>
      <c r="ET9" s="55">
        <v>19.41</v>
      </c>
      <c r="EU9" s="55"/>
      <c r="EV9" s="55"/>
      <c r="EW9" s="55"/>
      <c r="EX9" s="55"/>
      <c r="EY9" s="55"/>
      <c r="EZ9" s="55"/>
      <c r="FA9" s="55">
        <v>19.420000000000002</v>
      </c>
      <c r="FB9" s="55"/>
      <c r="FC9" s="55"/>
      <c r="FD9" s="55"/>
      <c r="FE9" s="55"/>
      <c r="FF9" s="55"/>
      <c r="FG9" s="55"/>
      <c r="FH9" s="55">
        <v>19.43</v>
      </c>
      <c r="FI9" s="55"/>
      <c r="FJ9" s="55"/>
      <c r="FK9" s="55"/>
      <c r="FL9" s="55"/>
      <c r="FM9" s="55"/>
      <c r="FN9" s="55"/>
      <c r="FO9" s="55">
        <v>19.440000000000001</v>
      </c>
      <c r="FP9" s="55"/>
      <c r="FQ9" s="55"/>
      <c r="FR9" s="55"/>
      <c r="FS9" s="55"/>
      <c r="FT9" s="55"/>
      <c r="FU9" s="55"/>
      <c r="FV9" s="55">
        <v>19.45</v>
      </c>
      <c r="FW9" s="55"/>
      <c r="FX9" s="55"/>
      <c r="FY9" s="55"/>
      <c r="FZ9" s="55"/>
      <c r="GA9" s="55"/>
      <c r="GB9" s="55"/>
      <c r="GC9" s="55">
        <v>19.46</v>
      </c>
      <c r="GD9" s="55"/>
      <c r="GE9" s="55"/>
      <c r="GF9" s="55"/>
      <c r="GG9" s="55"/>
      <c r="GH9" s="55"/>
      <c r="GI9" s="55"/>
      <c r="GJ9" s="55">
        <v>19.47</v>
      </c>
      <c r="GK9" s="55"/>
      <c r="GL9" s="55"/>
      <c r="GM9" s="55"/>
      <c r="GN9" s="55"/>
      <c r="GO9" s="55"/>
      <c r="GP9" s="55"/>
      <c r="GQ9" s="55">
        <v>19.48</v>
      </c>
      <c r="GR9" s="55"/>
      <c r="GS9" s="55"/>
      <c r="GT9" s="55"/>
      <c r="GU9" s="55"/>
      <c r="GV9" s="55"/>
      <c r="GW9" s="55"/>
      <c r="GX9" s="55">
        <v>19.489999999999998</v>
      </c>
      <c r="GY9" s="55"/>
      <c r="GZ9" s="55"/>
      <c r="HA9" s="55"/>
      <c r="HB9" s="55"/>
      <c r="HC9" s="55"/>
      <c r="HD9" s="55"/>
      <c r="HE9" s="55">
        <v>19.5</v>
      </c>
      <c r="HF9" s="55"/>
      <c r="HG9" s="55"/>
      <c r="HH9" s="55"/>
      <c r="HI9" s="55"/>
      <c r="HJ9" s="55"/>
      <c r="HK9" s="55"/>
      <c r="HL9" s="55">
        <v>19.510000000000002</v>
      </c>
      <c r="HM9" s="55"/>
      <c r="HN9" s="55"/>
      <c r="HO9" s="55"/>
      <c r="HP9" s="55"/>
      <c r="HQ9" s="55"/>
      <c r="HR9" s="55"/>
      <c r="HS9" s="55">
        <v>19.52</v>
      </c>
      <c r="HT9" s="55"/>
      <c r="HU9" s="55"/>
      <c r="HV9" s="55"/>
      <c r="HW9" s="55"/>
      <c r="HX9" s="55"/>
      <c r="HY9" s="55"/>
      <c r="HZ9" s="55">
        <v>20.010000000000002</v>
      </c>
      <c r="IA9" s="55"/>
      <c r="IB9" s="55"/>
      <c r="IC9" s="55"/>
      <c r="ID9" s="55"/>
      <c r="IE9" s="55"/>
      <c r="IF9" s="55"/>
      <c r="IG9" s="55">
        <v>20.02</v>
      </c>
      <c r="IH9" s="55"/>
      <c r="II9" s="55"/>
      <c r="IJ9" s="55"/>
      <c r="IK9" s="55"/>
      <c r="IL9" s="55"/>
      <c r="IM9" s="55"/>
      <c r="IN9" s="55">
        <v>20.03</v>
      </c>
      <c r="IO9" s="55"/>
      <c r="IP9" s="55"/>
      <c r="IQ9" s="55"/>
      <c r="IR9" s="55"/>
      <c r="IS9" s="55"/>
      <c r="IT9" s="55"/>
      <c r="IU9" s="55">
        <v>20.04</v>
      </c>
      <c r="IV9" s="55"/>
      <c r="IW9" s="55"/>
      <c r="IX9" s="55"/>
      <c r="IY9" s="55"/>
      <c r="IZ9" s="55"/>
      <c r="JA9" s="55"/>
      <c r="JB9" s="55">
        <v>20.05</v>
      </c>
      <c r="JC9" s="55"/>
      <c r="JD9" s="55"/>
      <c r="JE9" s="55"/>
      <c r="JF9" s="55"/>
      <c r="JG9" s="55"/>
      <c r="JH9" s="55"/>
      <c r="JI9" s="55">
        <v>20.059999999999999</v>
      </c>
      <c r="JJ9" s="55"/>
      <c r="JK9" s="55"/>
      <c r="JL9" s="55"/>
      <c r="JM9" s="55"/>
      <c r="JN9" s="55"/>
      <c r="JO9" s="55"/>
      <c r="JP9" s="55">
        <v>20.07</v>
      </c>
      <c r="JQ9" s="55"/>
      <c r="JR9" s="55"/>
      <c r="JS9" s="55"/>
      <c r="JT9" s="55"/>
      <c r="JU9" s="55"/>
      <c r="JV9" s="55"/>
      <c r="JW9" s="55">
        <v>20.079999999999998</v>
      </c>
      <c r="JX9" s="55"/>
      <c r="JY9" s="55"/>
      <c r="JZ9" s="55"/>
      <c r="KA9" s="55"/>
      <c r="KB9" s="55"/>
      <c r="KC9" s="55"/>
      <c r="KD9" s="55">
        <v>20.09</v>
      </c>
      <c r="KE9" s="55"/>
      <c r="KF9" s="55"/>
      <c r="KG9" s="55"/>
      <c r="KH9" s="55"/>
      <c r="KI9" s="55"/>
      <c r="KJ9" s="55"/>
      <c r="KK9" s="55">
        <v>20.100000000000001</v>
      </c>
      <c r="KL9" s="55"/>
      <c r="KM9" s="55"/>
      <c r="KN9" s="55"/>
      <c r="KO9" s="55"/>
      <c r="KP9" s="55"/>
      <c r="KQ9" s="55"/>
      <c r="KR9" s="55">
        <v>20.11</v>
      </c>
      <c r="KS9" s="55"/>
      <c r="KT9" s="55"/>
      <c r="KU9" s="55"/>
      <c r="KV9" s="55"/>
      <c r="KW9" s="55"/>
      <c r="KX9" s="55"/>
      <c r="KY9" s="55">
        <v>20.12</v>
      </c>
      <c r="KZ9" s="55"/>
      <c r="LA9" s="55"/>
      <c r="LB9" s="55"/>
      <c r="LC9" s="55"/>
      <c r="LD9" s="55"/>
      <c r="LE9" s="55"/>
      <c r="LF9" s="55">
        <v>20.13</v>
      </c>
      <c r="LG9" s="55"/>
      <c r="LH9" s="55"/>
      <c r="LI9" s="55"/>
      <c r="LJ9" s="55"/>
      <c r="LK9" s="55"/>
      <c r="LL9" s="55"/>
      <c r="LM9" s="55">
        <v>20.14</v>
      </c>
      <c r="LN9" s="55"/>
      <c r="LO9" s="55"/>
      <c r="LP9" s="55"/>
      <c r="LQ9" s="55"/>
      <c r="LR9" s="55"/>
      <c r="LS9" s="55"/>
      <c r="LT9" s="55">
        <v>20.149999999999999</v>
      </c>
      <c r="LU9" s="55"/>
      <c r="LV9" s="55"/>
      <c r="LW9" s="55"/>
      <c r="LX9" s="55"/>
      <c r="LY9" s="55"/>
      <c r="LZ9" s="55"/>
      <c r="MA9" s="55">
        <v>20.16</v>
      </c>
      <c r="MB9" s="55"/>
      <c r="MC9" s="55"/>
      <c r="MD9" s="55"/>
      <c r="ME9" s="55"/>
      <c r="MF9" s="55"/>
      <c r="MG9" s="55"/>
      <c r="MH9" s="55">
        <v>20.170000000000002</v>
      </c>
      <c r="MI9" s="55"/>
      <c r="MJ9" s="55"/>
      <c r="MK9" s="55"/>
      <c r="ML9" s="55"/>
      <c r="MM9" s="55"/>
      <c r="MN9" s="55"/>
      <c r="MO9" s="55">
        <v>20.18</v>
      </c>
      <c r="MP9" s="55"/>
      <c r="MQ9" s="55"/>
      <c r="MR9" s="55"/>
      <c r="MS9" s="55"/>
      <c r="MT9" s="55"/>
      <c r="MU9" s="55"/>
      <c r="MV9" s="55">
        <v>20.190000000000001</v>
      </c>
      <c r="MW9" s="55"/>
      <c r="MX9" s="55"/>
      <c r="MY9" s="55"/>
      <c r="MZ9" s="55"/>
      <c r="NA9" s="55"/>
      <c r="NB9" s="55"/>
      <c r="NC9" s="55">
        <v>20.2</v>
      </c>
      <c r="ND9" s="55"/>
      <c r="NE9" s="55"/>
      <c r="NF9" s="55"/>
      <c r="NG9" s="55"/>
      <c r="NH9" s="55"/>
      <c r="NI9" s="55"/>
      <c r="NJ9" s="55">
        <v>20.21</v>
      </c>
      <c r="NK9" s="55"/>
      <c r="NL9" s="55"/>
      <c r="NM9" s="55"/>
      <c r="NN9" s="55"/>
      <c r="NO9" s="55"/>
      <c r="NP9" s="55"/>
      <c r="NQ9" s="55">
        <v>20.22</v>
      </c>
      <c r="NR9" s="55"/>
      <c r="NS9" s="55"/>
      <c r="NT9" s="55"/>
      <c r="NU9" s="55"/>
      <c r="NV9" s="55"/>
      <c r="NW9" s="55"/>
    </row>
    <row r="10" spans="1:387" ht="21.75" thickBot="1" x14ac:dyDescent="0.4">
      <c r="A10" s="113"/>
      <c r="B10" s="83"/>
      <c r="C10" s="116"/>
      <c r="D10" s="118"/>
      <c r="E10" s="120"/>
      <c r="F10" s="121"/>
      <c r="G10" s="123"/>
      <c r="H10" s="121"/>
      <c r="I10" s="124"/>
      <c r="J10" s="126"/>
      <c r="K10" s="128"/>
      <c r="L10" s="49"/>
      <c r="M10" s="130"/>
      <c r="N10" s="126"/>
      <c r="O10" s="128"/>
      <c r="P10" s="42"/>
      <c r="Q10" s="130"/>
      <c r="R10" s="132"/>
      <c r="S10" s="134"/>
      <c r="T10" s="19"/>
      <c r="U10" s="20"/>
      <c r="V10" s="145"/>
      <c r="W10" s="145"/>
      <c r="X10" s="26" t="str">
        <f>IF(AND(X9&gt;=$L15,X9&lt;=$P15),$S15,"")</f>
        <v/>
      </c>
      <c r="Y10" s="27"/>
      <c r="Z10" s="27"/>
      <c r="AA10" s="27"/>
      <c r="AB10" s="27"/>
      <c r="AC10" s="27"/>
      <c r="AD10" s="28"/>
      <c r="AE10" s="26" t="str">
        <f>IF(AND(AE9&gt;=$L15,AE9&lt;=$P15),$S15,"")</f>
        <v/>
      </c>
      <c r="AF10" s="27"/>
      <c r="AG10" s="27"/>
      <c r="AH10" s="27"/>
      <c r="AI10" s="27"/>
      <c r="AJ10" s="27"/>
      <c r="AK10" s="28"/>
      <c r="AL10" s="26" t="str">
        <f>IF(AND(AL9&gt;=$L15,AL9&lt;=$P15),$S15,"")</f>
        <v/>
      </c>
      <c r="AM10" s="27"/>
      <c r="AN10" s="27"/>
      <c r="AO10" s="27"/>
      <c r="AP10" s="27"/>
      <c r="AQ10" s="27"/>
      <c r="AR10" s="28"/>
      <c r="AS10" s="26" t="str">
        <f>IF(AND(AS9&gt;=$L15,AS9&lt;=$P15),$S15,"")</f>
        <v/>
      </c>
      <c r="AT10" s="27"/>
      <c r="AU10" s="27"/>
      <c r="AV10" s="27"/>
      <c r="AW10" s="27"/>
      <c r="AX10" s="27"/>
      <c r="AY10" s="28"/>
      <c r="AZ10" s="26" t="str">
        <f>IF(AND(AZ9&gt;=$L15,AZ9&lt;=$P15),$S15,"")</f>
        <v/>
      </c>
      <c r="BA10" s="27"/>
      <c r="BB10" s="27"/>
      <c r="BC10" s="27"/>
      <c r="BD10" s="27"/>
      <c r="BE10" s="27"/>
      <c r="BF10" s="28"/>
      <c r="BG10" s="26" t="str">
        <f>IF(AND(BG9&gt;=$L15,BG9&lt;=$P15),$S15,"")</f>
        <v/>
      </c>
      <c r="BH10" s="27"/>
      <c r="BI10" s="27"/>
      <c r="BJ10" s="27"/>
      <c r="BK10" s="27"/>
      <c r="BL10" s="27"/>
      <c r="BM10" s="28"/>
      <c r="BN10" s="26" t="str">
        <f>IF(AND(BN9&gt;=$L15,BN9&lt;=$P15),$S15,"")</f>
        <v/>
      </c>
      <c r="BO10" s="27"/>
      <c r="BP10" s="27"/>
      <c r="BQ10" s="27"/>
      <c r="BR10" s="27"/>
      <c r="BS10" s="27"/>
      <c r="BT10" s="28"/>
      <c r="BU10" s="26" t="str">
        <f>IF(AND(BU9&gt;=$L15,BU9&lt;=$P15),$S15,"")</f>
        <v/>
      </c>
      <c r="BV10" s="27"/>
      <c r="BW10" s="27"/>
      <c r="BX10" s="27"/>
      <c r="BY10" s="27"/>
      <c r="BZ10" s="27"/>
      <c r="CA10" s="28"/>
      <c r="CB10" s="26" t="str">
        <f>IF(AND(CB9&gt;=$L15,CB9&lt;=$P15),$S15,"")</f>
        <v/>
      </c>
      <c r="CC10" s="27"/>
      <c r="CD10" s="27"/>
      <c r="CE10" s="27"/>
      <c r="CF10" s="27"/>
      <c r="CG10" s="27"/>
      <c r="CH10" s="28"/>
      <c r="CI10" s="26" t="str">
        <f>IF(AND(CI9&gt;=$L15,CI9&lt;=$P15),$S15,"")</f>
        <v/>
      </c>
      <c r="CJ10" s="27"/>
      <c r="CK10" s="27"/>
      <c r="CL10" s="27"/>
      <c r="CM10" s="27"/>
      <c r="CN10" s="27"/>
      <c r="CO10" s="28"/>
      <c r="CP10" s="26" t="str">
        <f>IF(AND(CP9&gt;=$L15,CP9&lt;=$P15),$S15,"")</f>
        <v/>
      </c>
      <c r="CQ10" s="27"/>
      <c r="CR10" s="27"/>
      <c r="CS10" s="27"/>
      <c r="CT10" s="27"/>
      <c r="CU10" s="27"/>
      <c r="CV10" s="28"/>
      <c r="CW10" s="26" t="str">
        <f>IF(AND(CW9&gt;=$L15,CW9&lt;=$P15),$S15,"")</f>
        <v/>
      </c>
      <c r="CX10" s="27"/>
      <c r="CY10" s="27"/>
      <c r="CZ10" s="27"/>
      <c r="DA10" s="27"/>
      <c r="DB10" s="27"/>
      <c r="DC10" s="28"/>
      <c r="DD10" s="26" t="str">
        <f>IF(AND(DD9&gt;=$L15,DD9&lt;=$P15),$S15,"")</f>
        <v/>
      </c>
      <c r="DE10" s="27"/>
      <c r="DF10" s="27"/>
      <c r="DG10" s="27"/>
      <c r="DH10" s="27"/>
      <c r="DI10" s="27"/>
      <c r="DJ10" s="28"/>
      <c r="DK10" s="26" t="str">
        <f>IF(AND(DK9&gt;=$L15,DK9&lt;=$P15),$S15,"")</f>
        <v/>
      </c>
      <c r="DL10" s="27"/>
      <c r="DM10" s="27"/>
      <c r="DN10" s="27"/>
      <c r="DO10" s="27"/>
      <c r="DP10" s="27"/>
      <c r="DQ10" s="28"/>
      <c r="DR10" s="26" t="str">
        <f>IF(AND(DR9&gt;=$L15,DR9&lt;=$P15),$S15,"")</f>
        <v/>
      </c>
      <c r="DS10" s="27"/>
      <c r="DT10" s="27"/>
      <c r="DU10" s="27"/>
      <c r="DV10" s="27"/>
      <c r="DW10" s="27"/>
      <c r="DX10" s="28"/>
      <c r="DY10" s="26" t="str">
        <f>IF(AND(DY9&gt;=$L15,DY9&lt;=$P15),$S15,"")</f>
        <v/>
      </c>
      <c r="DZ10" s="27"/>
      <c r="EA10" s="27"/>
      <c r="EB10" s="27"/>
      <c r="EC10" s="27"/>
      <c r="ED10" s="27"/>
      <c r="EE10" s="28"/>
      <c r="EF10" s="26" t="str">
        <f>IF(AND(EF9&gt;=$L15,EF9&lt;=$P15),$S15,"")</f>
        <v/>
      </c>
      <c r="EG10" s="27"/>
      <c r="EH10" s="27"/>
      <c r="EI10" s="27"/>
      <c r="EJ10" s="27"/>
      <c r="EK10" s="27"/>
      <c r="EL10" s="28"/>
      <c r="EM10" s="26" t="str">
        <f>IF(AND(EM9&gt;=$L15,EM9&lt;=$P15),$S15,"")</f>
        <v/>
      </c>
      <c r="EN10" s="27"/>
      <c r="EO10" s="27"/>
      <c r="EP10" s="27"/>
      <c r="EQ10" s="27"/>
      <c r="ER10" s="27"/>
      <c r="ES10" s="28"/>
      <c r="ET10" s="26" t="str">
        <f>IF(AND(ET9&gt;=$L15,ET9&lt;=$P15),$S15,"")</f>
        <v/>
      </c>
      <c r="EU10" s="27"/>
      <c r="EV10" s="27"/>
      <c r="EW10" s="27"/>
      <c r="EX10" s="27"/>
      <c r="EY10" s="27"/>
      <c r="EZ10" s="28"/>
      <c r="FA10" s="26" t="str">
        <f>IF(AND(FA9&gt;=$L15,FA9&lt;=$P15),$S15,"")</f>
        <v/>
      </c>
      <c r="FB10" s="27"/>
      <c r="FC10" s="27"/>
      <c r="FD10" s="27"/>
      <c r="FE10" s="27"/>
      <c r="FF10" s="27"/>
      <c r="FG10" s="28"/>
      <c r="FH10" s="26" t="str">
        <f>IF(AND(FH9&gt;=$L15,FH9&lt;=$P15),$S15,"")</f>
        <v/>
      </c>
      <c r="FI10" s="27"/>
      <c r="FJ10" s="27"/>
      <c r="FK10" s="27"/>
      <c r="FL10" s="27"/>
      <c r="FM10" s="27"/>
      <c r="FN10" s="28"/>
      <c r="FO10" s="26" t="str">
        <f>IF(AND(FO9&gt;=$L15,FO9&lt;=$P15),$S15,"")</f>
        <v/>
      </c>
      <c r="FP10" s="27"/>
      <c r="FQ10" s="27"/>
      <c r="FR10" s="27"/>
      <c r="FS10" s="27"/>
      <c r="FT10" s="27"/>
      <c r="FU10" s="28"/>
      <c r="FV10" s="26" t="str">
        <f>IF(AND(FV9&gt;=$L15,FV9&lt;=$P15),$S15,"")</f>
        <v/>
      </c>
      <c r="FW10" s="27"/>
      <c r="FX10" s="27"/>
      <c r="FY10" s="27"/>
      <c r="FZ10" s="27"/>
      <c r="GA10" s="27"/>
      <c r="GB10" s="28"/>
      <c r="GC10" s="26" t="str">
        <f>IF(AND(GC9&gt;=$L15,GC9&lt;=$P15),$S15,"")</f>
        <v/>
      </c>
      <c r="GD10" s="27"/>
      <c r="GE10" s="27"/>
      <c r="GF10" s="27"/>
      <c r="GG10" s="27"/>
      <c r="GH10" s="27"/>
      <c r="GI10" s="28"/>
      <c r="GJ10" s="26" t="str">
        <f>IF(AND(GJ9&gt;=$L15,GJ9&lt;=$P15),$S15,"")</f>
        <v/>
      </c>
      <c r="GK10" s="27"/>
      <c r="GL10" s="27"/>
      <c r="GM10" s="27"/>
      <c r="GN10" s="27"/>
      <c r="GO10" s="27"/>
      <c r="GP10" s="28"/>
      <c r="GQ10" s="26" t="str">
        <f>IF(AND(GQ9&gt;=$L15,GQ9&lt;=$P15),$S15,"")</f>
        <v/>
      </c>
      <c r="GR10" s="27"/>
      <c r="GS10" s="27"/>
      <c r="GT10" s="27"/>
      <c r="GU10" s="27"/>
      <c r="GV10" s="27"/>
      <c r="GW10" s="28"/>
      <c r="GX10" s="26" t="str">
        <f>IF(AND(GX9&gt;=$L15,GX9&lt;=$P15),$S15,"")</f>
        <v/>
      </c>
      <c r="GY10" s="27"/>
      <c r="GZ10" s="27"/>
      <c r="HA10" s="27"/>
      <c r="HB10" s="27"/>
      <c r="HC10" s="27"/>
      <c r="HD10" s="28"/>
      <c r="HE10" s="26" t="str">
        <f>IF(AND(HE9&gt;=$L15,HE9&lt;=$P15),$S15,"")</f>
        <v/>
      </c>
      <c r="HF10" s="27"/>
      <c r="HG10" s="27"/>
      <c r="HH10" s="27"/>
      <c r="HI10" s="27"/>
      <c r="HJ10" s="27"/>
      <c r="HK10" s="28"/>
      <c r="HL10" s="26" t="str">
        <f>IF(AND(HL9&gt;=$L15,HL9&lt;=$P15),$S15,"")</f>
        <v/>
      </c>
      <c r="HM10" s="27"/>
      <c r="HN10" s="27"/>
      <c r="HO10" s="27"/>
      <c r="HP10" s="27"/>
      <c r="HQ10" s="27"/>
      <c r="HR10" s="28"/>
      <c r="HS10" s="26" t="str">
        <f>IF(AND(HS9&gt;=$L15,HS9&lt;=$P15),$S15,"")</f>
        <v/>
      </c>
      <c r="HT10" s="27"/>
      <c r="HU10" s="27"/>
      <c r="HV10" s="27"/>
      <c r="HW10" s="27"/>
      <c r="HX10" s="27"/>
      <c r="HY10" s="28"/>
      <c r="HZ10" s="26" t="str">
        <f>IF(AND(HZ9&gt;=$L15,HZ9&lt;=$P15),$S15,"")</f>
        <v/>
      </c>
      <c r="IA10" s="27"/>
      <c r="IB10" s="27"/>
      <c r="IC10" s="27"/>
      <c r="ID10" s="27"/>
      <c r="IE10" s="27"/>
      <c r="IF10" s="28"/>
      <c r="IG10" s="26" t="str">
        <f>IF(AND(IG9&gt;=$L15,IG9&lt;=$P15),$S15,"")</f>
        <v/>
      </c>
      <c r="IH10" s="27"/>
      <c r="II10" s="27"/>
      <c r="IJ10" s="27"/>
      <c r="IK10" s="27"/>
      <c r="IL10" s="27"/>
      <c r="IM10" s="28"/>
      <c r="IN10" s="26" t="str">
        <f>IF(AND(IN9&gt;=$L15,IN9&lt;=$P15),$S15,"")</f>
        <v/>
      </c>
      <c r="IO10" s="27"/>
      <c r="IP10" s="27"/>
      <c r="IQ10" s="27"/>
      <c r="IR10" s="27"/>
      <c r="IS10" s="27"/>
      <c r="IT10" s="28"/>
      <c r="IU10" s="26" t="str">
        <f>IF(AND(IU9&gt;=$L15,IU9&lt;=$P15),$S15,"")</f>
        <v/>
      </c>
      <c r="IV10" s="27"/>
      <c r="IW10" s="27"/>
      <c r="IX10" s="27"/>
      <c r="IY10" s="27"/>
      <c r="IZ10" s="27"/>
      <c r="JA10" s="28"/>
      <c r="JB10" s="26" t="str">
        <f>IF(AND(JB9&gt;=$L15,JB9&lt;=$P15),$S15,"")</f>
        <v/>
      </c>
      <c r="JC10" s="27"/>
      <c r="JD10" s="27"/>
      <c r="JE10" s="27"/>
      <c r="JF10" s="27"/>
      <c r="JG10" s="27"/>
      <c r="JH10" s="28"/>
      <c r="JI10" s="26" t="str">
        <f>IF(AND(JI9&gt;=$L15,JI9&lt;=$P15),$S15,"")</f>
        <v/>
      </c>
      <c r="JJ10" s="27"/>
      <c r="JK10" s="27"/>
      <c r="JL10" s="27"/>
      <c r="JM10" s="27"/>
      <c r="JN10" s="27"/>
      <c r="JO10" s="28"/>
      <c r="JP10" s="26" t="str">
        <f>IF(AND(JP9&gt;=$L15,JP9&lt;=$P15),$S15,"")</f>
        <v/>
      </c>
      <c r="JQ10" s="27"/>
      <c r="JR10" s="27"/>
      <c r="JS10" s="27"/>
      <c r="JT10" s="27"/>
      <c r="JU10" s="27"/>
      <c r="JV10" s="28"/>
      <c r="JW10" s="26" t="str">
        <f>IF(AND(JW9&gt;=$L15,JW9&lt;=$P15),$S15,"")</f>
        <v/>
      </c>
      <c r="JX10" s="27"/>
      <c r="JY10" s="27"/>
      <c r="JZ10" s="27"/>
      <c r="KA10" s="27"/>
      <c r="KB10" s="27"/>
      <c r="KC10" s="28"/>
      <c r="KD10" s="26" t="str">
        <f>IF(AND(KD9&gt;=$L15,KD9&lt;=$P15),$S15,"")</f>
        <v/>
      </c>
      <c r="KE10" s="27"/>
      <c r="KF10" s="27"/>
      <c r="KG10" s="27"/>
      <c r="KH10" s="27"/>
      <c r="KI10" s="27"/>
      <c r="KJ10" s="28"/>
      <c r="KK10" s="26" t="str">
        <f>IF(AND(KK9&gt;=$L15,KK9&lt;=$P15),$S15,"")</f>
        <v/>
      </c>
      <c r="KL10" s="27"/>
      <c r="KM10" s="27"/>
      <c r="KN10" s="27"/>
      <c r="KO10" s="27"/>
      <c r="KP10" s="27"/>
      <c r="KQ10" s="28"/>
      <c r="KR10" s="26" t="str">
        <f>IF(AND(KR9&gt;=$L15,KR9&lt;=$P15),$S15,"")</f>
        <v/>
      </c>
      <c r="KS10" s="27"/>
      <c r="KT10" s="27"/>
      <c r="KU10" s="27"/>
      <c r="KV10" s="27"/>
      <c r="KW10" s="27"/>
      <c r="KX10" s="28"/>
      <c r="KY10" s="26" t="str">
        <f>IF(AND(KY9&gt;=$L15,KY9&lt;=$P15),$S15,"")</f>
        <v/>
      </c>
      <c r="KZ10" s="27"/>
      <c r="LA10" s="27"/>
      <c r="LB10" s="27"/>
      <c r="LC10" s="27"/>
      <c r="LD10" s="27"/>
      <c r="LE10" s="28"/>
      <c r="LF10" s="26" t="str">
        <f>IF(AND(LF9&gt;=$L15,LF9&lt;=$P15),$S15,"")</f>
        <v/>
      </c>
      <c r="LG10" s="27"/>
      <c r="LH10" s="27"/>
      <c r="LI10" s="27"/>
      <c r="LJ10" s="27"/>
      <c r="LK10" s="27"/>
      <c r="LL10" s="28"/>
      <c r="LM10" s="26" t="str">
        <f>IF(AND(LM9&gt;=$L15,LM9&lt;=$P15),$S15,"")</f>
        <v/>
      </c>
      <c r="LN10" s="27"/>
      <c r="LO10" s="27"/>
      <c r="LP10" s="27"/>
      <c r="LQ10" s="27"/>
      <c r="LR10" s="27"/>
      <c r="LS10" s="28"/>
      <c r="LT10" s="26" t="str">
        <f>IF(AND(LT9&gt;=$L15,LT9&lt;=$P15),$S15,"")</f>
        <v/>
      </c>
      <c r="LU10" s="27"/>
      <c r="LV10" s="27"/>
      <c r="LW10" s="27"/>
      <c r="LX10" s="27"/>
      <c r="LY10" s="27"/>
      <c r="LZ10" s="28"/>
      <c r="MA10" s="26" t="str">
        <f>IF(AND(MA9&gt;=$L15,MA9&lt;=$P15),$S15,"")</f>
        <v/>
      </c>
      <c r="MB10" s="27"/>
      <c r="MC10" s="27"/>
      <c r="MD10" s="27"/>
      <c r="ME10" s="27"/>
      <c r="MF10" s="27"/>
      <c r="MG10" s="28"/>
      <c r="MH10" s="26" t="str">
        <f>IF(AND(MH9&gt;=$L15,MH9&lt;=$P15),$S15,"")</f>
        <v/>
      </c>
      <c r="MI10" s="27"/>
      <c r="MJ10" s="27"/>
      <c r="MK10" s="27"/>
      <c r="ML10" s="27"/>
      <c r="MM10" s="27"/>
      <c r="MN10" s="28"/>
      <c r="MO10" s="26" t="str">
        <f>IF(AND(MO9&gt;=$L15,MO9&lt;=$P15),$S15,"")</f>
        <v/>
      </c>
      <c r="MP10" s="27"/>
      <c r="MQ10" s="27"/>
      <c r="MR10" s="27"/>
      <c r="MS10" s="27"/>
      <c r="MT10" s="27"/>
      <c r="MU10" s="28"/>
      <c r="MV10" s="26" t="str">
        <f>IF(AND(MV9&gt;=$L15,MV9&lt;=$P15),$S15,"")</f>
        <v/>
      </c>
      <c r="MW10" s="27"/>
      <c r="MX10" s="27"/>
      <c r="MY10" s="27"/>
      <c r="MZ10" s="27"/>
      <c r="NA10" s="27"/>
      <c r="NB10" s="28"/>
      <c r="NC10" s="26" t="str">
        <f>IF(AND(NC9&gt;=$L15,NC9&lt;=$P15),$S15,"")</f>
        <v/>
      </c>
      <c r="ND10" s="27"/>
      <c r="NE10" s="27"/>
      <c r="NF10" s="27"/>
      <c r="NG10" s="27"/>
      <c r="NH10" s="27"/>
      <c r="NI10" s="28"/>
      <c r="NJ10" s="26" t="str">
        <f>IF(AND(NJ9&gt;=$L15,NJ9&lt;=$P15),$S15,"")</f>
        <v/>
      </c>
      <c r="NK10" s="27"/>
      <c r="NL10" s="27"/>
      <c r="NM10" s="27"/>
      <c r="NN10" s="27"/>
      <c r="NO10" s="27"/>
      <c r="NP10" s="28"/>
      <c r="NQ10" s="26" t="str">
        <f>IF(AND(NQ9&gt;=$L15,NQ9&lt;=$P15),$S15,"")</f>
        <v/>
      </c>
      <c r="NR10" s="27"/>
      <c r="NS10" s="27"/>
      <c r="NT10" s="27"/>
      <c r="NU10" s="27"/>
      <c r="NV10" s="27"/>
      <c r="NW10" s="28"/>
    </row>
    <row r="11" spans="1:387" ht="21.75" thickBot="1" x14ac:dyDescent="0.4">
      <c r="A11" s="114"/>
      <c r="B11" s="83"/>
      <c r="C11" s="116"/>
      <c r="D11" s="118"/>
      <c r="E11" s="120"/>
      <c r="F11" s="121"/>
      <c r="G11" s="123"/>
      <c r="H11" s="121"/>
      <c r="I11" s="124"/>
      <c r="J11" s="126"/>
      <c r="K11" s="128"/>
      <c r="L11" s="49"/>
      <c r="M11" s="130"/>
      <c r="N11" s="126"/>
      <c r="O11" s="128"/>
      <c r="P11" s="42"/>
      <c r="Q11" s="130"/>
      <c r="R11" s="132"/>
      <c r="S11" s="134"/>
      <c r="T11" s="21"/>
      <c r="U11" s="22"/>
      <c r="V11" s="143"/>
      <c r="W11" s="144"/>
      <c r="X11" s="23"/>
      <c r="Y11" s="24"/>
      <c r="Z11" s="24"/>
      <c r="AA11" s="24"/>
      <c r="AB11" s="24"/>
      <c r="AC11" s="24"/>
      <c r="AD11" s="25"/>
      <c r="AE11" s="23"/>
      <c r="AF11" s="24"/>
      <c r="AG11" s="24"/>
      <c r="AH11" s="24"/>
      <c r="AI11" s="24"/>
      <c r="AJ11" s="24"/>
      <c r="AK11" s="25"/>
      <c r="AL11" s="23"/>
      <c r="AM11" s="24"/>
      <c r="AN11" s="24"/>
      <c r="AO11" s="24"/>
      <c r="AP11" s="24"/>
      <c r="AQ11" s="24"/>
      <c r="AR11" s="25"/>
      <c r="AS11" s="23"/>
      <c r="AT11" s="24"/>
      <c r="AU11" s="24"/>
      <c r="AV11" s="24"/>
      <c r="AW11" s="24"/>
      <c r="AX11" s="24"/>
      <c r="AY11" s="25"/>
      <c r="AZ11" s="23"/>
      <c r="BA11" s="24"/>
      <c r="BB11" s="24"/>
      <c r="BC11" s="24"/>
      <c r="BD11" s="24"/>
      <c r="BE11" s="24"/>
      <c r="BF11" s="25"/>
      <c r="BG11" s="23"/>
      <c r="BH11" s="24"/>
      <c r="BI11" s="24"/>
      <c r="BJ11" s="24"/>
      <c r="BK11" s="24"/>
      <c r="BL11" s="24"/>
      <c r="BM11" s="25"/>
      <c r="BN11" s="23"/>
      <c r="BO11" s="24"/>
      <c r="BP11" s="24"/>
      <c r="BQ11" s="24"/>
      <c r="BR11" s="24"/>
      <c r="BS11" s="24"/>
      <c r="BT11" s="25"/>
      <c r="BU11" s="23"/>
      <c r="BV11" s="24"/>
      <c r="BW11" s="24"/>
      <c r="BX11" s="24"/>
      <c r="BY11" s="24"/>
      <c r="BZ11" s="24"/>
      <c r="CA11" s="25"/>
      <c r="CB11" s="23"/>
      <c r="CC11" s="24"/>
      <c r="CD11" s="24"/>
      <c r="CE11" s="24"/>
      <c r="CF11" s="24"/>
      <c r="CG11" s="24"/>
      <c r="CH11" s="25"/>
      <c r="CI11" s="23"/>
      <c r="CJ11" s="24"/>
      <c r="CK11" s="24"/>
      <c r="CL11" s="24"/>
      <c r="CM11" s="24"/>
      <c r="CN11" s="24"/>
      <c r="CO11" s="25"/>
      <c r="CP11" s="23"/>
      <c r="CQ11" s="24"/>
      <c r="CR11" s="24"/>
      <c r="CS11" s="24"/>
      <c r="CT11" s="24"/>
      <c r="CU11" s="24"/>
      <c r="CV11" s="25"/>
      <c r="CW11" s="23"/>
      <c r="CX11" s="24"/>
      <c r="CY11" s="24"/>
      <c r="CZ11" s="24"/>
      <c r="DA11" s="24"/>
      <c r="DB11" s="24"/>
      <c r="DC11" s="25"/>
      <c r="DD11" s="23"/>
      <c r="DE11" s="24"/>
      <c r="DF11" s="24"/>
      <c r="DG11" s="24"/>
      <c r="DH11" s="24"/>
      <c r="DI11" s="24"/>
      <c r="DJ11" s="25"/>
      <c r="DK11" s="23"/>
      <c r="DL11" s="24"/>
      <c r="DM11" s="24"/>
      <c r="DN11" s="24"/>
      <c r="DO11" s="24"/>
      <c r="DP11" s="24"/>
      <c r="DQ11" s="25"/>
      <c r="DR11" s="23"/>
      <c r="DS11" s="24"/>
      <c r="DT11" s="24"/>
      <c r="DU11" s="24"/>
      <c r="DV11" s="24"/>
      <c r="DW11" s="24"/>
      <c r="DX11" s="25"/>
      <c r="DY11" s="23"/>
      <c r="DZ11" s="24"/>
      <c r="EA11" s="24"/>
      <c r="EB11" s="24"/>
      <c r="EC11" s="24"/>
      <c r="ED11" s="24"/>
      <c r="EE11" s="25"/>
      <c r="EF11" s="23"/>
      <c r="EG11" s="24"/>
      <c r="EH11" s="24"/>
      <c r="EI11" s="24"/>
      <c r="EJ11" s="24"/>
      <c r="EK11" s="24"/>
      <c r="EL11" s="25"/>
      <c r="EM11" s="23"/>
      <c r="EN11" s="24"/>
      <c r="EO11" s="24"/>
      <c r="EP11" s="24"/>
      <c r="EQ11" s="24"/>
      <c r="ER11" s="24"/>
      <c r="ES11" s="25"/>
      <c r="ET11" s="23"/>
      <c r="EU11" s="24"/>
      <c r="EV11" s="24"/>
      <c r="EW11" s="24"/>
      <c r="EX11" s="24"/>
      <c r="EY11" s="24"/>
      <c r="EZ11" s="25"/>
      <c r="FA11" s="23"/>
      <c r="FB11" s="24"/>
      <c r="FC11" s="24"/>
      <c r="FD11" s="24"/>
      <c r="FE11" s="24"/>
      <c r="FF11" s="24"/>
      <c r="FG11" s="25"/>
      <c r="FH11" s="23"/>
      <c r="FI11" s="24"/>
      <c r="FJ11" s="24"/>
      <c r="FK11" s="24"/>
      <c r="FL11" s="24"/>
      <c r="FM11" s="24"/>
      <c r="FN11" s="25"/>
      <c r="FO11" s="23"/>
      <c r="FP11" s="24"/>
      <c r="FQ11" s="24"/>
      <c r="FR11" s="24"/>
      <c r="FS11" s="24"/>
      <c r="FT11" s="24"/>
      <c r="FU11" s="25"/>
      <c r="FV11" s="23"/>
      <c r="FW11" s="24"/>
      <c r="FX11" s="24"/>
      <c r="FY11" s="24"/>
      <c r="FZ11" s="24"/>
      <c r="GA11" s="24"/>
      <c r="GB11" s="25"/>
      <c r="GC11" s="23"/>
      <c r="GD11" s="24"/>
      <c r="GE11" s="24"/>
      <c r="GF11" s="24"/>
      <c r="GG11" s="24"/>
      <c r="GH11" s="24"/>
      <c r="GI11" s="25"/>
      <c r="GJ11" s="23"/>
      <c r="GK11" s="24"/>
      <c r="GL11" s="24"/>
      <c r="GM11" s="24"/>
      <c r="GN11" s="24"/>
      <c r="GO11" s="24"/>
      <c r="GP11" s="25"/>
      <c r="GQ11" s="23"/>
      <c r="GR11" s="24"/>
      <c r="GS11" s="24"/>
      <c r="GT11" s="24"/>
      <c r="GU11" s="24"/>
      <c r="GV11" s="24"/>
      <c r="GW11" s="25"/>
      <c r="GX11" s="23"/>
      <c r="GY11" s="24"/>
      <c r="GZ11" s="24"/>
      <c r="HA11" s="24"/>
      <c r="HB11" s="24"/>
      <c r="HC11" s="24"/>
      <c r="HD11" s="25"/>
      <c r="HE11" s="23"/>
      <c r="HF11" s="24"/>
      <c r="HG11" s="24"/>
      <c r="HH11" s="24"/>
      <c r="HI11" s="24"/>
      <c r="HJ11" s="24"/>
      <c r="HK11" s="25"/>
      <c r="HL11" s="23"/>
      <c r="HM11" s="24"/>
      <c r="HN11" s="24"/>
      <c r="HO11" s="24"/>
      <c r="HP11" s="24"/>
      <c r="HQ11" s="24"/>
      <c r="HR11" s="25"/>
      <c r="HS11" s="23"/>
      <c r="HT11" s="24"/>
      <c r="HU11" s="24"/>
      <c r="HV11" s="24"/>
      <c r="HW11" s="24"/>
      <c r="HX11" s="24"/>
      <c r="HY11" s="25"/>
      <c r="HZ11" s="23"/>
      <c r="IA11" s="24"/>
      <c r="IB11" s="24"/>
      <c r="IC11" s="24"/>
      <c r="ID11" s="24"/>
      <c r="IE11" s="24"/>
      <c r="IF11" s="25"/>
      <c r="IG11" s="23"/>
      <c r="IH11" s="24"/>
      <c r="II11" s="24"/>
      <c r="IJ11" s="24"/>
      <c r="IK11" s="24"/>
      <c r="IL11" s="24"/>
      <c r="IM11" s="25"/>
      <c r="IN11" s="23"/>
      <c r="IO11" s="24"/>
      <c r="IP11" s="24"/>
      <c r="IQ11" s="24"/>
      <c r="IR11" s="24"/>
      <c r="IS11" s="24"/>
      <c r="IT11" s="25"/>
      <c r="IU11" s="23"/>
      <c r="IV11" s="24"/>
      <c r="IW11" s="24"/>
      <c r="IX11" s="24"/>
      <c r="IY11" s="24"/>
      <c r="IZ11" s="24"/>
      <c r="JA11" s="25"/>
      <c r="JB11" s="23"/>
      <c r="JC11" s="24"/>
      <c r="JD11" s="24"/>
      <c r="JE11" s="24"/>
      <c r="JF11" s="24"/>
      <c r="JG11" s="24"/>
      <c r="JH11" s="25"/>
      <c r="JI11" s="23"/>
      <c r="JJ11" s="24"/>
      <c r="JK11" s="24"/>
      <c r="JL11" s="24"/>
      <c r="JM11" s="24"/>
      <c r="JN11" s="24"/>
      <c r="JO11" s="25"/>
      <c r="JP11" s="23"/>
      <c r="JQ11" s="24"/>
      <c r="JR11" s="24"/>
      <c r="JS11" s="24"/>
      <c r="JT11" s="24"/>
      <c r="JU11" s="24"/>
      <c r="JV11" s="25"/>
      <c r="JW11" s="23"/>
      <c r="JX11" s="24"/>
      <c r="JY11" s="24"/>
      <c r="JZ11" s="24"/>
      <c r="KA11" s="24"/>
      <c r="KB11" s="24"/>
      <c r="KC11" s="25"/>
      <c r="KD11" s="23"/>
      <c r="KE11" s="24"/>
      <c r="KF11" s="24"/>
      <c r="KG11" s="24"/>
      <c r="KH11" s="24"/>
      <c r="KI11" s="24"/>
      <c r="KJ11" s="25"/>
      <c r="KK11" s="23"/>
      <c r="KL11" s="24"/>
      <c r="KM11" s="24"/>
      <c r="KN11" s="24"/>
      <c r="KO11" s="24"/>
      <c r="KP11" s="24"/>
      <c r="KQ11" s="25"/>
      <c r="KR11" s="23"/>
      <c r="KS11" s="24"/>
      <c r="KT11" s="24"/>
      <c r="KU11" s="24"/>
      <c r="KV11" s="24"/>
      <c r="KW11" s="24"/>
      <c r="KX11" s="25"/>
      <c r="KY11" s="23"/>
      <c r="KZ11" s="24"/>
      <c r="LA11" s="24"/>
      <c r="LB11" s="24"/>
      <c r="LC11" s="24"/>
      <c r="LD11" s="24"/>
      <c r="LE11" s="25"/>
      <c r="LF11" s="23"/>
      <c r="LG11" s="24"/>
      <c r="LH11" s="24"/>
      <c r="LI11" s="24"/>
      <c r="LJ11" s="24"/>
      <c r="LK11" s="24"/>
      <c r="LL11" s="25"/>
      <c r="LM11" s="23"/>
      <c r="LN11" s="24"/>
      <c r="LO11" s="24"/>
      <c r="LP11" s="24"/>
      <c r="LQ11" s="24"/>
      <c r="LR11" s="24"/>
      <c r="LS11" s="25"/>
      <c r="LT11" s="23"/>
      <c r="LU11" s="24"/>
      <c r="LV11" s="24"/>
      <c r="LW11" s="24"/>
      <c r="LX11" s="24"/>
      <c r="LY11" s="24"/>
      <c r="LZ11" s="25"/>
      <c r="MA11" s="23"/>
      <c r="MB11" s="24"/>
      <c r="MC11" s="24"/>
      <c r="MD11" s="24"/>
      <c r="ME11" s="24"/>
      <c r="MF11" s="24"/>
      <c r="MG11" s="25"/>
      <c r="MH11" s="23"/>
      <c r="MI11" s="24"/>
      <c r="MJ11" s="24"/>
      <c r="MK11" s="24"/>
      <c r="ML11" s="24"/>
      <c r="MM11" s="24"/>
      <c r="MN11" s="25"/>
      <c r="MO11" s="23"/>
      <c r="MP11" s="24"/>
      <c r="MQ11" s="24"/>
      <c r="MR11" s="24"/>
      <c r="MS11" s="24"/>
      <c r="MT11" s="24"/>
      <c r="MU11" s="25"/>
      <c r="MV11" s="23"/>
      <c r="MW11" s="24"/>
      <c r="MX11" s="24"/>
      <c r="MY11" s="24"/>
      <c r="MZ11" s="24"/>
      <c r="NA11" s="24"/>
      <c r="NB11" s="25"/>
      <c r="NC11" s="23"/>
      <c r="ND11" s="24"/>
      <c r="NE11" s="24"/>
      <c r="NF11" s="24"/>
      <c r="NG11" s="24"/>
      <c r="NH11" s="24"/>
      <c r="NI11" s="25"/>
      <c r="NJ11" s="23"/>
      <c r="NK11" s="24"/>
      <c r="NL11" s="24"/>
      <c r="NM11" s="24"/>
      <c r="NN11" s="24"/>
      <c r="NO11" s="24"/>
      <c r="NP11" s="25"/>
      <c r="NQ11" s="23"/>
      <c r="NR11" s="24"/>
      <c r="NS11" s="24"/>
      <c r="NT11" s="24"/>
      <c r="NU11" s="24"/>
      <c r="NV11" s="24"/>
      <c r="NW11" s="25"/>
    </row>
    <row r="12" spans="1:387" ht="24" thickBot="1" x14ac:dyDescent="0.4">
      <c r="A12" s="112"/>
      <c r="B12" s="50"/>
      <c r="C12" s="116"/>
      <c r="D12" s="118"/>
      <c r="E12" s="120"/>
      <c r="F12" s="121"/>
      <c r="G12" s="123"/>
      <c r="H12" s="121"/>
      <c r="I12" s="124"/>
      <c r="J12" s="140"/>
      <c r="K12" s="128"/>
      <c r="L12" s="49"/>
      <c r="M12" s="129"/>
      <c r="N12" s="126"/>
      <c r="O12" s="128"/>
      <c r="P12" s="42"/>
      <c r="Q12" s="129"/>
      <c r="R12" s="131"/>
      <c r="S12" s="133"/>
      <c r="T12" s="17"/>
      <c r="U12" s="18"/>
      <c r="V12" s="139"/>
      <c r="W12" s="139"/>
      <c r="X12" s="31">
        <v>19.23</v>
      </c>
      <c r="Y12" s="32"/>
      <c r="Z12" s="32"/>
      <c r="AA12" s="32"/>
      <c r="AB12" s="32"/>
      <c r="AC12" s="32"/>
      <c r="AD12" s="33"/>
      <c r="AE12" s="55">
        <v>19.239999999999998</v>
      </c>
      <c r="AF12" s="55"/>
      <c r="AG12" s="55"/>
      <c r="AH12" s="55"/>
      <c r="AI12" s="55"/>
      <c r="AJ12" s="55"/>
      <c r="AK12" s="55"/>
      <c r="AL12" s="55">
        <v>19.25</v>
      </c>
      <c r="AM12" s="55"/>
      <c r="AN12" s="55"/>
      <c r="AO12" s="55"/>
      <c r="AP12" s="55"/>
      <c r="AQ12" s="55"/>
      <c r="AR12" s="55"/>
      <c r="AS12" s="55">
        <v>19.260000000000002</v>
      </c>
      <c r="AT12" s="55"/>
      <c r="AU12" s="55"/>
      <c r="AV12" s="55"/>
      <c r="AW12" s="55"/>
      <c r="AX12" s="55"/>
      <c r="AY12" s="55"/>
      <c r="AZ12" s="55">
        <v>19.27</v>
      </c>
      <c r="BA12" s="55"/>
      <c r="BB12" s="55"/>
      <c r="BC12" s="55"/>
      <c r="BD12" s="55"/>
      <c r="BE12" s="55"/>
      <c r="BF12" s="55"/>
      <c r="BG12" s="55">
        <v>19.28</v>
      </c>
      <c r="BH12" s="55"/>
      <c r="BI12" s="55"/>
      <c r="BJ12" s="55"/>
      <c r="BK12" s="55"/>
      <c r="BL12" s="55"/>
      <c r="BM12" s="55"/>
      <c r="BN12" s="55">
        <v>19.29</v>
      </c>
      <c r="BO12" s="55"/>
      <c r="BP12" s="55"/>
      <c r="BQ12" s="55"/>
      <c r="BR12" s="55"/>
      <c r="BS12" s="55"/>
      <c r="BT12" s="55"/>
      <c r="BU12" s="55">
        <v>19.3</v>
      </c>
      <c r="BV12" s="55"/>
      <c r="BW12" s="55"/>
      <c r="BX12" s="55"/>
      <c r="BY12" s="55"/>
      <c r="BZ12" s="55"/>
      <c r="CA12" s="55"/>
      <c r="CB12" s="55">
        <v>19.309999999999999</v>
      </c>
      <c r="CC12" s="55"/>
      <c r="CD12" s="55"/>
      <c r="CE12" s="55"/>
      <c r="CF12" s="55"/>
      <c r="CG12" s="55"/>
      <c r="CH12" s="55"/>
      <c r="CI12" s="55">
        <v>19.32</v>
      </c>
      <c r="CJ12" s="55"/>
      <c r="CK12" s="55"/>
      <c r="CL12" s="55"/>
      <c r="CM12" s="55"/>
      <c r="CN12" s="55"/>
      <c r="CO12" s="55"/>
      <c r="CP12" s="55">
        <v>19.329999999999998</v>
      </c>
      <c r="CQ12" s="55"/>
      <c r="CR12" s="55"/>
      <c r="CS12" s="55"/>
      <c r="CT12" s="55"/>
      <c r="CU12" s="55"/>
      <c r="CV12" s="55"/>
      <c r="CW12" s="55">
        <v>19.34</v>
      </c>
      <c r="CX12" s="55"/>
      <c r="CY12" s="55"/>
      <c r="CZ12" s="55"/>
      <c r="DA12" s="55"/>
      <c r="DB12" s="55"/>
      <c r="DC12" s="55"/>
      <c r="DD12" s="55">
        <v>19.350000000000001</v>
      </c>
      <c r="DE12" s="55"/>
      <c r="DF12" s="55"/>
      <c r="DG12" s="55"/>
      <c r="DH12" s="55"/>
      <c r="DI12" s="55"/>
      <c r="DJ12" s="55"/>
      <c r="DK12" s="55">
        <v>19.36</v>
      </c>
      <c r="DL12" s="55"/>
      <c r="DM12" s="55"/>
      <c r="DN12" s="55"/>
      <c r="DO12" s="55"/>
      <c r="DP12" s="55"/>
      <c r="DQ12" s="55"/>
      <c r="DR12" s="55">
        <v>19.37</v>
      </c>
      <c r="DS12" s="55"/>
      <c r="DT12" s="55"/>
      <c r="DU12" s="55"/>
      <c r="DV12" s="55"/>
      <c r="DW12" s="55"/>
      <c r="DX12" s="55"/>
      <c r="DY12" s="55">
        <v>19.38</v>
      </c>
      <c r="DZ12" s="55"/>
      <c r="EA12" s="55"/>
      <c r="EB12" s="55"/>
      <c r="EC12" s="55"/>
      <c r="ED12" s="55"/>
      <c r="EE12" s="55"/>
      <c r="EF12" s="55">
        <v>19.39</v>
      </c>
      <c r="EG12" s="55"/>
      <c r="EH12" s="55"/>
      <c r="EI12" s="55"/>
      <c r="EJ12" s="55"/>
      <c r="EK12" s="55"/>
      <c r="EL12" s="55"/>
      <c r="EM12" s="55">
        <v>19.399999999999999</v>
      </c>
      <c r="EN12" s="55"/>
      <c r="EO12" s="55"/>
      <c r="EP12" s="55"/>
      <c r="EQ12" s="55"/>
      <c r="ER12" s="55"/>
      <c r="ES12" s="55"/>
      <c r="ET12" s="55">
        <v>19.41</v>
      </c>
      <c r="EU12" s="55"/>
      <c r="EV12" s="55"/>
      <c r="EW12" s="55"/>
      <c r="EX12" s="55"/>
      <c r="EY12" s="55"/>
      <c r="EZ12" s="55"/>
      <c r="FA12" s="55">
        <v>19.420000000000002</v>
      </c>
      <c r="FB12" s="55"/>
      <c r="FC12" s="55"/>
      <c r="FD12" s="55"/>
      <c r="FE12" s="55"/>
      <c r="FF12" s="55"/>
      <c r="FG12" s="55"/>
      <c r="FH12" s="55">
        <v>19.43</v>
      </c>
      <c r="FI12" s="55"/>
      <c r="FJ12" s="55"/>
      <c r="FK12" s="55"/>
      <c r="FL12" s="55"/>
      <c r="FM12" s="55"/>
      <c r="FN12" s="55"/>
      <c r="FO12" s="55">
        <v>19.440000000000001</v>
      </c>
      <c r="FP12" s="55"/>
      <c r="FQ12" s="55"/>
      <c r="FR12" s="55"/>
      <c r="FS12" s="55"/>
      <c r="FT12" s="55"/>
      <c r="FU12" s="55"/>
      <c r="FV12" s="55">
        <v>19.45</v>
      </c>
      <c r="FW12" s="55"/>
      <c r="FX12" s="55"/>
      <c r="FY12" s="55"/>
      <c r="FZ12" s="55"/>
      <c r="GA12" s="55"/>
      <c r="GB12" s="55"/>
      <c r="GC12" s="55">
        <v>19.46</v>
      </c>
      <c r="GD12" s="55"/>
      <c r="GE12" s="55"/>
      <c r="GF12" s="55"/>
      <c r="GG12" s="55"/>
      <c r="GH12" s="55"/>
      <c r="GI12" s="55"/>
      <c r="GJ12" s="55">
        <v>19.47</v>
      </c>
      <c r="GK12" s="55"/>
      <c r="GL12" s="55"/>
      <c r="GM12" s="55"/>
      <c r="GN12" s="55"/>
      <c r="GO12" s="55"/>
      <c r="GP12" s="55"/>
      <c r="GQ12" s="55">
        <v>19.48</v>
      </c>
      <c r="GR12" s="55"/>
      <c r="GS12" s="55"/>
      <c r="GT12" s="55"/>
      <c r="GU12" s="55"/>
      <c r="GV12" s="55"/>
      <c r="GW12" s="55"/>
      <c r="GX12" s="55">
        <v>19.489999999999998</v>
      </c>
      <c r="GY12" s="55"/>
      <c r="GZ12" s="55"/>
      <c r="HA12" s="55"/>
      <c r="HB12" s="55"/>
      <c r="HC12" s="55"/>
      <c r="HD12" s="55"/>
      <c r="HE12" s="55">
        <v>19.5</v>
      </c>
      <c r="HF12" s="55"/>
      <c r="HG12" s="55"/>
      <c r="HH12" s="55"/>
      <c r="HI12" s="55"/>
      <c r="HJ12" s="55"/>
      <c r="HK12" s="55"/>
      <c r="HL12" s="55">
        <v>19.510000000000002</v>
      </c>
      <c r="HM12" s="55"/>
      <c r="HN12" s="55"/>
      <c r="HO12" s="55"/>
      <c r="HP12" s="55"/>
      <c r="HQ12" s="55"/>
      <c r="HR12" s="55"/>
      <c r="HS12" s="55">
        <v>19.52</v>
      </c>
      <c r="HT12" s="55"/>
      <c r="HU12" s="55"/>
      <c r="HV12" s="55"/>
      <c r="HW12" s="55"/>
      <c r="HX12" s="55"/>
      <c r="HY12" s="55"/>
      <c r="HZ12" s="55">
        <v>20.010000000000002</v>
      </c>
      <c r="IA12" s="55"/>
      <c r="IB12" s="55"/>
      <c r="IC12" s="55"/>
      <c r="ID12" s="55"/>
      <c r="IE12" s="55"/>
      <c r="IF12" s="55"/>
      <c r="IG12" s="55">
        <v>20.02</v>
      </c>
      <c r="IH12" s="55"/>
      <c r="II12" s="55"/>
      <c r="IJ12" s="55"/>
      <c r="IK12" s="55"/>
      <c r="IL12" s="55"/>
      <c r="IM12" s="55"/>
      <c r="IN12" s="55">
        <v>20.03</v>
      </c>
      <c r="IO12" s="55"/>
      <c r="IP12" s="55"/>
      <c r="IQ12" s="55"/>
      <c r="IR12" s="55"/>
      <c r="IS12" s="55"/>
      <c r="IT12" s="55"/>
      <c r="IU12" s="55">
        <v>20.04</v>
      </c>
      <c r="IV12" s="55"/>
      <c r="IW12" s="55"/>
      <c r="IX12" s="55"/>
      <c r="IY12" s="55"/>
      <c r="IZ12" s="55"/>
      <c r="JA12" s="55"/>
      <c r="JB12" s="55">
        <v>20.05</v>
      </c>
      <c r="JC12" s="55"/>
      <c r="JD12" s="55"/>
      <c r="JE12" s="55"/>
      <c r="JF12" s="55"/>
      <c r="JG12" s="55"/>
      <c r="JH12" s="55"/>
      <c r="JI12" s="55">
        <v>20.059999999999999</v>
      </c>
      <c r="JJ12" s="55"/>
      <c r="JK12" s="55"/>
      <c r="JL12" s="55"/>
      <c r="JM12" s="55"/>
      <c r="JN12" s="55"/>
      <c r="JO12" s="55"/>
      <c r="JP12" s="55">
        <v>20.07</v>
      </c>
      <c r="JQ12" s="55"/>
      <c r="JR12" s="55"/>
      <c r="JS12" s="55"/>
      <c r="JT12" s="55"/>
      <c r="JU12" s="55"/>
      <c r="JV12" s="55"/>
      <c r="JW12" s="55">
        <v>20.079999999999998</v>
      </c>
      <c r="JX12" s="55"/>
      <c r="JY12" s="55"/>
      <c r="JZ12" s="55"/>
      <c r="KA12" s="55"/>
      <c r="KB12" s="55"/>
      <c r="KC12" s="55"/>
      <c r="KD12" s="55">
        <v>20.09</v>
      </c>
      <c r="KE12" s="55"/>
      <c r="KF12" s="55"/>
      <c r="KG12" s="55"/>
      <c r="KH12" s="55"/>
      <c r="KI12" s="55"/>
      <c r="KJ12" s="55"/>
      <c r="KK12" s="55">
        <v>20.100000000000001</v>
      </c>
      <c r="KL12" s="55"/>
      <c r="KM12" s="55"/>
      <c r="KN12" s="55"/>
      <c r="KO12" s="55"/>
      <c r="KP12" s="55"/>
      <c r="KQ12" s="55"/>
      <c r="KR12" s="55">
        <v>20.11</v>
      </c>
      <c r="KS12" s="55"/>
      <c r="KT12" s="55"/>
      <c r="KU12" s="55"/>
      <c r="KV12" s="55"/>
      <c r="KW12" s="55"/>
      <c r="KX12" s="55"/>
      <c r="KY12" s="55">
        <v>20.12</v>
      </c>
      <c r="KZ12" s="55"/>
      <c r="LA12" s="55"/>
      <c r="LB12" s="55"/>
      <c r="LC12" s="55"/>
      <c r="LD12" s="55"/>
      <c r="LE12" s="55"/>
      <c r="LF12" s="55">
        <v>20.13</v>
      </c>
      <c r="LG12" s="55"/>
      <c r="LH12" s="55"/>
      <c r="LI12" s="55"/>
      <c r="LJ12" s="55"/>
      <c r="LK12" s="55"/>
      <c r="LL12" s="55"/>
      <c r="LM12" s="55">
        <v>20.14</v>
      </c>
      <c r="LN12" s="55"/>
      <c r="LO12" s="55"/>
      <c r="LP12" s="55"/>
      <c r="LQ12" s="55"/>
      <c r="LR12" s="55"/>
      <c r="LS12" s="55"/>
      <c r="LT12" s="55">
        <v>20.149999999999999</v>
      </c>
      <c r="LU12" s="55"/>
      <c r="LV12" s="55"/>
      <c r="LW12" s="55"/>
      <c r="LX12" s="55"/>
      <c r="LY12" s="55"/>
      <c r="LZ12" s="55"/>
      <c r="MA12" s="55">
        <v>20.16</v>
      </c>
      <c r="MB12" s="55"/>
      <c r="MC12" s="55"/>
      <c r="MD12" s="55"/>
      <c r="ME12" s="55"/>
      <c r="MF12" s="55"/>
      <c r="MG12" s="55"/>
      <c r="MH12" s="55">
        <v>20.170000000000002</v>
      </c>
      <c r="MI12" s="55"/>
      <c r="MJ12" s="55"/>
      <c r="MK12" s="55"/>
      <c r="ML12" s="55"/>
      <c r="MM12" s="55"/>
      <c r="MN12" s="55"/>
      <c r="MO12" s="55">
        <v>20.18</v>
      </c>
      <c r="MP12" s="55"/>
      <c r="MQ12" s="55"/>
      <c r="MR12" s="55"/>
      <c r="MS12" s="55"/>
      <c r="MT12" s="55"/>
      <c r="MU12" s="55"/>
      <c r="MV12" s="55">
        <v>20.190000000000001</v>
      </c>
      <c r="MW12" s="55"/>
      <c r="MX12" s="55"/>
      <c r="MY12" s="55"/>
      <c r="MZ12" s="55"/>
      <c r="NA12" s="55"/>
      <c r="NB12" s="55"/>
      <c r="NC12" s="55">
        <v>20.2</v>
      </c>
      <c r="ND12" s="55"/>
      <c r="NE12" s="55"/>
      <c r="NF12" s="55"/>
      <c r="NG12" s="55"/>
      <c r="NH12" s="55"/>
      <c r="NI12" s="55"/>
      <c r="NJ12" s="55">
        <v>20.21</v>
      </c>
      <c r="NK12" s="55"/>
      <c r="NL12" s="55"/>
      <c r="NM12" s="55"/>
      <c r="NN12" s="55"/>
      <c r="NO12" s="55"/>
      <c r="NP12" s="55"/>
      <c r="NQ12" s="55">
        <v>20.22</v>
      </c>
      <c r="NR12" s="55"/>
      <c r="NS12" s="55"/>
      <c r="NT12" s="55"/>
      <c r="NU12" s="55"/>
      <c r="NV12" s="55"/>
      <c r="NW12" s="55"/>
    </row>
    <row r="13" spans="1:387" ht="21.75" thickBot="1" x14ac:dyDescent="0.4">
      <c r="A13" s="113"/>
      <c r="B13" s="50"/>
      <c r="C13" s="116"/>
      <c r="D13" s="118"/>
      <c r="E13" s="120"/>
      <c r="F13" s="121"/>
      <c r="G13" s="123"/>
      <c r="H13" s="121"/>
      <c r="I13" s="124"/>
      <c r="J13" s="141"/>
      <c r="K13" s="128"/>
      <c r="L13" s="49"/>
      <c r="M13" s="130"/>
      <c r="N13" s="126"/>
      <c r="O13" s="128"/>
      <c r="P13" s="42"/>
      <c r="Q13" s="130"/>
      <c r="R13" s="132"/>
      <c r="S13" s="134"/>
      <c r="T13" s="19"/>
      <c r="U13" s="20"/>
      <c r="V13" s="145"/>
      <c r="W13" s="145"/>
      <c r="X13" s="26" t="str">
        <f>IF(AND(X12&gt;=$L18,X12&lt;=$P18),$S18,"")</f>
        <v/>
      </c>
      <c r="Y13" s="27"/>
      <c r="Z13" s="27"/>
      <c r="AA13" s="27"/>
      <c r="AB13" s="27"/>
      <c r="AC13" s="27"/>
      <c r="AD13" s="28"/>
      <c r="AE13" s="26" t="str">
        <f>IF(AND(AE12&gt;=$L18,AE12&lt;=$P18),$S18,"")</f>
        <v/>
      </c>
      <c r="AF13" s="27"/>
      <c r="AG13" s="27"/>
      <c r="AH13" s="27"/>
      <c r="AI13" s="27"/>
      <c r="AJ13" s="27"/>
      <c r="AK13" s="28"/>
      <c r="AL13" s="26" t="str">
        <f>IF(AND(AL12&gt;=$L18,AL12&lt;=$P18),$S18,"")</f>
        <v/>
      </c>
      <c r="AM13" s="27"/>
      <c r="AN13" s="27"/>
      <c r="AO13" s="27"/>
      <c r="AP13" s="27"/>
      <c r="AQ13" s="27"/>
      <c r="AR13" s="28"/>
      <c r="AS13" s="26" t="str">
        <f>IF(AND(AS12&gt;=$L18,AS12&lt;=$P18),$S18,"")</f>
        <v/>
      </c>
      <c r="AT13" s="27"/>
      <c r="AU13" s="27"/>
      <c r="AV13" s="27"/>
      <c r="AW13" s="27"/>
      <c r="AX13" s="27"/>
      <c r="AY13" s="28"/>
      <c r="AZ13" s="26" t="str">
        <f>IF(AND(AZ12&gt;=$L18,AZ12&lt;=$P18),$S18,"")</f>
        <v/>
      </c>
      <c r="BA13" s="27"/>
      <c r="BB13" s="27"/>
      <c r="BC13" s="27"/>
      <c r="BD13" s="27"/>
      <c r="BE13" s="27"/>
      <c r="BF13" s="28"/>
      <c r="BG13" s="26" t="str">
        <f>IF(AND(BG12&gt;=$L18,BG12&lt;=$P18),$S18,"")</f>
        <v/>
      </c>
      <c r="BH13" s="27"/>
      <c r="BI13" s="27"/>
      <c r="BJ13" s="27"/>
      <c r="BK13" s="27"/>
      <c r="BL13" s="27"/>
      <c r="BM13" s="28"/>
      <c r="BN13" s="26" t="str">
        <f>IF(AND(BN12&gt;=$L18,BN12&lt;=$P18),$S18,"")</f>
        <v/>
      </c>
      <c r="BO13" s="27"/>
      <c r="BP13" s="27"/>
      <c r="BQ13" s="27"/>
      <c r="BR13" s="27"/>
      <c r="BS13" s="27"/>
      <c r="BT13" s="28"/>
      <c r="BU13" s="26" t="str">
        <f>IF(AND(BU12&gt;=$L18,BU12&lt;=$P18),$S18,"")</f>
        <v/>
      </c>
      <c r="BV13" s="27"/>
      <c r="BW13" s="27"/>
      <c r="BX13" s="27"/>
      <c r="BY13" s="27"/>
      <c r="BZ13" s="27"/>
      <c r="CA13" s="28"/>
      <c r="CB13" s="26" t="str">
        <f>IF(AND(CB12&gt;=$L18,CB12&lt;=$P18),$S18,"")</f>
        <v/>
      </c>
      <c r="CC13" s="27"/>
      <c r="CD13" s="27"/>
      <c r="CE13" s="27"/>
      <c r="CF13" s="27"/>
      <c r="CG13" s="27"/>
      <c r="CH13" s="28"/>
      <c r="CI13" s="26" t="str">
        <f>IF(AND(CI12&gt;=$L18,CI12&lt;=$P18),$S18,"")</f>
        <v/>
      </c>
      <c r="CJ13" s="27"/>
      <c r="CK13" s="27"/>
      <c r="CL13" s="27"/>
      <c r="CM13" s="27"/>
      <c r="CN13" s="27"/>
      <c r="CO13" s="28"/>
      <c r="CP13" s="26" t="str">
        <f>IF(AND(CP12&gt;=$L18,CP12&lt;=$P18),$S18,"")</f>
        <v/>
      </c>
      <c r="CQ13" s="27"/>
      <c r="CR13" s="27"/>
      <c r="CS13" s="27"/>
      <c r="CT13" s="27"/>
      <c r="CU13" s="27"/>
      <c r="CV13" s="28"/>
      <c r="CW13" s="26" t="str">
        <f>IF(AND(CW12&gt;=$L18,CW12&lt;=$P18),$S18,"")</f>
        <v/>
      </c>
      <c r="CX13" s="27"/>
      <c r="CY13" s="27"/>
      <c r="CZ13" s="27"/>
      <c r="DA13" s="27"/>
      <c r="DB13" s="27"/>
      <c r="DC13" s="28"/>
      <c r="DD13" s="26" t="str">
        <f>IF(AND(DD12&gt;=$L18,DD12&lt;=$P18),$S18,"")</f>
        <v/>
      </c>
      <c r="DE13" s="27"/>
      <c r="DF13" s="27"/>
      <c r="DG13" s="27"/>
      <c r="DH13" s="27"/>
      <c r="DI13" s="27"/>
      <c r="DJ13" s="28"/>
      <c r="DK13" s="26" t="str">
        <f>IF(AND(DK12&gt;=$L18,DK12&lt;=$P18),$S18,"")</f>
        <v/>
      </c>
      <c r="DL13" s="27"/>
      <c r="DM13" s="27"/>
      <c r="DN13" s="27"/>
      <c r="DO13" s="27"/>
      <c r="DP13" s="27"/>
      <c r="DQ13" s="28"/>
      <c r="DR13" s="26" t="str">
        <f>IF(AND(DR12&gt;=$L18,DR12&lt;=$P18),$S18,"")</f>
        <v/>
      </c>
      <c r="DS13" s="27"/>
      <c r="DT13" s="27"/>
      <c r="DU13" s="27"/>
      <c r="DV13" s="27"/>
      <c r="DW13" s="27"/>
      <c r="DX13" s="28"/>
      <c r="DY13" s="26" t="str">
        <f>IF(AND(DY12&gt;=$L18,DY12&lt;=$P18),$S18,"")</f>
        <v/>
      </c>
      <c r="DZ13" s="27"/>
      <c r="EA13" s="27"/>
      <c r="EB13" s="27"/>
      <c r="EC13" s="27"/>
      <c r="ED13" s="27"/>
      <c r="EE13" s="28"/>
      <c r="EF13" s="26" t="str">
        <f>IF(AND(EF12&gt;=$L18,EF12&lt;=$P18),$S18,"")</f>
        <v/>
      </c>
      <c r="EG13" s="27"/>
      <c r="EH13" s="27"/>
      <c r="EI13" s="27"/>
      <c r="EJ13" s="27"/>
      <c r="EK13" s="27"/>
      <c r="EL13" s="28"/>
      <c r="EM13" s="26" t="str">
        <f>IF(AND(EM12&gt;=$L18,EM12&lt;=$P18),$S18,"")</f>
        <v/>
      </c>
      <c r="EN13" s="27"/>
      <c r="EO13" s="27"/>
      <c r="EP13" s="27"/>
      <c r="EQ13" s="27"/>
      <c r="ER13" s="27"/>
      <c r="ES13" s="28"/>
      <c r="ET13" s="26" t="str">
        <f>IF(AND(ET12&gt;=$L18,ET12&lt;=$P18),$S18,"")</f>
        <v/>
      </c>
      <c r="EU13" s="27"/>
      <c r="EV13" s="27"/>
      <c r="EW13" s="27"/>
      <c r="EX13" s="27"/>
      <c r="EY13" s="27"/>
      <c r="EZ13" s="28"/>
      <c r="FA13" s="26" t="str">
        <f>IF(AND(FA12&gt;=$L18,FA12&lt;=$P18),$S18,"")</f>
        <v/>
      </c>
      <c r="FB13" s="27"/>
      <c r="FC13" s="27"/>
      <c r="FD13" s="27"/>
      <c r="FE13" s="27"/>
      <c r="FF13" s="27"/>
      <c r="FG13" s="28"/>
      <c r="FH13" s="26" t="str">
        <f>IF(AND(FH12&gt;=$L18,FH12&lt;=$P18),$S18,"")</f>
        <v/>
      </c>
      <c r="FI13" s="27"/>
      <c r="FJ13" s="27"/>
      <c r="FK13" s="27"/>
      <c r="FL13" s="27"/>
      <c r="FM13" s="27"/>
      <c r="FN13" s="28"/>
      <c r="FO13" s="26" t="str">
        <f>IF(AND(FO12&gt;=$L18,FO12&lt;=$P18),$S18,"")</f>
        <v/>
      </c>
      <c r="FP13" s="27"/>
      <c r="FQ13" s="27"/>
      <c r="FR13" s="27"/>
      <c r="FS13" s="27"/>
      <c r="FT13" s="27"/>
      <c r="FU13" s="28"/>
      <c r="FV13" s="26" t="str">
        <f>IF(AND(FV12&gt;=$L18,FV12&lt;=$P18),$S18,"")</f>
        <v/>
      </c>
      <c r="FW13" s="27"/>
      <c r="FX13" s="27"/>
      <c r="FY13" s="27"/>
      <c r="FZ13" s="27"/>
      <c r="GA13" s="27"/>
      <c r="GB13" s="28"/>
      <c r="GC13" s="26" t="str">
        <f>IF(AND(GC12&gt;=$L18,GC12&lt;=$P18),$S18,"")</f>
        <v/>
      </c>
      <c r="GD13" s="27"/>
      <c r="GE13" s="27"/>
      <c r="GF13" s="27"/>
      <c r="GG13" s="27"/>
      <c r="GH13" s="27"/>
      <c r="GI13" s="28"/>
      <c r="GJ13" s="26" t="str">
        <f>IF(AND(GJ12&gt;=$L18,GJ12&lt;=$P18),$S18,"")</f>
        <v/>
      </c>
      <c r="GK13" s="27"/>
      <c r="GL13" s="27"/>
      <c r="GM13" s="27"/>
      <c r="GN13" s="27"/>
      <c r="GO13" s="27"/>
      <c r="GP13" s="28"/>
      <c r="GQ13" s="26" t="str">
        <f>IF(AND(GQ12&gt;=$L18,GQ12&lt;=$P18),$S18,"")</f>
        <v/>
      </c>
      <c r="GR13" s="27"/>
      <c r="GS13" s="27"/>
      <c r="GT13" s="27"/>
      <c r="GU13" s="27"/>
      <c r="GV13" s="27"/>
      <c r="GW13" s="28"/>
      <c r="GX13" s="26" t="str">
        <f>IF(AND(GX12&gt;=$L18,GX12&lt;=$P18),$S18,"")</f>
        <v/>
      </c>
      <c r="GY13" s="27"/>
      <c r="GZ13" s="27"/>
      <c r="HA13" s="27"/>
      <c r="HB13" s="27"/>
      <c r="HC13" s="27"/>
      <c r="HD13" s="28"/>
      <c r="HE13" s="26" t="str">
        <f>IF(AND(HE12&gt;=$L18,HE12&lt;=$P18),$S18,"")</f>
        <v/>
      </c>
      <c r="HF13" s="27"/>
      <c r="HG13" s="27"/>
      <c r="HH13" s="27"/>
      <c r="HI13" s="27"/>
      <c r="HJ13" s="27"/>
      <c r="HK13" s="28"/>
      <c r="HL13" s="26" t="str">
        <f>IF(AND(HL12&gt;=$L18,HL12&lt;=$P18),$S18,"")</f>
        <v/>
      </c>
      <c r="HM13" s="27"/>
      <c r="HN13" s="27"/>
      <c r="HO13" s="27"/>
      <c r="HP13" s="27"/>
      <c r="HQ13" s="27"/>
      <c r="HR13" s="28"/>
      <c r="HS13" s="26" t="str">
        <f>IF(AND(HS12&gt;=$L18,HS12&lt;=$P18),$S18,"")</f>
        <v/>
      </c>
      <c r="HT13" s="27"/>
      <c r="HU13" s="27"/>
      <c r="HV13" s="27"/>
      <c r="HW13" s="27"/>
      <c r="HX13" s="27"/>
      <c r="HY13" s="28"/>
      <c r="HZ13" s="26" t="str">
        <f>IF(AND(HZ12&gt;=$L18,HZ12&lt;=$P18),$S18,"")</f>
        <v/>
      </c>
      <c r="IA13" s="27"/>
      <c r="IB13" s="27"/>
      <c r="IC13" s="27"/>
      <c r="ID13" s="27"/>
      <c r="IE13" s="27"/>
      <c r="IF13" s="28"/>
      <c r="IG13" s="26" t="str">
        <f>IF(AND(IG12&gt;=$L18,IG12&lt;=$P18),$S18,"")</f>
        <v/>
      </c>
      <c r="IH13" s="27"/>
      <c r="II13" s="27"/>
      <c r="IJ13" s="27"/>
      <c r="IK13" s="27"/>
      <c r="IL13" s="27"/>
      <c r="IM13" s="28"/>
      <c r="IN13" s="26" t="str">
        <f>IF(AND(IN12&gt;=$L18,IN12&lt;=$P18),$S18,"")</f>
        <v/>
      </c>
      <c r="IO13" s="27"/>
      <c r="IP13" s="27"/>
      <c r="IQ13" s="27"/>
      <c r="IR13" s="27"/>
      <c r="IS13" s="27"/>
      <c r="IT13" s="28"/>
      <c r="IU13" s="26" t="str">
        <f>IF(AND(IU12&gt;=$L18,IU12&lt;=$P18),$S18,"")</f>
        <v/>
      </c>
      <c r="IV13" s="27"/>
      <c r="IW13" s="27"/>
      <c r="IX13" s="27"/>
      <c r="IY13" s="27"/>
      <c r="IZ13" s="27"/>
      <c r="JA13" s="28"/>
      <c r="JB13" s="26" t="str">
        <f>IF(AND(JB12&gt;=$L18,JB12&lt;=$P18),$S18,"")</f>
        <v/>
      </c>
      <c r="JC13" s="27"/>
      <c r="JD13" s="27"/>
      <c r="JE13" s="27"/>
      <c r="JF13" s="27"/>
      <c r="JG13" s="27"/>
      <c r="JH13" s="28"/>
      <c r="JI13" s="26" t="str">
        <f>IF(AND(JI12&gt;=$L18,JI12&lt;=$P18),$S18,"")</f>
        <v/>
      </c>
      <c r="JJ13" s="27"/>
      <c r="JK13" s="27"/>
      <c r="JL13" s="27"/>
      <c r="JM13" s="27"/>
      <c r="JN13" s="27"/>
      <c r="JO13" s="28"/>
      <c r="JP13" s="26" t="str">
        <f>IF(AND(JP12&gt;=$L18,JP12&lt;=$P18),$S18,"")</f>
        <v/>
      </c>
      <c r="JQ13" s="27"/>
      <c r="JR13" s="27"/>
      <c r="JS13" s="27"/>
      <c r="JT13" s="27"/>
      <c r="JU13" s="27"/>
      <c r="JV13" s="28"/>
      <c r="JW13" s="26" t="str">
        <f>IF(AND(JW12&gt;=$L18,JW12&lt;=$P18),$S18,"")</f>
        <v/>
      </c>
      <c r="JX13" s="27"/>
      <c r="JY13" s="27"/>
      <c r="JZ13" s="27"/>
      <c r="KA13" s="27"/>
      <c r="KB13" s="27"/>
      <c r="KC13" s="28"/>
      <c r="KD13" s="26" t="str">
        <f>IF(AND(KD12&gt;=$L18,KD12&lt;=$P18),$S18,"")</f>
        <v/>
      </c>
      <c r="KE13" s="27"/>
      <c r="KF13" s="27"/>
      <c r="KG13" s="27"/>
      <c r="KH13" s="27"/>
      <c r="KI13" s="27"/>
      <c r="KJ13" s="28"/>
      <c r="KK13" s="26" t="str">
        <f>IF(AND(KK12&gt;=$L18,KK12&lt;=$P18),$S18,"")</f>
        <v/>
      </c>
      <c r="KL13" s="27"/>
      <c r="KM13" s="27"/>
      <c r="KN13" s="27"/>
      <c r="KO13" s="27"/>
      <c r="KP13" s="27"/>
      <c r="KQ13" s="28"/>
      <c r="KR13" s="26" t="str">
        <f>IF(AND(KR12&gt;=$L18,KR12&lt;=$P18),$S18,"")</f>
        <v/>
      </c>
      <c r="KS13" s="27"/>
      <c r="KT13" s="27"/>
      <c r="KU13" s="27"/>
      <c r="KV13" s="27"/>
      <c r="KW13" s="27"/>
      <c r="KX13" s="28"/>
      <c r="KY13" s="26" t="str">
        <f>IF(AND(KY12&gt;=$L18,KY12&lt;=$P18),$S18,"")</f>
        <v/>
      </c>
      <c r="KZ13" s="27"/>
      <c r="LA13" s="27"/>
      <c r="LB13" s="27"/>
      <c r="LC13" s="27"/>
      <c r="LD13" s="27"/>
      <c r="LE13" s="28"/>
      <c r="LF13" s="26" t="str">
        <f>IF(AND(LF12&gt;=$L18,LF12&lt;=$P18),$S18,"")</f>
        <v/>
      </c>
      <c r="LG13" s="27"/>
      <c r="LH13" s="27"/>
      <c r="LI13" s="27"/>
      <c r="LJ13" s="27"/>
      <c r="LK13" s="27"/>
      <c r="LL13" s="28"/>
      <c r="LM13" s="26" t="str">
        <f>IF(AND(LM12&gt;=$L18,LM12&lt;=$P18),$S18,"")</f>
        <v/>
      </c>
      <c r="LN13" s="27"/>
      <c r="LO13" s="27"/>
      <c r="LP13" s="27"/>
      <c r="LQ13" s="27"/>
      <c r="LR13" s="27"/>
      <c r="LS13" s="28"/>
      <c r="LT13" s="26" t="str">
        <f>IF(AND(LT12&gt;=$L18,LT12&lt;=$P18),$S18,"")</f>
        <v/>
      </c>
      <c r="LU13" s="27"/>
      <c r="LV13" s="27"/>
      <c r="LW13" s="27"/>
      <c r="LX13" s="27"/>
      <c r="LY13" s="27"/>
      <c r="LZ13" s="28"/>
      <c r="MA13" s="26" t="str">
        <f>IF(AND(MA12&gt;=$L18,MA12&lt;=$P18),$S18,"")</f>
        <v/>
      </c>
      <c r="MB13" s="27"/>
      <c r="MC13" s="27"/>
      <c r="MD13" s="27"/>
      <c r="ME13" s="27"/>
      <c r="MF13" s="27"/>
      <c r="MG13" s="28"/>
      <c r="MH13" s="26" t="str">
        <f>IF(AND(MH12&gt;=$L18,MH12&lt;=$P18),$S18,"")</f>
        <v/>
      </c>
      <c r="MI13" s="27"/>
      <c r="MJ13" s="27"/>
      <c r="MK13" s="27"/>
      <c r="ML13" s="27"/>
      <c r="MM13" s="27"/>
      <c r="MN13" s="28"/>
      <c r="MO13" s="26" t="str">
        <f>IF(AND(MO12&gt;=$L18,MO12&lt;=$P18),$S18,"")</f>
        <v/>
      </c>
      <c r="MP13" s="27"/>
      <c r="MQ13" s="27"/>
      <c r="MR13" s="27"/>
      <c r="MS13" s="27"/>
      <c r="MT13" s="27"/>
      <c r="MU13" s="28"/>
      <c r="MV13" s="26" t="str">
        <f>IF(AND(MV12&gt;=$L18,MV12&lt;=$P18),$S18,"")</f>
        <v/>
      </c>
      <c r="MW13" s="27"/>
      <c r="MX13" s="27"/>
      <c r="MY13" s="27"/>
      <c r="MZ13" s="27"/>
      <c r="NA13" s="27"/>
      <c r="NB13" s="28"/>
      <c r="NC13" s="26" t="str">
        <f>IF(AND(NC12&gt;=$L18,NC12&lt;=$P18),$S18,"")</f>
        <v/>
      </c>
      <c r="ND13" s="27"/>
      <c r="NE13" s="27"/>
      <c r="NF13" s="27"/>
      <c r="NG13" s="27"/>
      <c r="NH13" s="27"/>
      <c r="NI13" s="28"/>
      <c r="NJ13" s="26" t="str">
        <f>IF(AND(NJ12&gt;=$L18,NJ12&lt;=$P18),$S18,"")</f>
        <v/>
      </c>
      <c r="NK13" s="27"/>
      <c r="NL13" s="27"/>
      <c r="NM13" s="27"/>
      <c r="NN13" s="27"/>
      <c r="NO13" s="27"/>
      <c r="NP13" s="28"/>
      <c r="NQ13" s="26" t="str">
        <f>IF(AND(NQ12&gt;=$L18,NQ12&lt;=$P18),$S18,"")</f>
        <v/>
      </c>
      <c r="NR13" s="27"/>
      <c r="NS13" s="27"/>
      <c r="NT13" s="27"/>
      <c r="NU13" s="27"/>
      <c r="NV13" s="27"/>
      <c r="NW13" s="28"/>
    </row>
    <row r="14" spans="1:387" ht="21.75" thickBot="1" x14ac:dyDescent="0.4">
      <c r="A14" s="114"/>
      <c r="B14" s="50"/>
      <c r="C14" s="116"/>
      <c r="D14" s="118"/>
      <c r="E14" s="120"/>
      <c r="F14" s="121"/>
      <c r="G14" s="123"/>
      <c r="H14" s="121"/>
      <c r="I14" s="124"/>
      <c r="J14" s="142"/>
      <c r="K14" s="128"/>
      <c r="L14" s="49"/>
      <c r="M14" s="130"/>
      <c r="N14" s="126"/>
      <c r="O14" s="128"/>
      <c r="P14" s="42"/>
      <c r="Q14" s="130"/>
      <c r="R14" s="132"/>
      <c r="S14" s="134"/>
      <c r="T14" s="21"/>
      <c r="U14" s="22"/>
      <c r="V14" s="143"/>
      <c r="W14" s="144"/>
      <c r="X14" s="23"/>
      <c r="Y14" s="24"/>
      <c r="Z14" s="24"/>
      <c r="AA14" s="24"/>
      <c r="AB14" s="24"/>
      <c r="AC14" s="24"/>
      <c r="AD14" s="25"/>
      <c r="AE14" s="23"/>
      <c r="AF14" s="24"/>
      <c r="AG14" s="24"/>
      <c r="AH14" s="24"/>
      <c r="AI14" s="24"/>
      <c r="AJ14" s="24"/>
      <c r="AK14" s="25"/>
      <c r="AL14" s="23"/>
      <c r="AM14" s="24"/>
      <c r="AN14" s="24"/>
      <c r="AO14" s="24"/>
      <c r="AP14" s="24"/>
      <c r="AQ14" s="24"/>
      <c r="AR14" s="25"/>
      <c r="AS14" s="23"/>
      <c r="AT14" s="24"/>
      <c r="AU14" s="24"/>
      <c r="AV14" s="24"/>
      <c r="AW14" s="24"/>
      <c r="AX14" s="24"/>
      <c r="AY14" s="25"/>
      <c r="AZ14" s="23"/>
      <c r="BA14" s="24"/>
      <c r="BB14" s="24"/>
      <c r="BC14" s="24"/>
      <c r="BD14" s="24"/>
      <c r="BE14" s="24"/>
      <c r="BF14" s="25"/>
      <c r="BG14" s="23"/>
      <c r="BH14" s="24"/>
      <c r="BI14" s="24"/>
      <c r="BJ14" s="24"/>
      <c r="BK14" s="24"/>
      <c r="BL14" s="24"/>
      <c r="BM14" s="25"/>
      <c r="BN14" s="23"/>
      <c r="BO14" s="24"/>
      <c r="BP14" s="24"/>
      <c r="BQ14" s="24"/>
      <c r="BR14" s="24"/>
      <c r="BS14" s="24"/>
      <c r="BT14" s="25"/>
      <c r="BU14" s="23"/>
      <c r="BV14" s="24"/>
      <c r="BW14" s="24"/>
      <c r="BX14" s="24"/>
      <c r="BY14" s="24"/>
      <c r="BZ14" s="24"/>
      <c r="CA14" s="25"/>
      <c r="CB14" s="23"/>
      <c r="CC14" s="24"/>
      <c r="CD14" s="24"/>
      <c r="CE14" s="24"/>
      <c r="CF14" s="24"/>
      <c r="CG14" s="24"/>
      <c r="CH14" s="25"/>
      <c r="CI14" s="23"/>
      <c r="CJ14" s="24"/>
      <c r="CK14" s="24"/>
      <c r="CL14" s="24"/>
      <c r="CM14" s="24"/>
      <c r="CN14" s="24"/>
      <c r="CO14" s="25"/>
      <c r="CP14" s="23"/>
      <c r="CQ14" s="24"/>
      <c r="CR14" s="24"/>
      <c r="CS14" s="24"/>
      <c r="CT14" s="24"/>
      <c r="CU14" s="24"/>
      <c r="CV14" s="25"/>
      <c r="CW14" s="23"/>
      <c r="CX14" s="24"/>
      <c r="CY14" s="24"/>
      <c r="CZ14" s="24"/>
      <c r="DA14" s="24"/>
      <c r="DB14" s="24"/>
      <c r="DC14" s="25"/>
      <c r="DD14" s="23"/>
      <c r="DE14" s="24"/>
      <c r="DF14" s="24"/>
      <c r="DG14" s="24"/>
      <c r="DH14" s="24"/>
      <c r="DI14" s="24"/>
      <c r="DJ14" s="25"/>
      <c r="DK14" s="23"/>
      <c r="DL14" s="24"/>
      <c r="DM14" s="24"/>
      <c r="DN14" s="24"/>
      <c r="DO14" s="24"/>
      <c r="DP14" s="24"/>
      <c r="DQ14" s="25"/>
      <c r="DR14" s="23"/>
      <c r="DS14" s="24"/>
      <c r="DT14" s="24"/>
      <c r="DU14" s="24"/>
      <c r="DV14" s="24"/>
      <c r="DW14" s="24"/>
      <c r="DX14" s="25"/>
      <c r="DY14" s="23"/>
      <c r="DZ14" s="24"/>
      <c r="EA14" s="24"/>
      <c r="EB14" s="24"/>
      <c r="EC14" s="24"/>
      <c r="ED14" s="24"/>
      <c r="EE14" s="25"/>
      <c r="EF14" s="23"/>
      <c r="EG14" s="24"/>
      <c r="EH14" s="24"/>
      <c r="EI14" s="24"/>
      <c r="EJ14" s="24"/>
      <c r="EK14" s="24"/>
      <c r="EL14" s="25"/>
      <c r="EM14" s="23"/>
      <c r="EN14" s="24"/>
      <c r="EO14" s="24"/>
      <c r="EP14" s="24"/>
      <c r="EQ14" s="24"/>
      <c r="ER14" s="24"/>
      <c r="ES14" s="25"/>
      <c r="ET14" s="23"/>
      <c r="EU14" s="24"/>
      <c r="EV14" s="24"/>
      <c r="EW14" s="24"/>
      <c r="EX14" s="24"/>
      <c r="EY14" s="24"/>
      <c r="EZ14" s="25"/>
      <c r="FA14" s="23"/>
      <c r="FB14" s="24"/>
      <c r="FC14" s="24"/>
      <c r="FD14" s="24"/>
      <c r="FE14" s="24"/>
      <c r="FF14" s="24"/>
      <c r="FG14" s="25"/>
      <c r="FH14" s="23"/>
      <c r="FI14" s="24"/>
      <c r="FJ14" s="24"/>
      <c r="FK14" s="24"/>
      <c r="FL14" s="24"/>
      <c r="FM14" s="24"/>
      <c r="FN14" s="25"/>
      <c r="FO14" s="23"/>
      <c r="FP14" s="24"/>
      <c r="FQ14" s="24"/>
      <c r="FR14" s="24"/>
      <c r="FS14" s="24"/>
      <c r="FT14" s="24"/>
      <c r="FU14" s="25"/>
      <c r="FV14" s="23"/>
      <c r="FW14" s="24"/>
      <c r="FX14" s="24"/>
      <c r="FY14" s="24"/>
      <c r="FZ14" s="24"/>
      <c r="GA14" s="24"/>
      <c r="GB14" s="25"/>
      <c r="GC14" s="23"/>
      <c r="GD14" s="24"/>
      <c r="GE14" s="24"/>
      <c r="GF14" s="24"/>
      <c r="GG14" s="24"/>
      <c r="GH14" s="24"/>
      <c r="GI14" s="25"/>
      <c r="GJ14" s="23"/>
      <c r="GK14" s="24"/>
      <c r="GL14" s="24"/>
      <c r="GM14" s="24"/>
      <c r="GN14" s="24"/>
      <c r="GO14" s="24"/>
      <c r="GP14" s="25"/>
      <c r="GQ14" s="23"/>
      <c r="GR14" s="24"/>
      <c r="GS14" s="24"/>
      <c r="GT14" s="24"/>
      <c r="GU14" s="24"/>
      <c r="GV14" s="24"/>
      <c r="GW14" s="25"/>
      <c r="GX14" s="23"/>
      <c r="GY14" s="24"/>
      <c r="GZ14" s="24"/>
      <c r="HA14" s="24"/>
      <c r="HB14" s="24"/>
      <c r="HC14" s="24"/>
      <c r="HD14" s="25"/>
      <c r="HE14" s="23"/>
      <c r="HF14" s="24"/>
      <c r="HG14" s="24"/>
      <c r="HH14" s="24"/>
      <c r="HI14" s="24"/>
      <c r="HJ14" s="24"/>
      <c r="HK14" s="25"/>
      <c r="HL14" s="23"/>
      <c r="HM14" s="24"/>
      <c r="HN14" s="24"/>
      <c r="HO14" s="24"/>
      <c r="HP14" s="24"/>
      <c r="HQ14" s="24"/>
      <c r="HR14" s="25"/>
      <c r="HS14" s="23"/>
      <c r="HT14" s="24"/>
      <c r="HU14" s="24"/>
      <c r="HV14" s="24"/>
      <c r="HW14" s="24"/>
      <c r="HX14" s="24"/>
      <c r="HY14" s="25"/>
      <c r="HZ14" s="23"/>
      <c r="IA14" s="24"/>
      <c r="IB14" s="24"/>
      <c r="IC14" s="24"/>
      <c r="ID14" s="24"/>
      <c r="IE14" s="24"/>
      <c r="IF14" s="25"/>
      <c r="IG14" s="23"/>
      <c r="IH14" s="24"/>
      <c r="II14" s="24"/>
      <c r="IJ14" s="24"/>
      <c r="IK14" s="24"/>
      <c r="IL14" s="24"/>
      <c r="IM14" s="25"/>
      <c r="IN14" s="23"/>
      <c r="IO14" s="24"/>
      <c r="IP14" s="24"/>
      <c r="IQ14" s="24"/>
      <c r="IR14" s="24"/>
      <c r="IS14" s="24"/>
      <c r="IT14" s="25"/>
      <c r="IU14" s="23"/>
      <c r="IV14" s="24"/>
      <c r="IW14" s="24"/>
      <c r="IX14" s="24"/>
      <c r="IY14" s="24"/>
      <c r="IZ14" s="24"/>
      <c r="JA14" s="25"/>
      <c r="JB14" s="23"/>
      <c r="JC14" s="24"/>
      <c r="JD14" s="24"/>
      <c r="JE14" s="24"/>
      <c r="JF14" s="24"/>
      <c r="JG14" s="24"/>
      <c r="JH14" s="25"/>
      <c r="JI14" s="23"/>
      <c r="JJ14" s="24"/>
      <c r="JK14" s="24"/>
      <c r="JL14" s="24"/>
      <c r="JM14" s="24"/>
      <c r="JN14" s="24"/>
      <c r="JO14" s="25"/>
      <c r="JP14" s="23"/>
      <c r="JQ14" s="24"/>
      <c r="JR14" s="24"/>
      <c r="JS14" s="24"/>
      <c r="JT14" s="24"/>
      <c r="JU14" s="24"/>
      <c r="JV14" s="25"/>
      <c r="JW14" s="23"/>
      <c r="JX14" s="24"/>
      <c r="JY14" s="24"/>
      <c r="JZ14" s="24"/>
      <c r="KA14" s="24"/>
      <c r="KB14" s="24"/>
      <c r="KC14" s="25"/>
      <c r="KD14" s="23"/>
      <c r="KE14" s="24"/>
      <c r="KF14" s="24"/>
      <c r="KG14" s="24"/>
      <c r="KH14" s="24"/>
      <c r="KI14" s="24"/>
      <c r="KJ14" s="25"/>
      <c r="KK14" s="23"/>
      <c r="KL14" s="24"/>
      <c r="KM14" s="24"/>
      <c r="KN14" s="24"/>
      <c r="KO14" s="24"/>
      <c r="KP14" s="24"/>
      <c r="KQ14" s="25"/>
      <c r="KR14" s="23"/>
      <c r="KS14" s="24"/>
      <c r="KT14" s="24"/>
      <c r="KU14" s="24"/>
      <c r="KV14" s="24"/>
      <c r="KW14" s="24"/>
      <c r="KX14" s="25"/>
      <c r="KY14" s="23"/>
      <c r="KZ14" s="24"/>
      <c r="LA14" s="24"/>
      <c r="LB14" s="24"/>
      <c r="LC14" s="24"/>
      <c r="LD14" s="24"/>
      <c r="LE14" s="25"/>
      <c r="LF14" s="23"/>
      <c r="LG14" s="24"/>
      <c r="LH14" s="24"/>
      <c r="LI14" s="24"/>
      <c r="LJ14" s="24"/>
      <c r="LK14" s="24"/>
      <c r="LL14" s="25"/>
      <c r="LM14" s="23"/>
      <c r="LN14" s="24"/>
      <c r="LO14" s="24"/>
      <c r="LP14" s="24"/>
      <c r="LQ14" s="24"/>
      <c r="LR14" s="24"/>
      <c r="LS14" s="25"/>
      <c r="LT14" s="23"/>
      <c r="LU14" s="24"/>
      <c r="LV14" s="24"/>
      <c r="LW14" s="24"/>
      <c r="LX14" s="24"/>
      <c r="LY14" s="24"/>
      <c r="LZ14" s="25"/>
      <c r="MA14" s="23"/>
      <c r="MB14" s="24"/>
      <c r="MC14" s="24"/>
      <c r="MD14" s="24"/>
      <c r="ME14" s="24"/>
      <c r="MF14" s="24"/>
      <c r="MG14" s="25"/>
      <c r="MH14" s="23"/>
      <c r="MI14" s="24"/>
      <c r="MJ14" s="24"/>
      <c r="MK14" s="24"/>
      <c r="ML14" s="24"/>
      <c r="MM14" s="24"/>
      <c r="MN14" s="25"/>
      <c r="MO14" s="23"/>
      <c r="MP14" s="24"/>
      <c r="MQ14" s="24"/>
      <c r="MR14" s="24"/>
      <c r="MS14" s="24"/>
      <c r="MT14" s="24"/>
      <c r="MU14" s="25"/>
      <c r="MV14" s="23"/>
      <c r="MW14" s="24"/>
      <c r="MX14" s="24"/>
      <c r="MY14" s="24"/>
      <c r="MZ14" s="24"/>
      <c r="NA14" s="24"/>
      <c r="NB14" s="25"/>
      <c r="NC14" s="23"/>
      <c r="ND14" s="24"/>
      <c r="NE14" s="24"/>
      <c r="NF14" s="24"/>
      <c r="NG14" s="24"/>
      <c r="NH14" s="24"/>
      <c r="NI14" s="25"/>
      <c r="NJ14" s="23"/>
      <c r="NK14" s="24"/>
      <c r="NL14" s="24"/>
      <c r="NM14" s="24"/>
      <c r="NN14" s="24"/>
      <c r="NO14" s="24"/>
      <c r="NP14" s="25"/>
      <c r="NQ14" s="23"/>
      <c r="NR14" s="24"/>
      <c r="NS14" s="24"/>
      <c r="NT14" s="24"/>
      <c r="NU14" s="24"/>
      <c r="NV14" s="24"/>
      <c r="NW14" s="25"/>
    </row>
    <row r="15" spans="1:387" ht="24" thickBot="1" x14ac:dyDescent="0.4">
      <c r="A15" s="112"/>
      <c r="B15" s="62"/>
      <c r="C15" s="116"/>
      <c r="D15" s="118"/>
      <c r="E15" s="120"/>
      <c r="F15" s="121"/>
      <c r="G15" s="123"/>
      <c r="H15" s="121"/>
      <c r="I15" s="124"/>
      <c r="J15" s="126"/>
      <c r="K15" s="128"/>
      <c r="L15" s="49"/>
      <c r="M15" s="129"/>
      <c r="N15" s="126"/>
      <c r="O15" s="128"/>
      <c r="P15" s="42"/>
      <c r="Q15" s="129"/>
      <c r="R15" s="131"/>
      <c r="S15" s="133"/>
      <c r="T15" s="17"/>
      <c r="U15" s="18"/>
      <c r="V15" s="139"/>
      <c r="W15" s="139"/>
      <c r="X15" s="31">
        <v>19.23</v>
      </c>
      <c r="Y15" s="32"/>
      <c r="Z15" s="32"/>
      <c r="AA15" s="32"/>
      <c r="AB15" s="32"/>
      <c r="AC15" s="32"/>
      <c r="AD15" s="33"/>
      <c r="AE15" s="55">
        <v>19.239999999999998</v>
      </c>
      <c r="AF15" s="55"/>
      <c r="AG15" s="55"/>
      <c r="AH15" s="55"/>
      <c r="AI15" s="55"/>
      <c r="AJ15" s="55"/>
      <c r="AK15" s="55"/>
      <c r="AL15" s="55">
        <v>19.25</v>
      </c>
      <c r="AM15" s="55"/>
      <c r="AN15" s="55"/>
      <c r="AO15" s="55"/>
      <c r="AP15" s="55"/>
      <c r="AQ15" s="55"/>
      <c r="AR15" s="55"/>
      <c r="AS15" s="55">
        <v>19.260000000000002</v>
      </c>
      <c r="AT15" s="55"/>
      <c r="AU15" s="55"/>
      <c r="AV15" s="55"/>
      <c r="AW15" s="55"/>
      <c r="AX15" s="55"/>
      <c r="AY15" s="55"/>
      <c r="AZ15" s="55">
        <v>19.27</v>
      </c>
      <c r="BA15" s="55"/>
      <c r="BB15" s="55"/>
      <c r="BC15" s="55"/>
      <c r="BD15" s="55"/>
      <c r="BE15" s="55"/>
      <c r="BF15" s="55"/>
      <c r="BG15" s="55">
        <v>19.28</v>
      </c>
      <c r="BH15" s="55"/>
      <c r="BI15" s="55"/>
      <c r="BJ15" s="55"/>
      <c r="BK15" s="55"/>
      <c r="BL15" s="55"/>
      <c r="BM15" s="55"/>
      <c r="BN15" s="55">
        <v>19.29</v>
      </c>
      <c r="BO15" s="55"/>
      <c r="BP15" s="55"/>
      <c r="BQ15" s="55"/>
      <c r="BR15" s="55"/>
      <c r="BS15" s="55"/>
      <c r="BT15" s="55"/>
      <c r="BU15" s="55">
        <v>19.3</v>
      </c>
      <c r="BV15" s="55"/>
      <c r="BW15" s="55"/>
      <c r="BX15" s="55"/>
      <c r="BY15" s="55"/>
      <c r="BZ15" s="55"/>
      <c r="CA15" s="55"/>
      <c r="CB15" s="55">
        <v>19.309999999999999</v>
      </c>
      <c r="CC15" s="55"/>
      <c r="CD15" s="55"/>
      <c r="CE15" s="55"/>
      <c r="CF15" s="55"/>
      <c r="CG15" s="55"/>
      <c r="CH15" s="55"/>
      <c r="CI15" s="55">
        <v>19.32</v>
      </c>
      <c r="CJ15" s="55"/>
      <c r="CK15" s="55"/>
      <c r="CL15" s="55"/>
      <c r="CM15" s="55"/>
      <c r="CN15" s="55"/>
      <c r="CO15" s="55"/>
      <c r="CP15" s="55">
        <v>19.329999999999998</v>
      </c>
      <c r="CQ15" s="55"/>
      <c r="CR15" s="55"/>
      <c r="CS15" s="55"/>
      <c r="CT15" s="55"/>
      <c r="CU15" s="55"/>
      <c r="CV15" s="55"/>
      <c r="CW15" s="55">
        <v>19.34</v>
      </c>
      <c r="CX15" s="55"/>
      <c r="CY15" s="55"/>
      <c r="CZ15" s="55"/>
      <c r="DA15" s="55"/>
      <c r="DB15" s="55"/>
      <c r="DC15" s="55"/>
      <c r="DD15" s="55">
        <v>19.350000000000001</v>
      </c>
      <c r="DE15" s="55"/>
      <c r="DF15" s="55"/>
      <c r="DG15" s="55"/>
      <c r="DH15" s="55"/>
      <c r="DI15" s="55"/>
      <c r="DJ15" s="55"/>
      <c r="DK15" s="55">
        <v>19.36</v>
      </c>
      <c r="DL15" s="55"/>
      <c r="DM15" s="55"/>
      <c r="DN15" s="55"/>
      <c r="DO15" s="55"/>
      <c r="DP15" s="55"/>
      <c r="DQ15" s="55"/>
      <c r="DR15" s="55">
        <v>19.37</v>
      </c>
      <c r="DS15" s="55"/>
      <c r="DT15" s="55"/>
      <c r="DU15" s="55"/>
      <c r="DV15" s="55"/>
      <c r="DW15" s="55"/>
      <c r="DX15" s="55"/>
      <c r="DY15" s="55">
        <v>19.38</v>
      </c>
      <c r="DZ15" s="55"/>
      <c r="EA15" s="55"/>
      <c r="EB15" s="55"/>
      <c r="EC15" s="55"/>
      <c r="ED15" s="55"/>
      <c r="EE15" s="55"/>
      <c r="EF15" s="55">
        <v>19.39</v>
      </c>
      <c r="EG15" s="55"/>
      <c r="EH15" s="55"/>
      <c r="EI15" s="55"/>
      <c r="EJ15" s="55"/>
      <c r="EK15" s="55"/>
      <c r="EL15" s="55"/>
      <c r="EM15" s="55">
        <v>19.399999999999999</v>
      </c>
      <c r="EN15" s="55"/>
      <c r="EO15" s="55"/>
      <c r="EP15" s="55"/>
      <c r="EQ15" s="55"/>
      <c r="ER15" s="55"/>
      <c r="ES15" s="55"/>
      <c r="ET15" s="55">
        <v>19.41</v>
      </c>
      <c r="EU15" s="55"/>
      <c r="EV15" s="55"/>
      <c r="EW15" s="55"/>
      <c r="EX15" s="55"/>
      <c r="EY15" s="55"/>
      <c r="EZ15" s="55"/>
      <c r="FA15" s="55">
        <v>19.420000000000002</v>
      </c>
      <c r="FB15" s="55"/>
      <c r="FC15" s="55"/>
      <c r="FD15" s="55"/>
      <c r="FE15" s="55"/>
      <c r="FF15" s="55"/>
      <c r="FG15" s="55"/>
      <c r="FH15" s="55">
        <v>19.43</v>
      </c>
      <c r="FI15" s="55"/>
      <c r="FJ15" s="55"/>
      <c r="FK15" s="55"/>
      <c r="FL15" s="55"/>
      <c r="FM15" s="55"/>
      <c r="FN15" s="55"/>
      <c r="FO15" s="55">
        <v>19.440000000000001</v>
      </c>
      <c r="FP15" s="55"/>
      <c r="FQ15" s="55"/>
      <c r="FR15" s="55"/>
      <c r="FS15" s="55"/>
      <c r="FT15" s="55"/>
      <c r="FU15" s="55"/>
      <c r="FV15" s="55">
        <v>19.45</v>
      </c>
      <c r="FW15" s="55"/>
      <c r="FX15" s="55"/>
      <c r="FY15" s="55"/>
      <c r="FZ15" s="55"/>
      <c r="GA15" s="55"/>
      <c r="GB15" s="55"/>
      <c r="GC15" s="55">
        <v>19.46</v>
      </c>
      <c r="GD15" s="55"/>
      <c r="GE15" s="55"/>
      <c r="GF15" s="55"/>
      <c r="GG15" s="55"/>
      <c r="GH15" s="55"/>
      <c r="GI15" s="55"/>
      <c r="GJ15" s="55">
        <v>19.47</v>
      </c>
      <c r="GK15" s="55"/>
      <c r="GL15" s="55"/>
      <c r="GM15" s="55"/>
      <c r="GN15" s="55"/>
      <c r="GO15" s="55"/>
      <c r="GP15" s="55"/>
      <c r="GQ15" s="55">
        <v>19.48</v>
      </c>
      <c r="GR15" s="55"/>
      <c r="GS15" s="55"/>
      <c r="GT15" s="55"/>
      <c r="GU15" s="55"/>
      <c r="GV15" s="55"/>
      <c r="GW15" s="55"/>
      <c r="GX15" s="55">
        <v>19.489999999999998</v>
      </c>
      <c r="GY15" s="55"/>
      <c r="GZ15" s="55"/>
      <c r="HA15" s="55"/>
      <c r="HB15" s="55"/>
      <c r="HC15" s="55"/>
      <c r="HD15" s="55"/>
      <c r="HE15" s="55">
        <v>19.5</v>
      </c>
      <c r="HF15" s="55"/>
      <c r="HG15" s="55"/>
      <c r="HH15" s="55"/>
      <c r="HI15" s="55"/>
      <c r="HJ15" s="55"/>
      <c r="HK15" s="55"/>
      <c r="HL15" s="55">
        <v>19.510000000000002</v>
      </c>
      <c r="HM15" s="55"/>
      <c r="HN15" s="55"/>
      <c r="HO15" s="55"/>
      <c r="HP15" s="55"/>
      <c r="HQ15" s="55"/>
      <c r="HR15" s="55"/>
      <c r="HS15" s="55">
        <v>19.52</v>
      </c>
      <c r="HT15" s="55"/>
      <c r="HU15" s="55"/>
      <c r="HV15" s="55"/>
      <c r="HW15" s="55"/>
      <c r="HX15" s="55"/>
      <c r="HY15" s="55"/>
      <c r="HZ15" s="55">
        <v>20.010000000000002</v>
      </c>
      <c r="IA15" s="55"/>
      <c r="IB15" s="55"/>
      <c r="IC15" s="55"/>
      <c r="ID15" s="55"/>
      <c r="IE15" s="55"/>
      <c r="IF15" s="55"/>
      <c r="IG15" s="55">
        <v>20.02</v>
      </c>
      <c r="IH15" s="55"/>
      <c r="II15" s="55"/>
      <c r="IJ15" s="55"/>
      <c r="IK15" s="55"/>
      <c r="IL15" s="55"/>
      <c r="IM15" s="55"/>
      <c r="IN15" s="55">
        <v>20.03</v>
      </c>
      <c r="IO15" s="55"/>
      <c r="IP15" s="55"/>
      <c r="IQ15" s="55"/>
      <c r="IR15" s="55"/>
      <c r="IS15" s="55"/>
      <c r="IT15" s="55"/>
      <c r="IU15" s="55">
        <v>20.04</v>
      </c>
      <c r="IV15" s="55"/>
      <c r="IW15" s="55"/>
      <c r="IX15" s="55"/>
      <c r="IY15" s="55"/>
      <c r="IZ15" s="55"/>
      <c r="JA15" s="55"/>
      <c r="JB15" s="55">
        <v>20.05</v>
      </c>
      <c r="JC15" s="55"/>
      <c r="JD15" s="55"/>
      <c r="JE15" s="55"/>
      <c r="JF15" s="55"/>
      <c r="JG15" s="55"/>
      <c r="JH15" s="55"/>
      <c r="JI15" s="55">
        <v>20.059999999999999</v>
      </c>
      <c r="JJ15" s="55"/>
      <c r="JK15" s="55"/>
      <c r="JL15" s="55"/>
      <c r="JM15" s="55"/>
      <c r="JN15" s="55"/>
      <c r="JO15" s="55"/>
      <c r="JP15" s="55">
        <v>20.07</v>
      </c>
      <c r="JQ15" s="55"/>
      <c r="JR15" s="55"/>
      <c r="JS15" s="55"/>
      <c r="JT15" s="55"/>
      <c r="JU15" s="55"/>
      <c r="JV15" s="55"/>
      <c r="JW15" s="55">
        <v>20.079999999999998</v>
      </c>
      <c r="JX15" s="55"/>
      <c r="JY15" s="55"/>
      <c r="JZ15" s="55"/>
      <c r="KA15" s="55"/>
      <c r="KB15" s="55"/>
      <c r="KC15" s="55"/>
      <c r="KD15" s="55">
        <v>20.09</v>
      </c>
      <c r="KE15" s="55"/>
      <c r="KF15" s="55"/>
      <c r="KG15" s="55"/>
      <c r="KH15" s="55"/>
      <c r="KI15" s="55"/>
      <c r="KJ15" s="55"/>
      <c r="KK15" s="55">
        <v>20.100000000000001</v>
      </c>
      <c r="KL15" s="55"/>
      <c r="KM15" s="55"/>
      <c r="KN15" s="55"/>
      <c r="KO15" s="55"/>
      <c r="KP15" s="55"/>
      <c r="KQ15" s="55"/>
      <c r="KR15" s="55">
        <v>20.11</v>
      </c>
      <c r="KS15" s="55"/>
      <c r="KT15" s="55"/>
      <c r="KU15" s="55"/>
      <c r="KV15" s="55"/>
      <c r="KW15" s="55"/>
      <c r="KX15" s="55"/>
      <c r="KY15" s="55">
        <v>20.12</v>
      </c>
      <c r="KZ15" s="55"/>
      <c r="LA15" s="55"/>
      <c r="LB15" s="55"/>
      <c r="LC15" s="55"/>
      <c r="LD15" s="55"/>
      <c r="LE15" s="55"/>
      <c r="LF15" s="55">
        <v>20.13</v>
      </c>
      <c r="LG15" s="55"/>
      <c r="LH15" s="55"/>
      <c r="LI15" s="55"/>
      <c r="LJ15" s="55"/>
      <c r="LK15" s="55"/>
      <c r="LL15" s="55"/>
      <c r="LM15" s="55">
        <v>20.14</v>
      </c>
      <c r="LN15" s="55"/>
      <c r="LO15" s="55"/>
      <c r="LP15" s="55"/>
      <c r="LQ15" s="55"/>
      <c r="LR15" s="55"/>
      <c r="LS15" s="55"/>
      <c r="LT15" s="55">
        <v>20.149999999999999</v>
      </c>
      <c r="LU15" s="55"/>
      <c r="LV15" s="55"/>
      <c r="LW15" s="55"/>
      <c r="LX15" s="55"/>
      <c r="LY15" s="55"/>
      <c r="LZ15" s="55"/>
      <c r="MA15" s="55">
        <v>20.16</v>
      </c>
      <c r="MB15" s="55"/>
      <c r="MC15" s="55"/>
      <c r="MD15" s="55"/>
      <c r="ME15" s="55"/>
      <c r="MF15" s="55"/>
      <c r="MG15" s="55"/>
      <c r="MH15" s="55">
        <v>20.170000000000002</v>
      </c>
      <c r="MI15" s="55"/>
      <c r="MJ15" s="55"/>
      <c r="MK15" s="55"/>
      <c r="ML15" s="55"/>
      <c r="MM15" s="55"/>
      <c r="MN15" s="55"/>
      <c r="MO15" s="55">
        <v>20.18</v>
      </c>
      <c r="MP15" s="55"/>
      <c r="MQ15" s="55"/>
      <c r="MR15" s="55"/>
      <c r="MS15" s="55"/>
      <c r="MT15" s="55"/>
      <c r="MU15" s="55"/>
      <c r="MV15" s="55">
        <v>20.190000000000001</v>
      </c>
      <c r="MW15" s="55"/>
      <c r="MX15" s="55"/>
      <c r="MY15" s="55"/>
      <c r="MZ15" s="55"/>
      <c r="NA15" s="55"/>
      <c r="NB15" s="55"/>
      <c r="NC15" s="55">
        <v>20.2</v>
      </c>
      <c r="ND15" s="55"/>
      <c r="NE15" s="55"/>
      <c r="NF15" s="55"/>
      <c r="NG15" s="55"/>
      <c r="NH15" s="55"/>
      <c r="NI15" s="55"/>
      <c r="NJ15" s="55">
        <v>20.21</v>
      </c>
      <c r="NK15" s="55"/>
      <c r="NL15" s="55"/>
      <c r="NM15" s="55"/>
      <c r="NN15" s="55"/>
      <c r="NO15" s="55"/>
      <c r="NP15" s="55"/>
      <c r="NQ15" s="55">
        <v>20.22</v>
      </c>
      <c r="NR15" s="55"/>
      <c r="NS15" s="55"/>
      <c r="NT15" s="55"/>
      <c r="NU15" s="55"/>
      <c r="NV15" s="55"/>
      <c r="NW15" s="55"/>
    </row>
    <row r="16" spans="1:387" ht="21.75" thickBot="1" x14ac:dyDescent="0.4">
      <c r="A16" s="113"/>
      <c r="B16" s="62"/>
      <c r="C16" s="116"/>
      <c r="D16" s="118"/>
      <c r="E16" s="120"/>
      <c r="F16" s="121"/>
      <c r="G16" s="123"/>
      <c r="H16" s="121"/>
      <c r="I16" s="124"/>
      <c r="J16" s="126"/>
      <c r="K16" s="128"/>
      <c r="L16" s="49"/>
      <c r="M16" s="130"/>
      <c r="N16" s="126"/>
      <c r="O16" s="128"/>
      <c r="P16" s="42"/>
      <c r="Q16" s="130"/>
      <c r="R16" s="132"/>
      <c r="S16" s="134"/>
      <c r="T16" s="19"/>
      <c r="U16" s="20"/>
      <c r="V16" s="145"/>
      <c r="W16" s="145"/>
      <c r="X16" s="26" t="str">
        <f>IF(AND(X15&gt;=$L21,X15&lt;=$P21),$S21,"")</f>
        <v/>
      </c>
      <c r="Y16" s="27"/>
      <c r="Z16" s="27"/>
      <c r="AA16" s="27"/>
      <c r="AB16" s="27"/>
      <c r="AC16" s="27"/>
      <c r="AD16" s="28"/>
      <c r="AE16" s="26" t="str">
        <f>IF(AND(AE15&gt;=$L21,AE15&lt;=$P21),$S21,"")</f>
        <v/>
      </c>
      <c r="AF16" s="27"/>
      <c r="AG16" s="27"/>
      <c r="AH16" s="27"/>
      <c r="AI16" s="27"/>
      <c r="AJ16" s="27"/>
      <c r="AK16" s="28"/>
      <c r="AL16" s="26" t="str">
        <f>IF(AND(AL15&gt;=$L21,AL15&lt;=$P21),$S21,"")</f>
        <v/>
      </c>
      <c r="AM16" s="27"/>
      <c r="AN16" s="27"/>
      <c r="AO16" s="27"/>
      <c r="AP16" s="27"/>
      <c r="AQ16" s="27"/>
      <c r="AR16" s="28"/>
      <c r="AS16" s="26" t="str">
        <f>IF(AND(AS15&gt;=$L21,AS15&lt;=$P21),$S21,"")</f>
        <v/>
      </c>
      <c r="AT16" s="27"/>
      <c r="AU16" s="27"/>
      <c r="AV16" s="27"/>
      <c r="AW16" s="27"/>
      <c r="AX16" s="27"/>
      <c r="AY16" s="28"/>
      <c r="AZ16" s="26" t="str">
        <f>IF(AND(AZ15&gt;=$L21,AZ15&lt;=$P21),$S21,"")</f>
        <v/>
      </c>
      <c r="BA16" s="27"/>
      <c r="BB16" s="27"/>
      <c r="BC16" s="27"/>
      <c r="BD16" s="27"/>
      <c r="BE16" s="27"/>
      <c r="BF16" s="28"/>
      <c r="BG16" s="26" t="str">
        <f>IF(AND(BG15&gt;=$L21,BG15&lt;=$P21),$S21,"")</f>
        <v/>
      </c>
      <c r="BH16" s="27"/>
      <c r="BI16" s="27"/>
      <c r="BJ16" s="27"/>
      <c r="BK16" s="27"/>
      <c r="BL16" s="27"/>
      <c r="BM16" s="28"/>
      <c r="BN16" s="26" t="str">
        <f>IF(AND(BN15&gt;=$L21,BN15&lt;=$P21),$S21,"")</f>
        <v/>
      </c>
      <c r="BO16" s="27"/>
      <c r="BP16" s="27"/>
      <c r="BQ16" s="27"/>
      <c r="BR16" s="27"/>
      <c r="BS16" s="27"/>
      <c r="BT16" s="28"/>
      <c r="BU16" s="26" t="str">
        <f>IF(AND(BU15&gt;=$L21,BU15&lt;=$P21),$S21,"")</f>
        <v/>
      </c>
      <c r="BV16" s="27"/>
      <c r="BW16" s="27"/>
      <c r="BX16" s="27"/>
      <c r="BY16" s="27"/>
      <c r="BZ16" s="27"/>
      <c r="CA16" s="28"/>
      <c r="CB16" s="26" t="str">
        <f>IF(AND(CB15&gt;=$L21,CB15&lt;=$P21),$S21,"")</f>
        <v/>
      </c>
      <c r="CC16" s="27"/>
      <c r="CD16" s="27"/>
      <c r="CE16" s="27"/>
      <c r="CF16" s="27"/>
      <c r="CG16" s="27"/>
      <c r="CH16" s="28"/>
      <c r="CI16" s="26" t="str">
        <f>IF(AND(CI15&gt;=$L21,CI15&lt;=$P21),$S21,"")</f>
        <v/>
      </c>
      <c r="CJ16" s="27"/>
      <c r="CK16" s="27"/>
      <c r="CL16" s="27"/>
      <c r="CM16" s="27"/>
      <c r="CN16" s="27"/>
      <c r="CO16" s="28"/>
      <c r="CP16" s="26" t="str">
        <f>IF(AND(CP15&gt;=$L21,CP15&lt;=$P21),$S21,"")</f>
        <v/>
      </c>
      <c r="CQ16" s="27"/>
      <c r="CR16" s="27"/>
      <c r="CS16" s="27"/>
      <c r="CT16" s="27"/>
      <c r="CU16" s="27"/>
      <c r="CV16" s="28"/>
      <c r="CW16" s="26" t="str">
        <f>IF(AND(CW15&gt;=$L21,CW15&lt;=$P21),$S21,"")</f>
        <v/>
      </c>
      <c r="CX16" s="27"/>
      <c r="CY16" s="27"/>
      <c r="CZ16" s="27"/>
      <c r="DA16" s="27"/>
      <c r="DB16" s="27"/>
      <c r="DC16" s="28"/>
      <c r="DD16" s="26" t="str">
        <f>IF(AND(DD15&gt;=$L21,DD15&lt;=$P21),$S21,"")</f>
        <v/>
      </c>
      <c r="DE16" s="27"/>
      <c r="DF16" s="27"/>
      <c r="DG16" s="27"/>
      <c r="DH16" s="27"/>
      <c r="DI16" s="27"/>
      <c r="DJ16" s="28"/>
      <c r="DK16" s="26" t="str">
        <f>IF(AND(DK15&gt;=$L21,DK15&lt;=$P21),$S21,"")</f>
        <v/>
      </c>
      <c r="DL16" s="27"/>
      <c r="DM16" s="27"/>
      <c r="DN16" s="27"/>
      <c r="DO16" s="27"/>
      <c r="DP16" s="27"/>
      <c r="DQ16" s="28"/>
      <c r="DR16" s="26" t="str">
        <f>IF(AND(DR15&gt;=$L21,DR15&lt;=$P21),$S21,"")</f>
        <v/>
      </c>
      <c r="DS16" s="27"/>
      <c r="DT16" s="27"/>
      <c r="DU16" s="27"/>
      <c r="DV16" s="27"/>
      <c r="DW16" s="27"/>
      <c r="DX16" s="28"/>
      <c r="DY16" s="26" t="str">
        <f>IF(AND(DY15&gt;=$L21,DY15&lt;=$P21),$S21,"")</f>
        <v/>
      </c>
      <c r="DZ16" s="27"/>
      <c r="EA16" s="27"/>
      <c r="EB16" s="27"/>
      <c r="EC16" s="27"/>
      <c r="ED16" s="27"/>
      <c r="EE16" s="28"/>
      <c r="EF16" s="26" t="str">
        <f>IF(AND(EF15&gt;=$L21,EF15&lt;=$P21),$S21,"")</f>
        <v/>
      </c>
      <c r="EG16" s="27"/>
      <c r="EH16" s="27"/>
      <c r="EI16" s="27"/>
      <c r="EJ16" s="27"/>
      <c r="EK16" s="27"/>
      <c r="EL16" s="28"/>
      <c r="EM16" s="26" t="str">
        <f>IF(AND(EM15&gt;=$L21,EM15&lt;=$P21),$S21,"")</f>
        <v/>
      </c>
      <c r="EN16" s="27"/>
      <c r="EO16" s="27"/>
      <c r="EP16" s="27"/>
      <c r="EQ16" s="27"/>
      <c r="ER16" s="27"/>
      <c r="ES16" s="28"/>
      <c r="ET16" s="26" t="str">
        <f>IF(AND(ET15&gt;=$L21,ET15&lt;=$P21),$S21,"")</f>
        <v/>
      </c>
      <c r="EU16" s="27"/>
      <c r="EV16" s="27"/>
      <c r="EW16" s="27"/>
      <c r="EX16" s="27"/>
      <c r="EY16" s="27"/>
      <c r="EZ16" s="28"/>
      <c r="FA16" s="26" t="str">
        <f>IF(AND(FA15&gt;=$L21,FA15&lt;=$P21),$S21,"")</f>
        <v/>
      </c>
      <c r="FB16" s="27"/>
      <c r="FC16" s="27"/>
      <c r="FD16" s="27"/>
      <c r="FE16" s="27"/>
      <c r="FF16" s="27"/>
      <c r="FG16" s="28"/>
      <c r="FH16" s="26" t="str">
        <f>IF(AND(FH15&gt;=$L21,FH15&lt;=$P21),$S21,"")</f>
        <v/>
      </c>
      <c r="FI16" s="27"/>
      <c r="FJ16" s="27"/>
      <c r="FK16" s="27"/>
      <c r="FL16" s="27"/>
      <c r="FM16" s="27"/>
      <c r="FN16" s="28"/>
      <c r="FO16" s="26" t="str">
        <f>IF(AND(FO15&gt;=$L21,FO15&lt;=$P21),$S21,"")</f>
        <v/>
      </c>
      <c r="FP16" s="27"/>
      <c r="FQ16" s="27"/>
      <c r="FR16" s="27"/>
      <c r="FS16" s="27"/>
      <c r="FT16" s="27"/>
      <c r="FU16" s="28"/>
      <c r="FV16" s="26" t="str">
        <f>IF(AND(FV15&gt;=$L21,FV15&lt;=$P21),$S21,"")</f>
        <v/>
      </c>
      <c r="FW16" s="27"/>
      <c r="FX16" s="27"/>
      <c r="FY16" s="27"/>
      <c r="FZ16" s="27"/>
      <c r="GA16" s="27"/>
      <c r="GB16" s="28"/>
      <c r="GC16" s="26" t="str">
        <f>IF(AND(GC15&gt;=$L21,GC15&lt;=$P21),$S21,"")</f>
        <v/>
      </c>
      <c r="GD16" s="27"/>
      <c r="GE16" s="27"/>
      <c r="GF16" s="27"/>
      <c r="GG16" s="27"/>
      <c r="GH16" s="27"/>
      <c r="GI16" s="28"/>
      <c r="GJ16" s="26" t="str">
        <f>IF(AND(GJ15&gt;=$L21,GJ15&lt;=$P21),$S21,"")</f>
        <v/>
      </c>
      <c r="GK16" s="27"/>
      <c r="GL16" s="27"/>
      <c r="GM16" s="27"/>
      <c r="GN16" s="27"/>
      <c r="GO16" s="27"/>
      <c r="GP16" s="28"/>
      <c r="GQ16" s="26" t="str">
        <f>IF(AND(GQ15&gt;=$L21,GQ15&lt;=$P21),$S21,"")</f>
        <v/>
      </c>
      <c r="GR16" s="27"/>
      <c r="GS16" s="27"/>
      <c r="GT16" s="27"/>
      <c r="GU16" s="27"/>
      <c r="GV16" s="27"/>
      <c r="GW16" s="28"/>
      <c r="GX16" s="26" t="str">
        <f>IF(AND(GX15&gt;=$L21,GX15&lt;=$P21),$S21,"")</f>
        <v/>
      </c>
      <c r="GY16" s="27"/>
      <c r="GZ16" s="27"/>
      <c r="HA16" s="27"/>
      <c r="HB16" s="27"/>
      <c r="HC16" s="27"/>
      <c r="HD16" s="28"/>
      <c r="HE16" s="26" t="str">
        <f>IF(AND(HE15&gt;=$L21,HE15&lt;=$P21),$S21,"")</f>
        <v/>
      </c>
      <c r="HF16" s="27"/>
      <c r="HG16" s="27"/>
      <c r="HH16" s="27"/>
      <c r="HI16" s="27"/>
      <c r="HJ16" s="27"/>
      <c r="HK16" s="28"/>
      <c r="HL16" s="26" t="str">
        <f>IF(AND(HL15&gt;=$L21,HL15&lt;=$P21),$S21,"")</f>
        <v/>
      </c>
      <c r="HM16" s="27"/>
      <c r="HN16" s="27"/>
      <c r="HO16" s="27"/>
      <c r="HP16" s="27"/>
      <c r="HQ16" s="27"/>
      <c r="HR16" s="28"/>
      <c r="HS16" s="26" t="str">
        <f>IF(AND(HS15&gt;=$L21,HS15&lt;=$P21),$S21,"")</f>
        <v/>
      </c>
      <c r="HT16" s="27"/>
      <c r="HU16" s="27"/>
      <c r="HV16" s="27"/>
      <c r="HW16" s="27"/>
      <c r="HX16" s="27"/>
      <c r="HY16" s="28"/>
      <c r="HZ16" s="26" t="str">
        <f>IF(AND(HZ15&gt;=$L21,HZ15&lt;=$P21),$S21,"")</f>
        <v/>
      </c>
      <c r="IA16" s="27"/>
      <c r="IB16" s="27"/>
      <c r="IC16" s="27"/>
      <c r="ID16" s="27"/>
      <c r="IE16" s="27"/>
      <c r="IF16" s="28"/>
      <c r="IG16" s="26" t="str">
        <f>IF(AND(IG15&gt;=$L21,IG15&lt;=$P21),$S21,"")</f>
        <v/>
      </c>
      <c r="IH16" s="27"/>
      <c r="II16" s="27"/>
      <c r="IJ16" s="27"/>
      <c r="IK16" s="27"/>
      <c r="IL16" s="27"/>
      <c r="IM16" s="28"/>
      <c r="IN16" s="26" t="str">
        <f>IF(AND(IN15&gt;=$L21,IN15&lt;=$P21),$S21,"")</f>
        <v/>
      </c>
      <c r="IO16" s="27"/>
      <c r="IP16" s="27"/>
      <c r="IQ16" s="27"/>
      <c r="IR16" s="27"/>
      <c r="IS16" s="27"/>
      <c r="IT16" s="28"/>
      <c r="IU16" s="26" t="str">
        <f>IF(AND(IU15&gt;=$L21,IU15&lt;=$P21),$S21,"")</f>
        <v/>
      </c>
      <c r="IV16" s="27"/>
      <c r="IW16" s="27"/>
      <c r="IX16" s="27"/>
      <c r="IY16" s="27"/>
      <c r="IZ16" s="27"/>
      <c r="JA16" s="28"/>
      <c r="JB16" s="26" t="str">
        <f>IF(AND(JB15&gt;=$L21,JB15&lt;=$P21),$S21,"")</f>
        <v/>
      </c>
      <c r="JC16" s="27"/>
      <c r="JD16" s="27"/>
      <c r="JE16" s="27"/>
      <c r="JF16" s="27"/>
      <c r="JG16" s="27"/>
      <c r="JH16" s="28"/>
      <c r="JI16" s="26" t="str">
        <f>IF(AND(JI15&gt;=$L21,JI15&lt;=$P21),$S21,"")</f>
        <v/>
      </c>
      <c r="JJ16" s="27"/>
      <c r="JK16" s="27"/>
      <c r="JL16" s="27"/>
      <c r="JM16" s="27"/>
      <c r="JN16" s="27"/>
      <c r="JO16" s="28"/>
      <c r="JP16" s="26" t="str">
        <f>IF(AND(JP15&gt;=$L21,JP15&lt;=$P21),$S21,"")</f>
        <v/>
      </c>
      <c r="JQ16" s="27"/>
      <c r="JR16" s="27"/>
      <c r="JS16" s="27"/>
      <c r="JT16" s="27"/>
      <c r="JU16" s="27"/>
      <c r="JV16" s="28"/>
      <c r="JW16" s="26" t="str">
        <f>IF(AND(JW15&gt;=$L21,JW15&lt;=$P21),$S21,"")</f>
        <v/>
      </c>
      <c r="JX16" s="27"/>
      <c r="JY16" s="27"/>
      <c r="JZ16" s="27"/>
      <c r="KA16" s="27"/>
      <c r="KB16" s="27"/>
      <c r="KC16" s="28"/>
      <c r="KD16" s="26" t="str">
        <f>IF(AND(KD15&gt;=$L21,KD15&lt;=$P21),$S21,"")</f>
        <v/>
      </c>
      <c r="KE16" s="27"/>
      <c r="KF16" s="27"/>
      <c r="KG16" s="27"/>
      <c r="KH16" s="27"/>
      <c r="KI16" s="27"/>
      <c r="KJ16" s="28"/>
      <c r="KK16" s="26" t="str">
        <f>IF(AND(KK15&gt;=$L21,KK15&lt;=$P21),$S21,"")</f>
        <v/>
      </c>
      <c r="KL16" s="27"/>
      <c r="KM16" s="27"/>
      <c r="KN16" s="27"/>
      <c r="KO16" s="27"/>
      <c r="KP16" s="27"/>
      <c r="KQ16" s="28"/>
      <c r="KR16" s="26" t="str">
        <f>IF(AND(KR15&gt;=$L21,KR15&lt;=$P21),$S21,"")</f>
        <v/>
      </c>
      <c r="KS16" s="27"/>
      <c r="KT16" s="27"/>
      <c r="KU16" s="27"/>
      <c r="KV16" s="27"/>
      <c r="KW16" s="27"/>
      <c r="KX16" s="28"/>
      <c r="KY16" s="26" t="str">
        <f>IF(AND(KY15&gt;=$L21,KY15&lt;=$P21),$S21,"")</f>
        <v/>
      </c>
      <c r="KZ16" s="27"/>
      <c r="LA16" s="27"/>
      <c r="LB16" s="27"/>
      <c r="LC16" s="27"/>
      <c r="LD16" s="27"/>
      <c r="LE16" s="28"/>
      <c r="LF16" s="26" t="str">
        <f>IF(AND(LF15&gt;=$L21,LF15&lt;=$P21),$S21,"")</f>
        <v/>
      </c>
      <c r="LG16" s="27"/>
      <c r="LH16" s="27"/>
      <c r="LI16" s="27"/>
      <c r="LJ16" s="27"/>
      <c r="LK16" s="27"/>
      <c r="LL16" s="28"/>
      <c r="LM16" s="26" t="str">
        <f>IF(AND(LM15&gt;=$L21,LM15&lt;=$P21),$S21,"")</f>
        <v/>
      </c>
      <c r="LN16" s="27"/>
      <c r="LO16" s="27"/>
      <c r="LP16" s="27"/>
      <c r="LQ16" s="27"/>
      <c r="LR16" s="27"/>
      <c r="LS16" s="28"/>
      <c r="LT16" s="26" t="str">
        <f>IF(AND(LT15&gt;=$L21,LT15&lt;=$P21),$S21,"")</f>
        <v/>
      </c>
      <c r="LU16" s="27"/>
      <c r="LV16" s="27"/>
      <c r="LW16" s="27"/>
      <c r="LX16" s="27"/>
      <c r="LY16" s="27"/>
      <c r="LZ16" s="28"/>
      <c r="MA16" s="26" t="str">
        <f>IF(AND(MA15&gt;=$L21,MA15&lt;=$P21),$S21,"")</f>
        <v/>
      </c>
      <c r="MB16" s="27"/>
      <c r="MC16" s="27"/>
      <c r="MD16" s="27"/>
      <c r="ME16" s="27"/>
      <c r="MF16" s="27"/>
      <c r="MG16" s="28"/>
      <c r="MH16" s="26" t="str">
        <f>IF(AND(MH15&gt;=$L21,MH15&lt;=$P21),$S21,"")</f>
        <v/>
      </c>
      <c r="MI16" s="27"/>
      <c r="MJ16" s="27"/>
      <c r="MK16" s="27"/>
      <c r="ML16" s="27"/>
      <c r="MM16" s="27"/>
      <c r="MN16" s="28"/>
      <c r="MO16" s="26" t="str">
        <f>IF(AND(MO15&gt;=$L21,MO15&lt;=$P21),$S21,"")</f>
        <v/>
      </c>
      <c r="MP16" s="27"/>
      <c r="MQ16" s="27"/>
      <c r="MR16" s="27"/>
      <c r="MS16" s="27"/>
      <c r="MT16" s="27"/>
      <c r="MU16" s="28"/>
      <c r="MV16" s="26" t="str">
        <f>IF(AND(MV15&gt;=$L21,MV15&lt;=$P21),$S21,"")</f>
        <v/>
      </c>
      <c r="MW16" s="27"/>
      <c r="MX16" s="27"/>
      <c r="MY16" s="27"/>
      <c r="MZ16" s="27"/>
      <c r="NA16" s="27"/>
      <c r="NB16" s="28"/>
      <c r="NC16" s="26" t="str">
        <f>IF(AND(NC15&gt;=$L21,NC15&lt;=$P21),$S21,"")</f>
        <v/>
      </c>
      <c r="ND16" s="27"/>
      <c r="NE16" s="27"/>
      <c r="NF16" s="27"/>
      <c r="NG16" s="27"/>
      <c r="NH16" s="27"/>
      <c r="NI16" s="28"/>
      <c r="NJ16" s="26" t="str">
        <f>IF(AND(NJ15&gt;=$L21,NJ15&lt;=$P21),$S21,"")</f>
        <v/>
      </c>
      <c r="NK16" s="27"/>
      <c r="NL16" s="27"/>
      <c r="NM16" s="27"/>
      <c r="NN16" s="27"/>
      <c r="NO16" s="27"/>
      <c r="NP16" s="28"/>
      <c r="NQ16" s="26" t="str">
        <f>IF(AND(NQ15&gt;=$L21,NQ15&lt;=$P21),$S21,"")</f>
        <v/>
      </c>
      <c r="NR16" s="27"/>
      <c r="NS16" s="27"/>
      <c r="NT16" s="27"/>
      <c r="NU16" s="27"/>
      <c r="NV16" s="27"/>
      <c r="NW16" s="28"/>
    </row>
    <row r="17" spans="1:387" ht="21.75" thickBot="1" x14ac:dyDescent="0.4">
      <c r="A17" s="114"/>
      <c r="B17" s="62"/>
      <c r="C17" s="116"/>
      <c r="D17" s="118"/>
      <c r="E17" s="120"/>
      <c r="F17" s="121"/>
      <c r="G17" s="123"/>
      <c r="H17" s="121"/>
      <c r="I17" s="124"/>
      <c r="J17" s="126"/>
      <c r="K17" s="128"/>
      <c r="L17" s="49"/>
      <c r="M17" s="130"/>
      <c r="N17" s="126"/>
      <c r="O17" s="128"/>
      <c r="P17" s="42"/>
      <c r="Q17" s="130"/>
      <c r="R17" s="132"/>
      <c r="S17" s="134"/>
      <c r="T17" s="21"/>
      <c r="U17" s="22"/>
      <c r="V17" s="143"/>
      <c r="W17" s="144"/>
      <c r="X17" s="23"/>
      <c r="Y17" s="24"/>
      <c r="Z17" s="24"/>
      <c r="AA17" s="24"/>
      <c r="AB17" s="24"/>
      <c r="AC17" s="24"/>
      <c r="AD17" s="25"/>
      <c r="AE17" s="23"/>
      <c r="AF17" s="24"/>
      <c r="AG17" s="24"/>
      <c r="AH17" s="24"/>
      <c r="AI17" s="24"/>
      <c r="AJ17" s="24"/>
      <c r="AK17" s="25"/>
      <c r="AL17" s="23"/>
      <c r="AM17" s="24"/>
      <c r="AN17" s="24"/>
      <c r="AO17" s="24"/>
      <c r="AP17" s="24"/>
      <c r="AQ17" s="24"/>
      <c r="AR17" s="25"/>
      <c r="AS17" s="23"/>
      <c r="AT17" s="24"/>
      <c r="AU17" s="24"/>
      <c r="AV17" s="24"/>
      <c r="AW17" s="24"/>
      <c r="AX17" s="24"/>
      <c r="AY17" s="25"/>
      <c r="AZ17" s="23"/>
      <c r="BA17" s="24"/>
      <c r="BB17" s="24"/>
      <c r="BC17" s="24"/>
      <c r="BD17" s="24"/>
      <c r="BE17" s="24"/>
      <c r="BF17" s="25"/>
      <c r="BG17" s="23"/>
      <c r="BH17" s="24"/>
      <c r="BI17" s="24"/>
      <c r="BJ17" s="24"/>
      <c r="BK17" s="24"/>
      <c r="BL17" s="24"/>
      <c r="BM17" s="25"/>
      <c r="BN17" s="23"/>
      <c r="BO17" s="24"/>
      <c r="BP17" s="24"/>
      <c r="BQ17" s="24"/>
      <c r="BR17" s="24"/>
      <c r="BS17" s="24"/>
      <c r="BT17" s="25"/>
      <c r="BU17" s="23"/>
      <c r="BV17" s="24"/>
      <c r="BW17" s="24"/>
      <c r="BX17" s="24"/>
      <c r="BY17" s="24"/>
      <c r="BZ17" s="24"/>
      <c r="CA17" s="25"/>
      <c r="CB17" s="23"/>
      <c r="CC17" s="24"/>
      <c r="CD17" s="24"/>
      <c r="CE17" s="24"/>
      <c r="CF17" s="24"/>
      <c r="CG17" s="24"/>
      <c r="CH17" s="25"/>
      <c r="CI17" s="23"/>
      <c r="CJ17" s="24"/>
      <c r="CK17" s="24"/>
      <c r="CL17" s="24"/>
      <c r="CM17" s="24"/>
      <c r="CN17" s="24"/>
      <c r="CO17" s="25"/>
      <c r="CP17" s="23"/>
      <c r="CQ17" s="24"/>
      <c r="CR17" s="24"/>
      <c r="CS17" s="24"/>
      <c r="CT17" s="24"/>
      <c r="CU17" s="24"/>
      <c r="CV17" s="25"/>
      <c r="CW17" s="23"/>
      <c r="CX17" s="24"/>
      <c r="CY17" s="24"/>
      <c r="CZ17" s="24"/>
      <c r="DA17" s="24"/>
      <c r="DB17" s="24"/>
      <c r="DC17" s="25"/>
      <c r="DD17" s="23"/>
      <c r="DE17" s="24"/>
      <c r="DF17" s="24"/>
      <c r="DG17" s="24"/>
      <c r="DH17" s="24"/>
      <c r="DI17" s="24"/>
      <c r="DJ17" s="25"/>
      <c r="DK17" s="23"/>
      <c r="DL17" s="24"/>
      <c r="DM17" s="24"/>
      <c r="DN17" s="24"/>
      <c r="DO17" s="24"/>
      <c r="DP17" s="24"/>
      <c r="DQ17" s="25"/>
      <c r="DR17" s="23"/>
      <c r="DS17" s="24"/>
      <c r="DT17" s="24"/>
      <c r="DU17" s="24"/>
      <c r="DV17" s="24"/>
      <c r="DW17" s="24"/>
      <c r="DX17" s="25"/>
      <c r="DY17" s="23"/>
      <c r="DZ17" s="24"/>
      <c r="EA17" s="24"/>
      <c r="EB17" s="24"/>
      <c r="EC17" s="24"/>
      <c r="ED17" s="24"/>
      <c r="EE17" s="25"/>
      <c r="EF17" s="23"/>
      <c r="EG17" s="24"/>
      <c r="EH17" s="24"/>
      <c r="EI17" s="24"/>
      <c r="EJ17" s="24"/>
      <c r="EK17" s="24"/>
      <c r="EL17" s="25"/>
      <c r="EM17" s="23"/>
      <c r="EN17" s="24"/>
      <c r="EO17" s="24"/>
      <c r="EP17" s="24"/>
      <c r="EQ17" s="24"/>
      <c r="ER17" s="24"/>
      <c r="ES17" s="25"/>
      <c r="ET17" s="23"/>
      <c r="EU17" s="24"/>
      <c r="EV17" s="24"/>
      <c r="EW17" s="24"/>
      <c r="EX17" s="24"/>
      <c r="EY17" s="24"/>
      <c r="EZ17" s="25"/>
      <c r="FA17" s="23"/>
      <c r="FB17" s="24"/>
      <c r="FC17" s="24"/>
      <c r="FD17" s="24"/>
      <c r="FE17" s="24"/>
      <c r="FF17" s="24"/>
      <c r="FG17" s="25"/>
      <c r="FH17" s="23"/>
      <c r="FI17" s="24"/>
      <c r="FJ17" s="24"/>
      <c r="FK17" s="24"/>
      <c r="FL17" s="24"/>
      <c r="FM17" s="24"/>
      <c r="FN17" s="25"/>
      <c r="FO17" s="23"/>
      <c r="FP17" s="24"/>
      <c r="FQ17" s="24"/>
      <c r="FR17" s="24"/>
      <c r="FS17" s="24"/>
      <c r="FT17" s="24"/>
      <c r="FU17" s="25"/>
      <c r="FV17" s="23"/>
      <c r="FW17" s="24"/>
      <c r="FX17" s="24"/>
      <c r="FY17" s="24"/>
      <c r="FZ17" s="24"/>
      <c r="GA17" s="24"/>
      <c r="GB17" s="25"/>
      <c r="GC17" s="23"/>
      <c r="GD17" s="24"/>
      <c r="GE17" s="24"/>
      <c r="GF17" s="24"/>
      <c r="GG17" s="24"/>
      <c r="GH17" s="24"/>
      <c r="GI17" s="25"/>
      <c r="GJ17" s="23"/>
      <c r="GK17" s="24"/>
      <c r="GL17" s="24"/>
      <c r="GM17" s="24"/>
      <c r="GN17" s="24"/>
      <c r="GO17" s="24"/>
      <c r="GP17" s="25"/>
      <c r="GQ17" s="23"/>
      <c r="GR17" s="24"/>
      <c r="GS17" s="24"/>
      <c r="GT17" s="24"/>
      <c r="GU17" s="24"/>
      <c r="GV17" s="24"/>
      <c r="GW17" s="25"/>
      <c r="GX17" s="23"/>
      <c r="GY17" s="24"/>
      <c r="GZ17" s="24"/>
      <c r="HA17" s="24"/>
      <c r="HB17" s="24"/>
      <c r="HC17" s="24"/>
      <c r="HD17" s="25"/>
      <c r="HE17" s="23"/>
      <c r="HF17" s="24"/>
      <c r="HG17" s="24"/>
      <c r="HH17" s="24"/>
      <c r="HI17" s="24"/>
      <c r="HJ17" s="24"/>
      <c r="HK17" s="25"/>
      <c r="HL17" s="23"/>
      <c r="HM17" s="24"/>
      <c r="HN17" s="24"/>
      <c r="HO17" s="24"/>
      <c r="HP17" s="24"/>
      <c r="HQ17" s="24"/>
      <c r="HR17" s="25"/>
      <c r="HS17" s="23"/>
      <c r="HT17" s="24"/>
      <c r="HU17" s="24"/>
      <c r="HV17" s="24"/>
      <c r="HW17" s="24"/>
      <c r="HX17" s="24"/>
      <c r="HY17" s="25"/>
      <c r="HZ17" s="23"/>
      <c r="IA17" s="24"/>
      <c r="IB17" s="24"/>
      <c r="IC17" s="24"/>
      <c r="ID17" s="24"/>
      <c r="IE17" s="24"/>
      <c r="IF17" s="25"/>
      <c r="IG17" s="23"/>
      <c r="IH17" s="24"/>
      <c r="II17" s="24"/>
      <c r="IJ17" s="24"/>
      <c r="IK17" s="24"/>
      <c r="IL17" s="24"/>
      <c r="IM17" s="25"/>
      <c r="IN17" s="23"/>
      <c r="IO17" s="24"/>
      <c r="IP17" s="24"/>
      <c r="IQ17" s="24"/>
      <c r="IR17" s="24"/>
      <c r="IS17" s="24"/>
      <c r="IT17" s="25"/>
      <c r="IU17" s="23"/>
      <c r="IV17" s="24"/>
      <c r="IW17" s="24"/>
      <c r="IX17" s="24"/>
      <c r="IY17" s="24"/>
      <c r="IZ17" s="24"/>
      <c r="JA17" s="25"/>
      <c r="JB17" s="23"/>
      <c r="JC17" s="24"/>
      <c r="JD17" s="24"/>
      <c r="JE17" s="24"/>
      <c r="JF17" s="24"/>
      <c r="JG17" s="24"/>
      <c r="JH17" s="25"/>
      <c r="JI17" s="23"/>
      <c r="JJ17" s="24"/>
      <c r="JK17" s="24"/>
      <c r="JL17" s="24"/>
      <c r="JM17" s="24"/>
      <c r="JN17" s="24"/>
      <c r="JO17" s="25"/>
      <c r="JP17" s="23"/>
      <c r="JQ17" s="24"/>
      <c r="JR17" s="24"/>
      <c r="JS17" s="24"/>
      <c r="JT17" s="24"/>
      <c r="JU17" s="24"/>
      <c r="JV17" s="25"/>
      <c r="JW17" s="23"/>
      <c r="JX17" s="24"/>
      <c r="JY17" s="24"/>
      <c r="JZ17" s="24"/>
      <c r="KA17" s="24"/>
      <c r="KB17" s="24"/>
      <c r="KC17" s="25"/>
      <c r="KD17" s="23"/>
      <c r="KE17" s="24"/>
      <c r="KF17" s="24"/>
      <c r="KG17" s="24"/>
      <c r="KH17" s="24"/>
      <c r="KI17" s="24"/>
      <c r="KJ17" s="25"/>
      <c r="KK17" s="23"/>
      <c r="KL17" s="24"/>
      <c r="KM17" s="24"/>
      <c r="KN17" s="24"/>
      <c r="KO17" s="24"/>
      <c r="KP17" s="24"/>
      <c r="KQ17" s="25"/>
      <c r="KR17" s="23"/>
      <c r="KS17" s="24"/>
      <c r="KT17" s="24"/>
      <c r="KU17" s="24"/>
      <c r="KV17" s="24"/>
      <c r="KW17" s="24"/>
      <c r="KX17" s="25"/>
      <c r="KY17" s="23"/>
      <c r="KZ17" s="24"/>
      <c r="LA17" s="24"/>
      <c r="LB17" s="24"/>
      <c r="LC17" s="24"/>
      <c r="LD17" s="24"/>
      <c r="LE17" s="25"/>
      <c r="LF17" s="23"/>
      <c r="LG17" s="24"/>
      <c r="LH17" s="24"/>
      <c r="LI17" s="24"/>
      <c r="LJ17" s="24"/>
      <c r="LK17" s="24"/>
      <c r="LL17" s="25"/>
      <c r="LM17" s="23"/>
      <c r="LN17" s="24"/>
      <c r="LO17" s="24"/>
      <c r="LP17" s="24"/>
      <c r="LQ17" s="24"/>
      <c r="LR17" s="24"/>
      <c r="LS17" s="25"/>
      <c r="LT17" s="23"/>
      <c r="LU17" s="24"/>
      <c r="LV17" s="24"/>
      <c r="LW17" s="24"/>
      <c r="LX17" s="24"/>
      <c r="LY17" s="24"/>
      <c r="LZ17" s="25"/>
      <c r="MA17" s="23"/>
      <c r="MB17" s="24"/>
      <c r="MC17" s="24"/>
      <c r="MD17" s="24"/>
      <c r="ME17" s="24"/>
      <c r="MF17" s="24"/>
      <c r="MG17" s="25"/>
      <c r="MH17" s="23"/>
      <c r="MI17" s="24"/>
      <c r="MJ17" s="24"/>
      <c r="MK17" s="24"/>
      <c r="ML17" s="24"/>
      <c r="MM17" s="24"/>
      <c r="MN17" s="25"/>
      <c r="MO17" s="23"/>
      <c r="MP17" s="24"/>
      <c r="MQ17" s="24"/>
      <c r="MR17" s="24"/>
      <c r="MS17" s="24"/>
      <c r="MT17" s="24"/>
      <c r="MU17" s="25"/>
      <c r="MV17" s="23"/>
      <c r="MW17" s="24"/>
      <c r="MX17" s="24"/>
      <c r="MY17" s="24"/>
      <c r="MZ17" s="24"/>
      <c r="NA17" s="24"/>
      <c r="NB17" s="25"/>
      <c r="NC17" s="23"/>
      <c r="ND17" s="24"/>
      <c r="NE17" s="24"/>
      <c r="NF17" s="24"/>
      <c r="NG17" s="24"/>
      <c r="NH17" s="24"/>
      <c r="NI17" s="25"/>
      <c r="NJ17" s="23"/>
      <c r="NK17" s="24"/>
      <c r="NL17" s="24"/>
      <c r="NM17" s="24"/>
      <c r="NN17" s="24"/>
      <c r="NO17" s="24"/>
      <c r="NP17" s="25"/>
      <c r="NQ17" s="23"/>
      <c r="NR17" s="24"/>
      <c r="NS17" s="24"/>
      <c r="NT17" s="24"/>
      <c r="NU17" s="24"/>
      <c r="NV17" s="24"/>
      <c r="NW17" s="25"/>
    </row>
    <row r="18" spans="1:387" ht="24" thickBot="1" x14ac:dyDescent="0.4">
      <c r="A18" s="112"/>
      <c r="B18" s="50"/>
      <c r="C18" s="116"/>
      <c r="D18" s="118"/>
      <c r="E18" s="120"/>
      <c r="F18" s="121"/>
      <c r="G18" s="123"/>
      <c r="H18" s="121"/>
      <c r="I18" s="124"/>
      <c r="J18" s="126"/>
      <c r="K18" s="128"/>
      <c r="L18" s="49"/>
      <c r="M18" s="129"/>
      <c r="N18" s="126"/>
      <c r="O18" s="128"/>
      <c r="P18" s="42"/>
      <c r="Q18" s="129"/>
      <c r="R18" s="131"/>
      <c r="S18" s="133"/>
      <c r="T18" s="17"/>
      <c r="U18" s="18"/>
      <c r="V18" s="139"/>
      <c r="W18" s="139"/>
      <c r="X18" s="31">
        <v>19.23</v>
      </c>
      <c r="Y18" s="32"/>
      <c r="Z18" s="32"/>
      <c r="AA18" s="32"/>
      <c r="AB18" s="32"/>
      <c r="AC18" s="32"/>
      <c r="AD18" s="33"/>
      <c r="AE18" s="31">
        <v>19.239999999999998</v>
      </c>
      <c r="AF18" s="32"/>
      <c r="AG18" s="32"/>
      <c r="AH18" s="32"/>
      <c r="AI18" s="32"/>
      <c r="AJ18" s="32"/>
      <c r="AK18" s="33"/>
      <c r="AL18" s="31">
        <v>19.25</v>
      </c>
      <c r="AM18" s="32"/>
      <c r="AN18" s="32"/>
      <c r="AO18" s="32"/>
      <c r="AP18" s="32"/>
      <c r="AQ18" s="32"/>
      <c r="AR18" s="33"/>
      <c r="AS18" s="31">
        <v>19.260000000000002</v>
      </c>
      <c r="AT18" s="32"/>
      <c r="AU18" s="32"/>
      <c r="AV18" s="32"/>
      <c r="AW18" s="32"/>
      <c r="AX18" s="32"/>
      <c r="AY18" s="33"/>
      <c r="AZ18" s="31">
        <v>19.27</v>
      </c>
      <c r="BA18" s="32"/>
      <c r="BB18" s="32"/>
      <c r="BC18" s="32"/>
      <c r="BD18" s="32"/>
      <c r="BE18" s="32"/>
      <c r="BF18" s="33"/>
      <c r="BG18" s="31">
        <v>19.28</v>
      </c>
      <c r="BH18" s="32"/>
      <c r="BI18" s="32"/>
      <c r="BJ18" s="32"/>
      <c r="BK18" s="32"/>
      <c r="BL18" s="32"/>
      <c r="BM18" s="33"/>
      <c r="BN18" s="31">
        <v>19.29</v>
      </c>
      <c r="BO18" s="32"/>
      <c r="BP18" s="32"/>
      <c r="BQ18" s="32"/>
      <c r="BR18" s="32"/>
      <c r="BS18" s="32"/>
      <c r="BT18" s="33"/>
      <c r="BU18" s="31">
        <v>19.3</v>
      </c>
      <c r="BV18" s="32"/>
      <c r="BW18" s="32"/>
      <c r="BX18" s="32"/>
      <c r="BY18" s="32"/>
      <c r="BZ18" s="32"/>
      <c r="CA18" s="33"/>
      <c r="CB18" s="31">
        <v>19.309999999999999</v>
      </c>
      <c r="CC18" s="32"/>
      <c r="CD18" s="32"/>
      <c r="CE18" s="32"/>
      <c r="CF18" s="32"/>
      <c r="CG18" s="32"/>
      <c r="CH18" s="33"/>
      <c r="CI18" s="31">
        <v>19.32</v>
      </c>
      <c r="CJ18" s="32"/>
      <c r="CK18" s="32"/>
      <c r="CL18" s="32"/>
      <c r="CM18" s="32"/>
      <c r="CN18" s="32"/>
      <c r="CO18" s="33"/>
      <c r="CP18" s="31">
        <v>19.329999999999998</v>
      </c>
      <c r="CQ18" s="32"/>
      <c r="CR18" s="32"/>
      <c r="CS18" s="32"/>
      <c r="CT18" s="32"/>
      <c r="CU18" s="32"/>
      <c r="CV18" s="33"/>
      <c r="CW18" s="31">
        <v>19.34</v>
      </c>
      <c r="CX18" s="32"/>
      <c r="CY18" s="32"/>
      <c r="CZ18" s="32"/>
      <c r="DA18" s="32"/>
      <c r="DB18" s="32"/>
      <c r="DC18" s="33"/>
      <c r="DD18" s="31">
        <v>19.350000000000001</v>
      </c>
      <c r="DE18" s="32"/>
      <c r="DF18" s="32"/>
      <c r="DG18" s="32"/>
      <c r="DH18" s="32"/>
      <c r="DI18" s="32"/>
      <c r="DJ18" s="33"/>
      <c r="DK18" s="31">
        <v>19.36</v>
      </c>
      <c r="DL18" s="32"/>
      <c r="DM18" s="32"/>
      <c r="DN18" s="32"/>
      <c r="DO18" s="32"/>
      <c r="DP18" s="32"/>
      <c r="DQ18" s="33"/>
      <c r="DR18" s="31">
        <v>19.37</v>
      </c>
      <c r="DS18" s="32"/>
      <c r="DT18" s="32"/>
      <c r="DU18" s="32"/>
      <c r="DV18" s="32"/>
      <c r="DW18" s="32"/>
      <c r="DX18" s="33"/>
      <c r="DY18" s="31">
        <v>19.38</v>
      </c>
      <c r="DZ18" s="32"/>
      <c r="EA18" s="32"/>
      <c r="EB18" s="32"/>
      <c r="EC18" s="32"/>
      <c r="ED18" s="32"/>
      <c r="EE18" s="33"/>
      <c r="EF18" s="31">
        <v>19.39</v>
      </c>
      <c r="EG18" s="32"/>
      <c r="EH18" s="32"/>
      <c r="EI18" s="32"/>
      <c r="EJ18" s="32"/>
      <c r="EK18" s="32"/>
      <c r="EL18" s="33"/>
      <c r="EM18" s="31">
        <v>19.399999999999999</v>
      </c>
      <c r="EN18" s="32"/>
      <c r="EO18" s="32"/>
      <c r="EP18" s="32"/>
      <c r="EQ18" s="32"/>
      <c r="ER18" s="32"/>
      <c r="ES18" s="33"/>
      <c r="ET18" s="31">
        <v>19.41</v>
      </c>
      <c r="EU18" s="32"/>
      <c r="EV18" s="32"/>
      <c r="EW18" s="32"/>
      <c r="EX18" s="32"/>
      <c r="EY18" s="32"/>
      <c r="EZ18" s="33"/>
      <c r="FA18" s="31">
        <v>19.420000000000002</v>
      </c>
      <c r="FB18" s="32"/>
      <c r="FC18" s="32"/>
      <c r="FD18" s="32"/>
      <c r="FE18" s="32"/>
      <c r="FF18" s="32"/>
      <c r="FG18" s="33"/>
      <c r="FH18" s="31">
        <v>19.43</v>
      </c>
      <c r="FI18" s="32"/>
      <c r="FJ18" s="32"/>
      <c r="FK18" s="32"/>
      <c r="FL18" s="32"/>
      <c r="FM18" s="32"/>
      <c r="FN18" s="33"/>
      <c r="FO18" s="31">
        <v>19.440000000000001</v>
      </c>
      <c r="FP18" s="32"/>
      <c r="FQ18" s="32"/>
      <c r="FR18" s="32"/>
      <c r="FS18" s="32"/>
      <c r="FT18" s="32"/>
      <c r="FU18" s="33"/>
      <c r="FV18" s="31">
        <v>19.45</v>
      </c>
      <c r="FW18" s="32"/>
      <c r="FX18" s="32"/>
      <c r="FY18" s="32"/>
      <c r="FZ18" s="32"/>
      <c r="GA18" s="32"/>
      <c r="GB18" s="33"/>
      <c r="GC18" s="31">
        <v>19.46</v>
      </c>
      <c r="GD18" s="32"/>
      <c r="GE18" s="32"/>
      <c r="GF18" s="32"/>
      <c r="GG18" s="32"/>
      <c r="GH18" s="32"/>
      <c r="GI18" s="33"/>
      <c r="GJ18" s="31">
        <v>19.47</v>
      </c>
      <c r="GK18" s="32"/>
      <c r="GL18" s="32"/>
      <c r="GM18" s="32"/>
      <c r="GN18" s="32"/>
      <c r="GO18" s="32"/>
      <c r="GP18" s="33"/>
      <c r="GQ18" s="31">
        <v>19.48</v>
      </c>
      <c r="GR18" s="32"/>
      <c r="GS18" s="32"/>
      <c r="GT18" s="32"/>
      <c r="GU18" s="32"/>
      <c r="GV18" s="32"/>
      <c r="GW18" s="33"/>
      <c r="GX18" s="31">
        <v>19.489999999999998</v>
      </c>
      <c r="GY18" s="32"/>
      <c r="GZ18" s="32"/>
      <c r="HA18" s="32"/>
      <c r="HB18" s="32"/>
      <c r="HC18" s="32"/>
      <c r="HD18" s="33"/>
      <c r="HE18" s="31">
        <v>19.5</v>
      </c>
      <c r="HF18" s="32"/>
      <c r="HG18" s="32"/>
      <c r="HH18" s="32"/>
      <c r="HI18" s="32"/>
      <c r="HJ18" s="32"/>
      <c r="HK18" s="33"/>
      <c r="HL18" s="31">
        <v>19.510000000000002</v>
      </c>
      <c r="HM18" s="32"/>
      <c r="HN18" s="32"/>
      <c r="HO18" s="32"/>
      <c r="HP18" s="32"/>
      <c r="HQ18" s="32"/>
      <c r="HR18" s="33"/>
      <c r="HS18" s="31">
        <v>19.52</v>
      </c>
      <c r="HT18" s="32"/>
      <c r="HU18" s="32"/>
      <c r="HV18" s="32"/>
      <c r="HW18" s="32"/>
      <c r="HX18" s="32"/>
      <c r="HY18" s="33"/>
      <c r="HZ18" s="31">
        <v>20.010000000000002</v>
      </c>
      <c r="IA18" s="32"/>
      <c r="IB18" s="32"/>
      <c r="IC18" s="32"/>
      <c r="ID18" s="32"/>
      <c r="IE18" s="32"/>
      <c r="IF18" s="33"/>
      <c r="IG18" s="31">
        <v>20.02</v>
      </c>
      <c r="IH18" s="32"/>
      <c r="II18" s="32"/>
      <c r="IJ18" s="32"/>
      <c r="IK18" s="32"/>
      <c r="IL18" s="32"/>
      <c r="IM18" s="33"/>
      <c r="IN18" s="31">
        <v>20.03</v>
      </c>
      <c r="IO18" s="32"/>
      <c r="IP18" s="32"/>
      <c r="IQ18" s="32"/>
      <c r="IR18" s="32"/>
      <c r="IS18" s="32"/>
      <c r="IT18" s="33"/>
      <c r="IU18" s="31">
        <v>20.04</v>
      </c>
      <c r="IV18" s="32"/>
      <c r="IW18" s="32"/>
      <c r="IX18" s="32"/>
      <c r="IY18" s="32"/>
      <c r="IZ18" s="32"/>
      <c r="JA18" s="33"/>
      <c r="JB18" s="31">
        <v>20.05</v>
      </c>
      <c r="JC18" s="32"/>
      <c r="JD18" s="32"/>
      <c r="JE18" s="32"/>
      <c r="JF18" s="32"/>
      <c r="JG18" s="32"/>
      <c r="JH18" s="33"/>
      <c r="JI18" s="31">
        <v>20.059999999999999</v>
      </c>
      <c r="JJ18" s="32"/>
      <c r="JK18" s="32"/>
      <c r="JL18" s="32"/>
      <c r="JM18" s="32"/>
      <c r="JN18" s="32"/>
      <c r="JO18" s="33"/>
      <c r="JP18" s="31">
        <v>20.07</v>
      </c>
      <c r="JQ18" s="32"/>
      <c r="JR18" s="32"/>
      <c r="JS18" s="32"/>
      <c r="JT18" s="32"/>
      <c r="JU18" s="32"/>
      <c r="JV18" s="33"/>
      <c r="JW18" s="31">
        <v>20.079999999999998</v>
      </c>
      <c r="JX18" s="32"/>
      <c r="JY18" s="32"/>
      <c r="JZ18" s="32"/>
      <c r="KA18" s="32"/>
      <c r="KB18" s="32"/>
      <c r="KC18" s="33"/>
      <c r="KD18" s="31">
        <v>20.09</v>
      </c>
      <c r="KE18" s="32"/>
      <c r="KF18" s="32"/>
      <c r="KG18" s="32"/>
      <c r="KH18" s="32"/>
      <c r="KI18" s="32"/>
      <c r="KJ18" s="33"/>
      <c r="KK18" s="31">
        <v>20.100000000000001</v>
      </c>
      <c r="KL18" s="32"/>
      <c r="KM18" s="32"/>
      <c r="KN18" s="32"/>
      <c r="KO18" s="32"/>
      <c r="KP18" s="32"/>
      <c r="KQ18" s="33"/>
      <c r="KR18" s="31">
        <v>20.11</v>
      </c>
      <c r="KS18" s="32"/>
      <c r="KT18" s="32"/>
      <c r="KU18" s="32"/>
      <c r="KV18" s="32"/>
      <c r="KW18" s="32"/>
      <c r="KX18" s="33"/>
      <c r="KY18" s="31">
        <v>20.12</v>
      </c>
      <c r="KZ18" s="32"/>
      <c r="LA18" s="32"/>
      <c r="LB18" s="32"/>
      <c r="LC18" s="32"/>
      <c r="LD18" s="32"/>
      <c r="LE18" s="33"/>
      <c r="LF18" s="31">
        <v>20.13</v>
      </c>
      <c r="LG18" s="32"/>
      <c r="LH18" s="32"/>
      <c r="LI18" s="32"/>
      <c r="LJ18" s="32"/>
      <c r="LK18" s="32"/>
      <c r="LL18" s="33"/>
      <c r="LM18" s="31">
        <v>20.14</v>
      </c>
      <c r="LN18" s="32"/>
      <c r="LO18" s="32"/>
      <c r="LP18" s="32"/>
      <c r="LQ18" s="32"/>
      <c r="LR18" s="32"/>
      <c r="LS18" s="33"/>
      <c r="LT18" s="31">
        <v>20.149999999999999</v>
      </c>
      <c r="LU18" s="32"/>
      <c r="LV18" s="32"/>
      <c r="LW18" s="32"/>
      <c r="LX18" s="32"/>
      <c r="LY18" s="32"/>
      <c r="LZ18" s="33"/>
      <c r="MA18" s="31">
        <v>20.16</v>
      </c>
      <c r="MB18" s="32"/>
      <c r="MC18" s="32"/>
      <c r="MD18" s="32"/>
      <c r="ME18" s="32"/>
      <c r="MF18" s="32"/>
      <c r="MG18" s="33"/>
      <c r="MH18" s="31">
        <v>20.170000000000002</v>
      </c>
      <c r="MI18" s="32"/>
      <c r="MJ18" s="32"/>
      <c r="MK18" s="32"/>
      <c r="ML18" s="32"/>
      <c r="MM18" s="32"/>
      <c r="MN18" s="33"/>
      <c r="MO18" s="31">
        <v>20.18</v>
      </c>
      <c r="MP18" s="32"/>
      <c r="MQ18" s="32"/>
      <c r="MR18" s="32"/>
      <c r="MS18" s="32"/>
      <c r="MT18" s="32"/>
      <c r="MU18" s="33"/>
      <c r="MV18" s="31">
        <v>20.190000000000001</v>
      </c>
      <c r="MW18" s="32"/>
      <c r="MX18" s="32"/>
      <c r="MY18" s="32"/>
      <c r="MZ18" s="32"/>
      <c r="NA18" s="32"/>
      <c r="NB18" s="33"/>
      <c r="NC18" s="31">
        <v>20.2</v>
      </c>
      <c r="ND18" s="32"/>
      <c r="NE18" s="32"/>
      <c r="NF18" s="32"/>
      <c r="NG18" s="32"/>
      <c r="NH18" s="32"/>
      <c r="NI18" s="33"/>
      <c r="NJ18" s="31">
        <v>20.21</v>
      </c>
      <c r="NK18" s="32"/>
      <c r="NL18" s="32"/>
      <c r="NM18" s="32"/>
      <c r="NN18" s="32"/>
      <c r="NO18" s="32"/>
      <c r="NP18" s="33"/>
      <c r="NQ18" s="31">
        <v>20.22</v>
      </c>
      <c r="NR18" s="32"/>
      <c r="NS18" s="32"/>
      <c r="NT18" s="32"/>
      <c r="NU18" s="32"/>
      <c r="NV18" s="32"/>
      <c r="NW18" s="33"/>
    </row>
    <row r="19" spans="1:387" ht="21.75" thickBot="1" x14ac:dyDescent="0.4">
      <c r="A19" s="113"/>
      <c r="B19" s="50"/>
      <c r="C19" s="116"/>
      <c r="D19" s="118"/>
      <c r="E19" s="120"/>
      <c r="F19" s="121"/>
      <c r="G19" s="123"/>
      <c r="H19" s="121"/>
      <c r="I19" s="124"/>
      <c r="J19" s="126"/>
      <c r="K19" s="128"/>
      <c r="L19" s="49"/>
      <c r="M19" s="130"/>
      <c r="N19" s="126"/>
      <c r="O19" s="128"/>
      <c r="P19" s="42"/>
      <c r="Q19" s="130"/>
      <c r="R19" s="132"/>
      <c r="S19" s="134"/>
      <c r="T19" s="19"/>
      <c r="U19" s="20"/>
      <c r="V19" s="145"/>
      <c r="W19" s="145"/>
      <c r="X19" s="26" t="str">
        <f>IF(AND(X18&gt;=$L24,X18&lt;=$P24),$S24,"")</f>
        <v/>
      </c>
      <c r="Y19" s="27"/>
      <c r="Z19" s="27"/>
      <c r="AA19" s="27"/>
      <c r="AB19" s="27"/>
      <c r="AC19" s="27"/>
      <c r="AD19" s="28"/>
      <c r="AE19" s="26" t="str">
        <f>IF(AND(AE18&gt;=$L24,AE18&lt;=$P24),$S24,"")</f>
        <v/>
      </c>
      <c r="AF19" s="27"/>
      <c r="AG19" s="27"/>
      <c r="AH19" s="27"/>
      <c r="AI19" s="27"/>
      <c r="AJ19" s="27"/>
      <c r="AK19" s="28"/>
      <c r="AL19" s="26" t="str">
        <f>IF(AND(AL18&gt;=$L24,AL18&lt;=$P24),$S24,"")</f>
        <v/>
      </c>
      <c r="AM19" s="27"/>
      <c r="AN19" s="27"/>
      <c r="AO19" s="27"/>
      <c r="AP19" s="27"/>
      <c r="AQ19" s="27"/>
      <c r="AR19" s="28"/>
      <c r="AS19" s="26" t="str">
        <f>IF(AND(AS18&gt;=$L24,AS18&lt;=$P24),$S24,"")</f>
        <v/>
      </c>
      <c r="AT19" s="27"/>
      <c r="AU19" s="27"/>
      <c r="AV19" s="27"/>
      <c r="AW19" s="27"/>
      <c r="AX19" s="27"/>
      <c r="AY19" s="28"/>
      <c r="AZ19" s="26" t="str">
        <f>IF(AND(AZ18&gt;=$L24,AZ18&lt;=$P24),$S24,"")</f>
        <v/>
      </c>
      <c r="BA19" s="27"/>
      <c r="BB19" s="27"/>
      <c r="BC19" s="27"/>
      <c r="BD19" s="27"/>
      <c r="BE19" s="27"/>
      <c r="BF19" s="28"/>
      <c r="BG19" s="26" t="str">
        <f>IF(AND(BG18&gt;=$L24,BG18&lt;=$P24),$S24,"")</f>
        <v/>
      </c>
      <c r="BH19" s="27"/>
      <c r="BI19" s="27"/>
      <c r="BJ19" s="27"/>
      <c r="BK19" s="27"/>
      <c r="BL19" s="27"/>
      <c r="BM19" s="28"/>
      <c r="BN19" s="26" t="str">
        <f>IF(AND(BN18&gt;=$L24,BN18&lt;=$P24),$S24,"")</f>
        <v/>
      </c>
      <c r="BO19" s="27"/>
      <c r="BP19" s="27"/>
      <c r="BQ19" s="27"/>
      <c r="BR19" s="27"/>
      <c r="BS19" s="27"/>
      <c r="BT19" s="28"/>
      <c r="BU19" s="26" t="str">
        <f>IF(AND(BU18&gt;=$L24,BU18&lt;=$P24),$S24,"")</f>
        <v/>
      </c>
      <c r="BV19" s="27"/>
      <c r="BW19" s="27"/>
      <c r="BX19" s="27"/>
      <c r="BY19" s="27"/>
      <c r="BZ19" s="27"/>
      <c r="CA19" s="28"/>
      <c r="CB19" s="26" t="str">
        <f>IF(AND(CB18&gt;=$L24,CB18&lt;=$P24),$S24,"")</f>
        <v/>
      </c>
      <c r="CC19" s="27"/>
      <c r="CD19" s="27"/>
      <c r="CE19" s="27"/>
      <c r="CF19" s="27"/>
      <c r="CG19" s="27"/>
      <c r="CH19" s="28"/>
      <c r="CI19" s="26" t="str">
        <f>IF(AND(CI18&gt;=$L24,CI18&lt;=$P24),$S24,"")</f>
        <v/>
      </c>
      <c r="CJ19" s="27"/>
      <c r="CK19" s="27"/>
      <c r="CL19" s="27"/>
      <c r="CM19" s="27"/>
      <c r="CN19" s="27"/>
      <c r="CO19" s="28"/>
      <c r="CP19" s="26" t="str">
        <f>IF(AND(CP18&gt;=$L24,CP18&lt;=$P24),$S24,"")</f>
        <v/>
      </c>
      <c r="CQ19" s="27"/>
      <c r="CR19" s="27"/>
      <c r="CS19" s="27"/>
      <c r="CT19" s="27"/>
      <c r="CU19" s="27"/>
      <c r="CV19" s="28"/>
      <c r="CW19" s="26" t="str">
        <f>IF(AND(CW18&gt;=$L24,CW18&lt;=$P24),$S24,"")</f>
        <v/>
      </c>
      <c r="CX19" s="27"/>
      <c r="CY19" s="27"/>
      <c r="CZ19" s="27"/>
      <c r="DA19" s="27"/>
      <c r="DB19" s="27"/>
      <c r="DC19" s="28"/>
      <c r="DD19" s="26" t="str">
        <f>IF(AND(DD18&gt;=$L24,DD18&lt;=$P24),$S24,"")</f>
        <v/>
      </c>
      <c r="DE19" s="27"/>
      <c r="DF19" s="27"/>
      <c r="DG19" s="27"/>
      <c r="DH19" s="27"/>
      <c r="DI19" s="27"/>
      <c r="DJ19" s="28"/>
      <c r="DK19" s="26" t="str">
        <f>IF(AND(DK18&gt;=$L24,DK18&lt;=$P24),$S24,"")</f>
        <v/>
      </c>
      <c r="DL19" s="27"/>
      <c r="DM19" s="27"/>
      <c r="DN19" s="27"/>
      <c r="DO19" s="27"/>
      <c r="DP19" s="27"/>
      <c r="DQ19" s="28"/>
      <c r="DR19" s="26" t="str">
        <f>IF(AND(DR18&gt;=$L24,DR18&lt;=$P24),$S24,"")</f>
        <v/>
      </c>
      <c r="DS19" s="27"/>
      <c r="DT19" s="27"/>
      <c r="DU19" s="27"/>
      <c r="DV19" s="27"/>
      <c r="DW19" s="27"/>
      <c r="DX19" s="28"/>
      <c r="DY19" s="26" t="str">
        <f>IF(AND(DY18&gt;=$L24,DY18&lt;=$P24),$S24,"")</f>
        <v/>
      </c>
      <c r="DZ19" s="27"/>
      <c r="EA19" s="27"/>
      <c r="EB19" s="27"/>
      <c r="EC19" s="27"/>
      <c r="ED19" s="27"/>
      <c r="EE19" s="28"/>
      <c r="EF19" s="26" t="str">
        <f>IF(AND(EF18&gt;=$L24,EF18&lt;=$P24),$S24,"")</f>
        <v/>
      </c>
      <c r="EG19" s="27"/>
      <c r="EH19" s="27"/>
      <c r="EI19" s="27"/>
      <c r="EJ19" s="27"/>
      <c r="EK19" s="27"/>
      <c r="EL19" s="28"/>
      <c r="EM19" s="26" t="str">
        <f>IF(AND(EM18&gt;=$L24,EM18&lt;=$P24),$S24,"")</f>
        <v/>
      </c>
      <c r="EN19" s="27"/>
      <c r="EO19" s="27"/>
      <c r="EP19" s="27"/>
      <c r="EQ19" s="27"/>
      <c r="ER19" s="27"/>
      <c r="ES19" s="28"/>
      <c r="ET19" s="26" t="str">
        <f>IF(AND(ET18&gt;=$L24,ET18&lt;=$P24),$S24,"")</f>
        <v/>
      </c>
      <c r="EU19" s="27"/>
      <c r="EV19" s="27"/>
      <c r="EW19" s="27"/>
      <c r="EX19" s="27"/>
      <c r="EY19" s="27"/>
      <c r="EZ19" s="28"/>
      <c r="FA19" s="26" t="str">
        <f>IF(AND(FA18&gt;=$L24,FA18&lt;=$P24),$S24,"")</f>
        <v/>
      </c>
      <c r="FB19" s="27"/>
      <c r="FC19" s="27"/>
      <c r="FD19" s="27"/>
      <c r="FE19" s="27"/>
      <c r="FF19" s="27"/>
      <c r="FG19" s="28"/>
      <c r="FH19" s="26" t="str">
        <f>IF(AND(FH18&gt;=$L24,FH18&lt;=$P24),$S24,"")</f>
        <v/>
      </c>
      <c r="FI19" s="27"/>
      <c r="FJ19" s="27"/>
      <c r="FK19" s="27"/>
      <c r="FL19" s="27"/>
      <c r="FM19" s="27"/>
      <c r="FN19" s="28"/>
      <c r="FO19" s="26" t="str">
        <f>IF(AND(FO18&gt;=$L24,FO18&lt;=$P24),$S24,"")</f>
        <v/>
      </c>
      <c r="FP19" s="27"/>
      <c r="FQ19" s="27"/>
      <c r="FR19" s="27"/>
      <c r="FS19" s="27"/>
      <c r="FT19" s="27"/>
      <c r="FU19" s="28"/>
      <c r="FV19" s="26" t="str">
        <f>IF(AND(FV18&gt;=$L24,FV18&lt;=$P24),$S24,"")</f>
        <v/>
      </c>
      <c r="FW19" s="27"/>
      <c r="FX19" s="27"/>
      <c r="FY19" s="27"/>
      <c r="FZ19" s="27"/>
      <c r="GA19" s="27"/>
      <c r="GB19" s="28"/>
      <c r="GC19" s="26" t="str">
        <f>IF(AND(GC18&gt;=$L24,GC18&lt;=$P24),$S24,"")</f>
        <v/>
      </c>
      <c r="GD19" s="27"/>
      <c r="GE19" s="27"/>
      <c r="GF19" s="27"/>
      <c r="GG19" s="27"/>
      <c r="GH19" s="27"/>
      <c r="GI19" s="28"/>
      <c r="GJ19" s="26" t="str">
        <f>IF(AND(GJ18&gt;=$L24,GJ18&lt;=$P24),$S24,"")</f>
        <v/>
      </c>
      <c r="GK19" s="27"/>
      <c r="GL19" s="27"/>
      <c r="GM19" s="27"/>
      <c r="GN19" s="27"/>
      <c r="GO19" s="27"/>
      <c r="GP19" s="28"/>
      <c r="GQ19" s="26" t="str">
        <f>IF(AND(GQ18&gt;=$L24,GQ18&lt;=$P24),$S24,"")</f>
        <v/>
      </c>
      <c r="GR19" s="27"/>
      <c r="GS19" s="27"/>
      <c r="GT19" s="27"/>
      <c r="GU19" s="27"/>
      <c r="GV19" s="27"/>
      <c r="GW19" s="28"/>
      <c r="GX19" s="26" t="str">
        <f>IF(AND(GX18&gt;=$L24,GX18&lt;=$P24),$S24,"")</f>
        <v/>
      </c>
      <c r="GY19" s="27"/>
      <c r="GZ19" s="27"/>
      <c r="HA19" s="27"/>
      <c r="HB19" s="27"/>
      <c r="HC19" s="27"/>
      <c r="HD19" s="28"/>
      <c r="HE19" s="26" t="str">
        <f>IF(AND(HE18&gt;=$L24,HE18&lt;=$P24),$S24,"")</f>
        <v/>
      </c>
      <c r="HF19" s="27"/>
      <c r="HG19" s="27"/>
      <c r="HH19" s="27"/>
      <c r="HI19" s="27"/>
      <c r="HJ19" s="27"/>
      <c r="HK19" s="28"/>
      <c r="HL19" s="26" t="str">
        <f>IF(AND(HL18&gt;=$L24,HL18&lt;=$P24),$S24,"")</f>
        <v/>
      </c>
      <c r="HM19" s="27"/>
      <c r="HN19" s="27"/>
      <c r="HO19" s="27"/>
      <c r="HP19" s="27"/>
      <c r="HQ19" s="27"/>
      <c r="HR19" s="28"/>
      <c r="HS19" s="26" t="str">
        <f>IF(AND(HS18&gt;=$L24,HS18&lt;=$P24),$S24,"")</f>
        <v/>
      </c>
      <c r="HT19" s="27"/>
      <c r="HU19" s="27"/>
      <c r="HV19" s="27"/>
      <c r="HW19" s="27"/>
      <c r="HX19" s="27"/>
      <c r="HY19" s="28"/>
      <c r="HZ19" s="26" t="str">
        <f>IF(AND(HZ18&gt;=$L24,HZ18&lt;=$P24),$S24,"")</f>
        <v/>
      </c>
      <c r="IA19" s="27"/>
      <c r="IB19" s="27"/>
      <c r="IC19" s="27"/>
      <c r="ID19" s="27"/>
      <c r="IE19" s="27"/>
      <c r="IF19" s="28"/>
      <c r="IG19" s="26" t="str">
        <f>IF(AND(IG18&gt;=$L24,IG18&lt;=$P24),$S24,"")</f>
        <v/>
      </c>
      <c r="IH19" s="27"/>
      <c r="II19" s="27"/>
      <c r="IJ19" s="27"/>
      <c r="IK19" s="27"/>
      <c r="IL19" s="27"/>
      <c r="IM19" s="28"/>
      <c r="IN19" s="26" t="str">
        <f>IF(AND(IN18&gt;=$L24,IN18&lt;=$P24),$S24,"")</f>
        <v/>
      </c>
      <c r="IO19" s="27"/>
      <c r="IP19" s="27"/>
      <c r="IQ19" s="27"/>
      <c r="IR19" s="27"/>
      <c r="IS19" s="27"/>
      <c r="IT19" s="28"/>
      <c r="IU19" s="26" t="str">
        <f>IF(AND(IU18&gt;=$L24,IU18&lt;=$P24),$S24,"")</f>
        <v/>
      </c>
      <c r="IV19" s="27"/>
      <c r="IW19" s="27"/>
      <c r="IX19" s="27"/>
      <c r="IY19" s="27"/>
      <c r="IZ19" s="27"/>
      <c r="JA19" s="28"/>
      <c r="JB19" s="26" t="str">
        <f>IF(AND(JB18&gt;=$L24,JB18&lt;=$P24),$S24,"")</f>
        <v/>
      </c>
      <c r="JC19" s="27"/>
      <c r="JD19" s="27"/>
      <c r="JE19" s="27"/>
      <c r="JF19" s="27"/>
      <c r="JG19" s="27"/>
      <c r="JH19" s="28"/>
      <c r="JI19" s="26" t="str">
        <f>IF(AND(JI18&gt;=$L24,JI18&lt;=$P24),$S24,"")</f>
        <v/>
      </c>
      <c r="JJ19" s="27"/>
      <c r="JK19" s="27"/>
      <c r="JL19" s="27"/>
      <c r="JM19" s="27"/>
      <c r="JN19" s="27"/>
      <c r="JO19" s="28"/>
      <c r="JP19" s="26" t="str">
        <f>IF(AND(JP18&gt;=$L24,JP18&lt;=$P24),$S24,"")</f>
        <v/>
      </c>
      <c r="JQ19" s="27"/>
      <c r="JR19" s="27"/>
      <c r="JS19" s="27"/>
      <c r="JT19" s="27"/>
      <c r="JU19" s="27"/>
      <c r="JV19" s="28"/>
      <c r="JW19" s="26" t="str">
        <f>IF(AND(JW18&gt;=$L24,JW18&lt;=$P24),$S24,"")</f>
        <v/>
      </c>
      <c r="JX19" s="27"/>
      <c r="JY19" s="27"/>
      <c r="JZ19" s="27"/>
      <c r="KA19" s="27"/>
      <c r="KB19" s="27"/>
      <c r="KC19" s="28"/>
      <c r="KD19" s="26" t="str">
        <f>IF(AND(KD18&gt;=$L24,KD18&lt;=$P24),$S24,"")</f>
        <v/>
      </c>
      <c r="KE19" s="27"/>
      <c r="KF19" s="27"/>
      <c r="KG19" s="27"/>
      <c r="KH19" s="27"/>
      <c r="KI19" s="27"/>
      <c r="KJ19" s="28"/>
      <c r="KK19" s="26" t="str">
        <f>IF(AND(KK18&gt;=$L24,KK18&lt;=$P24),$S24,"")</f>
        <v/>
      </c>
      <c r="KL19" s="27"/>
      <c r="KM19" s="27"/>
      <c r="KN19" s="27"/>
      <c r="KO19" s="27"/>
      <c r="KP19" s="27"/>
      <c r="KQ19" s="28"/>
      <c r="KR19" s="26" t="str">
        <f>IF(AND(KR18&gt;=$L24,KR18&lt;=$P24),$S24,"")</f>
        <v/>
      </c>
      <c r="KS19" s="27"/>
      <c r="KT19" s="27"/>
      <c r="KU19" s="27"/>
      <c r="KV19" s="27"/>
      <c r="KW19" s="27"/>
      <c r="KX19" s="28"/>
      <c r="KY19" s="26" t="str">
        <f>IF(AND(KY18&gt;=$L24,KY18&lt;=$P24),$S24,"")</f>
        <v/>
      </c>
      <c r="KZ19" s="27"/>
      <c r="LA19" s="27"/>
      <c r="LB19" s="27"/>
      <c r="LC19" s="27"/>
      <c r="LD19" s="27"/>
      <c r="LE19" s="28"/>
      <c r="LF19" s="26" t="str">
        <f>IF(AND(LF18&gt;=$L24,LF18&lt;=$P24),$S24,"")</f>
        <v/>
      </c>
      <c r="LG19" s="27"/>
      <c r="LH19" s="27"/>
      <c r="LI19" s="27"/>
      <c r="LJ19" s="27"/>
      <c r="LK19" s="27"/>
      <c r="LL19" s="28"/>
      <c r="LM19" s="26" t="str">
        <f>IF(AND(LM18&gt;=$L24,LM18&lt;=$P24),$S24,"")</f>
        <v/>
      </c>
      <c r="LN19" s="27"/>
      <c r="LO19" s="27"/>
      <c r="LP19" s="27"/>
      <c r="LQ19" s="27"/>
      <c r="LR19" s="27"/>
      <c r="LS19" s="28"/>
      <c r="LT19" s="26" t="str">
        <f>IF(AND(LT18&gt;=$L24,LT18&lt;=$P24),$S24,"")</f>
        <v/>
      </c>
      <c r="LU19" s="27"/>
      <c r="LV19" s="27"/>
      <c r="LW19" s="27"/>
      <c r="LX19" s="27"/>
      <c r="LY19" s="27"/>
      <c r="LZ19" s="28"/>
      <c r="MA19" s="26" t="str">
        <f>IF(AND(MA18&gt;=$L24,MA18&lt;=$P24),$S24,"")</f>
        <v/>
      </c>
      <c r="MB19" s="27"/>
      <c r="MC19" s="27"/>
      <c r="MD19" s="27"/>
      <c r="ME19" s="27"/>
      <c r="MF19" s="27"/>
      <c r="MG19" s="28"/>
      <c r="MH19" s="26" t="str">
        <f>IF(AND(MH18&gt;=$L24,MH18&lt;=$P24),$S24,"")</f>
        <v/>
      </c>
      <c r="MI19" s="27"/>
      <c r="MJ19" s="27"/>
      <c r="MK19" s="27"/>
      <c r="ML19" s="27"/>
      <c r="MM19" s="27"/>
      <c r="MN19" s="28"/>
      <c r="MO19" s="26" t="str">
        <f>IF(AND(MO18&gt;=$L24,MO18&lt;=$P24),$S24,"")</f>
        <v/>
      </c>
      <c r="MP19" s="27"/>
      <c r="MQ19" s="27"/>
      <c r="MR19" s="27"/>
      <c r="MS19" s="27"/>
      <c r="MT19" s="27"/>
      <c r="MU19" s="28"/>
      <c r="MV19" s="26" t="str">
        <f>IF(AND(MV18&gt;=$L24,MV18&lt;=$P24),$S24,"")</f>
        <v/>
      </c>
      <c r="MW19" s="27"/>
      <c r="MX19" s="27"/>
      <c r="MY19" s="27"/>
      <c r="MZ19" s="27"/>
      <c r="NA19" s="27"/>
      <c r="NB19" s="28"/>
      <c r="NC19" s="26" t="str">
        <f>IF(AND(NC18&gt;=$L24,NC18&lt;=$P24),$S24,"")</f>
        <v/>
      </c>
      <c r="ND19" s="27"/>
      <c r="NE19" s="27"/>
      <c r="NF19" s="27"/>
      <c r="NG19" s="27"/>
      <c r="NH19" s="27"/>
      <c r="NI19" s="28"/>
      <c r="NJ19" s="26" t="str">
        <f>IF(AND(NJ18&gt;=$L24,NJ18&lt;=$P24),$S24,"")</f>
        <v/>
      </c>
      <c r="NK19" s="27"/>
      <c r="NL19" s="27"/>
      <c r="NM19" s="27"/>
      <c r="NN19" s="27"/>
      <c r="NO19" s="27"/>
      <c r="NP19" s="28"/>
      <c r="NQ19" s="26" t="str">
        <f>IF(AND(NQ18&gt;=$L24,NQ18&lt;=$P24),$S24,"")</f>
        <v/>
      </c>
      <c r="NR19" s="27"/>
      <c r="NS19" s="27"/>
      <c r="NT19" s="27"/>
      <c r="NU19" s="27"/>
      <c r="NV19" s="27"/>
      <c r="NW19" s="28"/>
    </row>
    <row r="20" spans="1:387" ht="21.75" thickBot="1" x14ac:dyDescent="0.4">
      <c r="A20" s="114"/>
      <c r="B20" s="50"/>
      <c r="C20" s="116"/>
      <c r="D20" s="118"/>
      <c r="E20" s="120"/>
      <c r="F20" s="121"/>
      <c r="G20" s="123"/>
      <c r="H20" s="121"/>
      <c r="I20" s="124"/>
      <c r="J20" s="126"/>
      <c r="K20" s="128"/>
      <c r="L20" s="49"/>
      <c r="M20" s="130"/>
      <c r="N20" s="126"/>
      <c r="O20" s="128"/>
      <c r="P20" s="42"/>
      <c r="Q20" s="130"/>
      <c r="R20" s="132"/>
      <c r="S20" s="134"/>
      <c r="T20" s="21"/>
      <c r="U20" s="22"/>
      <c r="V20" s="143"/>
      <c r="W20" s="144"/>
      <c r="X20" s="23"/>
      <c r="Y20" s="24"/>
      <c r="Z20" s="24"/>
      <c r="AA20" s="24"/>
      <c r="AB20" s="24"/>
      <c r="AC20" s="24"/>
      <c r="AD20" s="25"/>
      <c r="AE20" s="23"/>
      <c r="AF20" s="24"/>
      <c r="AG20" s="24"/>
      <c r="AH20" s="24"/>
      <c r="AI20" s="24"/>
      <c r="AJ20" s="24"/>
      <c r="AK20" s="25"/>
      <c r="AL20" s="23"/>
      <c r="AM20" s="24"/>
      <c r="AN20" s="24"/>
      <c r="AO20" s="24"/>
      <c r="AP20" s="24"/>
      <c r="AQ20" s="24"/>
      <c r="AR20" s="25"/>
      <c r="AS20" s="23"/>
      <c r="AT20" s="24"/>
      <c r="AU20" s="24"/>
      <c r="AV20" s="24"/>
      <c r="AW20" s="24"/>
      <c r="AX20" s="24"/>
      <c r="AY20" s="25"/>
      <c r="AZ20" s="23"/>
      <c r="BA20" s="24"/>
      <c r="BB20" s="24"/>
      <c r="BC20" s="24"/>
      <c r="BD20" s="24"/>
      <c r="BE20" s="24"/>
      <c r="BF20" s="25"/>
      <c r="BG20" s="23"/>
      <c r="BH20" s="24"/>
      <c r="BI20" s="24"/>
      <c r="BJ20" s="24"/>
      <c r="BK20" s="24"/>
      <c r="BL20" s="24"/>
      <c r="BM20" s="25"/>
      <c r="BN20" s="23"/>
      <c r="BO20" s="24"/>
      <c r="BP20" s="24"/>
      <c r="BQ20" s="24"/>
      <c r="BR20" s="24"/>
      <c r="BS20" s="24"/>
      <c r="BT20" s="25"/>
      <c r="BU20" s="23"/>
      <c r="BV20" s="24"/>
      <c r="BW20" s="24"/>
      <c r="BX20" s="24"/>
      <c r="BY20" s="24"/>
      <c r="BZ20" s="24"/>
      <c r="CA20" s="25"/>
      <c r="CB20" s="23"/>
      <c r="CC20" s="24"/>
      <c r="CD20" s="24"/>
      <c r="CE20" s="24"/>
      <c r="CF20" s="24"/>
      <c r="CG20" s="24"/>
      <c r="CH20" s="25"/>
      <c r="CI20" s="23"/>
      <c r="CJ20" s="24"/>
      <c r="CK20" s="24"/>
      <c r="CL20" s="24"/>
      <c r="CM20" s="24"/>
      <c r="CN20" s="24"/>
      <c r="CO20" s="25"/>
      <c r="CP20" s="23"/>
      <c r="CQ20" s="24"/>
      <c r="CR20" s="24"/>
      <c r="CS20" s="24"/>
      <c r="CT20" s="24"/>
      <c r="CU20" s="24"/>
      <c r="CV20" s="25"/>
      <c r="CW20" s="23"/>
      <c r="CX20" s="24"/>
      <c r="CY20" s="24"/>
      <c r="CZ20" s="24"/>
      <c r="DA20" s="24"/>
      <c r="DB20" s="24"/>
      <c r="DC20" s="25"/>
      <c r="DD20" s="23"/>
      <c r="DE20" s="24"/>
      <c r="DF20" s="24"/>
      <c r="DG20" s="24"/>
      <c r="DH20" s="24"/>
      <c r="DI20" s="24"/>
      <c r="DJ20" s="25"/>
      <c r="DK20" s="23"/>
      <c r="DL20" s="24"/>
      <c r="DM20" s="24"/>
      <c r="DN20" s="24"/>
      <c r="DO20" s="24"/>
      <c r="DP20" s="24"/>
      <c r="DQ20" s="25"/>
      <c r="DR20" s="23"/>
      <c r="DS20" s="24"/>
      <c r="DT20" s="24"/>
      <c r="DU20" s="24"/>
      <c r="DV20" s="24"/>
      <c r="DW20" s="24"/>
      <c r="DX20" s="25"/>
      <c r="DY20" s="23"/>
      <c r="DZ20" s="24"/>
      <c r="EA20" s="24"/>
      <c r="EB20" s="24"/>
      <c r="EC20" s="24"/>
      <c r="ED20" s="24"/>
      <c r="EE20" s="25"/>
      <c r="EF20" s="23"/>
      <c r="EG20" s="24"/>
      <c r="EH20" s="24"/>
      <c r="EI20" s="24"/>
      <c r="EJ20" s="24"/>
      <c r="EK20" s="24"/>
      <c r="EL20" s="25"/>
      <c r="EM20" s="23"/>
      <c r="EN20" s="24"/>
      <c r="EO20" s="24"/>
      <c r="EP20" s="24"/>
      <c r="EQ20" s="24"/>
      <c r="ER20" s="24"/>
      <c r="ES20" s="25"/>
      <c r="ET20" s="23"/>
      <c r="EU20" s="24"/>
      <c r="EV20" s="24"/>
      <c r="EW20" s="24"/>
      <c r="EX20" s="24"/>
      <c r="EY20" s="24"/>
      <c r="EZ20" s="25"/>
      <c r="FA20" s="23"/>
      <c r="FB20" s="24"/>
      <c r="FC20" s="24"/>
      <c r="FD20" s="24"/>
      <c r="FE20" s="24"/>
      <c r="FF20" s="24"/>
      <c r="FG20" s="25"/>
      <c r="FH20" s="23"/>
      <c r="FI20" s="24"/>
      <c r="FJ20" s="24"/>
      <c r="FK20" s="24"/>
      <c r="FL20" s="24"/>
      <c r="FM20" s="24"/>
      <c r="FN20" s="25"/>
      <c r="FO20" s="23"/>
      <c r="FP20" s="24"/>
      <c r="FQ20" s="24"/>
      <c r="FR20" s="24"/>
      <c r="FS20" s="24"/>
      <c r="FT20" s="24"/>
      <c r="FU20" s="25"/>
      <c r="FV20" s="23"/>
      <c r="FW20" s="24"/>
      <c r="FX20" s="24"/>
      <c r="FY20" s="24"/>
      <c r="FZ20" s="24"/>
      <c r="GA20" s="24"/>
      <c r="GB20" s="25"/>
      <c r="GC20" s="23"/>
      <c r="GD20" s="24"/>
      <c r="GE20" s="24"/>
      <c r="GF20" s="24"/>
      <c r="GG20" s="24"/>
      <c r="GH20" s="24"/>
      <c r="GI20" s="25"/>
      <c r="GJ20" s="23"/>
      <c r="GK20" s="24"/>
      <c r="GL20" s="24"/>
      <c r="GM20" s="24"/>
      <c r="GN20" s="24"/>
      <c r="GO20" s="24"/>
      <c r="GP20" s="25"/>
      <c r="GQ20" s="23"/>
      <c r="GR20" s="24"/>
      <c r="GS20" s="24"/>
      <c r="GT20" s="24"/>
      <c r="GU20" s="24"/>
      <c r="GV20" s="24"/>
      <c r="GW20" s="25"/>
      <c r="GX20" s="23"/>
      <c r="GY20" s="24"/>
      <c r="GZ20" s="24"/>
      <c r="HA20" s="24"/>
      <c r="HB20" s="24"/>
      <c r="HC20" s="24"/>
      <c r="HD20" s="25"/>
      <c r="HE20" s="23"/>
      <c r="HF20" s="24"/>
      <c r="HG20" s="24"/>
      <c r="HH20" s="24"/>
      <c r="HI20" s="24"/>
      <c r="HJ20" s="24"/>
      <c r="HK20" s="25"/>
      <c r="HL20" s="23"/>
      <c r="HM20" s="24"/>
      <c r="HN20" s="24"/>
      <c r="HO20" s="24"/>
      <c r="HP20" s="24"/>
      <c r="HQ20" s="24"/>
      <c r="HR20" s="25"/>
      <c r="HS20" s="23"/>
      <c r="HT20" s="24"/>
      <c r="HU20" s="24"/>
      <c r="HV20" s="24"/>
      <c r="HW20" s="24"/>
      <c r="HX20" s="24"/>
      <c r="HY20" s="25"/>
      <c r="HZ20" s="23"/>
      <c r="IA20" s="24"/>
      <c r="IB20" s="24"/>
      <c r="IC20" s="24"/>
      <c r="ID20" s="24"/>
      <c r="IE20" s="24"/>
      <c r="IF20" s="25"/>
      <c r="IG20" s="23"/>
      <c r="IH20" s="24"/>
      <c r="II20" s="24"/>
      <c r="IJ20" s="24"/>
      <c r="IK20" s="24"/>
      <c r="IL20" s="24"/>
      <c r="IM20" s="25"/>
      <c r="IN20" s="23"/>
      <c r="IO20" s="24"/>
      <c r="IP20" s="24"/>
      <c r="IQ20" s="24"/>
      <c r="IR20" s="24"/>
      <c r="IS20" s="24"/>
      <c r="IT20" s="25"/>
      <c r="IU20" s="23"/>
      <c r="IV20" s="24"/>
      <c r="IW20" s="24"/>
      <c r="IX20" s="24"/>
      <c r="IY20" s="24"/>
      <c r="IZ20" s="24"/>
      <c r="JA20" s="25"/>
      <c r="JB20" s="23"/>
      <c r="JC20" s="24"/>
      <c r="JD20" s="24"/>
      <c r="JE20" s="24"/>
      <c r="JF20" s="24"/>
      <c r="JG20" s="24"/>
      <c r="JH20" s="25"/>
      <c r="JI20" s="23"/>
      <c r="JJ20" s="24"/>
      <c r="JK20" s="24"/>
      <c r="JL20" s="24"/>
      <c r="JM20" s="24"/>
      <c r="JN20" s="24"/>
      <c r="JO20" s="25"/>
      <c r="JP20" s="23"/>
      <c r="JQ20" s="24"/>
      <c r="JR20" s="24"/>
      <c r="JS20" s="24"/>
      <c r="JT20" s="24"/>
      <c r="JU20" s="24"/>
      <c r="JV20" s="25"/>
      <c r="JW20" s="23"/>
      <c r="JX20" s="24"/>
      <c r="JY20" s="24"/>
      <c r="JZ20" s="24"/>
      <c r="KA20" s="24"/>
      <c r="KB20" s="24"/>
      <c r="KC20" s="25"/>
      <c r="KD20" s="23"/>
      <c r="KE20" s="24"/>
      <c r="KF20" s="24"/>
      <c r="KG20" s="24"/>
      <c r="KH20" s="24"/>
      <c r="KI20" s="24"/>
      <c r="KJ20" s="25"/>
      <c r="KK20" s="23"/>
      <c r="KL20" s="24"/>
      <c r="KM20" s="24"/>
      <c r="KN20" s="24"/>
      <c r="KO20" s="24"/>
      <c r="KP20" s="24"/>
      <c r="KQ20" s="25"/>
      <c r="KR20" s="23"/>
      <c r="KS20" s="24"/>
      <c r="KT20" s="24"/>
      <c r="KU20" s="24"/>
      <c r="KV20" s="24"/>
      <c r="KW20" s="24"/>
      <c r="KX20" s="25"/>
      <c r="KY20" s="23"/>
      <c r="KZ20" s="24"/>
      <c r="LA20" s="24"/>
      <c r="LB20" s="24"/>
      <c r="LC20" s="24"/>
      <c r="LD20" s="24"/>
      <c r="LE20" s="25"/>
      <c r="LF20" s="23"/>
      <c r="LG20" s="24"/>
      <c r="LH20" s="24"/>
      <c r="LI20" s="24"/>
      <c r="LJ20" s="24"/>
      <c r="LK20" s="24"/>
      <c r="LL20" s="25"/>
      <c r="LM20" s="23"/>
      <c r="LN20" s="24"/>
      <c r="LO20" s="24"/>
      <c r="LP20" s="24"/>
      <c r="LQ20" s="24"/>
      <c r="LR20" s="24"/>
      <c r="LS20" s="25"/>
      <c r="LT20" s="23"/>
      <c r="LU20" s="24"/>
      <c r="LV20" s="24"/>
      <c r="LW20" s="24"/>
      <c r="LX20" s="24"/>
      <c r="LY20" s="24"/>
      <c r="LZ20" s="25"/>
      <c r="MA20" s="23"/>
      <c r="MB20" s="24"/>
      <c r="MC20" s="24"/>
      <c r="MD20" s="24"/>
      <c r="ME20" s="24"/>
      <c r="MF20" s="24"/>
      <c r="MG20" s="25"/>
      <c r="MH20" s="23"/>
      <c r="MI20" s="24"/>
      <c r="MJ20" s="24"/>
      <c r="MK20" s="24"/>
      <c r="ML20" s="24"/>
      <c r="MM20" s="24"/>
      <c r="MN20" s="25"/>
      <c r="MO20" s="23"/>
      <c r="MP20" s="24"/>
      <c r="MQ20" s="24"/>
      <c r="MR20" s="24"/>
      <c r="MS20" s="24"/>
      <c r="MT20" s="24"/>
      <c r="MU20" s="25"/>
      <c r="MV20" s="23"/>
      <c r="MW20" s="24"/>
      <c r="MX20" s="24"/>
      <c r="MY20" s="24"/>
      <c r="MZ20" s="24"/>
      <c r="NA20" s="24"/>
      <c r="NB20" s="25"/>
      <c r="NC20" s="23"/>
      <c r="ND20" s="24"/>
      <c r="NE20" s="24"/>
      <c r="NF20" s="24"/>
      <c r="NG20" s="24"/>
      <c r="NH20" s="24"/>
      <c r="NI20" s="25"/>
      <c r="NJ20" s="23"/>
      <c r="NK20" s="24"/>
      <c r="NL20" s="24"/>
      <c r="NM20" s="24"/>
      <c r="NN20" s="24"/>
      <c r="NO20" s="24"/>
      <c r="NP20" s="25"/>
      <c r="NQ20" s="23"/>
      <c r="NR20" s="24"/>
      <c r="NS20" s="24"/>
      <c r="NT20" s="24"/>
      <c r="NU20" s="24"/>
      <c r="NV20" s="24"/>
      <c r="NW20" s="25"/>
    </row>
    <row r="21" spans="1:387" ht="24" thickBot="1" x14ac:dyDescent="0.4">
      <c r="A21" s="112"/>
      <c r="B21" s="50"/>
      <c r="C21" s="116"/>
      <c r="D21" s="118"/>
      <c r="E21" s="120"/>
      <c r="F21" s="121"/>
      <c r="G21" s="123"/>
      <c r="H21" s="146"/>
      <c r="I21" s="124"/>
      <c r="J21" s="126"/>
      <c r="K21" s="128"/>
      <c r="L21" s="49"/>
      <c r="M21" s="129"/>
      <c r="N21" s="126"/>
      <c r="O21" s="128"/>
      <c r="P21" s="42"/>
      <c r="Q21" s="129"/>
      <c r="R21" s="131"/>
      <c r="S21" s="133"/>
      <c r="T21" s="17"/>
      <c r="U21" s="18"/>
      <c r="V21" s="147"/>
      <c r="W21" s="148"/>
      <c r="X21" s="73">
        <v>19.23</v>
      </c>
      <c r="Y21" s="73"/>
      <c r="Z21" s="73"/>
      <c r="AA21" s="73"/>
      <c r="AB21" s="73"/>
      <c r="AC21" s="73"/>
      <c r="AD21" s="73"/>
      <c r="AE21" s="73">
        <v>19.239999999999998</v>
      </c>
      <c r="AF21" s="73"/>
      <c r="AG21" s="73"/>
      <c r="AH21" s="73"/>
      <c r="AI21" s="73"/>
      <c r="AJ21" s="73"/>
      <c r="AK21" s="73"/>
      <c r="AL21" s="73">
        <v>19.25</v>
      </c>
      <c r="AM21" s="73"/>
      <c r="AN21" s="73"/>
      <c r="AO21" s="73"/>
      <c r="AP21" s="73"/>
      <c r="AQ21" s="73"/>
      <c r="AR21" s="73"/>
      <c r="AS21" s="73">
        <v>19.260000000000002</v>
      </c>
      <c r="AT21" s="73"/>
      <c r="AU21" s="73"/>
      <c r="AV21" s="73"/>
      <c r="AW21" s="73"/>
      <c r="AX21" s="73"/>
      <c r="AY21" s="73"/>
      <c r="AZ21" s="73">
        <v>19.27</v>
      </c>
      <c r="BA21" s="73"/>
      <c r="BB21" s="73"/>
      <c r="BC21" s="73"/>
      <c r="BD21" s="73"/>
      <c r="BE21" s="73"/>
      <c r="BF21" s="73"/>
      <c r="BG21" s="73">
        <v>19.28</v>
      </c>
      <c r="BH21" s="73"/>
      <c r="BI21" s="73"/>
      <c r="BJ21" s="73"/>
      <c r="BK21" s="73"/>
      <c r="BL21" s="73"/>
      <c r="BM21" s="73"/>
      <c r="BN21" s="73">
        <v>19.29</v>
      </c>
      <c r="BO21" s="73"/>
      <c r="BP21" s="73"/>
      <c r="BQ21" s="73"/>
      <c r="BR21" s="73"/>
      <c r="BS21" s="73"/>
      <c r="BT21" s="73"/>
      <c r="BU21" s="73">
        <v>19.3</v>
      </c>
      <c r="BV21" s="73"/>
      <c r="BW21" s="73"/>
      <c r="BX21" s="73"/>
      <c r="BY21" s="73"/>
      <c r="BZ21" s="73"/>
      <c r="CA21" s="73"/>
      <c r="CB21" s="73">
        <v>19.309999999999999</v>
      </c>
      <c r="CC21" s="73"/>
      <c r="CD21" s="73"/>
      <c r="CE21" s="73"/>
      <c r="CF21" s="73"/>
      <c r="CG21" s="73"/>
      <c r="CH21" s="73"/>
      <c r="CI21" s="73">
        <v>19.32</v>
      </c>
      <c r="CJ21" s="73"/>
      <c r="CK21" s="73"/>
      <c r="CL21" s="73"/>
      <c r="CM21" s="73"/>
      <c r="CN21" s="73"/>
      <c r="CO21" s="73"/>
      <c r="CP21" s="73">
        <v>19.329999999999998</v>
      </c>
      <c r="CQ21" s="73"/>
      <c r="CR21" s="73"/>
      <c r="CS21" s="73"/>
      <c r="CT21" s="73"/>
      <c r="CU21" s="73"/>
      <c r="CV21" s="73"/>
      <c r="CW21" s="73">
        <v>19.34</v>
      </c>
      <c r="CX21" s="73"/>
      <c r="CY21" s="73"/>
      <c r="CZ21" s="73"/>
      <c r="DA21" s="73"/>
      <c r="DB21" s="73"/>
      <c r="DC21" s="73"/>
      <c r="DD21" s="73">
        <v>19.350000000000001</v>
      </c>
      <c r="DE21" s="73"/>
      <c r="DF21" s="73"/>
      <c r="DG21" s="73"/>
      <c r="DH21" s="73"/>
      <c r="DI21" s="73"/>
      <c r="DJ21" s="73"/>
      <c r="DK21" s="73">
        <v>19.36</v>
      </c>
      <c r="DL21" s="73"/>
      <c r="DM21" s="73"/>
      <c r="DN21" s="73"/>
      <c r="DO21" s="73"/>
      <c r="DP21" s="73"/>
      <c r="DQ21" s="73"/>
      <c r="DR21" s="73">
        <v>19.37</v>
      </c>
      <c r="DS21" s="73"/>
      <c r="DT21" s="73"/>
      <c r="DU21" s="73"/>
      <c r="DV21" s="73"/>
      <c r="DW21" s="73"/>
      <c r="DX21" s="73"/>
      <c r="DY21" s="73">
        <v>19.38</v>
      </c>
      <c r="DZ21" s="73"/>
      <c r="EA21" s="73"/>
      <c r="EB21" s="73"/>
      <c r="EC21" s="73"/>
      <c r="ED21" s="73"/>
      <c r="EE21" s="73"/>
      <c r="EF21" s="73">
        <v>19.39</v>
      </c>
      <c r="EG21" s="73"/>
      <c r="EH21" s="73"/>
      <c r="EI21" s="73"/>
      <c r="EJ21" s="73"/>
      <c r="EK21" s="73"/>
      <c r="EL21" s="73"/>
      <c r="EM21" s="73">
        <v>19.399999999999999</v>
      </c>
      <c r="EN21" s="73"/>
      <c r="EO21" s="73"/>
      <c r="EP21" s="73"/>
      <c r="EQ21" s="73"/>
      <c r="ER21" s="73"/>
      <c r="ES21" s="73"/>
      <c r="ET21" s="73">
        <v>19.41</v>
      </c>
      <c r="EU21" s="73"/>
      <c r="EV21" s="73"/>
      <c r="EW21" s="73"/>
      <c r="EX21" s="73"/>
      <c r="EY21" s="73"/>
      <c r="EZ21" s="73"/>
      <c r="FA21" s="73">
        <v>19.420000000000002</v>
      </c>
      <c r="FB21" s="73"/>
      <c r="FC21" s="73"/>
      <c r="FD21" s="73"/>
      <c r="FE21" s="73"/>
      <c r="FF21" s="73"/>
      <c r="FG21" s="73"/>
      <c r="FH21" s="73">
        <v>19.43</v>
      </c>
      <c r="FI21" s="73"/>
      <c r="FJ21" s="73"/>
      <c r="FK21" s="73"/>
      <c r="FL21" s="73"/>
      <c r="FM21" s="73"/>
      <c r="FN21" s="73"/>
      <c r="FO21" s="73">
        <v>19.440000000000001</v>
      </c>
      <c r="FP21" s="73"/>
      <c r="FQ21" s="73"/>
      <c r="FR21" s="73"/>
      <c r="FS21" s="73"/>
      <c r="FT21" s="73"/>
      <c r="FU21" s="73"/>
      <c r="FV21" s="73">
        <v>19.45</v>
      </c>
      <c r="FW21" s="73"/>
      <c r="FX21" s="73"/>
      <c r="FY21" s="73"/>
      <c r="FZ21" s="73"/>
      <c r="GA21" s="73"/>
      <c r="GB21" s="73"/>
      <c r="GC21" s="73">
        <v>19.46</v>
      </c>
      <c r="GD21" s="73"/>
      <c r="GE21" s="73"/>
      <c r="GF21" s="73"/>
      <c r="GG21" s="73"/>
      <c r="GH21" s="73"/>
      <c r="GI21" s="73"/>
      <c r="GJ21" s="73">
        <v>19.47</v>
      </c>
      <c r="GK21" s="73"/>
      <c r="GL21" s="73"/>
      <c r="GM21" s="73"/>
      <c r="GN21" s="73"/>
      <c r="GO21" s="73"/>
      <c r="GP21" s="73"/>
      <c r="GQ21" s="73">
        <v>19.48</v>
      </c>
      <c r="GR21" s="73"/>
      <c r="GS21" s="73"/>
      <c r="GT21" s="73"/>
      <c r="GU21" s="73"/>
      <c r="GV21" s="73"/>
      <c r="GW21" s="73"/>
      <c r="GX21" s="73">
        <v>19.489999999999998</v>
      </c>
      <c r="GY21" s="73"/>
      <c r="GZ21" s="73"/>
      <c r="HA21" s="73"/>
      <c r="HB21" s="73"/>
      <c r="HC21" s="73"/>
      <c r="HD21" s="73"/>
      <c r="HE21" s="73">
        <v>19.5</v>
      </c>
      <c r="HF21" s="73"/>
      <c r="HG21" s="73"/>
      <c r="HH21" s="73"/>
      <c r="HI21" s="73"/>
      <c r="HJ21" s="73"/>
      <c r="HK21" s="73"/>
      <c r="HL21" s="73">
        <v>19.510000000000002</v>
      </c>
      <c r="HM21" s="73"/>
      <c r="HN21" s="73"/>
      <c r="HO21" s="73"/>
      <c r="HP21" s="73"/>
      <c r="HQ21" s="73"/>
      <c r="HR21" s="73"/>
      <c r="HS21" s="73">
        <v>19.52</v>
      </c>
      <c r="HT21" s="73"/>
      <c r="HU21" s="73"/>
      <c r="HV21" s="73"/>
      <c r="HW21" s="73"/>
      <c r="HX21" s="73"/>
      <c r="HY21" s="73"/>
      <c r="HZ21" s="73">
        <v>20.010000000000002</v>
      </c>
      <c r="IA21" s="73"/>
      <c r="IB21" s="73"/>
      <c r="IC21" s="73"/>
      <c r="ID21" s="73"/>
      <c r="IE21" s="73"/>
      <c r="IF21" s="73"/>
      <c r="IG21" s="73">
        <v>20.02</v>
      </c>
      <c r="IH21" s="73"/>
      <c r="II21" s="73"/>
      <c r="IJ21" s="73"/>
      <c r="IK21" s="73"/>
      <c r="IL21" s="73"/>
      <c r="IM21" s="73"/>
      <c r="IN21" s="73">
        <v>20.03</v>
      </c>
      <c r="IO21" s="73"/>
      <c r="IP21" s="73"/>
      <c r="IQ21" s="73"/>
      <c r="IR21" s="73"/>
      <c r="IS21" s="73"/>
      <c r="IT21" s="73"/>
      <c r="IU21" s="73">
        <v>20.04</v>
      </c>
      <c r="IV21" s="73"/>
      <c r="IW21" s="73"/>
      <c r="IX21" s="73"/>
      <c r="IY21" s="73"/>
      <c r="IZ21" s="73"/>
      <c r="JA21" s="73"/>
      <c r="JB21" s="73">
        <v>20.05</v>
      </c>
      <c r="JC21" s="73"/>
      <c r="JD21" s="73"/>
      <c r="JE21" s="73"/>
      <c r="JF21" s="73"/>
      <c r="JG21" s="73"/>
      <c r="JH21" s="73"/>
      <c r="JI21" s="73">
        <v>20.059999999999999</v>
      </c>
      <c r="JJ21" s="73"/>
      <c r="JK21" s="73"/>
      <c r="JL21" s="73"/>
      <c r="JM21" s="73"/>
      <c r="JN21" s="73"/>
      <c r="JO21" s="73"/>
      <c r="JP21" s="73">
        <v>20.07</v>
      </c>
      <c r="JQ21" s="73"/>
      <c r="JR21" s="73"/>
      <c r="JS21" s="73"/>
      <c r="JT21" s="73"/>
      <c r="JU21" s="73"/>
      <c r="JV21" s="73"/>
      <c r="JW21" s="73">
        <v>20.079999999999998</v>
      </c>
      <c r="JX21" s="73"/>
      <c r="JY21" s="73"/>
      <c r="JZ21" s="73"/>
      <c r="KA21" s="73"/>
      <c r="KB21" s="73"/>
      <c r="KC21" s="73"/>
      <c r="KD21" s="73">
        <v>20.09</v>
      </c>
      <c r="KE21" s="73"/>
      <c r="KF21" s="73"/>
      <c r="KG21" s="73"/>
      <c r="KH21" s="73"/>
      <c r="KI21" s="73"/>
      <c r="KJ21" s="73"/>
      <c r="KK21" s="73">
        <v>20.100000000000001</v>
      </c>
      <c r="KL21" s="73"/>
      <c r="KM21" s="73"/>
      <c r="KN21" s="73"/>
      <c r="KO21" s="73"/>
      <c r="KP21" s="73"/>
      <c r="KQ21" s="73"/>
      <c r="KR21" s="73">
        <v>20.11</v>
      </c>
      <c r="KS21" s="73"/>
      <c r="KT21" s="73"/>
      <c r="KU21" s="73"/>
      <c r="KV21" s="73"/>
      <c r="KW21" s="73"/>
      <c r="KX21" s="73"/>
      <c r="KY21" s="73">
        <v>20.12</v>
      </c>
      <c r="KZ21" s="73"/>
      <c r="LA21" s="73"/>
      <c r="LB21" s="73"/>
      <c r="LC21" s="73"/>
      <c r="LD21" s="73"/>
      <c r="LE21" s="73"/>
      <c r="LF21" s="73">
        <v>20.13</v>
      </c>
      <c r="LG21" s="73"/>
      <c r="LH21" s="73"/>
      <c r="LI21" s="73"/>
      <c r="LJ21" s="73"/>
      <c r="LK21" s="73"/>
      <c r="LL21" s="73"/>
      <c r="LM21" s="73">
        <v>20.14</v>
      </c>
      <c r="LN21" s="73"/>
      <c r="LO21" s="73"/>
      <c r="LP21" s="73"/>
      <c r="LQ21" s="73"/>
      <c r="LR21" s="73"/>
      <c r="LS21" s="73"/>
      <c r="LT21" s="73">
        <v>20.149999999999999</v>
      </c>
      <c r="LU21" s="73"/>
      <c r="LV21" s="73"/>
      <c r="LW21" s="73"/>
      <c r="LX21" s="73"/>
      <c r="LY21" s="73"/>
      <c r="LZ21" s="73"/>
      <c r="MA21" s="73">
        <v>20.16</v>
      </c>
      <c r="MB21" s="73"/>
      <c r="MC21" s="73"/>
      <c r="MD21" s="73"/>
      <c r="ME21" s="73"/>
      <c r="MF21" s="73"/>
      <c r="MG21" s="73"/>
      <c r="MH21" s="73">
        <v>20.170000000000002</v>
      </c>
      <c r="MI21" s="73"/>
      <c r="MJ21" s="73"/>
      <c r="MK21" s="73"/>
      <c r="ML21" s="73"/>
      <c r="MM21" s="73"/>
      <c r="MN21" s="73"/>
      <c r="MO21" s="73">
        <v>20.18</v>
      </c>
      <c r="MP21" s="73"/>
      <c r="MQ21" s="73"/>
      <c r="MR21" s="73"/>
      <c r="MS21" s="73"/>
      <c r="MT21" s="73"/>
      <c r="MU21" s="73"/>
      <c r="MV21" s="73">
        <v>20.190000000000001</v>
      </c>
      <c r="MW21" s="73"/>
      <c r="MX21" s="73"/>
      <c r="MY21" s="73"/>
      <c r="MZ21" s="73"/>
      <c r="NA21" s="73"/>
      <c r="NB21" s="73"/>
      <c r="NC21" s="73">
        <v>20.2</v>
      </c>
      <c r="ND21" s="73"/>
      <c r="NE21" s="73"/>
      <c r="NF21" s="73"/>
      <c r="NG21" s="73"/>
      <c r="NH21" s="73"/>
      <c r="NI21" s="73"/>
      <c r="NJ21" s="73">
        <v>20.21</v>
      </c>
      <c r="NK21" s="73"/>
      <c r="NL21" s="73"/>
      <c r="NM21" s="73"/>
      <c r="NN21" s="73"/>
      <c r="NO21" s="73"/>
      <c r="NP21" s="73"/>
      <c r="NQ21" s="73">
        <v>20.22</v>
      </c>
      <c r="NR21" s="73"/>
      <c r="NS21" s="73"/>
      <c r="NT21" s="73"/>
      <c r="NU21" s="73"/>
      <c r="NV21" s="73"/>
      <c r="NW21" s="73"/>
    </row>
    <row r="22" spans="1:387" ht="21.75" thickBot="1" x14ac:dyDescent="0.4">
      <c r="A22" s="113"/>
      <c r="B22" s="50"/>
      <c r="C22" s="116"/>
      <c r="D22" s="118"/>
      <c r="E22" s="120"/>
      <c r="F22" s="121"/>
      <c r="G22" s="123"/>
      <c r="H22" s="121"/>
      <c r="I22" s="124"/>
      <c r="J22" s="126"/>
      <c r="K22" s="128"/>
      <c r="L22" s="49"/>
      <c r="M22" s="130"/>
      <c r="N22" s="126"/>
      <c r="O22" s="128"/>
      <c r="P22" s="42"/>
      <c r="Q22" s="130"/>
      <c r="R22" s="132"/>
      <c r="S22" s="134"/>
      <c r="T22" s="19"/>
      <c r="U22" s="20"/>
      <c r="V22" s="149"/>
      <c r="W22" s="150"/>
      <c r="X22" s="63" t="str">
        <f>IF(AND(X21&gt;=$L27,X21&lt;=$P27),$S27,"")</f>
        <v/>
      </c>
      <c r="Y22" s="64"/>
      <c r="Z22" s="64"/>
      <c r="AA22" s="64"/>
      <c r="AB22" s="64"/>
      <c r="AC22" s="64"/>
      <c r="AD22" s="65"/>
      <c r="AE22" s="63" t="str">
        <f>IF(AND(AE21&gt;=$L27,AE21&lt;=$P27),$S27,"")</f>
        <v/>
      </c>
      <c r="AF22" s="64"/>
      <c r="AG22" s="64"/>
      <c r="AH22" s="64"/>
      <c r="AI22" s="64"/>
      <c r="AJ22" s="64"/>
      <c r="AK22" s="65"/>
      <c r="AL22" s="63" t="str">
        <f>IF(AND(AL21&gt;=$L27,AL21&lt;=$P27),$S27,"")</f>
        <v/>
      </c>
      <c r="AM22" s="64"/>
      <c r="AN22" s="64"/>
      <c r="AO22" s="64"/>
      <c r="AP22" s="64"/>
      <c r="AQ22" s="64"/>
      <c r="AR22" s="65"/>
      <c r="AS22" s="63" t="str">
        <f>IF(AND(AS21&gt;=$L27,AS21&lt;=$P27),$S27,"")</f>
        <v/>
      </c>
      <c r="AT22" s="64"/>
      <c r="AU22" s="64"/>
      <c r="AV22" s="64"/>
      <c r="AW22" s="64"/>
      <c r="AX22" s="64"/>
      <c r="AY22" s="65"/>
      <c r="AZ22" s="63" t="str">
        <f>IF(AND(AZ21&gt;=$L27,AZ21&lt;=$P27),$S27,"")</f>
        <v/>
      </c>
      <c r="BA22" s="64"/>
      <c r="BB22" s="64"/>
      <c r="BC22" s="64"/>
      <c r="BD22" s="64"/>
      <c r="BE22" s="64"/>
      <c r="BF22" s="65"/>
      <c r="BG22" s="63" t="str">
        <f>IF(AND(BG21&gt;=$L27,BG21&lt;=$P27),$S27,"")</f>
        <v/>
      </c>
      <c r="BH22" s="64"/>
      <c r="BI22" s="64"/>
      <c r="BJ22" s="64"/>
      <c r="BK22" s="64"/>
      <c r="BL22" s="64"/>
      <c r="BM22" s="65"/>
      <c r="BN22" s="63" t="str">
        <f>IF(AND(BN21&gt;=$L27,BN21&lt;=$P27),$S27,"")</f>
        <v/>
      </c>
      <c r="BO22" s="64"/>
      <c r="BP22" s="64"/>
      <c r="BQ22" s="64"/>
      <c r="BR22" s="64"/>
      <c r="BS22" s="64"/>
      <c r="BT22" s="65"/>
      <c r="BU22" s="63" t="str">
        <f>IF(AND(BU21&gt;=$L27,BU21&lt;=$P27),$S27,"")</f>
        <v/>
      </c>
      <c r="BV22" s="64"/>
      <c r="BW22" s="64"/>
      <c r="BX22" s="64"/>
      <c r="BY22" s="64"/>
      <c r="BZ22" s="64"/>
      <c r="CA22" s="65"/>
      <c r="CB22" s="63" t="str">
        <f>IF(AND(CB21&gt;=$L27,CB21&lt;=$P27),$S27,"")</f>
        <v/>
      </c>
      <c r="CC22" s="64"/>
      <c r="CD22" s="64"/>
      <c r="CE22" s="64"/>
      <c r="CF22" s="64"/>
      <c r="CG22" s="64"/>
      <c r="CH22" s="65"/>
      <c r="CI22" s="63" t="str">
        <f>IF(AND(CI21&gt;=$L27,CI21&lt;=$P27),$S27,"")</f>
        <v/>
      </c>
      <c r="CJ22" s="64"/>
      <c r="CK22" s="64"/>
      <c r="CL22" s="64"/>
      <c r="CM22" s="64"/>
      <c r="CN22" s="64"/>
      <c r="CO22" s="65"/>
      <c r="CP22" s="63" t="str">
        <f>IF(AND(CP21&gt;=$L27,CP21&lt;=$P27),$S27,"")</f>
        <v/>
      </c>
      <c r="CQ22" s="64"/>
      <c r="CR22" s="64"/>
      <c r="CS22" s="64"/>
      <c r="CT22" s="64"/>
      <c r="CU22" s="64"/>
      <c r="CV22" s="65"/>
      <c r="CW22" s="63" t="str">
        <f>IF(AND(CW21&gt;=$L27,CW21&lt;=$P27),$S27,"")</f>
        <v/>
      </c>
      <c r="CX22" s="64"/>
      <c r="CY22" s="64"/>
      <c r="CZ22" s="64"/>
      <c r="DA22" s="64"/>
      <c r="DB22" s="64"/>
      <c r="DC22" s="65"/>
      <c r="DD22" s="63" t="str">
        <f>IF(AND(DD21&gt;=$L27,DD21&lt;=$P27),$S27,"")</f>
        <v/>
      </c>
      <c r="DE22" s="64"/>
      <c r="DF22" s="64"/>
      <c r="DG22" s="64"/>
      <c r="DH22" s="64"/>
      <c r="DI22" s="64"/>
      <c r="DJ22" s="65"/>
      <c r="DK22" s="63" t="str">
        <f>IF(AND(DK21&gt;=$L27,DK21&lt;=$P27),$S27,"")</f>
        <v/>
      </c>
      <c r="DL22" s="64"/>
      <c r="DM22" s="64"/>
      <c r="DN22" s="64"/>
      <c r="DO22" s="64"/>
      <c r="DP22" s="64"/>
      <c r="DQ22" s="65"/>
      <c r="DR22" s="63" t="str">
        <f>IF(AND(DR21&gt;=$L27,DR21&lt;=$P27),$S27,"")</f>
        <v/>
      </c>
      <c r="DS22" s="64"/>
      <c r="DT22" s="64"/>
      <c r="DU22" s="64"/>
      <c r="DV22" s="64"/>
      <c r="DW22" s="64"/>
      <c r="DX22" s="65"/>
      <c r="DY22" s="63" t="str">
        <f>IF(AND(DY21&gt;=$L27,DY21&lt;=$P27),$S27,"")</f>
        <v/>
      </c>
      <c r="DZ22" s="64"/>
      <c r="EA22" s="64"/>
      <c r="EB22" s="64"/>
      <c r="EC22" s="64"/>
      <c r="ED22" s="64"/>
      <c r="EE22" s="65"/>
      <c r="EF22" s="63" t="str">
        <f>IF(AND(EF21&gt;=$L27,EF21&lt;=$P27),$S27,"")</f>
        <v/>
      </c>
      <c r="EG22" s="64"/>
      <c r="EH22" s="64"/>
      <c r="EI22" s="64"/>
      <c r="EJ22" s="64"/>
      <c r="EK22" s="64"/>
      <c r="EL22" s="65"/>
      <c r="EM22" s="63" t="str">
        <f>IF(AND(EM21&gt;=$L27,EM21&lt;=$P27),$S27,"")</f>
        <v/>
      </c>
      <c r="EN22" s="64"/>
      <c r="EO22" s="64"/>
      <c r="EP22" s="64"/>
      <c r="EQ22" s="64"/>
      <c r="ER22" s="64"/>
      <c r="ES22" s="65"/>
      <c r="ET22" s="63" t="str">
        <f>IF(AND(ET21&gt;=$L27,ET21&lt;=$P27),$S27,"")</f>
        <v/>
      </c>
      <c r="EU22" s="64"/>
      <c r="EV22" s="64"/>
      <c r="EW22" s="64"/>
      <c r="EX22" s="64"/>
      <c r="EY22" s="64"/>
      <c r="EZ22" s="65"/>
      <c r="FA22" s="63" t="str">
        <f>IF(AND(FA21&gt;=$L27,FA21&lt;=$P27),$S27,"")</f>
        <v/>
      </c>
      <c r="FB22" s="64"/>
      <c r="FC22" s="64"/>
      <c r="FD22" s="64"/>
      <c r="FE22" s="64"/>
      <c r="FF22" s="64"/>
      <c r="FG22" s="65"/>
      <c r="FH22" s="63" t="str">
        <f>IF(AND(FH21&gt;=$L27,FH21&lt;=$P27),$S27,"")</f>
        <v/>
      </c>
      <c r="FI22" s="64"/>
      <c r="FJ22" s="64"/>
      <c r="FK22" s="64"/>
      <c r="FL22" s="64"/>
      <c r="FM22" s="64"/>
      <c r="FN22" s="65"/>
      <c r="FO22" s="63" t="str">
        <f>IF(AND(FO21&gt;=$L27,FO21&lt;=$P27),$S27,"")</f>
        <v/>
      </c>
      <c r="FP22" s="64"/>
      <c r="FQ22" s="64"/>
      <c r="FR22" s="64"/>
      <c r="FS22" s="64"/>
      <c r="FT22" s="64"/>
      <c r="FU22" s="65"/>
      <c r="FV22" s="63" t="str">
        <f>IF(AND(FV21&gt;=$L27,FV21&lt;=$P27),$S27,"")</f>
        <v/>
      </c>
      <c r="FW22" s="64"/>
      <c r="FX22" s="64"/>
      <c r="FY22" s="64"/>
      <c r="FZ22" s="64"/>
      <c r="GA22" s="64"/>
      <c r="GB22" s="65"/>
      <c r="GC22" s="63" t="str">
        <f>IF(AND(GC21&gt;=$L27,GC21&lt;=$P27),$S27,"")</f>
        <v/>
      </c>
      <c r="GD22" s="64"/>
      <c r="GE22" s="64"/>
      <c r="GF22" s="64"/>
      <c r="GG22" s="64"/>
      <c r="GH22" s="64"/>
      <c r="GI22" s="65"/>
      <c r="GJ22" s="63" t="str">
        <f>IF(AND(GJ21&gt;=$L27,GJ21&lt;=$P27),$S27,"")</f>
        <v/>
      </c>
      <c r="GK22" s="64"/>
      <c r="GL22" s="64"/>
      <c r="GM22" s="64"/>
      <c r="GN22" s="64"/>
      <c r="GO22" s="64"/>
      <c r="GP22" s="65"/>
      <c r="GQ22" s="63" t="str">
        <f>IF(AND(GQ21&gt;=$L27,GQ21&lt;=$P27),$S27,"")</f>
        <v/>
      </c>
      <c r="GR22" s="64"/>
      <c r="GS22" s="64"/>
      <c r="GT22" s="64"/>
      <c r="GU22" s="64"/>
      <c r="GV22" s="64"/>
      <c r="GW22" s="65"/>
      <c r="GX22" s="63" t="str">
        <f>IF(AND(GX21&gt;=$L27,GX21&lt;=$P27),$S27,"")</f>
        <v/>
      </c>
      <c r="GY22" s="64"/>
      <c r="GZ22" s="64"/>
      <c r="HA22" s="64"/>
      <c r="HB22" s="64"/>
      <c r="HC22" s="64"/>
      <c r="HD22" s="65"/>
      <c r="HE22" s="63" t="str">
        <f>IF(AND(HE21&gt;=$L27,HE21&lt;=$P27),$S27,"")</f>
        <v/>
      </c>
      <c r="HF22" s="64"/>
      <c r="HG22" s="64"/>
      <c r="HH22" s="64"/>
      <c r="HI22" s="64"/>
      <c r="HJ22" s="64"/>
      <c r="HK22" s="65"/>
      <c r="HL22" s="63" t="str">
        <f>IF(AND(HL21&gt;=$L27,HL21&lt;=$P27),$S27,"")</f>
        <v/>
      </c>
      <c r="HM22" s="64"/>
      <c r="HN22" s="64"/>
      <c r="HO22" s="64"/>
      <c r="HP22" s="64"/>
      <c r="HQ22" s="64"/>
      <c r="HR22" s="65"/>
      <c r="HS22" s="63" t="str">
        <f>IF(AND(HS21&gt;=$L27,HS21&lt;=$P27),$S27,"")</f>
        <v/>
      </c>
      <c r="HT22" s="64"/>
      <c r="HU22" s="64"/>
      <c r="HV22" s="64"/>
      <c r="HW22" s="64"/>
      <c r="HX22" s="64"/>
      <c r="HY22" s="65"/>
      <c r="HZ22" s="63" t="str">
        <f>IF(AND(HZ21&gt;=$L27,HZ21&lt;=$P27),$S27,"")</f>
        <v/>
      </c>
      <c r="IA22" s="64"/>
      <c r="IB22" s="64"/>
      <c r="IC22" s="64"/>
      <c r="ID22" s="64"/>
      <c r="IE22" s="64"/>
      <c r="IF22" s="65"/>
      <c r="IG22" s="63" t="str">
        <f>IF(AND(IG21&gt;=$L27,IG21&lt;=$P27),$S27,"")</f>
        <v/>
      </c>
      <c r="IH22" s="64"/>
      <c r="II22" s="64"/>
      <c r="IJ22" s="64"/>
      <c r="IK22" s="64"/>
      <c r="IL22" s="64"/>
      <c r="IM22" s="65"/>
      <c r="IN22" s="63" t="str">
        <f>IF(AND(IN21&gt;=$L27,IN21&lt;=$P27),$S27,"")</f>
        <v/>
      </c>
      <c r="IO22" s="64"/>
      <c r="IP22" s="64"/>
      <c r="IQ22" s="64"/>
      <c r="IR22" s="64"/>
      <c r="IS22" s="64"/>
      <c r="IT22" s="65"/>
      <c r="IU22" s="63" t="str">
        <f>IF(AND(IU21&gt;=$L27,IU21&lt;=$P27),$S27,"")</f>
        <v/>
      </c>
      <c r="IV22" s="64"/>
      <c r="IW22" s="64"/>
      <c r="IX22" s="64"/>
      <c r="IY22" s="64"/>
      <c r="IZ22" s="64"/>
      <c r="JA22" s="65"/>
      <c r="JB22" s="63" t="str">
        <f>IF(AND(JB21&gt;=$L27,JB21&lt;=$P27),$S27,"")</f>
        <v/>
      </c>
      <c r="JC22" s="64"/>
      <c r="JD22" s="64"/>
      <c r="JE22" s="64"/>
      <c r="JF22" s="64"/>
      <c r="JG22" s="64"/>
      <c r="JH22" s="65"/>
      <c r="JI22" s="63" t="str">
        <f>IF(AND(JI21&gt;=$L27,JI21&lt;=$P27),$S27,"")</f>
        <v/>
      </c>
      <c r="JJ22" s="64"/>
      <c r="JK22" s="64"/>
      <c r="JL22" s="64"/>
      <c r="JM22" s="64"/>
      <c r="JN22" s="64"/>
      <c r="JO22" s="65"/>
      <c r="JP22" s="63" t="str">
        <f>IF(AND(JP21&gt;=$L27,JP21&lt;=$P27),$S27,"")</f>
        <v/>
      </c>
      <c r="JQ22" s="64"/>
      <c r="JR22" s="64"/>
      <c r="JS22" s="64"/>
      <c r="JT22" s="64"/>
      <c r="JU22" s="64"/>
      <c r="JV22" s="65"/>
      <c r="JW22" s="63" t="str">
        <f>IF(AND(JW21&gt;=$L27,JW21&lt;=$P27),$S27,"")</f>
        <v/>
      </c>
      <c r="JX22" s="64"/>
      <c r="JY22" s="64"/>
      <c r="JZ22" s="64"/>
      <c r="KA22" s="64"/>
      <c r="KB22" s="64"/>
      <c r="KC22" s="65"/>
      <c r="KD22" s="63" t="str">
        <f>IF(AND(KD21&gt;=$L27,KD21&lt;=$P27),$S27,"")</f>
        <v/>
      </c>
      <c r="KE22" s="64"/>
      <c r="KF22" s="64"/>
      <c r="KG22" s="64"/>
      <c r="KH22" s="64"/>
      <c r="KI22" s="64"/>
      <c r="KJ22" s="65"/>
      <c r="KK22" s="63" t="str">
        <f>IF(AND(KK21&gt;=$L27,KK21&lt;=$P27),$S27,"")</f>
        <v/>
      </c>
      <c r="KL22" s="64"/>
      <c r="KM22" s="64"/>
      <c r="KN22" s="64"/>
      <c r="KO22" s="64"/>
      <c r="KP22" s="64"/>
      <c r="KQ22" s="65"/>
      <c r="KR22" s="63" t="str">
        <f>IF(AND(KR21&gt;=$L27,KR21&lt;=$P27),$S27,"")</f>
        <v/>
      </c>
      <c r="KS22" s="64"/>
      <c r="KT22" s="64"/>
      <c r="KU22" s="64"/>
      <c r="KV22" s="64"/>
      <c r="KW22" s="64"/>
      <c r="KX22" s="65"/>
      <c r="KY22" s="63" t="str">
        <f>IF(AND(KY21&gt;=$L27,KY21&lt;=$P27),$S27,"")</f>
        <v/>
      </c>
      <c r="KZ22" s="64"/>
      <c r="LA22" s="64"/>
      <c r="LB22" s="64"/>
      <c r="LC22" s="64"/>
      <c r="LD22" s="64"/>
      <c r="LE22" s="65"/>
      <c r="LF22" s="63" t="str">
        <f>IF(AND(LF21&gt;=$L27,LF21&lt;=$P27),$S27,"")</f>
        <v/>
      </c>
      <c r="LG22" s="64"/>
      <c r="LH22" s="64"/>
      <c r="LI22" s="64"/>
      <c r="LJ22" s="64"/>
      <c r="LK22" s="64"/>
      <c r="LL22" s="65"/>
      <c r="LM22" s="63" t="str">
        <f>IF(AND(LM21&gt;=$L27,LM21&lt;=$P27),$S27,"")</f>
        <v/>
      </c>
      <c r="LN22" s="64"/>
      <c r="LO22" s="64"/>
      <c r="LP22" s="64"/>
      <c r="LQ22" s="64"/>
      <c r="LR22" s="64"/>
      <c r="LS22" s="65"/>
      <c r="LT22" s="63" t="str">
        <f>IF(AND(LT21&gt;=$L27,LT21&lt;=$P27),$S27,"")</f>
        <v/>
      </c>
      <c r="LU22" s="64"/>
      <c r="LV22" s="64"/>
      <c r="LW22" s="64"/>
      <c r="LX22" s="64"/>
      <c r="LY22" s="64"/>
      <c r="LZ22" s="65"/>
      <c r="MA22" s="63" t="str">
        <f>IF(AND(MA21&gt;=$L27,MA21&lt;=$P27),$S27,"")</f>
        <v/>
      </c>
      <c r="MB22" s="64"/>
      <c r="MC22" s="64"/>
      <c r="MD22" s="64"/>
      <c r="ME22" s="64"/>
      <c r="MF22" s="64"/>
      <c r="MG22" s="65"/>
      <c r="MH22" s="63" t="str">
        <f>IF(AND(MH21&gt;=$L27,MH21&lt;=$P27),$S27,"")</f>
        <v/>
      </c>
      <c r="MI22" s="64"/>
      <c r="MJ22" s="64"/>
      <c r="MK22" s="64"/>
      <c r="ML22" s="64"/>
      <c r="MM22" s="64"/>
      <c r="MN22" s="65"/>
      <c r="MO22" s="63" t="str">
        <f>IF(AND(MO21&gt;=$L27,MO21&lt;=$P27),$S27,"")</f>
        <v/>
      </c>
      <c r="MP22" s="64"/>
      <c r="MQ22" s="64"/>
      <c r="MR22" s="64"/>
      <c r="MS22" s="64"/>
      <c r="MT22" s="64"/>
      <c r="MU22" s="65"/>
      <c r="MV22" s="63" t="str">
        <f>IF(AND(MV21&gt;=$L27,MV21&lt;=$P27),$S27,"")</f>
        <v/>
      </c>
      <c r="MW22" s="64"/>
      <c r="MX22" s="64"/>
      <c r="MY22" s="64"/>
      <c r="MZ22" s="64"/>
      <c r="NA22" s="64"/>
      <c r="NB22" s="65"/>
      <c r="NC22" s="63" t="str">
        <f>IF(AND(NC21&gt;=$L27,NC21&lt;=$P27),$S27,"")</f>
        <v/>
      </c>
      <c r="ND22" s="64"/>
      <c r="NE22" s="64"/>
      <c r="NF22" s="64"/>
      <c r="NG22" s="64"/>
      <c r="NH22" s="64"/>
      <c r="NI22" s="65"/>
      <c r="NJ22" s="63" t="str">
        <f>IF(AND(NJ21&gt;=$L27,NJ21&lt;=$P27),$S27,"")</f>
        <v/>
      </c>
      <c r="NK22" s="64"/>
      <c r="NL22" s="64"/>
      <c r="NM22" s="64"/>
      <c r="NN22" s="64"/>
      <c r="NO22" s="64"/>
      <c r="NP22" s="65"/>
      <c r="NQ22" s="63" t="str">
        <f>IF(AND(NQ21&gt;=$L27,NQ21&lt;=$P27),$S27,"")</f>
        <v/>
      </c>
      <c r="NR22" s="64"/>
      <c r="NS22" s="64"/>
      <c r="NT22" s="64"/>
      <c r="NU22" s="64"/>
      <c r="NV22" s="64"/>
      <c r="NW22" s="65"/>
    </row>
    <row r="23" spans="1:387" ht="21.75" thickBot="1" x14ac:dyDescent="0.4">
      <c r="A23" s="114"/>
      <c r="B23" s="50"/>
      <c r="C23" s="116"/>
      <c r="D23" s="118"/>
      <c r="E23" s="120"/>
      <c r="F23" s="121"/>
      <c r="G23" s="123"/>
      <c r="H23" s="121"/>
      <c r="I23" s="124"/>
      <c r="J23" s="126"/>
      <c r="K23" s="128"/>
      <c r="L23" s="49"/>
      <c r="M23" s="130"/>
      <c r="N23" s="126"/>
      <c r="O23" s="128"/>
      <c r="P23" s="42"/>
      <c r="Q23" s="130"/>
      <c r="R23" s="132"/>
      <c r="S23" s="134"/>
      <c r="T23" s="21"/>
      <c r="U23" s="22"/>
      <c r="V23" s="143"/>
      <c r="W23" s="144"/>
      <c r="X23" s="23"/>
      <c r="Y23" s="24"/>
      <c r="Z23" s="24"/>
      <c r="AA23" s="24"/>
      <c r="AB23" s="24"/>
      <c r="AC23" s="24"/>
      <c r="AD23" s="25"/>
      <c r="AE23" s="23"/>
      <c r="AF23" s="24"/>
      <c r="AG23" s="24"/>
      <c r="AH23" s="24"/>
      <c r="AI23" s="24"/>
      <c r="AJ23" s="24"/>
      <c r="AK23" s="25"/>
      <c r="AL23" s="23"/>
      <c r="AM23" s="24"/>
      <c r="AN23" s="24"/>
      <c r="AO23" s="24"/>
      <c r="AP23" s="24"/>
      <c r="AQ23" s="24"/>
      <c r="AR23" s="25"/>
      <c r="AS23" s="23"/>
      <c r="AT23" s="24"/>
      <c r="AU23" s="24"/>
      <c r="AV23" s="24"/>
      <c r="AW23" s="24"/>
      <c r="AX23" s="24"/>
      <c r="AY23" s="25"/>
      <c r="AZ23" s="23"/>
      <c r="BA23" s="24"/>
      <c r="BB23" s="24"/>
      <c r="BC23" s="24"/>
      <c r="BD23" s="24"/>
      <c r="BE23" s="24"/>
      <c r="BF23" s="25"/>
      <c r="BG23" s="23"/>
      <c r="BH23" s="24"/>
      <c r="BI23" s="24"/>
      <c r="BJ23" s="24"/>
      <c r="BK23" s="24"/>
      <c r="BL23" s="24"/>
      <c r="BM23" s="25"/>
      <c r="BN23" s="23"/>
      <c r="BO23" s="24"/>
      <c r="BP23" s="24"/>
      <c r="BQ23" s="24"/>
      <c r="BR23" s="24"/>
      <c r="BS23" s="24"/>
      <c r="BT23" s="25"/>
      <c r="BU23" s="23"/>
      <c r="BV23" s="24"/>
      <c r="BW23" s="24"/>
      <c r="BX23" s="24"/>
      <c r="BY23" s="24"/>
      <c r="BZ23" s="24"/>
      <c r="CA23" s="25"/>
      <c r="CB23" s="23"/>
      <c r="CC23" s="24"/>
      <c r="CD23" s="24"/>
      <c r="CE23" s="24"/>
      <c r="CF23" s="24"/>
      <c r="CG23" s="24"/>
      <c r="CH23" s="25"/>
      <c r="CI23" s="23"/>
      <c r="CJ23" s="24"/>
      <c r="CK23" s="24"/>
      <c r="CL23" s="24"/>
      <c r="CM23" s="24"/>
      <c r="CN23" s="24"/>
      <c r="CO23" s="25"/>
      <c r="CP23" s="23"/>
      <c r="CQ23" s="24"/>
      <c r="CR23" s="24"/>
      <c r="CS23" s="24"/>
      <c r="CT23" s="24"/>
      <c r="CU23" s="24"/>
      <c r="CV23" s="25"/>
      <c r="CW23" s="23"/>
      <c r="CX23" s="24"/>
      <c r="CY23" s="24"/>
      <c r="CZ23" s="24"/>
      <c r="DA23" s="24"/>
      <c r="DB23" s="24"/>
      <c r="DC23" s="25"/>
      <c r="DD23" s="23"/>
      <c r="DE23" s="24"/>
      <c r="DF23" s="24"/>
      <c r="DG23" s="24"/>
      <c r="DH23" s="24"/>
      <c r="DI23" s="24"/>
      <c r="DJ23" s="25"/>
      <c r="DK23" s="23"/>
      <c r="DL23" s="24"/>
      <c r="DM23" s="24"/>
      <c r="DN23" s="24"/>
      <c r="DO23" s="24"/>
      <c r="DP23" s="24"/>
      <c r="DQ23" s="25"/>
      <c r="DR23" s="23"/>
      <c r="DS23" s="24"/>
      <c r="DT23" s="24"/>
      <c r="DU23" s="24"/>
      <c r="DV23" s="24"/>
      <c r="DW23" s="24"/>
      <c r="DX23" s="25"/>
      <c r="DY23" s="23"/>
      <c r="DZ23" s="24"/>
      <c r="EA23" s="24"/>
      <c r="EB23" s="24"/>
      <c r="EC23" s="24"/>
      <c r="ED23" s="24"/>
      <c r="EE23" s="25"/>
      <c r="EF23" s="23"/>
      <c r="EG23" s="24"/>
      <c r="EH23" s="24"/>
      <c r="EI23" s="24"/>
      <c r="EJ23" s="24"/>
      <c r="EK23" s="24"/>
      <c r="EL23" s="25"/>
      <c r="EM23" s="23"/>
      <c r="EN23" s="24"/>
      <c r="EO23" s="24"/>
      <c r="EP23" s="24"/>
      <c r="EQ23" s="24"/>
      <c r="ER23" s="24"/>
      <c r="ES23" s="25"/>
      <c r="ET23" s="23"/>
      <c r="EU23" s="24"/>
      <c r="EV23" s="24"/>
      <c r="EW23" s="24"/>
      <c r="EX23" s="24"/>
      <c r="EY23" s="24"/>
      <c r="EZ23" s="25"/>
      <c r="FA23" s="23"/>
      <c r="FB23" s="24"/>
      <c r="FC23" s="24"/>
      <c r="FD23" s="24"/>
      <c r="FE23" s="24"/>
      <c r="FF23" s="24"/>
      <c r="FG23" s="25"/>
      <c r="FH23" s="23"/>
      <c r="FI23" s="24"/>
      <c r="FJ23" s="24"/>
      <c r="FK23" s="24"/>
      <c r="FL23" s="24"/>
      <c r="FM23" s="24"/>
      <c r="FN23" s="25"/>
      <c r="FO23" s="23"/>
      <c r="FP23" s="24"/>
      <c r="FQ23" s="24"/>
      <c r="FR23" s="24"/>
      <c r="FS23" s="24"/>
      <c r="FT23" s="24"/>
      <c r="FU23" s="25"/>
      <c r="FV23" s="23"/>
      <c r="FW23" s="24"/>
      <c r="FX23" s="24"/>
      <c r="FY23" s="24"/>
      <c r="FZ23" s="24"/>
      <c r="GA23" s="24"/>
      <c r="GB23" s="25"/>
      <c r="GC23" s="23"/>
      <c r="GD23" s="24"/>
      <c r="GE23" s="24"/>
      <c r="GF23" s="24"/>
      <c r="GG23" s="24"/>
      <c r="GH23" s="24"/>
      <c r="GI23" s="25"/>
      <c r="GJ23" s="23"/>
      <c r="GK23" s="24"/>
      <c r="GL23" s="24"/>
      <c r="GM23" s="24"/>
      <c r="GN23" s="24"/>
      <c r="GO23" s="24"/>
      <c r="GP23" s="25"/>
      <c r="GQ23" s="23"/>
      <c r="GR23" s="24"/>
      <c r="GS23" s="24"/>
      <c r="GT23" s="24"/>
      <c r="GU23" s="24"/>
      <c r="GV23" s="24"/>
      <c r="GW23" s="25"/>
      <c r="GX23" s="23"/>
      <c r="GY23" s="24"/>
      <c r="GZ23" s="24"/>
      <c r="HA23" s="24"/>
      <c r="HB23" s="24"/>
      <c r="HC23" s="24"/>
      <c r="HD23" s="25"/>
      <c r="HE23" s="23"/>
      <c r="HF23" s="24"/>
      <c r="HG23" s="24"/>
      <c r="HH23" s="24"/>
      <c r="HI23" s="24"/>
      <c r="HJ23" s="24"/>
      <c r="HK23" s="25"/>
      <c r="HL23" s="23"/>
      <c r="HM23" s="24"/>
      <c r="HN23" s="24"/>
      <c r="HO23" s="24"/>
      <c r="HP23" s="24"/>
      <c r="HQ23" s="24"/>
      <c r="HR23" s="25"/>
      <c r="HS23" s="23"/>
      <c r="HT23" s="24"/>
      <c r="HU23" s="24"/>
      <c r="HV23" s="24"/>
      <c r="HW23" s="24"/>
      <c r="HX23" s="24"/>
      <c r="HY23" s="25"/>
      <c r="HZ23" s="23"/>
      <c r="IA23" s="24"/>
      <c r="IB23" s="24"/>
      <c r="IC23" s="24"/>
      <c r="ID23" s="24"/>
      <c r="IE23" s="24"/>
      <c r="IF23" s="25"/>
      <c r="IG23" s="23"/>
      <c r="IH23" s="24"/>
      <c r="II23" s="24"/>
      <c r="IJ23" s="24"/>
      <c r="IK23" s="24"/>
      <c r="IL23" s="24"/>
      <c r="IM23" s="25"/>
      <c r="IN23" s="23"/>
      <c r="IO23" s="24"/>
      <c r="IP23" s="24"/>
      <c r="IQ23" s="24"/>
      <c r="IR23" s="24"/>
      <c r="IS23" s="24"/>
      <c r="IT23" s="25"/>
      <c r="IU23" s="23"/>
      <c r="IV23" s="24"/>
      <c r="IW23" s="24"/>
      <c r="IX23" s="24"/>
      <c r="IY23" s="24"/>
      <c r="IZ23" s="24"/>
      <c r="JA23" s="25"/>
      <c r="JB23" s="23"/>
      <c r="JC23" s="24"/>
      <c r="JD23" s="24"/>
      <c r="JE23" s="24"/>
      <c r="JF23" s="24"/>
      <c r="JG23" s="24"/>
      <c r="JH23" s="25"/>
      <c r="JI23" s="23"/>
      <c r="JJ23" s="24"/>
      <c r="JK23" s="24"/>
      <c r="JL23" s="24"/>
      <c r="JM23" s="24"/>
      <c r="JN23" s="24"/>
      <c r="JO23" s="25"/>
      <c r="JP23" s="23"/>
      <c r="JQ23" s="24"/>
      <c r="JR23" s="24"/>
      <c r="JS23" s="24"/>
      <c r="JT23" s="24"/>
      <c r="JU23" s="24"/>
      <c r="JV23" s="25"/>
      <c r="JW23" s="23"/>
      <c r="JX23" s="24"/>
      <c r="JY23" s="24"/>
      <c r="JZ23" s="24"/>
      <c r="KA23" s="24"/>
      <c r="KB23" s="24"/>
      <c r="KC23" s="25"/>
      <c r="KD23" s="23"/>
      <c r="KE23" s="24"/>
      <c r="KF23" s="24"/>
      <c r="KG23" s="24"/>
      <c r="KH23" s="24"/>
      <c r="KI23" s="24"/>
      <c r="KJ23" s="25"/>
      <c r="KK23" s="23"/>
      <c r="KL23" s="24"/>
      <c r="KM23" s="24"/>
      <c r="KN23" s="24"/>
      <c r="KO23" s="24"/>
      <c r="KP23" s="24"/>
      <c r="KQ23" s="25"/>
      <c r="KR23" s="23"/>
      <c r="KS23" s="24"/>
      <c r="KT23" s="24"/>
      <c r="KU23" s="24"/>
      <c r="KV23" s="24"/>
      <c r="KW23" s="24"/>
      <c r="KX23" s="25"/>
      <c r="KY23" s="23"/>
      <c r="KZ23" s="24"/>
      <c r="LA23" s="24"/>
      <c r="LB23" s="24"/>
      <c r="LC23" s="24"/>
      <c r="LD23" s="24"/>
      <c r="LE23" s="25"/>
      <c r="LF23" s="23"/>
      <c r="LG23" s="24"/>
      <c r="LH23" s="24"/>
      <c r="LI23" s="24"/>
      <c r="LJ23" s="24"/>
      <c r="LK23" s="24"/>
      <c r="LL23" s="25"/>
      <c r="LM23" s="23"/>
      <c r="LN23" s="24"/>
      <c r="LO23" s="24"/>
      <c r="LP23" s="24"/>
      <c r="LQ23" s="24"/>
      <c r="LR23" s="24"/>
      <c r="LS23" s="25"/>
      <c r="LT23" s="23"/>
      <c r="LU23" s="24"/>
      <c r="LV23" s="24"/>
      <c r="LW23" s="24"/>
      <c r="LX23" s="24"/>
      <c r="LY23" s="24"/>
      <c r="LZ23" s="25"/>
      <c r="MA23" s="23"/>
      <c r="MB23" s="24"/>
      <c r="MC23" s="24"/>
      <c r="MD23" s="24"/>
      <c r="ME23" s="24"/>
      <c r="MF23" s="24"/>
      <c r="MG23" s="25"/>
      <c r="MH23" s="23"/>
      <c r="MI23" s="24"/>
      <c r="MJ23" s="24"/>
      <c r="MK23" s="24"/>
      <c r="ML23" s="24"/>
      <c r="MM23" s="24"/>
      <c r="MN23" s="25"/>
      <c r="MO23" s="23"/>
      <c r="MP23" s="24"/>
      <c r="MQ23" s="24"/>
      <c r="MR23" s="24"/>
      <c r="MS23" s="24"/>
      <c r="MT23" s="24"/>
      <c r="MU23" s="25"/>
      <c r="MV23" s="23"/>
      <c r="MW23" s="24"/>
      <c r="MX23" s="24"/>
      <c r="MY23" s="24"/>
      <c r="MZ23" s="24"/>
      <c r="NA23" s="24"/>
      <c r="NB23" s="25"/>
      <c r="NC23" s="23"/>
      <c r="ND23" s="24"/>
      <c r="NE23" s="24"/>
      <c r="NF23" s="24"/>
      <c r="NG23" s="24"/>
      <c r="NH23" s="24"/>
      <c r="NI23" s="25"/>
      <c r="NJ23" s="23"/>
      <c r="NK23" s="24"/>
      <c r="NL23" s="24"/>
      <c r="NM23" s="24"/>
      <c r="NN23" s="24"/>
      <c r="NO23" s="24"/>
      <c r="NP23" s="25"/>
      <c r="NQ23" s="23"/>
      <c r="NR23" s="24"/>
      <c r="NS23" s="24"/>
      <c r="NT23" s="24"/>
      <c r="NU23" s="24"/>
      <c r="NV23" s="24"/>
      <c r="NW23" s="25"/>
    </row>
    <row r="24" spans="1:387" ht="24" thickBot="1" x14ac:dyDescent="0.4">
      <c r="A24" s="112"/>
      <c r="B24" s="50"/>
      <c r="C24" s="116"/>
      <c r="D24" s="118"/>
      <c r="E24" s="120"/>
      <c r="F24" s="121"/>
      <c r="G24" s="123"/>
      <c r="H24" s="121"/>
      <c r="I24" s="124"/>
      <c r="J24" s="126"/>
      <c r="K24" s="128"/>
      <c r="L24" s="49"/>
      <c r="M24" s="129"/>
      <c r="N24" s="126"/>
      <c r="O24" s="128"/>
      <c r="P24" s="42"/>
      <c r="Q24" s="129"/>
      <c r="R24" s="131"/>
      <c r="S24" s="133"/>
      <c r="T24" s="17"/>
      <c r="U24" s="18"/>
      <c r="V24" s="151"/>
      <c r="W24" s="152"/>
      <c r="X24" s="55">
        <v>19.23</v>
      </c>
      <c r="Y24" s="55"/>
      <c r="Z24" s="55"/>
      <c r="AA24" s="55"/>
      <c r="AB24" s="55"/>
      <c r="AC24" s="55"/>
      <c r="AD24" s="55"/>
      <c r="AE24" s="67">
        <v>19.239999999999998</v>
      </c>
      <c r="AF24" s="68"/>
      <c r="AG24" s="68"/>
      <c r="AH24" s="68"/>
      <c r="AI24" s="68"/>
      <c r="AJ24" s="68"/>
      <c r="AK24" s="69"/>
      <c r="AL24" s="67">
        <v>19.25</v>
      </c>
      <c r="AM24" s="68"/>
      <c r="AN24" s="68"/>
      <c r="AO24" s="68"/>
      <c r="AP24" s="68"/>
      <c r="AQ24" s="68"/>
      <c r="AR24" s="69"/>
      <c r="AS24" s="67">
        <v>19.260000000000002</v>
      </c>
      <c r="AT24" s="68"/>
      <c r="AU24" s="68"/>
      <c r="AV24" s="68"/>
      <c r="AW24" s="68"/>
      <c r="AX24" s="68"/>
      <c r="AY24" s="69"/>
      <c r="AZ24" s="67">
        <v>19.27</v>
      </c>
      <c r="BA24" s="68"/>
      <c r="BB24" s="68"/>
      <c r="BC24" s="68"/>
      <c r="BD24" s="68"/>
      <c r="BE24" s="68"/>
      <c r="BF24" s="69"/>
      <c r="BG24" s="57">
        <v>19.28</v>
      </c>
      <c r="BH24" s="57"/>
      <c r="BI24" s="57"/>
      <c r="BJ24" s="57"/>
      <c r="BK24" s="57"/>
      <c r="BL24" s="57"/>
      <c r="BM24" s="57"/>
      <c r="BN24" s="57">
        <v>19.29</v>
      </c>
      <c r="BO24" s="57"/>
      <c r="BP24" s="57"/>
      <c r="BQ24" s="57"/>
      <c r="BR24" s="57"/>
      <c r="BS24" s="57"/>
      <c r="BT24" s="57"/>
      <c r="BU24" s="57">
        <v>19.3</v>
      </c>
      <c r="BV24" s="57"/>
      <c r="BW24" s="57"/>
      <c r="BX24" s="57"/>
      <c r="BY24" s="57"/>
      <c r="BZ24" s="57"/>
      <c r="CA24" s="57"/>
      <c r="CB24" s="57">
        <v>19.309999999999999</v>
      </c>
      <c r="CC24" s="57"/>
      <c r="CD24" s="57"/>
      <c r="CE24" s="57"/>
      <c r="CF24" s="57"/>
      <c r="CG24" s="57"/>
      <c r="CH24" s="57"/>
      <c r="CI24" s="57">
        <v>19.32</v>
      </c>
      <c r="CJ24" s="57"/>
      <c r="CK24" s="57"/>
      <c r="CL24" s="57"/>
      <c r="CM24" s="57"/>
      <c r="CN24" s="57"/>
      <c r="CO24" s="57"/>
      <c r="CP24" s="57">
        <v>19.329999999999998</v>
      </c>
      <c r="CQ24" s="57"/>
      <c r="CR24" s="57"/>
      <c r="CS24" s="57"/>
      <c r="CT24" s="57"/>
      <c r="CU24" s="57"/>
      <c r="CV24" s="57"/>
      <c r="CW24" s="57">
        <v>19.34</v>
      </c>
      <c r="CX24" s="57"/>
      <c r="CY24" s="57"/>
      <c r="CZ24" s="57"/>
      <c r="DA24" s="57"/>
      <c r="DB24" s="57"/>
      <c r="DC24" s="57"/>
      <c r="DD24" s="57">
        <v>19.350000000000001</v>
      </c>
      <c r="DE24" s="57"/>
      <c r="DF24" s="57"/>
      <c r="DG24" s="57"/>
      <c r="DH24" s="57"/>
      <c r="DI24" s="57"/>
      <c r="DJ24" s="57"/>
      <c r="DK24" s="57">
        <v>19.36</v>
      </c>
      <c r="DL24" s="57"/>
      <c r="DM24" s="57"/>
      <c r="DN24" s="57"/>
      <c r="DO24" s="57"/>
      <c r="DP24" s="57"/>
      <c r="DQ24" s="57"/>
      <c r="DR24" s="57">
        <v>19.37</v>
      </c>
      <c r="DS24" s="57"/>
      <c r="DT24" s="57"/>
      <c r="DU24" s="57"/>
      <c r="DV24" s="57"/>
      <c r="DW24" s="57"/>
      <c r="DX24" s="57"/>
      <c r="DY24" s="57">
        <v>19.38</v>
      </c>
      <c r="DZ24" s="57"/>
      <c r="EA24" s="57"/>
      <c r="EB24" s="57"/>
      <c r="EC24" s="57"/>
      <c r="ED24" s="57"/>
      <c r="EE24" s="57"/>
      <c r="EF24" s="57">
        <v>19.39</v>
      </c>
      <c r="EG24" s="57"/>
      <c r="EH24" s="57"/>
      <c r="EI24" s="57"/>
      <c r="EJ24" s="57"/>
      <c r="EK24" s="57"/>
      <c r="EL24" s="57"/>
      <c r="EM24" s="57">
        <v>19.399999999999999</v>
      </c>
      <c r="EN24" s="57"/>
      <c r="EO24" s="57"/>
      <c r="EP24" s="57"/>
      <c r="EQ24" s="57"/>
      <c r="ER24" s="57"/>
      <c r="ES24" s="57"/>
      <c r="ET24" s="57">
        <v>19.41</v>
      </c>
      <c r="EU24" s="57"/>
      <c r="EV24" s="57"/>
      <c r="EW24" s="57"/>
      <c r="EX24" s="57"/>
      <c r="EY24" s="57"/>
      <c r="EZ24" s="57"/>
      <c r="FA24" s="57">
        <v>19.420000000000002</v>
      </c>
      <c r="FB24" s="57"/>
      <c r="FC24" s="57"/>
      <c r="FD24" s="57"/>
      <c r="FE24" s="57"/>
      <c r="FF24" s="57"/>
      <c r="FG24" s="57"/>
      <c r="FH24" s="57">
        <v>19.43</v>
      </c>
      <c r="FI24" s="57"/>
      <c r="FJ24" s="57"/>
      <c r="FK24" s="57"/>
      <c r="FL24" s="57"/>
      <c r="FM24" s="57"/>
      <c r="FN24" s="57"/>
      <c r="FO24" s="57">
        <v>19.440000000000001</v>
      </c>
      <c r="FP24" s="57"/>
      <c r="FQ24" s="57"/>
      <c r="FR24" s="57"/>
      <c r="FS24" s="57"/>
      <c r="FT24" s="57"/>
      <c r="FU24" s="57"/>
      <c r="FV24" s="57">
        <v>19.45</v>
      </c>
      <c r="FW24" s="57"/>
      <c r="FX24" s="57"/>
      <c r="FY24" s="57"/>
      <c r="FZ24" s="57"/>
      <c r="GA24" s="57"/>
      <c r="GB24" s="57"/>
      <c r="GC24" s="57">
        <v>19.46</v>
      </c>
      <c r="GD24" s="57"/>
      <c r="GE24" s="57"/>
      <c r="GF24" s="57"/>
      <c r="GG24" s="57"/>
      <c r="GH24" s="57"/>
      <c r="GI24" s="57"/>
      <c r="GJ24" s="57">
        <v>19.47</v>
      </c>
      <c r="GK24" s="57"/>
      <c r="GL24" s="57"/>
      <c r="GM24" s="57"/>
      <c r="GN24" s="57"/>
      <c r="GO24" s="57"/>
      <c r="GP24" s="57"/>
      <c r="GQ24" s="57">
        <v>19.48</v>
      </c>
      <c r="GR24" s="57"/>
      <c r="GS24" s="57"/>
      <c r="GT24" s="57"/>
      <c r="GU24" s="57"/>
      <c r="GV24" s="57"/>
      <c r="GW24" s="57"/>
      <c r="GX24" s="57">
        <v>19.489999999999998</v>
      </c>
      <c r="GY24" s="57"/>
      <c r="GZ24" s="57"/>
      <c r="HA24" s="57"/>
      <c r="HB24" s="57"/>
      <c r="HC24" s="57"/>
      <c r="HD24" s="57"/>
      <c r="HE24" s="57">
        <v>19.5</v>
      </c>
      <c r="HF24" s="57"/>
      <c r="HG24" s="57"/>
      <c r="HH24" s="57"/>
      <c r="HI24" s="57"/>
      <c r="HJ24" s="57"/>
      <c r="HK24" s="57"/>
      <c r="HL24" s="57">
        <v>19.510000000000002</v>
      </c>
      <c r="HM24" s="57"/>
      <c r="HN24" s="57"/>
      <c r="HO24" s="57"/>
      <c r="HP24" s="57"/>
      <c r="HQ24" s="57"/>
      <c r="HR24" s="57"/>
      <c r="HS24" s="57">
        <v>19.52</v>
      </c>
      <c r="HT24" s="57"/>
      <c r="HU24" s="57"/>
      <c r="HV24" s="57"/>
      <c r="HW24" s="57"/>
      <c r="HX24" s="57"/>
      <c r="HY24" s="57"/>
      <c r="HZ24" s="57">
        <v>20.010000000000002</v>
      </c>
      <c r="IA24" s="57"/>
      <c r="IB24" s="57"/>
      <c r="IC24" s="57"/>
      <c r="ID24" s="57"/>
      <c r="IE24" s="57"/>
      <c r="IF24" s="57"/>
      <c r="IG24" s="57">
        <v>20.02</v>
      </c>
      <c r="IH24" s="57"/>
      <c r="II24" s="57"/>
      <c r="IJ24" s="57"/>
      <c r="IK24" s="57"/>
      <c r="IL24" s="57"/>
      <c r="IM24" s="57"/>
      <c r="IN24" s="57">
        <v>20.03</v>
      </c>
      <c r="IO24" s="57"/>
      <c r="IP24" s="57"/>
      <c r="IQ24" s="57"/>
      <c r="IR24" s="57"/>
      <c r="IS24" s="57"/>
      <c r="IT24" s="57"/>
      <c r="IU24" s="57">
        <v>20.04</v>
      </c>
      <c r="IV24" s="57"/>
      <c r="IW24" s="57"/>
      <c r="IX24" s="57"/>
      <c r="IY24" s="57"/>
      <c r="IZ24" s="57"/>
      <c r="JA24" s="57"/>
      <c r="JB24" s="57">
        <v>20.05</v>
      </c>
      <c r="JC24" s="57"/>
      <c r="JD24" s="57"/>
      <c r="JE24" s="57"/>
      <c r="JF24" s="57"/>
      <c r="JG24" s="57"/>
      <c r="JH24" s="57"/>
      <c r="JI24" s="57">
        <v>20.059999999999999</v>
      </c>
      <c r="JJ24" s="57"/>
      <c r="JK24" s="57"/>
      <c r="JL24" s="57"/>
      <c r="JM24" s="57"/>
      <c r="JN24" s="57"/>
      <c r="JO24" s="57"/>
      <c r="JP24" s="57">
        <v>20.07</v>
      </c>
      <c r="JQ24" s="57"/>
      <c r="JR24" s="57"/>
      <c r="JS24" s="57"/>
      <c r="JT24" s="57"/>
      <c r="JU24" s="57"/>
      <c r="JV24" s="57"/>
      <c r="JW24" s="57">
        <v>20.079999999999998</v>
      </c>
      <c r="JX24" s="57"/>
      <c r="JY24" s="57"/>
      <c r="JZ24" s="57"/>
      <c r="KA24" s="57"/>
      <c r="KB24" s="57"/>
      <c r="KC24" s="57"/>
      <c r="KD24" s="57">
        <v>20.09</v>
      </c>
      <c r="KE24" s="57"/>
      <c r="KF24" s="57"/>
      <c r="KG24" s="57"/>
      <c r="KH24" s="57"/>
      <c r="KI24" s="57"/>
      <c r="KJ24" s="57"/>
      <c r="KK24" s="57">
        <v>20.100000000000001</v>
      </c>
      <c r="KL24" s="57"/>
      <c r="KM24" s="57"/>
      <c r="KN24" s="57"/>
      <c r="KO24" s="57"/>
      <c r="KP24" s="57"/>
      <c r="KQ24" s="57"/>
      <c r="KR24" s="57">
        <v>20.11</v>
      </c>
      <c r="KS24" s="57"/>
      <c r="KT24" s="57"/>
      <c r="KU24" s="57"/>
      <c r="KV24" s="57"/>
      <c r="KW24" s="57"/>
      <c r="KX24" s="57"/>
      <c r="KY24" s="57">
        <v>20.12</v>
      </c>
      <c r="KZ24" s="57"/>
      <c r="LA24" s="57"/>
      <c r="LB24" s="57"/>
      <c r="LC24" s="57"/>
      <c r="LD24" s="57"/>
      <c r="LE24" s="57"/>
      <c r="LF24" s="57">
        <v>20.13</v>
      </c>
      <c r="LG24" s="57"/>
      <c r="LH24" s="57"/>
      <c r="LI24" s="57"/>
      <c r="LJ24" s="57"/>
      <c r="LK24" s="57"/>
      <c r="LL24" s="57"/>
      <c r="LM24" s="57">
        <v>20.14</v>
      </c>
      <c r="LN24" s="57"/>
      <c r="LO24" s="57"/>
      <c r="LP24" s="57"/>
      <c r="LQ24" s="57"/>
      <c r="LR24" s="57"/>
      <c r="LS24" s="57"/>
      <c r="LT24" s="57">
        <v>20.149999999999999</v>
      </c>
      <c r="LU24" s="57"/>
      <c r="LV24" s="57"/>
      <c r="LW24" s="57"/>
      <c r="LX24" s="57"/>
      <c r="LY24" s="57"/>
      <c r="LZ24" s="57"/>
      <c r="MA24" s="57">
        <v>20.16</v>
      </c>
      <c r="MB24" s="57"/>
      <c r="MC24" s="57"/>
      <c r="MD24" s="57"/>
      <c r="ME24" s="57"/>
      <c r="MF24" s="57"/>
      <c r="MG24" s="57"/>
      <c r="MH24" s="57">
        <v>20.170000000000002</v>
      </c>
      <c r="MI24" s="57"/>
      <c r="MJ24" s="57"/>
      <c r="MK24" s="57"/>
      <c r="ML24" s="57"/>
      <c r="MM24" s="57"/>
      <c r="MN24" s="57"/>
      <c r="MO24" s="57">
        <v>20.18</v>
      </c>
      <c r="MP24" s="57"/>
      <c r="MQ24" s="57"/>
      <c r="MR24" s="57"/>
      <c r="MS24" s="57"/>
      <c r="MT24" s="57"/>
      <c r="MU24" s="57"/>
      <c r="MV24" s="57">
        <v>20.190000000000001</v>
      </c>
      <c r="MW24" s="57"/>
      <c r="MX24" s="57"/>
      <c r="MY24" s="57"/>
      <c r="MZ24" s="57"/>
      <c r="NA24" s="57"/>
      <c r="NB24" s="57"/>
      <c r="NC24" s="57">
        <v>20.2</v>
      </c>
      <c r="ND24" s="57"/>
      <c r="NE24" s="57"/>
      <c r="NF24" s="57"/>
      <c r="NG24" s="57"/>
      <c r="NH24" s="57"/>
      <c r="NI24" s="57"/>
      <c r="NJ24" s="57">
        <v>20.21</v>
      </c>
      <c r="NK24" s="57"/>
      <c r="NL24" s="57"/>
      <c r="NM24" s="57"/>
      <c r="NN24" s="57"/>
      <c r="NO24" s="57"/>
      <c r="NP24" s="57"/>
      <c r="NQ24" s="57">
        <v>20.22</v>
      </c>
      <c r="NR24" s="57"/>
      <c r="NS24" s="57"/>
      <c r="NT24" s="57"/>
      <c r="NU24" s="57"/>
      <c r="NV24" s="57"/>
      <c r="NW24" s="57"/>
    </row>
    <row r="25" spans="1:387" ht="21.75" thickBot="1" x14ac:dyDescent="0.4">
      <c r="A25" s="113"/>
      <c r="B25" s="50"/>
      <c r="C25" s="116"/>
      <c r="D25" s="118"/>
      <c r="E25" s="120"/>
      <c r="F25" s="121"/>
      <c r="G25" s="123"/>
      <c r="H25" s="121"/>
      <c r="I25" s="124"/>
      <c r="J25" s="126"/>
      <c r="K25" s="128"/>
      <c r="L25" s="49"/>
      <c r="M25" s="130"/>
      <c r="N25" s="126"/>
      <c r="O25" s="128"/>
      <c r="P25" s="42"/>
      <c r="Q25" s="130"/>
      <c r="R25" s="132"/>
      <c r="S25" s="134"/>
      <c r="T25" s="19"/>
      <c r="U25" s="20"/>
      <c r="V25" s="149"/>
      <c r="W25" s="150"/>
      <c r="X25" s="63" t="str">
        <f>IF(AND(X24&gt;=$L30,X24&lt;=$P30),$S30,"")</f>
        <v/>
      </c>
      <c r="Y25" s="64"/>
      <c r="Z25" s="64"/>
      <c r="AA25" s="64"/>
      <c r="AB25" s="64"/>
      <c r="AC25" s="64"/>
      <c r="AD25" s="65"/>
      <c r="AE25" s="63" t="str">
        <f>IF(AND(AE24&gt;=$L30,AE24&lt;=$P30),$S30,"")</f>
        <v/>
      </c>
      <c r="AF25" s="64"/>
      <c r="AG25" s="64"/>
      <c r="AH25" s="64"/>
      <c r="AI25" s="64"/>
      <c r="AJ25" s="64"/>
      <c r="AK25" s="65"/>
      <c r="AL25" s="63" t="str">
        <f>IF(AND(AL24&gt;=$L30,AL24&lt;=$P30),$S30,"")</f>
        <v/>
      </c>
      <c r="AM25" s="64"/>
      <c r="AN25" s="64"/>
      <c r="AO25" s="64"/>
      <c r="AP25" s="64"/>
      <c r="AQ25" s="64"/>
      <c r="AR25" s="65"/>
      <c r="AS25" s="63" t="str">
        <f>IF(AND(AS24&gt;=$L30,AS24&lt;=$P30),$S30,"")</f>
        <v/>
      </c>
      <c r="AT25" s="64"/>
      <c r="AU25" s="64"/>
      <c r="AV25" s="64"/>
      <c r="AW25" s="64"/>
      <c r="AX25" s="64"/>
      <c r="AY25" s="65"/>
      <c r="AZ25" s="63" t="str">
        <f>IF(AND(AZ24&gt;=$L30,AZ24&lt;=$P30),$S30,"")</f>
        <v/>
      </c>
      <c r="BA25" s="64"/>
      <c r="BB25" s="64"/>
      <c r="BC25" s="64"/>
      <c r="BD25" s="64"/>
      <c r="BE25" s="64"/>
      <c r="BF25" s="65"/>
      <c r="BG25" s="63" t="str">
        <f>IF(AND(BG24&gt;=$L30,BG24&lt;=$P30),$S30,"")</f>
        <v/>
      </c>
      <c r="BH25" s="64"/>
      <c r="BI25" s="64"/>
      <c r="BJ25" s="64"/>
      <c r="BK25" s="64"/>
      <c r="BL25" s="64"/>
      <c r="BM25" s="65"/>
      <c r="BN25" s="63" t="str">
        <f>IF(AND(BN24&gt;=$L30,BN24&lt;=$P30),$S30,"")</f>
        <v/>
      </c>
      <c r="BO25" s="64"/>
      <c r="BP25" s="64"/>
      <c r="BQ25" s="64"/>
      <c r="BR25" s="64"/>
      <c r="BS25" s="64"/>
      <c r="BT25" s="65"/>
      <c r="BU25" s="63" t="str">
        <f>IF(AND(BU24&gt;=$L30,BU24&lt;=$P30),$S30,"")</f>
        <v/>
      </c>
      <c r="BV25" s="64"/>
      <c r="BW25" s="64"/>
      <c r="BX25" s="64"/>
      <c r="BY25" s="64"/>
      <c r="BZ25" s="64"/>
      <c r="CA25" s="65"/>
      <c r="CB25" s="63" t="str">
        <f>IF(AND(CB24&gt;=$L30,CB24&lt;=$P30),$S30,"")</f>
        <v/>
      </c>
      <c r="CC25" s="64"/>
      <c r="CD25" s="64"/>
      <c r="CE25" s="64"/>
      <c r="CF25" s="64"/>
      <c r="CG25" s="64"/>
      <c r="CH25" s="65"/>
      <c r="CI25" s="63" t="str">
        <f>IF(AND(CI24&gt;=$L30,CI24&lt;=$P30),$S30,"")</f>
        <v/>
      </c>
      <c r="CJ25" s="64"/>
      <c r="CK25" s="64"/>
      <c r="CL25" s="64"/>
      <c r="CM25" s="64"/>
      <c r="CN25" s="64"/>
      <c r="CO25" s="65"/>
      <c r="CP25" s="63" t="str">
        <f>IF(AND(CP24&gt;=$L30,CP24&lt;=$P30),$S30,"")</f>
        <v/>
      </c>
      <c r="CQ25" s="64"/>
      <c r="CR25" s="64"/>
      <c r="CS25" s="64"/>
      <c r="CT25" s="64"/>
      <c r="CU25" s="64"/>
      <c r="CV25" s="65"/>
      <c r="CW25" s="63" t="str">
        <f>IF(AND(CW24&gt;=$L30,CW24&lt;=$P30),$S30,"")</f>
        <v/>
      </c>
      <c r="CX25" s="64"/>
      <c r="CY25" s="64"/>
      <c r="CZ25" s="64"/>
      <c r="DA25" s="64"/>
      <c r="DB25" s="64"/>
      <c r="DC25" s="65"/>
      <c r="DD25" s="63" t="str">
        <f>IF(AND(DD24&gt;=$L30,DD24&lt;=$P30),$S30,"")</f>
        <v/>
      </c>
      <c r="DE25" s="64"/>
      <c r="DF25" s="64"/>
      <c r="DG25" s="64"/>
      <c r="DH25" s="64"/>
      <c r="DI25" s="64"/>
      <c r="DJ25" s="65"/>
      <c r="DK25" s="63" t="str">
        <f>IF(AND(DK24&gt;=$L30,DK24&lt;=$P30),$S30,"")</f>
        <v/>
      </c>
      <c r="DL25" s="64"/>
      <c r="DM25" s="64"/>
      <c r="DN25" s="64"/>
      <c r="DO25" s="64"/>
      <c r="DP25" s="64"/>
      <c r="DQ25" s="65"/>
      <c r="DR25" s="63" t="str">
        <f>IF(AND(DR24&gt;=$L30,DR24&lt;=$P30),$S30,"")</f>
        <v/>
      </c>
      <c r="DS25" s="64"/>
      <c r="DT25" s="64"/>
      <c r="DU25" s="64"/>
      <c r="DV25" s="64"/>
      <c r="DW25" s="64"/>
      <c r="DX25" s="65"/>
      <c r="DY25" s="63" t="str">
        <f>IF(AND(DY24&gt;=$L30,DY24&lt;=$P30),$S30,"")</f>
        <v/>
      </c>
      <c r="DZ25" s="64"/>
      <c r="EA25" s="64"/>
      <c r="EB25" s="64"/>
      <c r="EC25" s="64"/>
      <c r="ED25" s="64"/>
      <c r="EE25" s="65"/>
      <c r="EF25" s="63" t="str">
        <f>IF(AND(EF24&gt;=$L30,EF24&lt;=$P30),$S30,"")</f>
        <v/>
      </c>
      <c r="EG25" s="64"/>
      <c r="EH25" s="64"/>
      <c r="EI25" s="64"/>
      <c r="EJ25" s="64"/>
      <c r="EK25" s="64"/>
      <c r="EL25" s="65"/>
      <c r="EM25" s="63" t="str">
        <f>IF(AND(EM24&gt;=$L30,EM24&lt;=$P30),$S30,"")</f>
        <v/>
      </c>
      <c r="EN25" s="64"/>
      <c r="EO25" s="64"/>
      <c r="EP25" s="64"/>
      <c r="EQ25" s="64"/>
      <c r="ER25" s="64"/>
      <c r="ES25" s="65"/>
      <c r="ET25" s="63" t="str">
        <f>IF(AND(ET24&gt;=$L30,ET24&lt;=$P30),$S30,"")</f>
        <v/>
      </c>
      <c r="EU25" s="64"/>
      <c r="EV25" s="64"/>
      <c r="EW25" s="64"/>
      <c r="EX25" s="64"/>
      <c r="EY25" s="64"/>
      <c r="EZ25" s="65"/>
      <c r="FA25" s="63" t="str">
        <f>IF(AND(FA24&gt;=$L30,FA24&lt;=$P30),$S30,"")</f>
        <v/>
      </c>
      <c r="FB25" s="64"/>
      <c r="FC25" s="64"/>
      <c r="FD25" s="64"/>
      <c r="FE25" s="64"/>
      <c r="FF25" s="64"/>
      <c r="FG25" s="65"/>
      <c r="FH25" s="63" t="str">
        <f>IF(AND(FH24&gt;=$L30,FH24&lt;=$P30),$S30,"")</f>
        <v/>
      </c>
      <c r="FI25" s="64"/>
      <c r="FJ25" s="64"/>
      <c r="FK25" s="64"/>
      <c r="FL25" s="64"/>
      <c r="FM25" s="64"/>
      <c r="FN25" s="65"/>
      <c r="FO25" s="63" t="str">
        <f>IF(AND(FO24&gt;=$L30,FO24&lt;=$P30),$S30,"")</f>
        <v/>
      </c>
      <c r="FP25" s="64"/>
      <c r="FQ25" s="64"/>
      <c r="FR25" s="64"/>
      <c r="FS25" s="64"/>
      <c r="FT25" s="64"/>
      <c r="FU25" s="65"/>
      <c r="FV25" s="63" t="str">
        <f>IF(AND(FV24&gt;=$L30,FV24&lt;=$P30),$S30,"")</f>
        <v/>
      </c>
      <c r="FW25" s="64"/>
      <c r="FX25" s="64"/>
      <c r="FY25" s="64"/>
      <c r="FZ25" s="64"/>
      <c r="GA25" s="64"/>
      <c r="GB25" s="65"/>
      <c r="GC25" s="63" t="str">
        <f>IF(AND(GC24&gt;=$L30,GC24&lt;=$P30),$S30,"")</f>
        <v/>
      </c>
      <c r="GD25" s="64"/>
      <c r="GE25" s="64"/>
      <c r="GF25" s="64"/>
      <c r="GG25" s="64"/>
      <c r="GH25" s="64"/>
      <c r="GI25" s="65"/>
      <c r="GJ25" s="63" t="str">
        <f>IF(AND(GJ24&gt;=$L30,GJ24&lt;=$P30),$S30,"")</f>
        <v/>
      </c>
      <c r="GK25" s="64"/>
      <c r="GL25" s="64"/>
      <c r="GM25" s="64"/>
      <c r="GN25" s="64"/>
      <c r="GO25" s="64"/>
      <c r="GP25" s="65"/>
      <c r="GQ25" s="63" t="str">
        <f>IF(AND(GQ24&gt;=$L30,GQ24&lt;=$P30),$S30,"")</f>
        <v/>
      </c>
      <c r="GR25" s="64"/>
      <c r="GS25" s="64"/>
      <c r="GT25" s="64"/>
      <c r="GU25" s="64"/>
      <c r="GV25" s="64"/>
      <c r="GW25" s="65"/>
      <c r="GX25" s="63" t="str">
        <f>IF(AND(GX24&gt;=$L30,GX24&lt;=$P30),$S30,"")</f>
        <v/>
      </c>
      <c r="GY25" s="64"/>
      <c r="GZ25" s="64"/>
      <c r="HA25" s="64"/>
      <c r="HB25" s="64"/>
      <c r="HC25" s="64"/>
      <c r="HD25" s="65"/>
      <c r="HE25" s="63" t="str">
        <f>IF(AND(HE24&gt;=$L30,HE24&lt;=$P30),$S30,"")</f>
        <v/>
      </c>
      <c r="HF25" s="64"/>
      <c r="HG25" s="64"/>
      <c r="HH25" s="64"/>
      <c r="HI25" s="64"/>
      <c r="HJ25" s="64"/>
      <c r="HK25" s="65"/>
      <c r="HL25" s="63" t="str">
        <f>IF(AND(HL24&gt;=$L30,HL24&lt;=$P30),$S30,"")</f>
        <v/>
      </c>
      <c r="HM25" s="64"/>
      <c r="HN25" s="64"/>
      <c r="HO25" s="64"/>
      <c r="HP25" s="64"/>
      <c r="HQ25" s="64"/>
      <c r="HR25" s="65"/>
      <c r="HS25" s="63" t="str">
        <f>IF(AND(HS24&gt;=$L30,HS24&lt;=$P30),$S30,"")</f>
        <v/>
      </c>
      <c r="HT25" s="64"/>
      <c r="HU25" s="64"/>
      <c r="HV25" s="64"/>
      <c r="HW25" s="64"/>
      <c r="HX25" s="64"/>
      <c r="HY25" s="65"/>
      <c r="HZ25" s="63" t="str">
        <f>IF(AND(HZ24&gt;=$L30,HZ24&lt;=$P30),$S30,"")</f>
        <v/>
      </c>
      <c r="IA25" s="64"/>
      <c r="IB25" s="64"/>
      <c r="IC25" s="64"/>
      <c r="ID25" s="64"/>
      <c r="IE25" s="64"/>
      <c r="IF25" s="65"/>
      <c r="IG25" s="63" t="str">
        <f>IF(AND(IG24&gt;=$L30,IG24&lt;=$P30),$S30,"")</f>
        <v/>
      </c>
      <c r="IH25" s="64"/>
      <c r="II25" s="64"/>
      <c r="IJ25" s="64"/>
      <c r="IK25" s="64"/>
      <c r="IL25" s="64"/>
      <c r="IM25" s="65"/>
      <c r="IN25" s="63" t="str">
        <f>IF(AND(IN24&gt;=$L30,IN24&lt;=$P30),$S30,"")</f>
        <v/>
      </c>
      <c r="IO25" s="64"/>
      <c r="IP25" s="64"/>
      <c r="IQ25" s="64"/>
      <c r="IR25" s="64"/>
      <c r="IS25" s="64"/>
      <c r="IT25" s="65"/>
      <c r="IU25" s="63" t="str">
        <f>IF(AND(IU24&gt;=$L30,IU24&lt;=$P30),$S30,"")</f>
        <v/>
      </c>
      <c r="IV25" s="64"/>
      <c r="IW25" s="64"/>
      <c r="IX25" s="64"/>
      <c r="IY25" s="64"/>
      <c r="IZ25" s="64"/>
      <c r="JA25" s="65"/>
      <c r="JB25" s="63" t="str">
        <f>IF(AND(JB24&gt;=$L30,JB24&lt;=$P30),$S30,"")</f>
        <v/>
      </c>
      <c r="JC25" s="64"/>
      <c r="JD25" s="64"/>
      <c r="JE25" s="64"/>
      <c r="JF25" s="64"/>
      <c r="JG25" s="64"/>
      <c r="JH25" s="65"/>
      <c r="JI25" s="63" t="str">
        <f>IF(AND(JI24&gt;=$L30,JI24&lt;=$P30),$S30,"")</f>
        <v/>
      </c>
      <c r="JJ25" s="64"/>
      <c r="JK25" s="64"/>
      <c r="JL25" s="64"/>
      <c r="JM25" s="64"/>
      <c r="JN25" s="64"/>
      <c r="JO25" s="65"/>
      <c r="JP25" s="63" t="str">
        <f>IF(AND(JP24&gt;=$L30,JP24&lt;=$P30),$S30,"")</f>
        <v/>
      </c>
      <c r="JQ25" s="64"/>
      <c r="JR25" s="64"/>
      <c r="JS25" s="64"/>
      <c r="JT25" s="64"/>
      <c r="JU25" s="64"/>
      <c r="JV25" s="65"/>
      <c r="JW25" s="63" t="str">
        <f>IF(AND(JW24&gt;=$L30,JW24&lt;=$P30),$S30,"")</f>
        <v/>
      </c>
      <c r="JX25" s="64"/>
      <c r="JY25" s="64"/>
      <c r="JZ25" s="64"/>
      <c r="KA25" s="64"/>
      <c r="KB25" s="64"/>
      <c r="KC25" s="65"/>
      <c r="KD25" s="63" t="str">
        <f>IF(AND(KD24&gt;=$L30,KD24&lt;=$P30),$S30,"")</f>
        <v/>
      </c>
      <c r="KE25" s="64"/>
      <c r="KF25" s="64"/>
      <c r="KG25" s="64"/>
      <c r="KH25" s="64"/>
      <c r="KI25" s="64"/>
      <c r="KJ25" s="65"/>
      <c r="KK25" s="63" t="str">
        <f>IF(AND(KK24&gt;=$L30,KK24&lt;=$P30),$S30,"")</f>
        <v/>
      </c>
      <c r="KL25" s="64"/>
      <c r="KM25" s="64"/>
      <c r="KN25" s="64"/>
      <c r="KO25" s="64"/>
      <c r="KP25" s="64"/>
      <c r="KQ25" s="65"/>
      <c r="KR25" s="63" t="str">
        <f>IF(AND(KR24&gt;=$L30,KR24&lt;=$P30),$S30,"")</f>
        <v/>
      </c>
      <c r="KS25" s="64"/>
      <c r="KT25" s="64"/>
      <c r="KU25" s="64"/>
      <c r="KV25" s="64"/>
      <c r="KW25" s="64"/>
      <c r="KX25" s="65"/>
      <c r="KY25" s="63" t="str">
        <f>IF(AND(KY24&gt;=$L30,KY24&lt;=$P30),$S30,"")</f>
        <v/>
      </c>
      <c r="KZ25" s="64"/>
      <c r="LA25" s="64"/>
      <c r="LB25" s="64"/>
      <c r="LC25" s="64"/>
      <c r="LD25" s="64"/>
      <c r="LE25" s="65"/>
      <c r="LF25" s="63" t="str">
        <f>IF(AND(LF24&gt;=$L30,LF24&lt;=$P30),$S30,"")</f>
        <v/>
      </c>
      <c r="LG25" s="64"/>
      <c r="LH25" s="64"/>
      <c r="LI25" s="64"/>
      <c r="LJ25" s="64"/>
      <c r="LK25" s="64"/>
      <c r="LL25" s="65"/>
      <c r="LM25" s="63" t="str">
        <f>IF(AND(LM24&gt;=$L30,LM24&lt;=$P30),$S30,"")</f>
        <v/>
      </c>
      <c r="LN25" s="64"/>
      <c r="LO25" s="64"/>
      <c r="LP25" s="64"/>
      <c r="LQ25" s="64"/>
      <c r="LR25" s="64"/>
      <c r="LS25" s="65"/>
      <c r="LT25" s="63" t="str">
        <f>IF(AND(LT24&gt;=$L30,LT24&lt;=$P30),$S30,"")</f>
        <v/>
      </c>
      <c r="LU25" s="64"/>
      <c r="LV25" s="64"/>
      <c r="LW25" s="64"/>
      <c r="LX25" s="64"/>
      <c r="LY25" s="64"/>
      <c r="LZ25" s="65"/>
      <c r="MA25" s="63" t="str">
        <f>IF(AND(MA24&gt;=$L30,MA24&lt;=$P30),$S30,"")</f>
        <v/>
      </c>
      <c r="MB25" s="64"/>
      <c r="MC25" s="64"/>
      <c r="MD25" s="64"/>
      <c r="ME25" s="64"/>
      <c r="MF25" s="64"/>
      <c r="MG25" s="65"/>
      <c r="MH25" s="63" t="str">
        <f>IF(AND(MH24&gt;=$L30,MH24&lt;=$P30),$S30,"")</f>
        <v/>
      </c>
      <c r="MI25" s="64"/>
      <c r="MJ25" s="64"/>
      <c r="MK25" s="64"/>
      <c r="ML25" s="64"/>
      <c r="MM25" s="64"/>
      <c r="MN25" s="65"/>
      <c r="MO25" s="63" t="str">
        <f>IF(AND(MO24&gt;=$L30,MO24&lt;=$P30),$S30,"")</f>
        <v/>
      </c>
      <c r="MP25" s="64"/>
      <c r="MQ25" s="64"/>
      <c r="MR25" s="64"/>
      <c r="MS25" s="64"/>
      <c r="MT25" s="64"/>
      <c r="MU25" s="65"/>
      <c r="MV25" s="63" t="str">
        <f>IF(AND(MV24&gt;=$L30,MV24&lt;=$P30),$S30,"")</f>
        <v/>
      </c>
      <c r="MW25" s="64"/>
      <c r="MX25" s="64"/>
      <c r="MY25" s="64"/>
      <c r="MZ25" s="64"/>
      <c r="NA25" s="64"/>
      <c r="NB25" s="65"/>
      <c r="NC25" s="63" t="str">
        <f>IF(AND(NC24&gt;=$L30,NC24&lt;=$P30),$S30,"")</f>
        <v/>
      </c>
      <c r="ND25" s="64"/>
      <c r="NE25" s="64"/>
      <c r="NF25" s="64"/>
      <c r="NG25" s="64"/>
      <c r="NH25" s="64"/>
      <c r="NI25" s="65"/>
      <c r="NJ25" s="63" t="str">
        <f>IF(AND(NJ24&gt;=$L30,NJ24&lt;=$P30),$S30,"")</f>
        <v/>
      </c>
      <c r="NK25" s="64"/>
      <c r="NL25" s="64"/>
      <c r="NM25" s="64"/>
      <c r="NN25" s="64"/>
      <c r="NO25" s="64"/>
      <c r="NP25" s="65"/>
      <c r="NQ25" s="63" t="str">
        <f>IF(AND(NQ24&gt;=$L30,NQ24&lt;=$P30),$S30,"")</f>
        <v/>
      </c>
      <c r="NR25" s="64"/>
      <c r="NS25" s="64"/>
      <c r="NT25" s="64"/>
      <c r="NU25" s="64"/>
      <c r="NV25" s="64"/>
      <c r="NW25" s="65"/>
    </row>
    <row r="26" spans="1:387" ht="21.75" thickBot="1" x14ac:dyDescent="0.4">
      <c r="A26" s="114"/>
      <c r="B26" s="50"/>
      <c r="C26" s="116"/>
      <c r="D26" s="118"/>
      <c r="E26" s="120"/>
      <c r="F26" s="121"/>
      <c r="G26" s="123"/>
      <c r="H26" s="121"/>
      <c r="I26" s="124"/>
      <c r="J26" s="126"/>
      <c r="K26" s="128"/>
      <c r="L26" s="49"/>
      <c r="M26" s="130"/>
      <c r="N26" s="126"/>
      <c r="O26" s="128"/>
      <c r="P26" s="42"/>
      <c r="Q26" s="130"/>
      <c r="R26" s="132"/>
      <c r="S26" s="134"/>
      <c r="T26" s="21"/>
      <c r="U26" s="22"/>
      <c r="V26" s="143"/>
      <c r="W26" s="144"/>
      <c r="X26" s="23"/>
      <c r="Y26" s="24"/>
      <c r="Z26" s="24"/>
      <c r="AA26" s="24"/>
      <c r="AB26" s="24"/>
      <c r="AC26" s="24"/>
      <c r="AD26" s="25"/>
      <c r="AE26" s="23"/>
      <c r="AF26" s="24"/>
      <c r="AG26" s="24"/>
      <c r="AH26" s="24"/>
      <c r="AI26" s="24"/>
      <c r="AJ26" s="24"/>
      <c r="AK26" s="25"/>
      <c r="AL26" s="23"/>
      <c r="AM26" s="24"/>
      <c r="AN26" s="24"/>
      <c r="AO26" s="24"/>
      <c r="AP26" s="24"/>
      <c r="AQ26" s="24"/>
      <c r="AR26" s="25"/>
      <c r="AS26" s="23"/>
      <c r="AT26" s="24"/>
      <c r="AU26" s="24"/>
      <c r="AV26" s="24"/>
      <c r="AW26" s="24"/>
      <c r="AX26" s="24"/>
      <c r="AY26" s="25"/>
      <c r="AZ26" s="23"/>
      <c r="BA26" s="24"/>
      <c r="BB26" s="24"/>
      <c r="BC26" s="24"/>
      <c r="BD26" s="24"/>
      <c r="BE26" s="24"/>
      <c r="BF26" s="25"/>
      <c r="BG26" s="23"/>
      <c r="BH26" s="24"/>
      <c r="BI26" s="24"/>
      <c r="BJ26" s="24"/>
      <c r="BK26" s="24"/>
      <c r="BL26" s="24"/>
      <c r="BM26" s="25"/>
      <c r="BN26" s="23"/>
      <c r="BO26" s="24"/>
      <c r="BP26" s="24"/>
      <c r="BQ26" s="24"/>
      <c r="BR26" s="24"/>
      <c r="BS26" s="24"/>
      <c r="BT26" s="25"/>
      <c r="BU26" s="23"/>
      <c r="BV26" s="24"/>
      <c r="BW26" s="24"/>
      <c r="BX26" s="24"/>
      <c r="BY26" s="24"/>
      <c r="BZ26" s="24"/>
      <c r="CA26" s="25"/>
      <c r="CB26" s="23"/>
      <c r="CC26" s="24"/>
      <c r="CD26" s="24"/>
      <c r="CE26" s="24"/>
      <c r="CF26" s="24"/>
      <c r="CG26" s="24"/>
      <c r="CH26" s="25"/>
      <c r="CI26" s="23"/>
      <c r="CJ26" s="24"/>
      <c r="CK26" s="24"/>
      <c r="CL26" s="24"/>
      <c r="CM26" s="24"/>
      <c r="CN26" s="24"/>
      <c r="CO26" s="25"/>
      <c r="CP26" s="23"/>
      <c r="CQ26" s="24"/>
      <c r="CR26" s="24"/>
      <c r="CS26" s="24"/>
      <c r="CT26" s="24"/>
      <c r="CU26" s="24"/>
      <c r="CV26" s="25"/>
      <c r="CW26" s="23"/>
      <c r="CX26" s="24"/>
      <c r="CY26" s="24"/>
      <c r="CZ26" s="24"/>
      <c r="DA26" s="24"/>
      <c r="DB26" s="24"/>
      <c r="DC26" s="25"/>
      <c r="DD26" s="23"/>
      <c r="DE26" s="24"/>
      <c r="DF26" s="24"/>
      <c r="DG26" s="24"/>
      <c r="DH26" s="24"/>
      <c r="DI26" s="24"/>
      <c r="DJ26" s="25"/>
      <c r="DK26" s="23"/>
      <c r="DL26" s="24"/>
      <c r="DM26" s="24"/>
      <c r="DN26" s="24"/>
      <c r="DO26" s="24"/>
      <c r="DP26" s="24"/>
      <c r="DQ26" s="25"/>
      <c r="DR26" s="23"/>
      <c r="DS26" s="24"/>
      <c r="DT26" s="24"/>
      <c r="DU26" s="24"/>
      <c r="DV26" s="24"/>
      <c r="DW26" s="24"/>
      <c r="DX26" s="25"/>
      <c r="DY26" s="23"/>
      <c r="DZ26" s="24"/>
      <c r="EA26" s="24"/>
      <c r="EB26" s="24"/>
      <c r="EC26" s="24"/>
      <c r="ED26" s="24"/>
      <c r="EE26" s="25"/>
      <c r="EF26" s="23"/>
      <c r="EG26" s="24"/>
      <c r="EH26" s="24"/>
      <c r="EI26" s="24"/>
      <c r="EJ26" s="24"/>
      <c r="EK26" s="24"/>
      <c r="EL26" s="25"/>
      <c r="EM26" s="23"/>
      <c r="EN26" s="24"/>
      <c r="EO26" s="24"/>
      <c r="EP26" s="24"/>
      <c r="EQ26" s="24"/>
      <c r="ER26" s="24"/>
      <c r="ES26" s="25"/>
      <c r="ET26" s="23"/>
      <c r="EU26" s="24"/>
      <c r="EV26" s="24"/>
      <c r="EW26" s="24"/>
      <c r="EX26" s="24"/>
      <c r="EY26" s="24"/>
      <c r="EZ26" s="25"/>
      <c r="FA26" s="23"/>
      <c r="FB26" s="24"/>
      <c r="FC26" s="24"/>
      <c r="FD26" s="24"/>
      <c r="FE26" s="24"/>
      <c r="FF26" s="24"/>
      <c r="FG26" s="25"/>
      <c r="FH26" s="23"/>
      <c r="FI26" s="24"/>
      <c r="FJ26" s="24"/>
      <c r="FK26" s="24"/>
      <c r="FL26" s="24"/>
      <c r="FM26" s="24"/>
      <c r="FN26" s="25"/>
      <c r="FO26" s="23"/>
      <c r="FP26" s="24"/>
      <c r="FQ26" s="24"/>
      <c r="FR26" s="24"/>
      <c r="FS26" s="24"/>
      <c r="FT26" s="24"/>
      <c r="FU26" s="25"/>
      <c r="FV26" s="23"/>
      <c r="FW26" s="24"/>
      <c r="FX26" s="24"/>
      <c r="FY26" s="24"/>
      <c r="FZ26" s="24"/>
      <c r="GA26" s="24"/>
      <c r="GB26" s="25"/>
      <c r="GC26" s="23"/>
      <c r="GD26" s="24"/>
      <c r="GE26" s="24"/>
      <c r="GF26" s="24"/>
      <c r="GG26" s="24"/>
      <c r="GH26" s="24"/>
      <c r="GI26" s="25"/>
      <c r="GJ26" s="23"/>
      <c r="GK26" s="24"/>
      <c r="GL26" s="24"/>
      <c r="GM26" s="24"/>
      <c r="GN26" s="24"/>
      <c r="GO26" s="24"/>
      <c r="GP26" s="25"/>
      <c r="GQ26" s="23"/>
      <c r="GR26" s="24"/>
      <c r="GS26" s="24"/>
      <c r="GT26" s="24"/>
      <c r="GU26" s="24"/>
      <c r="GV26" s="24"/>
      <c r="GW26" s="25"/>
      <c r="GX26" s="23"/>
      <c r="GY26" s="24"/>
      <c r="GZ26" s="24"/>
      <c r="HA26" s="24"/>
      <c r="HB26" s="24"/>
      <c r="HC26" s="24"/>
      <c r="HD26" s="25"/>
      <c r="HE26" s="23"/>
      <c r="HF26" s="24"/>
      <c r="HG26" s="24"/>
      <c r="HH26" s="24"/>
      <c r="HI26" s="24"/>
      <c r="HJ26" s="24"/>
      <c r="HK26" s="25"/>
      <c r="HL26" s="23"/>
      <c r="HM26" s="24"/>
      <c r="HN26" s="24"/>
      <c r="HO26" s="24"/>
      <c r="HP26" s="24"/>
      <c r="HQ26" s="24"/>
      <c r="HR26" s="25"/>
      <c r="HS26" s="23"/>
      <c r="HT26" s="24"/>
      <c r="HU26" s="24"/>
      <c r="HV26" s="24"/>
      <c r="HW26" s="24"/>
      <c r="HX26" s="24"/>
      <c r="HY26" s="25"/>
      <c r="HZ26" s="23"/>
      <c r="IA26" s="24"/>
      <c r="IB26" s="24"/>
      <c r="IC26" s="24"/>
      <c r="ID26" s="24"/>
      <c r="IE26" s="24"/>
      <c r="IF26" s="25"/>
      <c r="IG26" s="23"/>
      <c r="IH26" s="24"/>
      <c r="II26" s="24"/>
      <c r="IJ26" s="24"/>
      <c r="IK26" s="24"/>
      <c r="IL26" s="24"/>
      <c r="IM26" s="25"/>
      <c r="IN26" s="23"/>
      <c r="IO26" s="24"/>
      <c r="IP26" s="24"/>
      <c r="IQ26" s="24"/>
      <c r="IR26" s="24"/>
      <c r="IS26" s="24"/>
      <c r="IT26" s="25"/>
      <c r="IU26" s="23"/>
      <c r="IV26" s="24"/>
      <c r="IW26" s="24"/>
      <c r="IX26" s="24"/>
      <c r="IY26" s="24"/>
      <c r="IZ26" s="24"/>
      <c r="JA26" s="25"/>
      <c r="JB26" s="23"/>
      <c r="JC26" s="24"/>
      <c r="JD26" s="24"/>
      <c r="JE26" s="24"/>
      <c r="JF26" s="24"/>
      <c r="JG26" s="24"/>
      <c r="JH26" s="25"/>
      <c r="JI26" s="23"/>
      <c r="JJ26" s="24"/>
      <c r="JK26" s="24"/>
      <c r="JL26" s="24"/>
      <c r="JM26" s="24"/>
      <c r="JN26" s="24"/>
      <c r="JO26" s="25"/>
      <c r="JP26" s="23"/>
      <c r="JQ26" s="24"/>
      <c r="JR26" s="24"/>
      <c r="JS26" s="24"/>
      <c r="JT26" s="24"/>
      <c r="JU26" s="24"/>
      <c r="JV26" s="25"/>
      <c r="JW26" s="23"/>
      <c r="JX26" s="24"/>
      <c r="JY26" s="24"/>
      <c r="JZ26" s="24"/>
      <c r="KA26" s="24"/>
      <c r="KB26" s="24"/>
      <c r="KC26" s="25"/>
      <c r="KD26" s="23"/>
      <c r="KE26" s="24"/>
      <c r="KF26" s="24"/>
      <c r="KG26" s="24"/>
      <c r="KH26" s="24"/>
      <c r="KI26" s="24"/>
      <c r="KJ26" s="25"/>
      <c r="KK26" s="23"/>
      <c r="KL26" s="24"/>
      <c r="KM26" s="24"/>
      <c r="KN26" s="24"/>
      <c r="KO26" s="24"/>
      <c r="KP26" s="24"/>
      <c r="KQ26" s="25"/>
      <c r="KR26" s="23"/>
      <c r="KS26" s="24"/>
      <c r="KT26" s="24"/>
      <c r="KU26" s="24"/>
      <c r="KV26" s="24"/>
      <c r="KW26" s="24"/>
      <c r="KX26" s="25"/>
      <c r="KY26" s="23"/>
      <c r="KZ26" s="24"/>
      <c r="LA26" s="24"/>
      <c r="LB26" s="24"/>
      <c r="LC26" s="24"/>
      <c r="LD26" s="24"/>
      <c r="LE26" s="25"/>
      <c r="LF26" s="23"/>
      <c r="LG26" s="24"/>
      <c r="LH26" s="24"/>
      <c r="LI26" s="24"/>
      <c r="LJ26" s="24"/>
      <c r="LK26" s="24"/>
      <c r="LL26" s="25"/>
      <c r="LM26" s="23"/>
      <c r="LN26" s="24"/>
      <c r="LO26" s="24"/>
      <c r="LP26" s="24"/>
      <c r="LQ26" s="24"/>
      <c r="LR26" s="24"/>
      <c r="LS26" s="25"/>
      <c r="LT26" s="23"/>
      <c r="LU26" s="24"/>
      <c r="LV26" s="24"/>
      <c r="LW26" s="24"/>
      <c r="LX26" s="24"/>
      <c r="LY26" s="24"/>
      <c r="LZ26" s="25"/>
      <c r="MA26" s="23"/>
      <c r="MB26" s="24"/>
      <c r="MC26" s="24"/>
      <c r="MD26" s="24"/>
      <c r="ME26" s="24"/>
      <c r="MF26" s="24"/>
      <c r="MG26" s="25"/>
      <c r="MH26" s="23"/>
      <c r="MI26" s="24"/>
      <c r="MJ26" s="24"/>
      <c r="MK26" s="24"/>
      <c r="ML26" s="24"/>
      <c r="MM26" s="24"/>
      <c r="MN26" s="25"/>
      <c r="MO26" s="23"/>
      <c r="MP26" s="24"/>
      <c r="MQ26" s="24"/>
      <c r="MR26" s="24"/>
      <c r="MS26" s="24"/>
      <c r="MT26" s="24"/>
      <c r="MU26" s="25"/>
      <c r="MV26" s="23"/>
      <c r="MW26" s="24"/>
      <c r="MX26" s="24"/>
      <c r="MY26" s="24"/>
      <c r="MZ26" s="24"/>
      <c r="NA26" s="24"/>
      <c r="NB26" s="25"/>
      <c r="NC26" s="23"/>
      <c r="ND26" s="24"/>
      <c r="NE26" s="24"/>
      <c r="NF26" s="24"/>
      <c r="NG26" s="24"/>
      <c r="NH26" s="24"/>
      <c r="NI26" s="25"/>
      <c r="NJ26" s="23"/>
      <c r="NK26" s="24"/>
      <c r="NL26" s="24"/>
      <c r="NM26" s="24"/>
      <c r="NN26" s="24"/>
      <c r="NO26" s="24"/>
      <c r="NP26" s="25"/>
      <c r="NQ26" s="23"/>
      <c r="NR26" s="24"/>
      <c r="NS26" s="24"/>
      <c r="NT26" s="24"/>
      <c r="NU26" s="24"/>
      <c r="NV26" s="24"/>
      <c r="NW26" s="25"/>
    </row>
    <row r="27" spans="1:387" ht="24" thickBot="1" x14ac:dyDescent="0.4">
      <c r="A27" s="112"/>
      <c r="B27" s="50"/>
      <c r="C27" s="116"/>
      <c r="D27" s="118"/>
      <c r="E27" s="120"/>
      <c r="F27" s="121"/>
      <c r="G27" s="123"/>
      <c r="H27" s="121"/>
      <c r="I27" s="124"/>
      <c r="J27" s="126"/>
      <c r="K27" s="128"/>
      <c r="L27" s="49"/>
      <c r="M27" s="129"/>
      <c r="N27" s="126"/>
      <c r="O27" s="128"/>
      <c r="P27" s="42"/>
      <c r="Q27" s="129"/>
      <c r="R27" s="131"/>
      <c r="S27" s="133"/>
      <c r="T27" s="17"/>
      <c r="U27" s="18"/>
      <c r="V27" s="151"/>
      <c r="W27" s="152"/>
      <c r="X27" s="55">
        <v>19.23</v>
      </c>
      <c r="Y27" s="55"/>
      <c r="Z27" s="55"/>
      <c r="AA27" s="55"/>
      <c r="AB27" s="55"/>
      <c r="AC27" s="55"/>
      <c r="AD27" s="55"/>
      <c r="AE27" s="59">
        <v>19.239999999999998</v>
      </c>
      <c r="AF27" s="60"/>
      <c r="AG27" s="60"/>
      <c r="AH27" s="60"/>
      <c r="AI27" s="60"/>
      <c r="AJ27" s="60"/>
      <c r="AK27" s="61"/>
      <c r="AL27" s="59">
        <v>19.25</v>
      </c>
      <c r="AM27" s="60"/>
      <c r="AN27" s="60"/>
      <c r="AO27" s="60"/>
      <c r="AP27" s="60"/>
      <c r="AQ27" s="60"/>
      <c r="AR27" s="61"/>
      <c r="AS27" s="59">
        <v>19.260000000000002</v>
      </c>
      <c r="AT27" s="60"/>
      <c r="AU27" s="60"/>
      <c r="AV27" s="60"/>
      <c r="AW27" s="60"/>
      <c r="AX27" s="60"/>
      <c r="AY27" s="61"/>
      <c r="AZ27" s="59">
        <v>19.27</v>
      </c>
      <c r="BA27" s="60"/>
      <c r="BB27" s="60"/>
      <c r="BC27" s="60"/>
      <c r="BD27" s="60"/>
      <c r="BE27" s="60"/>
      <c r="BF27" s="61"/>
      <c r="BG27" s="55">
        <v>19.28</v>
      </c>
      <c r="BH27" s="55"/>
      <c r="BI27" s="55"/>
      <c r="BJ27" s="55"/>
      <c r="BK27" s="55"/>
      <c r="BL27" s="55"/>
      <c r="BM27" s="55"/>
      <c r="BN27" s="55">
        <v>19.29</v>
      </c>
      <c r="BO27" s="55"/>
      <c r="BP27" s="55"/>
      <c r="BQ27" s="55"/>
      <c r="BR27" s="55"/>
      <c r="BS27" s="55"/>
      <c r="BT27" s="55"/>
      <c r="BU27" s="55">
        <v>19.3</v>
      </c>
      <c r="BV27" s="55"/>
      <c r="BW27" s="55"/>
      <c r="BX27" s="55"/>
      <c r="BY27" s="55"/>
      <c r="BZ27" s="55"/>
      <c r="CA27" s="55"/>
      <c r="CB27" s="55">
        <v>19.309999999999999</v>
      </c>
      <c r="CC27" s="55"/>
      <c r="CD27" s="55"/>
      <c r="CE27" s="55"/>
      <c r="CF27" s="55"/>
      <c r="CG27" s="55"/>
      <c r="CH27" s="55"/>
      <c r="CI27" s="55">
        <v>19.32</v>
      </c>
      <c r="CJ27" s="55"/>
      <c r="CK27" s="55"/>
      <c r="CL27" s="55"/>
      <c r="CM27" s="55"/>
      <c r="CN27" s="55"/>
      <c r="CO27" s="55"/>
      <c r="CP27" s="55">
        <v>19.329999999999998</v>
      </c>
      <c r="CQ27" s="55"/>
      <c r="CR27" s="55"/>
      <c r="CS27" s="55"/>
      <c r="CT27" s="55"/>
      <c r="CU27" s="55"/>
      <c r="CV27" s="55"/>
      <c r="CW27" s="55">
        <v>19.34</v>
      </c>
      <c r="CX27" s="55"/>
      <c r="CY27" s="55"/>
      <c r="CZ27" s="55"/>
      <c r="DA27" s="55"/>
      <c r="DB27" s="55"/>
      <c r="DC27" s="55"/>
      <c r="DD27" s="55">
        <v>19.350000000000001</v>
      </c>
      <c r="DE27" s="55"/>
      <c r="DF27" s="55"/>
      <c r="DG27" s="55"/>
      <c r="DH27" s="55"/>
      <c r="DI27" s="55"/>
      <c r="DJ27" s="55"/>
      <c r="DK27" s="55">
        <v>19.36</v>
      </c>
      <c r="DL27" s="55"/>
      <c r="DM27" s="55"/>
      <c r="DN27" s="55"/>
      <c r="DO27" s="55"/>
      <c r="DP27" s="55"/>
      <c r="DQ27" s="55"/>
      <c r="DR27" s="55">
        <v>19.37</v>
      </c>
      <c r="DS27" s="55"/>
      <c r="DT27" s="55"/>
      <c r="DU27" s="55"/>
      <c r="DV27" s="55"/>
      <c r="DW27" s="55"/>
      <c r="DX27" s="55"/>
      <c r="DY27" s="55">
        <v>19.38</v>
      </c>
      <c r="DZ27" s="55"/>
      <c r="EA27" s="55"/>
      <c r="EB27" s="55"/>
      <c r="EC27" s="55"/>
      <c r="ED27" s="55"/>
      <c r="EE27" s="55"/>
      <c r="EF27" s="55">
        <v>19.39</v>
      </c>
      <c r="EG27" s="55"/>
      <c r="EH27" s="55"/>
      <c r="EI27" s="55"/>
      <c r="EJ27" s="55"/>
      <c r="EK27" s="55"/>
      <c r="EL27" s="55"/>
      <c r="EM27" s="55">
        <v>19.399999999999999</v>
      </c>
      <c r="EN27" s="55"/>
      <c r="EO27" s="55"/>
      <c r="EP27" s="55"/>
      <c r="EQ27" s="55"/>
      <c r="ER27" s="55"/>
      <c r="ES27" s="55"/>
      <c r="ET27" s="55">
        <v>19.41</v>
      </c>
      <c r="EU27" s="55"/>
      <c r="EV27" s="55"/>
      <c r="EW27" s="55"/>
      <c r="EX27" s="55"/>
      <c r="EY27" s="55"/>
      <c r="EZ27" s="55"/>
      <c r="FA27" s="55">
        <v>19.420000000000002</v>
      </c>
      <c r="FB27" s="55"/>
      <c r="FC27" s="55"/>
      <c r="FD27" s="55"/>
      <c r="FE27" s="55"/>
      <c r="FF27" s="55"/>
      <c r="FG27" s="55"/>
      <c r="FH27" s="55">
        <v>19.43</v>
      </c>
      <c r="FI27" s="55"/>
      <c r="FJ27" s="55"/>
      <c r="FK27" s="55"/>
      <c r="FL27" s="55"/>
      <c r="FM27" s="55"/>
      <c r="FN27" s="55"/>
      <c r="FO27" s="55">
        <v>19.440000000000001</v>
      </c>
      <c r="FP27" s="55"/>
      <c r="FQ27" s="55"/>
      <c r="FR27" s="55"/>
      <c r="FS27" s="55"/>
      <c r="FT27" s="55"/>
      <c r="FU27" s="55"/>
      <c r="FV27" s="55">
        <v>19.45</v>
      </c>
      <c r="FW27" s="55"/>
      <c r="FX27" s="55"/>
      <c r="FY27" s="55"/>
      <c r="FZ27" s="55"/>
      <c r="GA27" s="55"/>
      <c r="GB27" s="55"/>
      <c r="GC27" s="55">
        <v>19.46</v>
      </c>
      <c r="GD27" s="55"/>
      <c r="GE27" s="55"/>
      <c r="GF27" s="55"/>
      <c r="GG27" s="55"/>
      <c r="GH27" s="55"/>
      <c r="GI27" s="55"/>
      <c r="GJ27" s="55">
        <v>19.47</v>
      </c>
      <c r="GK27" s="55"/>
      <c r="GL27" s="55"/>
      <c r="GM27" s="55"/>
      <c r="GN27" s="55"/>
      <c r="GO27" s="55"/>
      <c r="GP27" s="55"/>
      <c r="GQ27" s="55">
        <v>19.48</v>
      </c>
      <c r="GR27" s="55"/>
      <c r="GS27" s="55"/>
      <c r="GT27" s="55"/>
      <c r="GU27" s="55"/>
      <c r="GV27" s="55"/>
      <c r="GW27" s="55"/>
      <c r="GX27" s="55">
        <v>19.489999999999998</v>
      </c>
      <c r="GY27" s="55"/>
      <c r="GZ27" s="55"/>
      <c r="HA27" s="55"/>
      <c r="HB27" s="55"/>
      <c r="HC27" s="55"/>
      <c r="HD27" s="55"/>
      <c r="HE27" s="55">
        <v>19.5</v>
      </c>
      <c r="HF27" s="55"/>
      <c r="HG27" s="55"/>
      <c r="HH27" s="55"/>
      <c r="HI27" s="55"/>
      <c r="HJ27" s="55"/>
      <c r="HK27" s="55"/>
      <c r="HL27" s="55">
        <v>19.510000000000002</v>
      </c>
      <c r="HM27" s="55"/>
      <c r="HN27" s="55"/>
      <c r="HO27" s="55"/>
      <c r="HP27" s="55"/>
      <c r="HQ27" s="55"/>
      <c r="HR27" s="55"/>
      <c r="HS27" s="55">
        <v>19.52</v>
      </c>
      <c r="HT27" s="55"/>
      <c r="HU27" s="55"/>
      <c r="HV27" s="55"/>
      <c r="HW27" s="55"/>
      <c r="HX27" s="55"/>
      <c r="HY27" s="55"/>
      <c r="HZ27" s="55">
        <v>20.010000000000002</v>
      </c>
      <c r="IA27" s="55"/>
      <c r="IB27" s="55"/>
      <c r="IC27" s="55"/>
      <c r="ID27" s="55"/>
      <c r="IE27" s="55"/>
      <c r="IF27" s="55"/>
      <c r="IG27" s="55">
        <v>20.02</v>
      </c>
      <c r="IH27" s="55"/>
      <c r="II27" s="55"/>
      <c r="IJ27" s="55"/>
      <c r="IK27" s="55"/>
      <c r="IL27" s="55"/>
      <c r="IM27" s="55"/>
      <c r="IN27" s="55">
        <v>20.03</v>
      </c>
      <c r="IO27" s="55"/>
      <c r="IP27" s="55"/>
      <c r="IQ27" s="55"/>
      <c r="IR27" s="55"/>
      <c r="IS27" s="55"/>
      <c r="IT27" s="55"/>
      <c r="IU27" s="55">
        <v>20.04</v>
      </c>
      <c r="IV27" s="55"/>
      <c r="IW27" s="55"/>
      <c r="IX27" s="55"/>
      <c r="IY27" s="55"/>
      <c r="IZ27" s="55"/>
      <c r="JA27" s="55"/>
      <c r="JB27" s="55">
        <v>20.05</v>
      </c>
      <c r="JC27" s="55"/>
      <c r="JD27" s="55"/>
      <c r="JE27" s="55"/>
      <c r="JF27" s="55"/>
      <c r="JG27" s="55"/>
      <c r="JH27" s="55"/>
      <c r="JI27" s="55">
        <v>20.059999999999999</v>
      </c>
      <c r="JJ27" s="55"/>
      <c r="JK27" s="55"/>
      <c r="JL27" s="55"/>
      <c r="JM27" s="55"/>
      <c r="JN27" s="55"/>
      <c r="JO27" s="55"/>
      <c r="JP27" s="55">
        <v>20.07</v>
      </c>
      <c r="JQ27" s="55"/>
      <c r="JR27" s="55"/>
      <c r="JS27" s="55"/>
      <c r="JT27" s="55"/>
      <c r="JU27" s="55"/>
      <c r="JV27" s="55"/>
      <c r="JW27" s="55">
        <v>20.079999999999998</v>
      </c>
      <c r="JX27" s="55"/>
      <c r="JY27" s="55"/>
      <c r="JZ27" s="55"/>
      <c r="KA27" s="55"/>
      <c r="KB27" s="55"/>
      <c r="KC27" s="55"/>
      <c r="KD27" s="55">
        <v>20.09</v>
      </c>
      <c r="KE27" s="55"/>
      <c r="KF27" s="55"/>
      <c r="KG27" s="55"/>
      <c r="KH27" s="55"/>
      <c r="KI27" s="55"/>
      <c r="KJ27" s="55"/>
      <c r="KK27" s="55">
        <v>20.100000000000001</v>
      </c>
      <c r="KL27" s="55"/>
      <c r="KM27" s="55"/>
      <c r="KN27" s="55"/>
      <c r="KO27" s="55"/>
      <c r="KP27" s="55"/>
      <c r="KQ27" s="55"/>
      <c r="KR27" s="55">
        <v>20.11</v>
      </c>
      <c r="KS27" s="55"/>
      <c r="KT27" s="55"/>
      <c r="KU27" s="55"/>
      <c r="KV27" s="55"/>
      <c r="KW27" s="55"/>
      <c r="KX27" s="55"/>
      <c r="KY27" s="55">
        <v>20.12</v>
      </c>
      <c r="KZ27" s="55"/>
      <c r="LA27" s="55"/>
      <c r="LB27" s="55"/>
      <c r="LC27" s="55"/>
      <c r="LD27" s="55"/>
      <c r="LE27" s="55"/>
      <c r="LF27" s="55">
        <v>20.13</v>
      </c>
      <c r="LG27" s="55"/>
      <c r="LH27" s="55"/>
      <c r="LI27" s="55"/>
      <c r="LJ27" s="55"/>
      <c r="LK27" s="55"/>
      <c r="LL27" s="55"/>
      <c r="LM27" s="55">
        <v>20.14</v>
      </c>
      <c r="LN27" s="55"/>
      <c r="LO27" s="55"/>
      <c r="LP27" s="55"/>
      <c r="LQ27" s="55"/>
      <c r="LR27" s="55"/>
      <c r="LS27" s="55"/>
      <c r="LT27" s="55">
        <v>20.149999999999999</v>
      </c>
      <c r="LU27" s="55"/>
      <c r="LV27" s="55"/>
      <c r="LW27" s="55"/>
      <c r="LX27" s="55"/>
      <c r="LY27" s="55"/>
      <c r="LZ27" s="55"/>
      <c r="MA27" s="55">
        <v>20.16</v>
      </c>
      <c r="MB27" s="55"/>
      <c r="MC27" s="55"/>
      <c r="MD27" s="55"/>
      <c r="ME27" s="55"/>
      <c r="MF27" s="55"/>
      <c r="MG27" s="55"/>
      <c r="MH27" s="55">
        <v>20.170000000000002</v>
      </c>
      <c r="MI27" s="55"/>
      <c r="MJ27" s="55"/>
      <c r="MK27" s="55"/>
      <c r="ML27" s="55"/>
      <c r="MM27" s="55"/>
      <c r="MN27" s="55"/>
      <c r="MO27" s="55">
        <v>20.18</v>
      </c>
      <c r="MP27" s="55"/>
      <c r="MQ27" s="55"/>
      <c r="MR27" s="55"/>
      <c r="MS27" s="55"/>
      <c r="MT27" s="55"/>
      <c r="MU27" s="55"/>
      <c r="MV27" s="55">
        <v>20.190000000000001</v>
      </c>
      <c r="MW27" s="55"/>
      <c r="MX27" s="55"/>
      <c r="MY27" s="55"/>
      <c r="MZ27" s="55"/>
      <c r="NA27" s="55"/>
      <c r="NB27" s="55"/>
      <c r="NC27" s="55">
        <v>20.2</v>
      </c>
      <c r="ND27" s="55"/>
      <c r="NE27" s="55"/>
      <c r="NF27" s="55"/>
      <c r="NG27" s="55"/>
      <c r="NH27" s="55"/>
      <c r="NI27" s="55"/>
      <c r="NJ27" s="55">
        <v>20.21</v>
      </c>
      <c r="NK27" s="55"/>
      <c r="NL27" s="55"/>
      <c r="NM27" s="55"/>
      <c r="NN27" s="55"/>
      <c r="NO27" s="55"/>
      <c r="NP27" s="55"/>
      <c r="NQ27" s="55">
        <v>20.22</v>
      </c>
      <c r="NR27" s="55"/>
      <c r="NS27" s="55"/>
      <c r="NT27" s="55"/>
      <c r="NU27" s="55"/>
      <c r="NV27" s="55"/>
      <c r="NW27" s="55"/>
    </row>
    <row r="28" spans="1:387" ht="21.75" thickBot="1" x14ac:dyDescent="0.4">
      <c r="A28" s="113"/>
      <c r="B28" s="50"/>
      <c r="C28" s="116"/>
      <c r="D28" s="118"/>
      <c r="E28" s="120"/>
      <c r="F28" s="121"/>
      <c r="G28" s="123"/>
      <c r="H28" s="121"/>
      <c r="I28" s="124"/>
      <c r="J28" s="126"/>
      <c r="K28" s="128"/>
      <c r="L28" s="49"/>
      <c r="M28" s="130"/>
      <c r="N28" s="126"/>
      <c r="O28" s="128"/>
      <c r="P28" s="42"/>
      <c r="Q28" s="130"/>
      <c r="R28" s="132"/>
      <c r="S28" s="134"/>
      <c r="T28" s="19"/>
      <c r="U28" s="20"/>
      <c r="V28" s="155"/>
      <c r="W28" s="156"/>
      <c r="X28" s="26" t="str">
        <f>IF(AND(X27&gt;=$L33,X27&lt;=$P33),$S33,"")</f>
        <v/>
      </c>
      <c r="Y28" s="27"/>
      <c r="Z28" s="27"/>
      <c r="AA28" s="27"/>
      <c r="AB28" s="27"/>
      <c r="AC28" s="27"/>
      <c r="AD28" s="28"/>
      <c r="AE28" s="26" t="str">
        <f>IF(AND(AE27&gt;=$L33,AE27&lt;=$P33),$S33,"")</f>
        <v/>
      </c>
      <c r="AF28" s="27"/>
      <c r="AG28" s="27"/>
      <c r="AH28" s="27"/>
      <c r="AI28" s="27"/>
      <c r="AJ28" s="27"/>
      <c r="AK28" s="28"/>
      <c r="AL28" s="26" t="str">
        <f>IF(AND(AL27&gt;=$L33,AL27&lt;=$P33),$S33,"")</f>
        <v/>
      </c>
      <c r="AM28" s="27"/>
      <c r="AN28" s="27"/>
      <c r="AO28" s="27"/>
      <c r="AP28" s="27"/>
      <c r="AQ28" s="27"/>
      <c r="AR28" s="28"/>
      <c r="AS28" s="26" t="str">
        <f>IF(AND(AS27&gt;=$L33,AS27&lt;=$P33),$S33,"")</f>
        <v/>
      </c>
      <c r="AT28" s="27"/>
      <c r="AU28" s="27"/>
      <c r="AV28" s="27"/>
      <c r="AW28" s="27"/>
      <c r="AX28" s="27"/>
      <c r="AY28" s="28"/>
      <c r="AZ28" s="26" t="str">
        <f>IF(AND(AZ27&gt;=$L33,AZ27&lt;=$P33),$S33,"")</f>
        <v/>
      </c>
      <c r="BA28" s="27"/>
      <c r="BB28" s="27"/>
      <c r="BC28" s="27"/>
      <c r="BD28" s="27"/>
      <c r="BE28" s="27"/>
      <c r="BF28" s="28"/>
      <c r="BG28" s="26" t="str">
        <f>IF(AND(BG27&gt;=$L33,BG27&lt;=$P33),$S33,"")</f>
        <v/>
      </c>
      <c r="BH28" s="27"/>
      <c r="BI28" s="27"/>
      <c r="BJ28" s="27"/>
      <c r="BK28" s="27"/>
      <c r="BL28" s="27"/>
      <c r="BM28" s="28"/>
      <c r="BN28" s="26" t="str">
        <f>IF(AND(BN27&gt;=$L33,BN27&lt;=$P33),$S33,"")</f>
        <v/>
      </c>
      <c r="BO28" s="27"/>
      <c r="BP28" s="27"/>
      <c r="BQ28" s="27"/>
      <c r="BR28" s="27"/>
      <c r="BS28" s="27"/>
      <c r="BT28" s="28"/>
      <c r="BU28" s="26" t="str">
        <f>IF(AND(BU27&gt;=$L33,BU27&lt;=$P33),$S33,"")</f>
        <v/>
      </c>
      <c r="BV28" s="27"/>
      <c r="BW28" s="27"/>
      <c r="BX28" s="27"/>
      <c r="BY28" s="27"/>
      <c r="BZ28" s="27"/>
      <c r="CA28" s="28"/>
      <c r="CB28" s="26" t="str">
        <f>IF(AND(CB27&gt;=$L33,CB27&lt;=$P33),$S33,"")</f>
        <v/>
      </c>
      <c r="CC28" s="27"/>
      <c r="CD28" s="27"/>
      <c r="CE28" s="27"/>
      <c r="CF28" s="27"/>
      <c r="CG28" s="27"/>
      <c r="CH28" s="28"/>
      <c r="CI28" s="26" t="str">
        <f>IF(AND(CI27&gt;=$L33,CI27&lt;=$P33),$S33,"")</f>
        <v/>
      </c>
      <c r="CJ28" s="27"/>
      <c r="CK28" s="27"/>
      <c r="CL28" s="27"/>
      <c r="CM28" s="27"/>
      <c r="CN28" s="27"/>
      <c r="CO28" s="28"/>
      <c r="CP28" s="26" t="str">
        <f>IF(AND(CP27&gt;=$L33,CP27&lt;=$P33),$S33,"")</f>
        <v/>
      </c>
      <c r="CQ28" s="27"/>
      <c r="CR28" s="27"/>
      <c r="CS28" s="27"/>
      <c r="CT28" s="27"/>
      <c r="CU28" s="27"/>
      <c r="CV28" s="28"/>
      <c r="CW28" s="26" t="str">
        <f>IF(AND(CW27&gt;=$L33,CW27&lt;=$P33),$S33,"")</f>
        <v/>
      </c>
      <c r="CX28" s="27"/>
      <c r="CY28" s="27"/>
      <c r="CZ28" s="27"/>
      <c r="DA28" s="27"/>
      <c r="DB28" s="27"/>
      <c r="DC28" s="28"/>
      <c r="DD28" s="26" t="str">
        <f>IF(AND(DD27&gt;=$L33,DD27&lt;=$P33),$S33,"")</f>
        <v/>
      </c>
      <c r="DE28" s="27"/>
      <c r="DF28" s="27"/>
      <c r="DG28" s="27"/>
      <c r="DH28" s="27"/>
      <c r="DI28" s="27"/>
      <c r="DJ28" s="28"/>
      <c r="DK28" s="26" t="str">
        <f>IF(AND(DK27&gt;=$L33,DK27&lt;=$P33),$S33,"")</f>
        <v/>
      </c>
      <c r="DL28" s="27"/>
      <c r="DM28" s="27"/>
      <c r="DN28" s="27"/>
      <c r="DO28" s="27"/>
      <c r="DP28" s="27"/>
      <c r="DQ28" s="28"/>
      <c r="DR28" s="26" t="str">
        <f>IF(AND(DR27&gt;=$L33,DR27&lt;=$P33),$S33,"")</f>
        <v/>
      </c>
      <c r="DS28" s="27"/>
      <c r="DT28" s="27"/>
      <c r="DU28" s="27"/>
      <c r="DV28" s="27"/>
      <c r="DW28" s="27"/>
      <c r="DX28" s="28"/>
      <c r="DY28" s="26" t="str">
        <f>IF(AND(DY27&gt;=$L33,DY27&lt;=$P33),$S33,"")</f>
        <v/>
      </c>
      <c r="DZ28" s="27"/>
      <c r="EA28" s="27"/>
      <c r="EB28" s="27"/>
      <c r="EC28" s="27"/>
      <c r="ED28" s="27"/>
      <c r="EE28" s="28"/>
      <c r="EF28" s="26" t="str">
        <f>IF(AND(EF27&gt;=$L33,EF27&lt;=$P33),$S33,"")</f>
        <v/>
      </c>
      <c r="EG28" s="27"/>
      <c r="EH28" s="27"/>
      <c r="EI28" s="27"/>
      <c r="EJ28" s="27"/>
      <c r="EK28" s="27"/>
      <c r="EL28" s="28"/>
      <c r="EM28" s="26" t="str">
        <f>IF(AND(EM27&gt;=$L33,EM27&lt;=$P33),$S33,"")</f>
        <v/>
      </c>
      <c r="EN28" s="27"/>
      <c r="EO28" s="27"/>
      <c r="EP28" s="27"/>
      <c r="EQ28" s="27"/>
      <c r="ER28" s="27"/>
      <c r="ES28" s="28"/>
      <c r="ET28" s="26" t="str">
        <f>IF(AND(ET27&gt;=$L33,ET27&lt;=$P33),$S33,"")</f>
        <v/>
      </c>
      <c r="EU28" s="27"/>
      <c r="EV28" s="27"/>
      <c r="EW28" s="27"/>
      <c r="EX28" s="27"/>
      <c r="EY28" s="27"/>
      <c r="EZ28" s="28"/>
      <c r="FA28" s="26" t="str">
        <f>IF(AND(FA27&gt;=$L33,FA27&lt;=$P33),$S33,"")</f>
        <v/>
      </c>
      <c r="FB28" s="27"/>
      <c r="FC28" s="27"/>
      <c r="FD28" s="27"/>
      <c r="FE28" s="27"/>
      <c r="FF28" s="27"/>
      <c r="FG28" s="28"/>
      <c r="FH28" s="26" t="str">
        <f>IF(AND(FH27&gt;=$L33,FH27&lt;=$P33),$S33,"")</f>
        <v/>
      </c>
      <c r="FI28" s="27"/>
      <c r="FJ28" s="27"/>
      <c r="FK28" s="27"/>
      <c r="FL28" s="27"/>
      <c r="FM28" s="27"/>
      <c r="FN28" s="28"/>
      <c r="FO28" s="26" t="str">
        <f>IF(AND(FO27&gt;=$L33,FO27&lt;=$P33),$S33,"")</f>
        <v/>
      </c>
      <c r="FP28" s="27"/>
      <c r="FQ28" s="27"/>
      <c r="FR28" s="27"/>
      <c r="FS28" s="27"/>
      <c r="FT28" s="27"/>
      <c r="FU28" s="28"/>
      <c r="FV28" s="26" t="str">
        <f>IF(AND(FV27&gt;=$L33,FV27&lt;=$P33),$S33,"")</f>
        <v/>
      </c>
      <c r="FW28" s="27"/>
      <c r="FX28" s="27"/>
      <c r="FY28" s="27"/>
      <c r="FZ28" s="27"/>
      <c r="GA28" s="27"/>
      <c r="GB28" s="28"/>
      <c r="GC28" s="26" t="str">
        <f>IF(AND(GC27&gt;=$L33,GC27&lt;=$P33),$S33,"")</f>
        <v/>
      </c>
      <c r="GD28" s="27"/>
      <c r="GE28" s="27"/>
      <c r="GF28" s="27"/>
      <c r="GG28" s="27"/>
      <c r="GH28" s="27"/>
      <c r="GI28" s="28"/>
      <c r="GJ28" s="26" t="str">
        <f>IF(AND(GJ27&gt;=$L33,GJ27&lt;=$P33),$S33,"")</f>
        <v/>
      </c>
      <c r="GK28" s="27"/>
      <c r="GL28" s="27"/>
      <c r="GM28" s="27"/>
      <c r="GN28" s="27"/>
      <c r="GO28" s="27"/>
      <c r="GP28" s="28"/>
      <c r="GQ28" s="26" t="str">
        <f>IF(AND(GQ27&gt;=$L33,GQ27&lt;=$P33),$S33,"")</f>
        <v/>
      </c>
      <c r="GR28" s="27"/>
      <c r="GS28" s="27"/>
      <c r="GT28" s="27"/>
      <c r="GU28" s="27"/>
      <c r="GV28" s="27"/>
      <c r="GW28" s="28"/>
      <c r="GX28" s="26" t="str">
        <f>IF(AND(GX27&gt;=$L33,GX27&lt;=$P33),$S33,"")</f>
        <v/>
      </c>
      <c r="GY28" s="27"/>
      <c r="GZ28" s="27"/>
      <c r="HA28" s="27"/>
      <c r="HB28" s="27"/>
      <c r="HC28" s="27"/>
      <c r="HD28" s="28"/>
      <c r="HE28" s="26" t="str">
        <f>IF(AND(HE27&gt;=$L33,HE27&lt;=$P33),$S33,"")</f>
        <v/>
      </c>
      <c r="HF28" s="27"/>
      <c r="HG28" s="27"/>
      <c r="HH28" s="27"/>
      <c r="HI28" s="27"/>
      <c r="HJ28" s="27"/>
      <c r="HK28" s="28"/>
      <c r="HL28" s="26" t="str">
        <f>IF(AND(HL27&gt;=$L33,HL27&lt;=$P33),$S33,"")</f>
        <v/>
      </c>
      <c r="HM28" s="27"/>
      <c r="HN28" s="27"/>
      <c r="HO28" s="27"/>
      <c r="HP28" s="27"/>
      <c r="HQ28" s="27"/>
      <c r="HR28" s="28"/>
      <c r="HS28" s="26" t="str">
        <f>IF(AND(HS27&gt;=$L33,HS27&lt;=$P33),$S33,"")</f>
        <v/>
      </c>
      <c r="HT28" s="27"/>
      <c r="HU28" s="27"/>
      <c r="HV28" s="27"/>
      <c r="HW28" s="27"/>
      <c r="HX28" s="27"/>
      <c r="HY28" s="28"/>
      <c r="HZ28" s="26" t="str">
        <f>IF(AND(HZ27&gt;=$L33,HZ27&lt;=$P33),$S33,"")</f>
        <v/>
      </c>
      <c r="IA28" s="27"/>
      <c r="IB28" s="27"/>
      <c r="IC28" s="27"/>
      <c r="ID28" s="27"/>
      <c r="IE28" s="27"/>
      <c r="IF28" s="28"/>
      <c r="IG28" s="26" t="str">
        <f>IF(AND(IG27&gt;=$L33,IG27&lt;=$P33),$S33,"")</f>
        <v/>
      </c>
      <c r="IH28" s="27"/>
      <c r="II28" s="27"/>
      <c r="IJ28" s="27"/>
      <c r="IK28" s="27"/>
      <c r="IL28" s="27"/>
      <c r="IM28" s="28"/>
      <c r="IN28" s="26" t="str">
        <f>IF(AND(IN27&gt;=$L33,IN27&lt;=$P33),$S33,"")</f>
        <v/>
      </c>
      <c r="IO28" s="27"/>
      <c r="IP28" s="27"/>
      <c r="IQ28" s="27"/>
      <c r="IR28" s="27"/>
      <c r="IS28" s="27"/>
      <c r="IT28" s="28"/>
      <c r="IU28" s="26" t="str">
        <f>IF(AND(IU27&gt;=$L33,IU27&lt;=$P33),$S33,"")</f>
        <v/>
      </c>
      <c r="IV28" s="27"/>
      <c r="IW28" s="27"/>
      <c r="IX28" s="27"/>
      <c r="IY28" s="27"/>
      <c r="IZ28" s="27"/>
      <c r="JA28" s="28"/>
      <c r="JB28" s="26" t="str">
        <f>IF(AND(JB27&gt;=$L33,JB27&lt;=$P33),$S33,"")</f>
        <v/>
      </c>
      <c r="JC28" s="27"/>
      <c r="JD28" s="27"/>
      <c r="JE28" s="27"/>
      <c r="JF28" s="27"/>
      <c r="JG28" s="27"/>
      <c r="JH28" s="28"/>
      <c r="JI28" s="26" t="str">
        <f>IF(AND(JI27&gt;=$L33,JI27&lt;=$P33),$S33,"")</f>
        <v/>
      </c>
      <c r="JJ28" s="27"/>
      <c r="JK28" s="27"/>
      <c r="JL28" s="27"/>
      <c r="JM28" s="27"/>
      <c r="JN28" s="27"/>
      <c r="JO28" s="28"/>
      <c r="JP28" s="26" t="str">
        <f>IF(AND(JP27&gt;=$L33,JP27&lt;=$P33),$S33,"")</f>
        <v/>
      </c>
      <c r="JQ28" s="27"/>
      <c r="JR28" s="27"/>
      <c r="JS28" s="27"/>
      <c r="JT28" s="27"/>
      <c r="JU28" s="27"/>
      <c r="JV28" s="28"/>
      <c r="JW28" s="26" t="str">
        <f>IF(AND(JW27&gt;=$L33,JW27&lt;=$P33),$S33,"")</f>
        <v/>
      </c>
      <c r="JX28" s="27"/>
      <c r="JY28" s="27"/>
      <c r="JZ28" s="27"/>
      <c r="KA28" s="27"/>
      <c r="KB28" s="27"/>
      <c r="KC28" s="28"/>
      <c r="KD28" s="26" t="str">
        <f>IF(AND(KD27&gt;=$L33,KD27&lt;=$P33),$S33,"")</f>
        <v/>
      </c>
      <c r="KE28" s="27"/>
      <c r="KF28" s="27"/>
      <c r="KG28" s="27"/>
      <c r="KH28" s="27"/>
      <c r="KI28" s="27"/>
      <c r="KJ28" s="28"/>
      <c r="KK28" s="26" t="str">
        <f>IF(AND(KK27&gt;=$L33,KK27&lt;=$P33),$S33,"")</f>
        <v/>
      </c>
      <c r="KL28" s="27"/>
      <c r="KM28" s="27"/>
      <c r="KN28" s="27"/>
      <c r="KO28" s="27"/>
      <c r="KP28" s="27"/>
      <c r="KQ28" s="28"/>
      <c r="KR28" s="26" t="str">
        <f>IF(AND(KR27&gt;=$L33,KR27&lt;=$P33),$S33,"")</f>
        <v/>
      </c>
      <c r="KS28" s="27"/>
      <c r="KT28" s="27"/>
      <c r="KU28" s="27"/>
      <c r="KV28" s="27"/>
      <c r="KW28" s="27"/>
      <c r="KX28" s="28"/>
      <c r="KY28" s="26" t="str">
        <f>IF(AND(KY27&gt;=$L33,KY27&lt;=$P33),$S33,"")</f>
        <v/>
      </c>
      <c r="KZ28" s="27"/>
      <c r="LA28" s="27"/>
      <c r="LB28" s="27"/>
      <c r="LC28" s="27"/>
      <c r="LD28" s="27"/>
      <c r="LE28" s="28"/>
      <c r="LF28" s="26" t="str">
        <f>IF(AND(LF27&gt;=$L33,LF27&lt;=$P33),$S33,"")</f>
        <v/>
      </c>
      <c r="LG28" s="27"/>
      <c r="LH28" s="27"/>
      <c r="LI28" s="27"/>
      <c r="LJ28" s="27"/>
      <c r="LK28" s="27"/>
      <c r="LL28" s="28"/>
      <c r="LM28" s="26" t="str">
        <f>IF(AND(LM27&gt;=$L33,LM27&lt;=$P33),$S33,"")</f>
        <v/>
      </c>
      <c r="LN28" s="27"/>
      <c r="LO28" s="27"/>
      <c r="LP28" s="27"/>
      <c r="LQ28" s="27"/>
      <c r="LR28" s="27"/>
      <c r="LS28" s="28"/>
      <c r="LT28" s="26" t="str">
        <f>IF(AND(LT27&gt;=$L33,LT27&lt;=$P33),$S33,"")</f>
        <v/>
      </c>
      <c r="LU28" s="27"/>
      <c r="LV28" s="27"/>
      <c r="LW28" s="27"/>
      <c r="LX28" s="27"/>
      <c r="LY28" s="27"/>
      <c r="LZ28" s="28"/>
      <c r="MA28" s="26" t="str">
        <f>IF(AND(MA27&gt;=$L33,MA27&lt;=$P33),$S33,"")</f>
        <v/>
      </c>
      <c r="MB28" s="27"/>
      <c r="MC28" s="27"/>
      <c r="MD28" s="27"/>
      <c r="ME28" s="27"/>
      <c r="MF28" s="27"/>
      <c r="MG28" s="28"/>
      <c r="MH28" s="26" t="str">
        <f>IF(AND(MH27&gt;=$L33,MH27&lt;=$P33),$S33,"")</f>
        <v/>
      </c>
      <c r="MI28" s="27"/>
      <c r="MJ28" s="27"/>
      <c r="MK28" s="27"/>
      <c r="ML28" s="27"/>
      <c r="MM28" s="27"/>
      <c r="MN28" s="28"/>
      <c r="MO28" s="26" t="str">
        <f>IF(AND(MO27&gt;=$L33,MO27&lt;=$P33),$S33,"")</f>
        <v/>
      </c>
      <c r="MP28" s="27"/>
      <c r="MQ28" s="27"/>
      <c r="MR28" s="27"/>
      <c r="MS28" s="27"/>
      <c r="MT28" s="27"/>
      <c r="MU28" s="28"/>
      <c r="MV28" s="26" t="str">
        <f>IF(AND(MV27&gt;=$L33,MV27&lt;=$P33),$S33,"")</f>
        <v/>
      </c>
      <c r="MW28" s="27"/>
      <c r="MX28" s="27"/>
      <c r="MY28" s="27"/>
      <c r="MZ28" s="27"/>
      <c r="NA28" s="27"/>
      <c r="NB28" s="28"/>
      <c r="NC28" s="26" t="str">
        <f>IF(AND(NC27&gt;=$L33,NC27&lt;=$P33),$S33,"")</f>
        <v/>
      </c>
      <c r="ND28" s="27"/>
      <c r="NE28" s="27"/>
      <c r="NF28" s="27"/>
      <c r="NG28" s="27"/>
      <c r="NH28" s="27"/>
      <c r="NI28" s="28"/>
      <c r="NJ28" s="26" t="str">
        <f>IF(AND(NJ27&gt;=$L33,NJ27&lt;=$P33),$S33,"")</f>
        <v/>
      </c>
      <c r="NK28" s="27"/>
      <c r="NL28" s="27"/>
      <c r="NM28" s="27"/>
      <c r="NN28" s="27"/>
      <c r="NO28" s="27"/>
      <c r="NP28" s="28"/>
      <c r="NQ28" s="26" t="str">
        <f>IF(AND(NQ27&gt;=$L33,NQ27&lt;=$P33),$S33,"")</f>
        <v/>
      </c>
      <c r="NR28" s="27"/>
      <c r="NS28" s="27"/>
      <c r="NT28" s="27"/>
      <c r="NU28" s="27"/>
      <c r="NV28" s="27"/>
      <c r="NW28" s="28"/>
    </row>
    <row r="29" spans="1:387" ht="21.75" thickBot="1" x14ac:dyDescent="0.4">
      <c r="A29" s="114"/>
      <c r="B29" s="50"/>
      <c r="C29" s="116"/>
      <c r="D29" s="118"/>
      <c r="E29" s="120"/>
      <c r="F29" s="121"/>
      <c r="G29" s="123"/>
      <c r="H29" s="121"/>
      <c r="I29" s="124"/>
      <c r="J29" s="126"/>
      <c r="K29" s="128"/>
      <c r="L29" s="49"/>
      <c r="M29" s="130"/>
      <c r="N29" s="126"/>
      <c r="O29" s="128"/>
      <c r="P29" s="42"/>
      <c r="Q29" s="130"/>
      <c r="R29" s="132"/>
      <c r="S29" s="134"/>
      <c r="T29" s="21"/>
      <c r="U29" s="22"/>
      <c r="V29" s="143"/>
      <c r="W29" s="144"/>
      <c r="X29" s="23"/>
      <c r="Y29" s="24"/>
      <c r="Z29" s="24"/>
      <c r="AA29" s="24"/>
      <c r="AB29" s="24"/>
      <c r="AC29" s="24"/>
      <c r="AD29" s="25"/>
      <c r="AE29" s="23"/>
      <c r="AF29" s="24"/>
      <c r="AG29" s="24"/>
      <c r="AH29" s="24"/>
      <c r="AI29" s="24"/>
      <c r="AJ29" s="24"/>
      <c r="AK29" s="25"/>
      <c r="AL29" s="23"/>
      <c r="AM29" s="24"/>
      <c r="AN29" s="24"/>
      <c r="AO29" s="24"/>
      <c r="AP29" s="24"/>
      <c r="AQ29" s="24"/>
      <c r="AR29" s="25"/>
      <c r="AS29" s="23"/>
      <c r="AT29" s="24"/>
      <c r="AU29" s="24"/>
      <c r="AV29" s="24"/>
      <c r="AW29" s="24"/>
      <c r="AX29" s="24"/>
      <c r="AY29" s="25"/>
      <c r="AZ29" s="23"/>
      <c r="BA29" s="24"/>
      <c r="BB29" s="24"/>
      <c r="BC29" s="24"/>
      <c r="BD29" s="24"/>
      <c r="BE29" s="24"/>
      <c r="BF29" s="25"/>
      <c r="BG29" s="23"/>
      <c r="BH29" s="24"/>
      <c r="BI29" s="24"/>
      <c r="BJ29" s="24"/>
      <c r="BK29" s="24"/>
      <c r="BL29" s="24"/>
      <c r="BM29" s="25"/>
      <c r="BN29" s="23"/>
      <c r="BO29" s="24"/>
      <c r="BP29" s="24"/>
      <c r="BQ29" s="24"/>
      <c r="BR29" s="24"/>
      <c r="BS29" s="24"/>
      <c r="BT29" s="25"/>
      <c r="BU29" s="23"/>
      <c r="BV29" s="24"/>
      <c r="BW29" s="24"/>
      <c r="BX29" s="24"/>
      <c r="BY29" s="24"/>
      <c r="BZ29" s="24"/>
      <c r="CA29" s="25"/>
      <c r="CB29" s="23"/>
      <c r="CC29" s="24"/>
      <c r="CD29" s="24"/>
      <c r="CE29" s="24"/>
      <c r="CF29" s="24"/>
      <c r="CG29" s="24"/>
      <c r="CH29" s="25"/>
      <c r="CI29" s="23"/>
      <c r="CJ29" s="24"/>
      <c r="CK29" s="24"/>
      <c r="CL29" s="24"/>
      <c r="CM29" s="24"/>
      <c r="CN29" s="24"/>
      <c r="CO29" s="25"/>
      <c r="CP29" s="23"/>
      <c r="CQ29" s="24"/>
      <c r="CR29" s="24"/>
      <c r="CS29" s="24"/>
      <c r="CT29" s="24"/>
      <c r="CU29" s="24"/>
      <c r="CV29" s="25"/>
      <c r="CW29" s="23"/>
      <c r="CX29" s="24"/>
      <c r="CY29" s="24"/>
      <c r="CZ29" s="24"/>
      <c r="DA29" s="24"/>
      <c r="DB29" s="24"/>
      <c r="DC29" s="25"/>
      <c r="DD29" s="23"/>
      <c r="DE29" s="24"/>
      <c r="DF29" s="24"/>
      <c r="DG29" s="24"/>
      <c r="DH29" s="24"/>
      <c r="DI29" s="24"/>
      <c r="DJ29" s="25"/>
      <c r="DK29" s="23"/>
      <c r="DL29" s="24"/>
      <c r="DM29" s="24"/>
      <c r="DN29" s="24"/>
      <c r="DO29" s="24"/>
      <c r="DP29" s="24"/>
      <c r="DQ29" s="25"/>
      <c r="DR29" s="23"/>
      <c r="DS29" s="24"/>
      <c r="DT29" s="24"/>
      <c r="DU29" s="24"/>
      <c r="DV29" s="24"/>
      <c r="DW29" s="24"/>
      <c r="DX29" s="25"/>
      <c r="DY29" s="23"/>
      <c r="DZ29" s="24"/>
      <c r="EA29" s="24"/>
      <c r="EB29" s="24"/>
      <c r="EC29" s="24"/>
      <c r="ED29" s="24"/>
      <c r="EE29" s="25"/>
      <c r="EF29" s="23"/>
      <c r="EG29" s="24"/>
      <c r="EH29" s="24"/>
      <c r="EI29" s="24"/>
      <c r="EJ29" s="24"/>
      <c r="EK29" s="24"/>
      <c r="EL29" s="25"/>
      <c r="EM29" s="23"/>
      <c r="EN29" s="24"/>
      <c r="EO29" s="24"/>
      <c r="EP29" s="24"/>
      <c r="EQ29" s="24"/>
      <c r="ER29" s="24"/>
      <c r="ES29" s="25"/>
      <c r="ET29" s="23"/>
      <c r="EU29" s="24"/>
      <c r="EV29" s="24"/>
      <c r="EW29" s="24"/>
      <c r="EX29" s="24"/>
      <c r="EY29" s="24"/>
      <c r="EZ29" s="25"/>
      <c r="FA29" s="23"/>
      <c r="FB29" s="24"/>
      <c r="FC29" s="24"/>
      <c r="FD29" s="24"/>
      <c r="FE29" s="24"/>
      <c r="FF29" s="24"/>
      <c r="FG29" s="25"/>
      <c r="FH29" s="23"/>
      <c r="FI29" s="24"/>
      <c r="FJ29" s="24"/>
      <c r="FK29" s="24"/>
      <c r="FL29" s="24"/>
      <c r="FM29" s="24"/>
      <c r="FN29" s="25"/>
      <c r="FO29" s="23"/>
      <c r="FP29" s="24"/>
      <c r="FQ29" s="24"/>
      <c r="FR29" s="24"/>
      <c r="FS29" s="24"/>
      <c r="FT29" s="24"/>
      <c r="FU29" s="25"/>
      <c r="FV29" s="23"/>
      <c r="FW29" s="24"/>
      <c r="FX29" s="24"/>
      <c r="FY29" s="24"/>
      <c r="FZ29" s="24"/>
      <c r="GA29" s="24"/>
      <c r="GB29" s="25"/>
      <c r="GC29" s="23"/>
      <c r="GD29" s="24"/>
      <c r="GE29" s="24"/>
      <c r="GF29" s="24"/>
      <c r="GG29" s="24"/>
      <c r="GH29" s="24"/>
      <c r="GI29" s="25"/>
      <c r="GJ29" s="23"/>
      <c r="GK29" s="24"/>
      <c r="GL29" s="24"/>
      <c r="GM29" s="24"/>
      <c r="GN29" s="24"/>
      <c r="GO29" s="24"/>
      <c r="GP29" s="25"/>
      <c r="GQ29" s="23"/>
      <c r="GR29" s="24"/>
      <c r="GS29" s="24"/>
      <c r="GT29" s="24"/>
      <c r="GU29" s="24"/>
      <c r="GV29" s="24"/>
      <c r="GW29" s="25"/>
      <c r="GX29" s="23"/>
      <c r="GY29" s="24"/>
      <c r="GZ29" s="24"/>
      <c r="HA29" s="24"/>
      <c r="HB29" s="24"/>
      <c r="HC29" s="24"/>
      <c r="HD29" s="25"/>
      <c r="HE29" s="23"/>
      <c r="HF29" s="24"/>
      <c r="HG29" s="24"/>
      <c r="HH29" s="24"/>
      <c r="HI29" s="24"/>
      <c r="HJ29" s="24"/>
      <c r="HK29" s="25"/>
      <c r="HL29" s="23"/>
      <c r="HM29" s="24"/>
      <c r="HN29" s="24"/>
      <c r="HO29" s="24"/>
      <c r="HP29" s="24"/>
      <c r="HQ29" s="24"/>
      <c r="HR29" s="25"/>
      <c r="HS29" s="23"/>
      <c r="HT29" s="24"/>
      <c r="HU29" s="24"/>
      <c r="HV29" s="24"/>
      <c r="HW29" s="24"/>
      <c r="HX29" s="24"/>
      <c r="HY29" s="25"/>
      <c r="HZ29" s="23"/>
      <c r="IA29" s="24"/>
      <c r="IB29" s="24"/>
      <c r="IC29" s="24"/>
      <c r="ID29" s="24"/>
      <c r="IE29" s="24"/>
      <c r="IF29" s="25"/>
      <c r="IG29" s="23"/>
      <c r="IH29" s="24"/>
      <c r="II29" s="24"/>
      <c r="IJ29" s="24"/>
      <c r="IK29" s="24"/>
      <c r="IL29" s="24"/>
      <c r="IM29" s="25"/>
      <c r="IN29" s="23"/>
      <c r="IO29" s="24"/>
      <c r="IP29" s="24"/>
      <c r="IQ29" s="24"/>
      <c r="IR29" s="24"/>
      <c r="IS29" s="24"/>
      <c r="IT29" s="25"/>
      <c r="IU29" s="23"/>
      <c r="IV29" s="24"/>
      <c r="IW29" s="24"/>
      <c r="IX29" s="24"/>
      <c r="IY29" s="24"/>
      <c r="IZ29" s="24"/>
      <c r="JA29" s="25"/>
      <c r="JB29" s="23"/>
      <c r="JC29" s="24"/>
      <c r="JD29" s="24"/>
      <c r="JE29" s="24"/>
      <c r="JF29" s="24"/>
      <c r="JG29" s="24"/>
      <c r="JH29" s="25"/>
      <c r="JI29" s="23"/>
      <c r="JJ29" s="24"/>
      <c r="JK29" s="24"/>
      <c r="JL29" s="24"/>
      <c r="JM29" s="24"/>
      <c r="JN29" s="24"/>
      <c r="JO29" s="25"/>
      <c r="JP29" s="23"/>
      <c r="JQ29" s="24"/>
      <c r="JR29" s="24"/>
      <c r="JS29" s="24"/>
      <c r="JT29" s="24"/>
      <c r="JU29" s="24"/>
      <c r="JV29" s="25"/>
      <c r="JW29" s="23"/>
      <c r="JX29" s="24"/>
      <c r="JY29" s="24"/>
      <c r="JZ29" s="24"/>
      <c r="KA29" s="24"/>
      <c r="KB29" s="24"/>
      <c r="KC29" s="25"/>
      <c r="KD29" s="23"/>
      <c r="KE29" s="24"/>
      <c r="KF29" s="24"/>
      <c r="KG29" s="24"/>
      <c r="KH29" s="24"/>
      <c r="KI29" s="24"/>
      <c r="KJ29" s="25"/>
      <c r="KK29" s="23"/>
      <c r="KL29" s="24"/>
      <c r="KM29" s="24"/>
      <c r="KN29" s="24"/>
      <c r="KO29" s="24"/>
      <c r="KP29" s="24"/>
      <c r="KQ29" s="25"/>
      <c r="KR29" s="23"/>
      <c r="KS29" s="24"/>
      <c r="KT29" s="24"/>
      <c r="KU29" s="24"/>
      <c r="KV29" s="24"/>
      <c r="KW29" s="24"/>
      <c r="KX29" s="25"/>
      <c r="KY29" s="23"/>
      <c r="KZ29" s="24"/>
      <c r="LA29" s="24"/>
      <c r="LB29" s="24"/>
      <c r="LC29" s="24"/>
      <c r="LD29" s="24"/>
      <c r="LE29" s="25"/>
      <c r="LF29" s="23"/>
      <c r="LG29" s="24"/>
      <c r="LH29" s="24"/>
      <c r="LI29" s="24"/>
      <c r="LJ29" s="24"/>
      <c r="LK29" s="24"/>
      <c r="LL29" s="25"/>
      <c r="LM29" s="23"/>
      <c r="LN29" s="24"/>
      <c r="LO29" s="24"/>
      <c r="LP29" s="24"/>
      <c r="LQ29" s="24"/>
      <c r="LR29" s="24"/>
      <c r="LS29" s="25"/>
      <c r="LT29" s="23"/>
      <c r="LU29" s="24"/>
      <c r="LV29" s="24"/>
      <c r="LW29" s="24"/>
      <c r="LX29" s="24"/>
      <c r="LY29" s="24"/>
      <c r="LZ29" s="25"/>
      <c r="MA29" s="23"/>
      <c r="MB29" s="24"/>
      <c r="MC29" s="24"/>
      <c r="MD29" s="24"/>
      <c r="ME29" s="24"/>
      <c r="MF29" s="24"/>
      <c r="MG29" s="25"/>
      <c r="MH29" s="23"/>
      <c r="MI29" s="24"/>
      <c r="MJ29" s="24"/>
      <c r="MK29" s="24"/>
      <c r="ML29" s="24"/>
      <c r="MM29" s="24"/>
      <c r="MN29" s="25"/>
      <c r="MO29" s="23"/>
      <c r="MP29" s="24"/>
      <c r="MQ29" s="24"/>
      <c r="MR29" s="24"/>
      <c r="MS29" s="24"/>
      <c r="MT29" s="24"/>
      <c r="MU29" s="25"/>
      <c r="MV29" s="23"/>
      <c r="MW29" s="24"/>
      <c r="MX29" s="24"/>
      <c r="MY29" s="24"/>
      <c r="MZ29" s="24"/>
      <c r="NA29" s="24"/>
      <c r="NB29" s="25"/>
      <c r="NC29" s="23"/>
      <c r="ND29" s="24"/>
      <c r="NE29" s="24"/>
      <c r="NF29" s="24"/>
      <c r="NG29" s="24"/>
      <c r="NH29" s="24"/>
      <c r="NI29" s="25"/>
      <c r="NJ29" s="23"/>
      <c r="NK29" s="24"/>
      <c r="NL29" s="24"/>
      <c r="NM29" s="24"/>
      <c r="NN29" s="24"/>
      <c r="NO29" s="24"/>
      <c r="NP29" s="25"/>
      <c r="NQ29" s="23"/>
      <c r="NR29" s="24"/>
      <c r="NS29" s="24"/>
      <c r="NT29" s="24"/>
      <c r="NU29" s="24"/>
      <c r="NV29" s="24"/>
      <c r="NW29" s="25"/>
    </row>
    <row r="30" spans="1:387" ht="24" thickBot="1" x14ac:dyDescent="0.4">
      <c r="A30" s="112"/>
      <c r="B30" s="50"/>
      <c r="C30" s="116"/>
      <c r="D30" s="118"/>
      <c r="E30" s="120"/>
      <c r="F30" s="121"/>
      <c r="G30" s="123"/>
      <c r="H30" s="121"/>
      <c r="I30" s="124"/>
      <c r="J30" s="126"/>
      <c r="K30" s="128"/>
      <c r="L30" s="49"/>
      <c r="M30" s="129"/>
      <c r="N30" s="126"/>
      <c r="O30" s="128"/>
      <c r="P30" s="42"/>
      <c r="Q30" s="129"/>
      <c r="R30" s="131"/>
      <c r="S30" s="133"/>
      <c r="T30" s="17"/>
      <c r="U30" s="18"/>
      <c r="V30" s="151"/>
      <c r="W30" s="152"/>
      <c r="X30" s="31">
        <v>19.23</v>
      </c>
      <c r="Y30" s="32"/>
      <c r="Z30" s="32"/>
      <c r="AA30" s="32"/>
      <c r="AB30" s="32"/>
      <c r="AC30" s="32"/>
      <c r="AD30" s="33"/>
      <c r="AE30" s="55">
        <v>19.239999999999998</v>
      </c>
      <c r="AF30" s="55"/>
      <c r="AG30" s="55"/>
      <c r="AH30" s="55"/>
      <c r="AI30" s="55"/>
      <c r="AJ30" s="55"/>
      <c r="AK30" s="55"/>
      <c r="AL30" s="55">
        <v>19.25</v>
      </c>
      <c r="AM30" s="55"/>
      <c r="AN30" s="55"/>
      <c r="AO30" s="55"/>
      <c r="AP30" s="55"/>
      <c r="AQ30" s="55"/>
      <c r="AR30" s="55"/>
      <c r="AS30" s="55">
        <v>19.260000000000002</v>
      </c>
      <c r="AT30" s="55"/>
      <c r="AU30" s="55"/>
      <c r="AV30" s="55"/>
      <c r="AW30" s="55"/>
      <c r="AX30" s="55"/>
      <c r="AY30" s="55"/>
      <c r="AZ30" s="55">
        <v>19.27</v>
      </c>
      <c r="BA30" s="55"/>
      <c r="BB30" s="55"/>
      <c r="BC30" s="55"/>
      <c r="BD30" s="55"/>
      <c r="BE30" s="55"/>
      <c r="BF30" s="55"/>
      <c r="BG30" s="55">
        <v>19.28</v>
      </c>
      <c r="BH30" s="55"/>
      <c r="BI30" s="55"/>
      <c r="BJ30" s="55"/>
      <c r="BK30" s="55"/>
      <c r="BL30" s="55"/>
      <c r="BM30" s="55"/>
      <c r="BN30" s="55">
        <v>19.29</v>
      </c>
      <c r="BO30" s="55"/>
      <c r="BP30" s="55"/>
      <c r="BQ30" s="55"/>
      <c r="BR30" s="55"/>
      <c r="BS30" s="55"/>
      <c r="BT30" s="55"/>
      <c r="BU30" s="55">
        <v>19.3</v>
      </c>
      <c r="BV30" s="55"/>
      <c r="BW30" s="55"/>
      <c r="BX30" s="55"/>
      <c r="BY30" s="55"/>
      <c r="BZ30" s="55"/>
      <c r="CA30" s="55"/>
      <c r="CB30" s="55">
        <v>19.309999999999999</v>
      </c>
      <c r="CC30" s="55"/>
      <c r="CD30" s="55"/>
      <c r="CE30" s="55"/>
      <c r="CF30" s="55"/>
      <c r="CG30" s="55"/>
      <c r="CH30" s="55"/>
      <c r="CI30" s="55">
        <v>19.32</v>
      </c>
      <c r="CJ30" s="55"/>
      <c r="CK30" s="55"/>
      <c r="CL30" s="55"/>
      <c r="CM30" s="55"/>
      <c r="CN30" s="55"/>
      <c r="CO30" s="55"/>
      <c r="CP30" s="55">
        <v>19.329999999999998</v>
      </c>
      <c r="CQ30" s="55"/>
      <c r="CR30" s="55"/>
      <c r="CS30" s="55"/>
      <c r="CT30" s="55"/>
      <c r="CU30" s="55"/>
      <c r="CV30" s="55"/>
      <c r="CW30" s="55">
        <v>19.34</v>
      </c>
      <c r="CX30" s="55"/>
      <c r="CY30" s="55"/>
      <c r="CZ30" s="55"/>
      <c r="DA30" s="55"/>
      <c r="DB30" s="55"/>
      <c r="DC30" s="55"/>
      <c r="DD30" s="55">
        <v>19.350000000000001</v>
      </c>
      <c r="DE30" s="55"/>
      <c r="DF30" s="55"/>
      <c r="DG30" s="55"/>
      <c r="DH30" s="55"/>
      <c r="DI30" s="55"/>
      <c r="DJ30" s="55"/>
      <c r="DK30" s="55">
        <v>19.36</v>
      </c>
      <c r="DL30" s="55"/>
      <c r="DM30" s="55"/>
      <c r="DN30" s="55"/>
      <c r="DO30" s="55"/>
      <c r="DP30" s="55"/>
      <c r="DQ30" s="55"/>
      <c r="DR30" s="55">
        <v>19.37</v>
      </c>
      <c r="DS30" s="55"/>
      <c r="DT30" s="55"/>
      <c r="DU30" s="55"/>
      <c r="DV30" s="55"/>
      <c r="DW30" s="55"/>
      <c r="DX30" s="55"/>
      <c r="DY30" s="55">
        <v>19.38</v>
      </c>
      <c r="DZ30" s="55"/>
      <c r="EA30" s="55"/>
      <c r="EB30" s="55"/>
      <c r="EC30" s="55"/>
      <c r="ED30" s="55"/>
      <c r="EE30" s="55"/>
      <c r="EF30" s="55">
        <v>19.39</v>
      </c>
      <c r="EG30" s="55"/>
      <c r="EH30" s="55"/>
      <c r="EI30" s="55"/>
      <c r="EJ30" s="55"/>
      <c r="EK30" s="55"/>
      <c r="EL30" s="55"/>
      <c r="EM30" s="55">
        <v>19.399999999999999</v>
      </c>
      <c r="EN30" s="55"/>
      <c r="EO30" s="55"/>
      <c r="EP30" s="55"/>
      <c r="EQ30" s="55"/>
      <c r="ER30" s="55"/>
      <c r="ES30" s="55"/>
      <c r="ET30" s="55">
        <v>19.41</v>
      </c>
      <c r="EU30" s="55"/>
      <c r="EV30" s="55"/>
      <c r="EW30" s="55"/>
      <c r="EX30" s="55"/>
      <c r="EY30" s="55"/>
      <c r="EZ30" s="55"/>
      <c r="FA30" s="55">
        <v>19.420000000000002</v>
      </c>
      <c r="FB30" s="55"/>
      <c r="FC30" s="55"/>
      <c r="FD30" s="55"/>
      <c r="FE30" s="55"/>
      <c r="FF30" s="55"/>
      <c r="FG30" s="55"/>
      <c r="FH30" s="55">
        <v>19.43</v>
      </c>
      <c r="FI30" s="55"/>
      <c r="FJ30" s="55"/>
      <c r="FK30" s="55"/>
      <c r="FL30" s="55"/>
      <c r="FM30" s="55"/>
      <c r="FN30" s="55"/>
      <c r="FO30" s="55">
        <v>19.440000000000001</v>
      </c>
      <c r="FP30" s="55"/>
      <c r="FQ30" s="55"/>
      <c r="FR30" s="55"/>
      <c r="FS30" s="55"/>
      <c r="FT30" s="55"/>
      <c r="FU30" s="55"/>
      <c r="FV30" s="55">
        <v>19.45</v>
      </c>
      <c r="FW30" s="55"/>
      <c r="FX30" s="55"/>
      <c r="FY30" s="55"/>
      <c r="FZ30" s="55"/>
      <c r="GA30" s="55"/>
      <c r="GB30" s="55"/>
      <c r="GC30" s="55">
        <v>19.46</v>
      </c>
      <c r="GD30" s="55"/>
      <c r="GE30" s="55"/>
      <c r="GF30" s="55"/>
      <c r="GG30" s="55"/>
      <c r="GH30" s="55"/>
      <c r="GI30" s="55"/>
      <c r="GJ30" s="55">
        <v>19.47</v>
      </c>
      <c r="GK30" s="55"/>
      <c r="GL30" s="55"/>
      <c r="GM30" s="55"/>
      <c r="GN30" s="55"/>
      <c r="GO30" s="55"/>
      <c r="GP30" s="55"/>
      <c r="GQ30" s="55">
        <v>19.48</v>
      </c>
      <c r="GR30" s="55"/>
      <c r="GS30" s="55"/>
      <c r="GT30" s="55"/>
      <c r="GU30" s="55"/>
      <c r="GV30" s="55"/>
      <c r="GW30" s="55"/>
      <c r="GX30" s="55">
        <v>19.489999999999998</v>
      </c>
      <c r="GY30" s="55"/>
      <c r="GZ30" s="55"/>
      <c r="HA30" s="55"/>
      <c r="HB30" s="55"/>
      <c r="HC30" s="55"/>
      <c r="HD30" s="55"/>
      <c r="HE30" s="55">
        <v>19.5</v>
      </c>
      <c r="HF30" s="55"/>
      <c r="HG30" s="55"/>
      <c r="HH30" s="55"/>
      <c r="HI30" s="55"/>
      <c r="HJ30" s="55"/>
      <c r="HK30" s="55"/>
      <c r="HL30" s="55">
        <v>19.510000000000002</v>
      </c>
      <c r="HM30" s="55"/>
      <c r="HN30" s="55"/>
      <c r="HO30" s="55"/>
      <c r="HP30" s="55"/>
      <c r="HQ30" s="55"/>
      <c r="HR30" s="55"/>
      <c r="HS30" s="55">
        <v>19.52</v>
      </c>
      <c r="HT30" s="55"/>
      <c r="HU30" s="55"/>
      <c r="HV30" s="55"/>
      <c r="HW30" s="55"/>
      <c r="HX30" s="55"/>
      <c r="HY30" s="55"/>
      <c r="HZ30" s="55">
        <v>20.010000000000002</v>
      </c>
      <c r="IA30" s="55"/>
      <c r="IB30" s="55"/>
      <c r="IC30" s="55"/>
      <c r="ID30" s="55"/>
      <c r="IE30" s="55"/>
      <c r="IF30" s="55"/>
      <c r="IG30" s="55">
        <v>20.02</v>
      </c>
      <c r="IH30" s="55"/>
      <c r="II30" s="55"/>
      <c r="IJ30" s="55"/>
      <c r="IK30" s="55"/>
      <c r="IL30" s="55"/>
      <c r="IM30" s="55"/>
      <c r="IN30" s="55">
        <v>20.03</v>
      </c>
      <c r="IO30" s="55"/>
      <c r="IP30" s="55"/>
      <c r="IQ30" s="55"/>
      <c r="IR30" s="55"/>
      <c r="IS30" s="55"/>
      <c r="IT30" s="55"/>
      <c r="IU30" s="55">
        <v>20.04</v>
      </c>
      <c r="IV30" s="55"/>
      <c r="IW30" s="55"/>
      <c r="IX30" s="55"/>
      <c r="IY30" s="55"/>
      <c r="IZ30" s="55"/>
      <c r="JA30" s="55"/>
      <c r="JB30" s="55">
        <v>20.05</v>
      </c>
      <c r="JC30" s="55"/>
      <c r="JD30" s="55"/>
      <c r="JE30" s="55"/>
      <c r="JF30" s="55"/>
      <c r="JG30" s="55"/>
      <c r="JH30" s="55"/>
      <c r="JI30" s="55">
        <v>20.059999999999999</v>
      </c>
      <c r="JJ30" s="55"/>
      <c r="JK30" s="55"/>
      <c r="JL30" s="55"/>
      <c r="JM30" s="55"/>
      <c r="JN30" s="55"/>
      <c r="JO30" s="55"/>
      <c r="JP30" s="55">
        <v>20.07</v>
      </c>
      <c r="JQ30" s="55"/>
      <c r="JR30" s="55"/>
      <c r="JS30" s="55"/>
      <c r="JT30" s="55"/>
      <c r="JU30" s="55"/>
      <c r="JV30" s="55"/>
      <c r="JW30" s="55">
        <v>20.079999999999998</v>
      </c>
      <c r="JX30" s="55"/>
      <c r="JY30" s="55"/>
      <c r="JZ30" s="55"/>
      <c r="KA30" s="55"/>
      <c r="KB30" s="55"/>
      <c r="KC30" s="55"/>
      <c r="KD30" s="55">
        <v>20.09</v>
      </c>
      <c r="KE30" s="55"/>
      <c r="KF30" s="55"/>
      <c r="KG30" s="55"/>
      <c r="KH30" s="55"/>
      <c r="KI30" s="55"/>
      <c r="KJ30" s="55"/>
      <c r="KK30" s="55">
        <v>20.100000000000001</v>
      </c>
      <c r="KL30" s="55"/>
      <c r="KM30" s="55"/>
      <c r="KN30" s="55"/>
      <c r="KO30" s="55"/>
      <c r="KP30" s="55"/>
      <c r="KQ30" s="55"/>
      <c r="KR30" s="55">
        <v>20.11</v>
      </c>
      <c r="KS30" s="55"/>
      <c r="KT30" s="55"/>
      <c r="KU30" s="55"/>
      <c r="KV30" s="55"/>
      <c r="KW30" s="55"/>
      <c r="KX30" s="55"/>
      <c r="KY30" s="55">
        <v>20.12</v>
      </c>
      <c r="KZ30" s="55"/>
      <c r="LA30" s="55"/>
      <c r="LB30" s="55"/>
      <c r="LC30" s="55"/>
      <c r="LD30" s="55"/>
      <c r="LE30" s="55"/>
      <c r="LF30" s="55">
        <v>20.13</v>
      </c>
      <c r="LG30" s="55"/>
      <c r="LH30" s="55"/>
      <c r="LI30" s="55"/>
      <c r="LJ30" s="55"/>
      <c r="LK30" s="55"/>
      <c r="LL30" s="55"/>
      <c r="LM30" s="55">
        <v>20.14</v>
      </c>
      <c r="LN30" s="55"/>
      <c r="LO30" s="55"/>
      <c r="LP30" s="55"/>
      <c r="LQ30" s="55"/>
      <c r="LR30" s="55"/>
      <c r="LS30" s="55"/>
      <c r="LT30" s="55">
        <v>20.149999999999999</v>
      </c>
      <c r="LU30" s="55"/>
      <c r="LV30" s="55"/>
      <c r="LW30" s="55"/>
      <c r="LX30" s="55"/>
      <c r="LY30" s="55"/>
      <c r="LZ30" s="55"/>
      <c r="MA30" s="55">
        <v>20.16</v>
      </c>
      <c r="MB30" s="55"/>
      <c r="MC30" s="55"/>
      <c r="MD30" s="55"/>
      <c r="ME30" s="55"/>
      <c r="MF30" s="55"/>
      <c r="MG30" s="55"/>
      <c r="MH30" s="55">
        <v>20.170000000000002</v>
      </c>
      <c r="MI30" s="55"/>
      <c r="MJ30" s="55"/>
      <c r="MK30" s="55"/>
      <c r="ML30" s="55"/>
      <c r="MM30" s="55"/>
      <c r="MN30" s="55"/>
      <c r="MO30" s="55">
        <v>20.18</v>
      </c>
      <c r="MP30" s="55"/>
      <c r="MQ30" s="55"/>
      <c r="MR30" s="55"/>
      <c r="MS30" s="55"/>
      <c r="MT30" s="55"/>
      <c r="MU30" s="55"/>
      <c r="MV30" s="55">
        <v>20.190000000000001</v>
      </c>
      <c r="MW30" s="55"/>
      <c r="MX30" s="55"/>
      <c r="MY30" s="55"/>
      <c r="MZ30" s="55"/>
      <c r="NA30" s="55"/>
      <c r="NB30" s="55"/>
      <c r="NC30" s="55">
        <v>20.2</v>
      </c>
      <c r="ND30" s="55"/>
      <c r="NE30" s="55"/>
      <c r="NF30" s="55"/>
      <c r="NG30" s="55"/>
      <c r="NH30" s="55"/>
      <c r="NI30" s="55"/>
      <c r="NJ30" s="55">
        <v>20.21</v>
      </c>
      <c r="NK30" s="55"/>
      <c r="NL30" s="55"/>
      <c r="NM30" s="55"/>
      <c r="NN30" s="55"/>
      <c r="NO30" s="55"/>
      <c r="NP30" s="55"/>
      <c r="NQ30" s="55">
        <v>20.22</v>
      </c>
      <c r="NR30" s="55"/>
      <c r="NS30" s="55"/>
      <c r="NT30" s="55"/>
      <c r="NU30" s="55"/>
      <c r="NV30" s="55"/>
      <c r="NW30" s="55"/>
    </row>
    <row r="31" spans="1:387" ht="21.75" thickBot="1" x14ac:dyDescent="0.4">
      <c r="A31" s="113"/>
      <c r="B31" s="50"/>
      <c r="C31" s="116"/>
      <c r="D31" s="118"/>
      <c r="E31" s="120"/>
      <c r="F31" s="121"/>
      <c r="G31" s="123"/>
      <c r="H31" s="121"/>
      <c r="I31" s="124"/>
      <c r="J31" s="126"/>
      <c r="K31" s="128"/>
      <c r="L31" s="49"/>
      <c r="M31" s="130"/>
      <c r="N31" s="126"/>
      <c r="O31" s="128"/>
      <c r="P31" s="42"/>
      <c r="Q31" s="130"/>
      <c r="R31" s="132"/>
      <c r="S31" s="134"/>
      <c r="T31" s="19"/>
      <c r="U31" s="20"/>
      <c r="V31" s="157"/>
      <c r="W31" s="158"/>
      <c r="X31" s="26" t="str">
        <f>IF(AND(X30&gt;=$L36,X30&lt;=$P36),$S36,"")</f>
        <v/>
      </c>
      <c r="Y31" s="27"/>
      <c r="Z31" s="27"/>
      <c r="AA31" s="27"/>
      <c r="AB31" s="27"/>
      <c r="AC31" s="27"/>
      <c r="AD31" s="28"/>
      <c r="AE31" s="26" t="str">
        <f>IF(AND(AE30&gt;=$L36,AE30&lt;=$P36),$S36,"")</f>
        <v/>
      </c>
      <c r="AF31" s="27"/>
      <c r="AG31" s="27"/>
      <c r="AH31" s="27"/>
      <c r="AI31" s="27"/>
      <c r="AJ31" s="27"/>
      <c r="AK31" s="28"/>
      <c r="AL31" s="26" t="str">
        <f>IF(AND(AL30&gt;=$L36,AL30&lt;=$P36),$S36,"")</f>
        <v/>
      </c>
      <c r="AM31" s="27"/>
      <c r="AN31" s="27"/>
      <c r="AO31" s="27"/>
      <c r="AP31" s="27"/>
      <c r="AQ31" s="27"/>
      <c r="AR31" s="28"/>
      <c r="AS31" s="26" t="str">
        <f>IF(AND(AS30&gt;=$L36,AS30&lt;=$P36),$S36,"")</f>
        <v/>
      </c>
      <c r="AT31" s="27"/>
      <c r="AU31" s="27"/>
      <c r="AV31" s="27"/>
      <c r="AW31" s="27"/>
      <c r="AX31" s="27"/>
      <c r="AY31" s="28"/>
      <c r="AZ31" s="26" t="str">
        <f>IF(AND(AZ30&gt;=$L36,AZ30&lt;=$P36),$S36,"")</f>
        <v/>
      </c>
      <c r="BA31" s="27"/>
      <c r="BB31" s="27"/>
      <c r="BC31" s="27"/>
      <c r="BD31" s="27"/>
      <c r="BE31" s="27"/>
      <c r="BF31" s="28"/>
      <c r="BG31" s="26" t="str">
        <f>IF(AND(BG30&gt;=$L36,BG30&lt;=$P36),$S36,"")</f>
        <v/>
      </c>
      <c r="BH31" s="27"/>
      <c r="BI31" s="27"/>
      <c r="BJ31" s="27"/>
      <c r="BK31" s="27"/>
      <c r="BL31" s="27"/>
      <c r="BM31" s="28"/>
      <c r="BN31" s="26" t="str">
        <f>IF(AND(BN30&gt;=$L36,BN30&lt;=$P36),$S36,"")</f>
        <v/>
      </c>
      <c r="BO31" s="27"/>
      <c r="BP31" s="27"/>
      <c r="BQ31" s="27"/>
      <c r="BR31" s="27"/>
      <c r="BS31" s="27"/>
      <c r="BT31" s="28"/>
      <c r="BU31" s="26" t="str">
        <f>IF(AND(BU30&gt;=$L36,BU30&lt;=$P36),$S36,"")</f>
        <v/>
      </c>
      <c r="BV31" s="27"/>
      <c r="BW31" s="27"/>
      <c r="BX31" s="27"/>
      <c r="BY31" s="27"/>
      <c r="BZ31" s="27"/>
      <c r="CA31" s="28"/>
      <c r="CB31" s="26" t="str">
        <f>IF(AND(CB30&gt;=$L36,CB30&lt;=$P36),$S36,"")</f>
        <v/>
      </c>
      <c r="CC31" s="27"/>
      <c r="CD31" s="27"/>
      <c r="CE31" s="27"/>
      <c r="CF31" s="27"/>
      <c r="CG31" s="27"/>
      <c r="CH31" s="28"/>
      <c r="CI31" s="26" t="str">
        <f>IF(AND(CI30&gt;=$L36,CI30&lt;=$P36),$S36,"")</f>
        <v/>
      </c>
      <c r="CJ31" s="27"/>
      <c r="CK31" s="27"/>
      <c r="CL31" s="27"/>
      <c r="CM31" s="27"/>
      <c r="CN31" s="27"/>
      <c r="CO31" s="28"/>
      <c r="CP31" s="26" t="str">
        <f>IF(AND(CP30&gt;=$L36,CP30&lt;=$P36),$S36,"")</f>
        <v/>
      </c>
      <c r="CQ31" s="27"/>
      <c r="CR31" s="27"/>
      <c r="CS31" s="27"/>
      <c r="CT31" s="27"/>
      <c r="CU31" s="27"/>
      <c r="CV31" s="28"/>
      <c r="CW31" s="26" t="str">
        <f>IF(AND(CW30&gt;=$L36,CW30&lt;=$P36),$S36,"")</f>
        <v/>
      </c>
      <c r="CX31" s="27"/>
      <c r="CY31" s="27"/>
      <c r="CZ31" s="27"/>
      <c r="DA31" s="27"/>
      <c r="DB31" s="27"/>
      <c r="DC31" s="28"/>
      <c r="DD31" s="26" t="str">
        <f>IF(AND(DD30&gt;=$L36,DD30&lt;=$P36),$S36,"")</f>
        <v/>
      </c>
      <c r="DE31" s="27"/>
      <c r="DF31" s="27"/>
      <c r="DG31" s="27"/>
      <c r="DH31" s="27"/>
      <c r="DI31" s="27"/>
      <c r="DJ31" s="28"/>
      <c r="DK31" s="26" t="str">
        <f>IF(AND(DK30&gt;=$L36,DK30&lt;=$P36),$S36,"")</f>
        <v/>
      </c>
      <c r="DL31" s="27"/>
      <c r="DM31" s="27"/>
      <c r="DN31" s="27"/>
      <c r="DO31" s="27"/>
      <c r="DP31" s="27"/>
      <c r="DQ31" s="28"/>
      <c r="DR31" s="26" t="str">
        <f>IF(AND(DR30&gt;=$L36,DR30&lt;=$P36),$S36,"")</f>
        <v/>
      </c>
      <c r="DS31" s="27"/>
      <c r="DT31" s="27"/>
      <c r="DU31" s="27"/>
      <c r="DV31" s="27"/>
      <c r="DW31" s="27"/>
      <c r="DX31" s="28"/>
      <c r="DY31" s="26" t="str">
        <f>IF(AND(DY30&gt;=$L36,DY30&lt;=$P36),$S36,"")</f>
        <v/>
      </c>
      <c r="DZ31" s="27"/>
      <c r="EA31" s="27"/>
      <c r="EB31" s="27"/>
      <c r="EC31" s="27"/>
      <c r="ED31" s="27"/>
      <c r="EE31" s="28"/>
      <c r="EF31" s="26" t="str">
        <f>IF(AND(EF30&gt;=$L36,EF30&lt;=$P36),$S36,"")</f>
        <v/>
      </c>
      <c r="EG31" s="27"/>
      <c r="EH31" s="27"/>
      <c r="EI31" s="27"/>
      <c r="EJ31" s="27"/>
      <c r="EK31" s="27"/>
      <c r="EL31" s="28"/>
      <c r="EM31" s="26" t="str">
        <f>IF(AND(EM30&gt;=$L36,EM30&lt;=$P36),$S36,"")</f>
        <v/>
      </c>
      <c r="EN31" s="27"/>
      <c r="EO31" s="27"/>
      <c r="EP31" s="27"/>
      <c r="EQ31" s="27"/>
      <c r="ER31" s="27"/>
      <c r="ES31" s="28"/>
      <c r="ET31" s="26" t="str">
        <f>IF(AND(ET30&gt;=$L36,ET30&lt;=$P36),$S36,"")</f>
        <v/>
      </c>
      <c r="EU31" s="27"/>
      <c r="EV31" s="27"/>
      <c r="EW31" s="27"/>
      <c r="EX31" s="27"/>
      <c r="EY31" s="27"/>
      <c r="EZ31" s="28"/>
      <c r="FA31" s="26" t="str">
        <f>IF(AND(FA30&gt;=$L36,FA30&lt;=$P36),$S36,"")</f>
        <v/>
      </c>
      <c r="FB31" s="27"/>
      <c r="FC31" s="27"/>
      <c r="FD31" s="27"/>
      <c r="FE31" s="27"/>
      <c r="FF31" s="27"/>
      <c r="FG31" s="28"/>
      <c r="FH31" s="26" t="str">
        <f>IF(AND(FH30&gt;=$L36,FH30&lt;=$P36),$S36,"")</f>
        <v/>
      </c>
      <c r="FI31" s="27"/>
      <c r="FJ31" s="27"/>
      <c r="FK31" s="27"/>
      <c r="FL31" s="27"/>
      <c r="FM31" s="27"/>
      <c r="FN31" s="28"/>
      <c r="FO31" s="26" t="str">
        <f>IF(AND(FO30&gt;=$L36,FO30&lt;=$P36),$S36,"")</f>
        <v/>
      </c>
      <c r="FP31" s="27"/>
      <c r="FQ31" s="27"/>
      <c r="FR31" s="27"/>
      <c r="FS31" s="27"/>
      <c r="FT31" s="27"/>
      <c r="FU31" s="28"/>
      <c r="FV31" s="26" t="str">
        <f>IF(AND(FV30&gt;=$L36,FV30&lt;=$P36),$S36,"")</f>
        <v/>
      </c>
      <c r="FW31" s="27"/>
      <c r="FX31" s="27"/>
      <c r="FY31" s="27"/>
      <c r="FZ31" s="27"/>
      <c r="GA31" s="27"/>
      <c r="GB31" s="28"/>
      <c r="GC31" s="26" t="str">
        <f>IF(AND(GC30&gt;=$L36,GC30&lt;=$P36),$S36,"")</f>
        <v/>
      </c>
      <c r="GD31" s="27"/>
      <c r="GE31" s="27"/>
      <c r="GF31" s="27"/>
      <c r="GG31" s="27"/>
      <c r="GH31" s="27"/>
      <c r="GI31" s="28"/>
      <c r="GJ31" s="26" t="str">
        <f>IF(AND(GJ30&gt;=$L36,GJ30&lt;=$P36),$S36,"")</f>
        <v/>
      </c>
      <c r="GK31" s="27"/>
      <c r="GL31" s="27"/>
      <c r="GM31" s="27"/>
      <c r="GN31" s="27"/>
      <c r="GO31" s="27"/>
      <c r="GP31" s="28"/>
      <c r="GQ31" s="26" t="str">
        <f>IF(AND(GQ30&gt;=$L36,GQ30&lt;=$P36),$S36,"")</f>
        <v/>
      </c>
      <c r="GR31" s="27"/>
      <c r="GS31" s="27"/>
      <c r="GT31" s="27"/>
      <c r="GU31" s="27"/>
      <c r="GV31" s="27"/>
      <c r="GW31" s="28"/>
      <c r="GX31" s="26" t="str">
        <f>IF(AND(GX30&gt;=$L36,GX30&lt;=$P36),$S36,"")</f>
        <v/>
      </c>
      <c r="GY31" s="27"/>
      <c r="GZ31" s="27"/>
      <c r="HA31" s="27"/>
      <c r="HB31" s="27"/>
      <c r="HC31" s="27"/>
      <c r="HD31" s="28"/>
      <c r="HE31" s="26" t="str">
        <f>IF(AND(HE30&gt;=$L36,HE30&lt;=$P36),$S36,"")</f>
        <v/>
      </c>
      <c r="HF31" s="27"/>
      <c r="HG31" s="27"/>
      <c r="HH31" s="27"/>
      <c r="HI31" s="27"/>
      <c r="HJ31" s="27"/>
      <c r="HK31" s="28"/>
      <c r="HL31" s="26" t="str">
        <f>IF(AND(HL30&gt;=$L36,HL30&lt;=$P36),$S36,"")</f>
        <v/>
      </c>
      <c r="HM31" s="27"/>
      <c r="HN31" s="27"/>
      <c r="HO31" s="27"/>
      <c r="HP31" s="27"/>
      <c r="HQ31" s="27"/>
      <c r="HR31" s="28"/>
      <c r="HS31" s="26" t="str">
        <f>IF(AND(HS30&gt;=$L36,HS30&lt;=$P36),$S36,"")</f>
        <v/>
      </c>
      <c r="HT31" s="27"/>
      <c r="HU31" s="27"/>
      <c r="HV31" s="27"/>
      <c r="HW31" s="27"/>
      <c r="HX31" s="27"/>
      <c r="HY31" s="28"/>
      <c r="HZ31" s="26" t="str">
        <f>IF(AND(HZ30&gt;=$L36,HZ30&lt;=$P36),$S36,"")</f>
        <v/>
      </c>
      <c r="IA31" s="27"/>
      <c r="IB31" s="27"/>
      <c r="IC31" s="27"/>
      <c r="ID31" s="27"/>
      <c r="IE31" s="27"/>
      <c r="IF31" s="28"/>
      <c r="IG31" s="26" t="str">
        <f>IF(AND(IG30&gt;=$L36,IG30&lt;=$P36),$S36,"")</f>
        <v/>
      </c>
      <c r="IH31" s="27"/>
      <c r="II31" s="27"/>
      <c r="IJ31" s="27"/>
      <c r="IK31" s="27"/>
      <c r="IL31" s="27"/>
      <c r="IM31" s="28"/>
      <c r="IN31" s="26" t="str">
        <f>IF(AND(IN30&gt;=$L36,IN30&lt;=$P36),$S36,"")</f>
        <v/>
      </c>
      <c r="IO31" s="27"/>
      <c r="IP31" s="27"/>
      <c r="IQ31" s="27"/>
      <c r="IR31" s="27"/>
      <c r="IS31" s="27"/>
      <c r="IT31" s="28"/>
      <c r="IU31" s="26" t="str">
        <f>IF(AND(IU30&gt;=$L36,IU30&lt;=$P36),$S36,"")</f>
        <v/>
      </c>
      <c r="IV31" s="27"/>
      <c r="IW31" s="27"/>
      <c r="IX31" s="27"/>
      <c r="IY31" s="27"/>
      <c r="IZ31" s="27"/>
      <c r="JA31" s="28"/>
      <c r="JB31" s="26" t="str">
        <f>IF(AND(JB30&gt;=$L36,JB30&lt;=$P36),$S36,"")</f>
        <v/>
      </c>
      <c r="JC31" s="27"/>
      <c r="JD31" s="27"/>
      <c r="JE31" s="27"/>
      <c r="JF31" s="27"/>
      <c r="JG31" s="27"/>
      <c r="JH31" s="28"/>
      <c r="JI31" s="26" t="str">
        <f>IF(AND(JI30&gt;=$L36,JI30&lt;=$P36),$S36,"")</f>
        <v/>
      </c>
      <c r="JJ31" s="27"/>
      <c r="JK31" s="27"/>
      <c r="JL31" s="27"/>
      <c r="JM31" s="27"/>
      <c r="JN31" s="27"/>
      <c r="JO31" s="28"/>
      <c r="JP31" s="26" t="str">
        <f>IF(AND(JP30&gt;=$L36,JP30&lt;=$P36),$S36,"")</f>
        <v/>
      </c>
      <c r="JQ31" s="27"/>
      <c r="JR31" s="27"/>
      <c r="JS31" s="27"/>
      <c r="JT31" s="27"/>
      <c r="JU31" s="27"/>
      <c r="JV31" s="28"/>
      <c r="JW31" s="26" t="str">
        <f>IF(AND(JW30&gt;=$L36,JW30&lt;=$P36),$S36,"")</f>
        <v/>
      </c>
      <c r="JX31" s="27"/>
      <c r="JY31" s="27"/>
      <c r="JZ31" s="27"/>
      <c r="KA31" s="27"/>
      <c r="KB31" s="27"/>
      <c r="KC31" s="28"/>
      <c r="KD31" s="26" t="str">
        <f>IF(AND(KD30&gt;=$L36,KD30&lt;=$P36),$S36,"")</f>
        <v/>
      </c>
      <c r="KE31" s="27"/>
      <c r="KF31" s="27"/>
      <c r="KG31" s="27"/>
      <c r="KH31" s="27"/>
      <c r="KI31" s="27"/>
      <c r="KJ31" s="28"/>
      <c r="KK31" s="26" t="str">
        <f>IF(AND(KK30&gt;=$L36,KK30&lt;=$P36),$S36,"")</f>
        <v/>
      </c>
      <c r="KL31" s="27"/>
      <c r="KM31" s="27"/>
      <c r="KN31" s="27"/>
      <c r="KO31" s="27"/>
      <c r="KP31" s="27"/>
      <c r="KQ31" s="28"/>
      <c r="KR31" s="26" t="str">
        <f>IF(AND(KR30&gt;=$L36,KR30&lt;=$P36),$S36,"")</f>
        <v/>
      </c>
      <c r="KS31" s="27"/>
      <c r="KT31" s="27"/>
      <c r="KU31" s="27"/>
      <c r="KV31" s="27"/>
      <c r="KW31" s="27"/>
      <c r="KX31" s="28"/>
      <c r="KY31" s="26" t="str">
        <f>IF(AND(KY30&gt;=$L36,KY30&lt;=$P36),$S36,"")</f>
        <v/>
      </c>
      <c r="KZ31" s="27"/>
      <c r="LA31" s="27"/>
      <c r="LB31" s="27"/>
      <c r="LC31" s="27"/>
      <c r="LD31" s="27"/>
      <c r="LE31" s="28"/>
      <c r="LF31" s="26" t="str">
        <f>IF(AND(LF30&gt;=$L36,LF30&lt;=$P36),$S36,"")</f>
        <v/>
      </c>
      <c r="LG31" s="27"/>
      <c r="LH31" s="27"/>
      <c r="LI31" s="27"/>
      <c r="LJ31" s="27"/>
      <c r="LK31" s="27"/>
      <c r="LL31" s="28"/>
      <c r="LM31" s="26" t="str">
        <f>IF(AND(LM30&gt;=$L36,LM30&lt;=$P36),$S36,"")</f>
        <v/>
      </c>
      <c r="LN31" s="27"/>
      <c r="LO31" s="27"/>
      <c r="LP31" s="27"/>
      <c r="LQ31" s="27"/>
      <c r="LR31" s="27"/>
      <c r="LS31" s="28"/>
      <c r="LT31" s="26" t="str">
        <f>IF(AND(LT30&gt;=$L36,LT30&lt;=$P36),$S36,"")</f>
        <v/>
      </c>
      <c r="LU31" s="27"/>
      <c r="LV31" s="27"/>
      <c r="LW31" s="27"/>
      <c r="LX31" s="27"/>
      <c r="LY31" s="27"/>
      <c r="LZ31" s="28"/>
      <c r="MA31" s="26" t="str">
        <f>IF(AND(MA30&gt;=$L36,MA30&lt;=$P36),$S36,"")</f>
        <v/>
      </c>
      <c r="MB31" s="27"/>
      <c r="MC31" s="27"/>
      <c r="MD31" s="27"/>
      <c r="ME31" s="27"/>
      <c r="MF31" s="27"/>
      <c r="MG31" s="28"/>
      <c r="MH31" s="26" t="str">
        <f>IF(AND(MH30&gt;=$L36,MH30&lt;=$P36),$S36,"")</f>
        <v/>
      </c>
      <c r="MI31" s="27"/>
      <c r="MJ31" s="27"/>
      <c r="MK31" s="27"/>
      <c r="ML31" s="27"/>
      <c r="MM31" s="27"/>
      <c r="MN31" s="28"/>
      <c r="MO31" s="26" t="str">
        <f>IF(AND(MO30&gt;=$L36,MO30&lt;=$P36),$S36,"")</f>
        <v/>
      </c>
      <c r="MP31" s="27"/>
      <c r="MQ31" s="27"/>
      <c r="MR31" s="27"/>
      <c r="MS31" s="27"/>
      <c r="MT31" s="27"/>
      <c r="MU31" s="28"/>
      <c r="MV31" s="26" t="str">
        <f>IF(AND(MV30&gt;=$L36,MV30&lt;=$P36),$S36,"")</f>
        <v/>
      </c>
      <c r="MW31" s="27"/>
      <c r="MX31" s="27"/>
      <c r="MY31" s="27"/>
      <c r="MZ31" s="27"/>
      <c r="NA31" s="27"/>
      <c r="NB31" s="28"/>
      <c r="NC31" s="26" t="str">
        <f>IF(AND(NC30&gt;=$L36,NC30&lt;=$P36),$S36,"")</f>
        <v/>
      </c>
      <c r="ND31" s="27"/>
      <c r="NE31" s="27"/>
      <c r="NF31" s="27"/>
      <c r="NG31" s="27"/>
      <c r="NH31" s="27"/>
      <c r="NI31" s="28"/>
      <c r="NJ31" s="26" t="str">
        <f>IF(AND(NJ30&gt;=$L36,NJ30&lt;=$P36),$S36,"")</f>
        <v/>
      </c>
      <c r="NK31" s="27"/>
      <c r="NL31" s="27"/>
      <c r="NM31" s="27"/>
      <c r="NN31" s="27"/>
      <c r="NO31" s="27"/>
      <c r="NP31" s="28"/>
      <c r="NQ31" s="26" t="str">
        <f>IF(AND(NQ30&gt;=$L36,NQ30&lt;=$P36),$S36,"")</f>
        <v/>
      </c>
      <c r="NR31" s="27"/>
      <c r="NS31" s="27"/>
      <c r="NT31" s="27"/>
      <c r="NU31" s="27"/>
      <c r="NV31" s="27"/>
      <c r="NW31" s="28"/>
    </row>
    <row r="32" spans="1:387" ht="21.75" thickBot="1" x14ac:dyDescent="0.4">
      <c r="A32" s="114"/>
      <c r="B32" s="50"/>
      <c r="C32" s="116"/>
      <c r="D32" s="118"/>
      <c r="E32" s="120"/>
      <c r="F32" s="121"/>
      <c r="G32" s="123"/>
      <c r="H32" s="121"/>
      <c r="I32" s="124"/>
      <c r="J32" s="126"/>
      <c r="K32" s="128"/>
      <c r="L32" s="49"/>
      <c r="M32" s="130"/>
      <c r="N32" s="126"/>
      <c r="O32" s="128"/>
      <c r="P32" s="42"/>
      <c r="Q32" s="130"/>
      <c r="R32" s="132"/>
      <c r="S32" s="134"/>
      <c r="T32" s="21"/>
      <c r="U32" s="22"/>
      <c r="V32" s="143"/>
      <c r="W32" s="144"/>
      <c r="X32" s="23"/>
      <c r="Y32" s="24"/>
      <c r="Z32" s="24"/>
      <c r="AA32" s="24"/>
      <c r="AB32" s="24"/>
      <c r="AC32" s="24"/>
      <c r="AD32" s="25"/>
      <c r="AE32" s="23"/>
      <c r="AF32" s="24"/>
      <c r="AG32" s="24"/>
      <c r="AH32" s="24"/>
      <c r="AI32" s="24"/>
      <c r="AJ32" s="24"/>
      <c r="AK32" s="25"/>
      <c r="AL32" s="23"/>
      <c r="AM32" s="24"/>
      <c r="AN32" s="24"/>
      <c r="AO32" s="24"/>
      <c r="AP32" s="24"/>
      <c r="AQ32" s="24"/>
      <c r="AR32" s="25"/>
      <c r="AS32" s="23"/>
      <c r="AT32" s="24"/>
      <c r="AU32" s="24"/>
      <c r="AV32" s="24"/>
      <c r="AW32" s="24"/>
      <c r="AX32" s="24"/>
      <c r="AY32" s="25"/>
      <c r="AZ32" s="23"/>
      <c r="BA32" s="24"/>
      <c r="BB32" s="24"/>
      <c r="BC32" s="24"/>
      <c r="BD32" s="24"/>
      <c r="BE32" s="24"/>
      <c r="BF32" s="25"/>
      <c r="BG32" s="23"/>
      <c r="BH32" s="24"/>
      <c r="BI32" s="24"/>
      <c r="BJ32" s="24"/>
      <c r="BK32" s="24"/>
      <c r="BL32" s="24"/>
      <c r="BM32" s="25"/>
      <c r="BN32" s="23"/>
      <c r="BO32" s="24"/>
      <c r="BP32" s="24"/>
      <c r="BQ32" s="24"/>
      <c r="BR32" s="24"/>
      <c r="BS32" s="24"/>
      <c r="BT32" s="25"/>
      <c r="BU32" s="23"/>
      <c r="BV32" s="24"/>
      <c r="BW32" s="24"/>
      <c r="BX32" s="24"/>
      <c r="BY32" s="24"/>
      <c r="BZ32" s="24"/>
      <c r="CA32" s="25"/>
      <c r="CB32" s="23"/>
      <c r="CC32" s="24"/>
      <c r="CD32" s="24"/>
      <c r="CE32" s="24"/>
      <c r="CF32" s="24"/>
      <c r="CG32" s="24"/>
      <c r="CH32" s="25"/>
      <c r="CI32" s="23"/>
      <c r="CJ32" s="24"/>
      <c r="CK32" s="24"/>
      <c r="CL32" s="24"/>
      <c r="CM32" s="24"/>
      <c r="CN32" s="24"/>
      <c r="CO32" s="25"/>
      <c r="CP32" s="23"/>
      <c r="CQ32" s="24"/>
      <c r="CR32" s="24"/>
      <c r="CS32" s="24"/>
      <c r="CT32" s="24"/>
      <c r="CU32" s="24"/>
      <c r="CV32" s="25"/>
      <c r="CW32" s="23"/>
      <c r="CX32" s="24"/>
      <c r="CY32" s="24"/>
      <c r="CZ32" s="24"/>
      <c r="DA32" s="24"/>
      <c r="DB32" s="24"/>
      <c r="DC32" s="25"/>
      <c r="DD32" s="23"/>
      <c r="DE32" s="24"/>
      <c r="DF32" s="24"/>
      <c r="DG32" s="24"/>
      <c r="DH32" s="24"/>
      <c r="DI32" s="24"/>
      <c r="DJ32" s="25"/>
      <c r="DK32" s="23"/>
      <c r="DL32" s="24"/>
      <c r="DM32" s="24"/>
      <c r="DN32" s="24"/>
      <c r="DO32" s="24"/>
      <c r="DP32" s="24"/>
      <c r="DQ32" s="25"/>
      <c r="DR32" s="23"/>
      <c r="DS32" s="24"/>
      <c r="DT32" s="24"/>
      <c r="DU32" s="24"/>
      <c r="DV32" s="24"/>
      <c r="DW32" s="24"/>
      <c r="DX32" s="25"/>
      <c r="DY32" s="23"/>
      <c r="DZ32" s="24"/>
      <c r="EA32" s="24"/>
      <c r="EB32" s="24"/>
      <c r="EC32" s="24"/>
      <c r="ED32" s="24"/>
      <c r="EE32" s="25"/>
      <c r="EF32" s="23"/>
      <c r="EG32" s="24"/>
      <c r="EH32" s="24"/>
      <c r="EI32" s="24"/>
      <c r="EJ32" s="24"/>
      <c r="EK32" s="24"/>
      <c r="EL32" s="25"/>
      <c r="EM32" s="23"/>
      <c r="EN32" s="24"/>
      <c r="EO32" s="24"/>
      <c r="EP32" s="24"/>
      <c r="EQ32" s="24"/>
      <c r="ER32" s="24"/>
      <c r="ES32" s="25"/>
      <c r="ET32" s="23"/>
      <c r="EU32" s="24"/>
      <c r="EV32" s="24"/>
      <c r="EW32" s="24"/>
      <c r="EX32" s="24"/>
      <c r="EY32" s="24"/>
      <c r="EZ32" s="25"/>
      <c r="FA32" s="23"/>
      <c r="FB32" s="24"/>
      <c r="FC32" s="24"/>
      <c r="FD32" s="24"/>
      <c r="FE32" s="24"/>
      <c r="FF32" s="24"/>
      <c r="FG32" s="25"/>
      <c r="FH32" s="23"/>
      <c r="FI32" s="24"/>
      <c r="FJ32" s="24"/>
      <c r="FK32" s="24"/>
      <c r="FL32" s="24"/>
      <c r="FM32" s="24"/>
      <c r="FN32" s="25"/>
      <c r="FO32" s="23"/>
      <c r="FP32" s="24"/>
      <c r="FQ32" s="24"/>
      <c r="FR32" s="24"/>
      <c r="FS32" s="24"/>
      <c r="FT32" s="24"/>
      <c r="FU32" s="25"/>
      <c r="FV32" s="23"/>
      <c r="FW32" s="24"/>
      <c r="FX32" s="24"/>
      <c r="FY32" s="24"/>
      <c r="FZ32" s="24"/>
      <c r="GA32" s="24"/>
      <c r="GB32" s="25"/>
      <c r="GC32" s="23"/>
      <c r="GD32" s="24"/>
      <c r="GE32" s="24"/>
      <c r="GF32" s="24"/>
      <c r="GG32" s="24"/>
      <c r="GH32" s="24"/>
      <c r="GI32" s="25"/>
      <c r="GJ32" s="23"/>
      <c r="GK32" s="24"/>
      <c r="GL32" s="24"/>
      <c r="GM32" s="24"/>
      <c r="GN32" s="24"/>
      <c r="GO32" s="24"/>
      <c r="GP32" s="25"/>
      <c r="GQ32" s="23"/>
      <c r="GR32" s="24"/>
      <c r="GS32" s="24"/>
      <c r="GT32" s="24"/>
      <c r="GU32" s="24"/>
      <c r="GV32" s="24"/>
      <c r="GW32" s="25"/>
      <c r="GX32" s="23"/>
      <c r="GY32" s="24"/>
      <c r="GZ32" s="24"/>
      <c r="HA32" s="24"/>
      <c r="HB32" s="24"/>
      <c r="HC32" s="24"/>
      <c r="HD32" s="25"/>
      <c r="HE32" s="23"/>
      <c r="HF32" s="24"/>
      <c r="HG32" s="24"/>
      <c r="HH32" s="24"/>
      <c r="HI32" s="24"/>
      <c r="HJ32" s="24"/>
      <c r="HK32" s="25"/>
      <c r="HL32" s="23"/>
      <c r="HM32" s="24"/>
      <c r="HN32" s="24"/>
      <c r="HO32" s="24"/>
      <c r="HP32" s="24"/>
      <c r="HQ32" s="24"/>
      <c r="HR32" s="25"/>
      <c r="HS32" s="23"/>
      <c r="HT32" s="24"/>
      <c r="HU32" s="24"/>
      <c r="HV32" s="24"/>
      <c r="HW32" s="24"/>
      <c r="HX32" s="24"/>
      <c r="HY32" s="25"/>
      <c r="HZ32" s="23"/>
      <c r="IA32" s="24"/>
      <c r="IB32" s="24"/>
      <c r="IC32" s="24"/>
      <c r="ID32" s="24"/>
      <c r="IE32" s="24"/>
      <c r="IF32" s="25"/>
      <c r="IG32" s="23"/>
      <c r="IH32" s="24"/>
      <c r="II32" s="24"/>
      <c r="IJ32" s="24"/>
      <c r="IK32" s="24"/>
      <c r="IL32" s="24"/>
      <c r="IM32" s="25"/>
      <c r="IN32" s="23"/>
      <c r="IO32" s="24"/>
      <c r="IP32" s="24"/>
      <c r="IQ32" s="24"/>
      <c r="IR32" s="24"/>
      <c r="IS32" s="24"/>
      <c r="IT32" s="25"/>
      <c r="IU32" s="23"/>
      <c r="IV32" s="24"/>
      <c r="IW32" s="24"/>
      <c r="IX32" s="24"/>
      <c r="IY32" s="24"/>
      <c r="IZ32" s="24"/>
      <c r="JA32" s="25"/>
      <c r="JB32" s="23"/>
      <c r="JC32" s="24"/>
      <c r="JD32" s="24"/>
      <c r="JE32" s="24"/>
      <c r="JF32" s="24"/>
      <c r="JG32" s="24"/>
      <c r="JH32" s="25"/>
      <c r="JI32" s="23"/>
      <c r="JJ32" s="24"/>
      <c r="JK32" s="24"/>
      <c r="JL32" s="24"/>
      <c r="JM32" s="24"/>
      <c r="JN32" s="24"/>
      <c r="JO32" s="25"/>
      <c r="JP32" s="23"/>
      <c r="JQ32" s="24"/>
      <c r="JR32" s="24"/>
      <c r="JS32" s="24"/>
      <c r="JT32" s="24"/>
      <c r="JU32" s="24"/>
      <c r="JV32" s="25"/>
      <c r="JW32" s="23"/>
      <c r="JX32" s="24"/>
      <c r="JY32" s="24"/>
      <c r="JZ32" s="24"/>
      <c r="KA32" s="24"/>
      <c r="KB32" s="24"/>
      <c r="KC32" s="25"/>
      <c r="KD32" s="23"/>
      <c r="KE32" s="24"/>
      <c r="KF32" s="24"/>
      <c r="KG32" s="24"/>
      <c r="KH32" s="24"/>
      <c r="KI32" s="24"/>
      <c r="KJ32" s="25"/>
      <c r="KK32" s="23"/>
      <c r="KL32" s="24"/>
      <c r="KM32" s="24"/>
      <c r="KN32" s="24"/>
      <c r="KO32" s="24"/>
      <c r="KP32" s="24"/>
      <c r="KQ32" s="25"/>
      <c r="KR32" s="23"/>
      <c r="KS32" s="24"/>
      <c r="KT32" s="24"/>
      <c r="KU32" s="24"/>
      <c r="KV32" s="24"/>
      <c r="KW32" s="24"/>
      <c r="KX32" s="25"/>
      <c r="KY32" s="23"/>
      <c r="KZ32" s="24"/>
      <c r="LA32" s="24"/>
      <c r="LB32" s="24"/>
      <c r="LC32" s="24"/>
      <c r="LD32" s="24"/>
      <c r="LE32" s="25"/>
      <c r="LF32" s="23"/>
      <c r="LG32" s="24"/>
      <c r="LH32" s="24"/>
      <c r="LI32" s="24"/>
      <c r="LJ32" s="24"/>
      <c r="LK32" s="24"/>
      <c r="LL32" s="25"/>
      <c r="LM32" s="23"/>
      <c r="LN32" s="24"/>
      <c r="LO32" s="24"/>
      <c r="LP32" s="24"/>
      <c r="LQ32" s="24"/>
      <c r="LR32" s="24"/>
      <c r="LS32" s="25"/>
      <c r="LT32" s="23"/>
      <c r="LU32" s="24"/>
      <c r="LV32" s="24"/>
      <c r="LW32" s="24"/>
      <c r="LX32" s="24"/>
      <c r="LY32" s="24"/>
      <c r="LZ32" s="25"/>
      <c r="MA32" s="23"/>
      <c r="MB32" s="24"/>
      <c r="MC32" s="24"/>
      <c r="MD32" s="24"/>
      <c r="ME32" s="24"/>
      <c r="MF32" s="24"/>
      <c r="MG32" s="25"/>
      <c r="MH32" s="23"/>
      <c r="MI32" s="24"/>
      <c r="MJ32" s="24"/>
      <c r="MK32" s="24"/>
      <c r="ML32" s="24"/>
      <c r="MM32" s="24"/>
      <c r="MN32" s="25"/>
      <c r="MO32" s="23"/>
      <c r="MP32" s="24"/>
      <c r="MQ32" s="24"/>
      <c r="MR32" s="24"/>
      <c r="MS32" s="24"/>
      <c r="MT32" s="24"/>
      <c r="MU32" s="25"/>
      <c r="MV32" s="23"/>
      <c r="MW32" s="24"/>
      <c r="MX32" s="24"/>
      <c r="MY32" s="24"/>
      <c r="MZ32" s="24"/>
      <c r="NA32" s="24"/>
      <c r="NB32" s="25"/>
      <c r="NC32" s="23"/>
      <c r="ND32" s="24"/>
      <c r="NE32" s="24"/>
      <c r="NF32" s="24"/>
      <c r="NG32" s="24"/>
      <c r="NH32" s="24"/>
      <c r="NI32" s="25"/>
      <c r="NJ32" s="23"/>
      <c r="NK32" s="24"/>
      <c r="NL32" s="24"/>
      <c r="NM32" s="24"/>
      <c r="NN32" s="24"/>
      <c r="NO32" s="24"/>
      <c r="NP32" s="25"/>
      <c r="NQ32" s="23"/>
      <c r="NR32" s="24"/>
      <c r="NS32" s="24"/>
      <c r="NT32" s="24"/>
      <c r="NU32" s="24"/>
      <c r="NV32" s="24"/>
      <c r="NW32" s="25"/>
    </row>
    <row r="33" spans="1:387" ht="24" thickBot="1" x14ac:dyDescent="0.4">
      <c r="A33" s="112"/>
      <c r="B33" s="50"/>
      <c r="C33" s="116"/>
      <c r="D33" s="118"/>
      <c r="E33" s="120"/>
      <c r="F33" s="121"/>
      <c r="G33" s="123"/>
      <c r="H33" s="121"/>
      <c r="I33" s="124"/>
      <c r="J33" s="126"/>
      <c r="K33" s="128"/>
      <c r="L33" s="49"/>
      <c r="M33" s="129"/>
      <c r="N33" s="126"/>
      <c r="O33" s="128"/>
      <c r="P33" s="42"/>
      <c r="Q33" s="129"/>
      <c r="R33" s="131"/>
      <c r="S33" s="153"/>
      <c r="T33" s="17"/>
      <c r="U33" s="18"/>
      <c r="V33" s="151"/>
      <c r="W33" s="152"/>
      <c r="X33" s="31">
        <v>19.23</v>
      </c>
      <c r="Y33" s="32"/>
      <c r="Z33" s="32"/>
      <c r="AA33" s="32"/>
      <c r="AB33" s="32"/>
      <c r="AC33" s="32"/>
      <c r="AD33" s="33"/>
      <c r="AE33" s="55">
        <v>19.239999999999998</v>
      </c>
      <c r="AF33" s="55"/>
      <c r="AG33" s="55"/>
      <c r="AH33" s="55"/>
      <c r="AI33" s="55"/>
      <c r="AJ33" s="55"/>
      <c r="AK33" s="55"/>
      <c r="AL33" s="55">
        <v>19.25</v>
      </c>
      <c r="AM33" s="55"/>
      <c r="AN33" s="55"/>
      <c r="AO33" s="55"/>
      <c r="AP33" s="55"/>
      <c r="AQ33" s="55"/>
      <c r="AR33" s="55"/>
      <c r="AS33" s="55">
        <v>19.260000000000002</v>
      </c>
      <c r="AT33" s="55"/>
      <c r="AU33" s="55"/>
      <c r="AV33" s="55"/>
      <c r="AW33" s="55"/>
      <c r="AX33" s="55"/>
      <c r="AY33" s="55"/>
      <c r="AZ33" s="55">
        <v>19.27</v>
      </c>
      <c r="BA33" s="55"/>
      <c r="BB33" s="55"/>
      <c r="BC33" s="55"/>
      <c r="BD33" s="55"/>
      <c r="BE33" s="55"/>
      <c r="BF33" s="55"/>
      <c r="BG33" s="55">
        <v>19.28</v>
      </c>
      <c r="BH33" s="55"/>
      <c r="BI33" s="55"/>
      <c r="BJ33" s="55"/>
      <c r="BK33" s="55"/>
      <c r="BL33" s="55"/>
      <c r="BM33" s="55"/>
      <c r="BN33" s="55">
        <v>19.29</v>
      </c>
      <c r="BO33" s="55"/>
      <c r="BP33" s="55"/>
      <c r="BQ33" s="55"/>
      <c r="BR33" s="55"/>
      <c r="BS33" s="55"/>
      <c r="BT33" s="55"/>
      <c r="BU33" s="55">
        <v>19.3</v>
      </c>
      <c r="BV33" s="55"/>
      <c r="BW33" s="55"/>
      <c r="BX33" s="55"/>
      <c r="BY33" s="55"/>
      <c r="BZ33" s="55"/>
      <c r="CA33" s="55"/>
      <c r="CB33" s="55">
        <v>19.309999999999999</v>
      </c>
      <c r="CC33" s="55"/>
      <c r="CD33" s="55"/>
      <c r="CE33" s="55"/>
      <c r="CF33" s="55"/>
      <c r="CG33" s="55"/>
      <c r="CH33" s="55"/>
      <c r="CI33" s="55">
        <v>19.32</v>
      </c>
      <c r="CJ33" s="55"/>
      <c r="CK33" s="55"/>
      <c r="CL33" s="55"/>
      <c r="CM33" s="55"/>
      <c r="CN33" s="55"/>
      <c r="CO33" s="55"/>
      <c r="CP33" s="55">
        <v>19.329999999999998</v>
      </c>
      <c r="CQ33" s="55"/>
      <c r="CR33" s="55"/>
      <c r="CS33" s="55"/>
      <c r="CT33" s="55"/>
      <c r="CU33" s="55"/>
      <c r="CV33" s="55"/>
      <c r="CW33" s="55">
        <v>19.34</v>
      </c>
      <c r="CX33" s="55"/>
      <c r="CY33" s="55"/>
      <c r="CZ33" s="55"/>
      <c r="DA33" s="55"/>
      <c r="DB33" s="55"/>
      <c r="DC33" s="55"/>
      <c r="DD33" s="55">
        <v>19.350000000000001</v>
      </c>
      <c r="DE33" s="55"/>
      <c r="DF33" s="55"/>
      <c r="DG33" s="55"/>
      <c r="DH33" s="55"/>
      <c r="DI33" s="55"/>
      <c r="DJ33" s="55"/>
      <c r="DK33" s="55">
        <v>19.36</v>
      </c>
      <c r="DL33" s="55"/>
      <c r="DM33" s="55"/>
      <c r="DN33" s="55"/>
      <c r="DO33" s="55"/>
      <c r="DP33" s="55"/>
      <c r="DQ33" s="55"/>
      <c r="DR33" s="55">
        <v>19.37</v>
      </c>
      <c r="DS33" s="55"/>
      <c r="DT33" s="55"/>
      <c r="DU33" s="55"/>
      <c r="DV33" s="55"/>
      <c r="DW33" s="55"/>
      <c r="DX33" s="55"/>
      <c r="DY33" s="55">
        <v>19.38</v>
      </c>
      <c r="DZ33" s="55"/>
      <c r="EA33" s="55"/>
      <c r="EB33" s="55"/>
      <c r="EC33" s="55"/>
      <c r="ED33" s="55"/>
      <c r="EE33" s="55"/>
      <c r="EF33" s="55">
        <v>19.39</v>
      </c>
      <c r="EG33" s="55"/>
      <c r="EH33" s="55"/>
      <c r="EI33" s="55"/>
      <c r="EJ33" s="55"/>
      <c r="EK33" s="55"/>
      <c r="EL33" s="55"/>
      <c r="EM33" s="55">
        <v>19.399999999999999</v>
      </c>
      <c r="EN33" s="55"/>
      <c r="EO33" s="55"/>
      <c r="EP33" s="55"/>
      <c r="EQ33" s="55"/>
      <c r="ER33" s="55"/>
      <c r="ES33" s="55"/>
      <c r="ET33" s="55">
        <v>19.41</v>
      </c>
      <c r="EU33" s="55"/>
      <c r="EV33" s="55"/>
      <c r="EW33" s="55"/>
      <c r="EX33" s="55"/>
      <c r="EY33" s="55"/>
      <c r="EZ33" s="55"/>
      <c r="FA33" s="55">
        <v>19.420000000000002</v>
      </c>
      <c r="FB33" s="55"/>
      <c r="FC33" s="55"/>
      <c r="FD33" s="55"/>
      <c r="FE33" s="55"/>
      <c r="FF33" s="55"/>
      <c r="FG33" s="55"/>
      <c r="FH33" s="55">
        <v>19.43</v>
      </c>
      <c r="FI33" s="55"/>
      <c r="FJ33" s="55"/>
      <c r="FK33" s="55"/>
      <c r="FL33" s="55"/>
      <c r="FM33" s="55"/>
      <c r="FN33" s="55"/>
      <c r="FO33" s="55">
        <v>19.440000000000001</v>
      </c>
      <c r="FP33" s="55"/>
      <c r="FQ33" s="55"/>
      <c r="FR33" s="55"/>
      <c r="FS33" s="55"/>
      <c r="FT33" s="55"/>
      <c r="FU33" s="55"/>
      <c r="FV33" s="55">
        <v>19.45</v>
      </c>
      <c r="FW33" s="55"/>
      <c r="FX33" s="55"/>
      <c r="FY33" s="55"/>
      <c r="FZ33" s="55"/>
      <c r="GA33" s="55"/>
      <c r="GB33" s="55"/>
      <c r="GC33" s="55">
        <v>19.46</v>
      </c>
      <c r="GD33" s="55"/>
      <c r="GE33" s="55"/>
      <c r="GF33" s="55"/>
      <c r="GG33" s="55"/>
      <c r="GH33" s="55"/>
      <c r="GI33" s="55"/>
      <c r="GJ33" s="55">
        <v>19.47</v>
      </c>
      <c r="GK33" s="55"/>
      <c r="GL33" s="55"/>
      <c r="GM33" s="55"/>
      <c r="GN33" s="55"/>
      <c r="GO33" s="55"/>
      <c r="GP33" s="55"/>
      <c r="GQ33" s="55">
        <v>19.48</v>
      </c>
      <c r="GR33" s="55"/>
      <c r="GS33" s="55"/>
      <c r="GT33" s="55"/>
      <c r="GU33" s="55"/>
      <c r="GV33" s="55"/>
      <c r="GW33" s="55"/>
      <c r="GX33" s="55">
        <v>19.489999999999998</v>
      </c>
      <c r="GY33" s="55"/>
      <c r="GZ33" s="55"/>
      <c r="HA33" s="55"/>
      <c r="HB33" s="55"/>
      <c r="HC33" s="55"/>
      <c r="HD33" s="55"/>
      <c r="HE33" s="55">
        <v>19.5</v>
      </c>
      <c r="HF33" s="55"/>
      <c r="HG33" s="55"/>
      <c r="HH33" s="55"/>
      <c r="HI33" s="55"/>
      <c r="HJ33" s="55"/>
      <c r="HK33" s="55"/>
      <c r="HL33" s="55">
        <v>19.510000000000002</v>
      </c>
      <c r="HM33" s="55"/>
      <c r="HN33" s="55"/>
      <c r="HO33" s="55"/>
      <c r="HP33" s="55"/>
      <c r="HQ33" s="55"/>
      <c r="HR33" s="55"/>
      <c r="HS33" s="55">
        <v>19.52</v>
      </c>
      <c r="HT33" s="55"/>
      <c r="HU33" s="55"/>
      <c r="HV33" s="55"/>
      <c r="HW33" s="55"/>
      <c r="HX33" s="55"/>
      <c r="HY33" s="55"/>
      <c r="HZ33" s="55">
        <v>20.010000000000002</v>
      </c>
      <c r="IA33" s="55"/>
      <c r="IB33" s="55"/>
      <c r="IC33" s="55"/>
      <c r="ID33" s="55"/>
      <c r="IE33" s="55"/>
      <c r="IF33" s="55"/>
      <c r="IG33" s="55">
        <v>20.02</v>
      </c>
      <c r="IH33" s="55"/>
      <c r="II33" s="55"/>
      <c r="IJ33" s="55"/>
      <c r="IK33" s="55"/>
      <c r="IL33" s="55"/>
      <c r="IM33" s="55"/>
      <c r="IN33" s="55">
        <v>20.03</v>
      </c>
      <c r="IO33" s="55"/>
      <c r="IP33" s="55"/>
      <c r="IQ33" s="55"/>
      <c r="IR33" s="55"/>
      <c r="IS33" s="55"/>
      <c r="IT33" s="55"/>
      <c r="IU33" s="55">
        <v>20.04</v>
      </c>
      <c r="IV33" s="55"/>
      <c r="IW33" s="55"/>
      <c r="IX33" s="55"/>
      <c r="IY33" s="55"/>
      <c r="IZ33" s="55"/>
      <c r="JA33" s="55"/>
      <c r="JB33" s="55">
        <v>20.05</v>
      </c>
      <c r="JC33" s="55"/>
      <c r="JD33" s="55"/>
      <c r="JE33" s="55"/>
      <c r="JF33" s="55"/>
      <c r="JG33" s="55"/>
      <c r="JH33" s="55"/>
      <c r="JI33" s="55">
        <v>20.059999999999999</v>
      </c>
      <c r="JJ33" s="55"/>
      <c r="JK33" s="55"/>
      <c r="JL33" s="55"/>
      <c r="JM33" s="55"/>
      <c r="JN33" s="55"/>
      <c r="JO33" s="55"/>
      <c r="JP33" s="55">
        <v>20.07</v>
      </c>
      <c r="JQ33" s="55"/>
      <c r="JR33" s="55"/>
      <c r="JS33" s="55"/>
      <c r="JT33" s="55"/>
      <c r="JU33" s="55"/>
      <c r="JV33" s="55"/>
      <c r="JW33" s="55">
        <v>20.079999999999998</v>
      </c>
      <c r="JX33" s="55"/>
      <c r="JY33" s="55"/>
      <c r="JZ33" s="55"/>
      <c r="KA33" s="55"/>
      <c r="KB33" s="55"/>
      <c r="KC33" s="55"/>
      <c r="KD33" s="55">
        <v>20.09</v>
      </c>
      <c r="KE33" s="55"/>
      <c r="KF33" s="55"/>
      <c r="KG33" s="55"/>
      <c r="KH33" s="55"/>
      <c r="KI33" s="55"/>
      <c r="KJ33" s="55"/>
      <c r="KK33" s="55">
        <v>20.100000000000001</v>
      </c>
      <c r="KL33" s="55"/>
      <c r="KM33" s="55"/>
      <c r="KN33" s="55"/>
      <c r="KO33" s="55"/>
      <c r="KP33" s="55"/>
      <c r="KQ33" s="55"/>
      <c r="KR33" s="55">
        <v>20.11</v>
      </c>
      <c r="KS33" s="55"/>
      <c r="KT33" s="55"/>
      <c r="KU33" s="55"/>
      <c r="KV33" s="55"/>
      <c r="KW33" s="55"/>
      <c r="KX33" s="55"/>
      <c r="KY33" s="55">
        <v>20.12</v>
      </c>
      <c r="KZ33" s="55"/>
      <c r="LA33" s="55"/>
      <c r="LB33" s="55"/>
      <c r="LC33" s="55"/>
      <c r="LD33" s="55"/>
      <c r="LE33" s="55"/>
      <c r="LF33" s="55">
        <v>20.13</v>
      </c>
      <c r="LG33" s="55"/>
      <c r="LH33" s="55"/>
      <c r="LI33" s="55"/>
      <c r="LJ33" s="55"/>
      <c r="LK33" s="55"/>
      <c r="LL33" s="55"/>
      <c r="LM33" s="55">
        <v>20.14</v>
      </c>
      <c r="LN33" s="55"/>
      <c r="LO33" s="55"/>
      <c r="LP33" s="55"/>
      <c r="LQ33" s="55"/>
      <c r="LR33" s="55"/>
      <c r="LS33" s="55"/>
      <c r="LT33" s="55">
        <v>20.149999999999999</v>
      </c>
      <c r="LU33" s="55"/>
      <c r="LV33" s="55"/>
      <c r="LW33" s="55"/>
      <c r="LX33" s="55"/>
      <c r="LY33" s="55"/>
      <c r="LZ33" s="55"/>
      <c r="MA33" s="55">
        <v>20.16</v>
      </c>
      <c r="MB33" s="55"/>
      <c r="MC33" s="55"/>
      <c r="MD33" s="55"/>
      <c r="ME33" s="55"/>
      <c r="MF33" s="55"/>
      <c r="MG33" s="55"/>
      <c r="MH33" s="55">
        <v>20.170000000000002</v>
      </c>
      <c r="MI33" s="55"/>
      <c r="MJ33" s="55"/>
      <c r="MK33" s="55"/>
      <c r="ML33" s="55"/>
      <c r="MM33" s="55"/>
      <c r="MN33" s="55"/>
      <c r="MO33" s="55">
        <v>20.18</v>
      </c>
      <c r="MP33" s="55"/>
      <c r="MQ33" s="55"/>
      <c r="MR33" s="55"/>
      <c r="MS33" s="55"/>
      <c r="MT33" s="55"/>
      <c r="MU33" s="55"/>
      <c r="MV33" s="55">
        <v>20.190000000000001</v>
      </c>
      <c r="MW33" s="55"/>
      <c r="MX33" s="55"/>
      <c r="MY33" s="55"/>
      <c r="MZ33" s="55"/>
      <c r="NA33" s="55"/>
      <c r="NB33" s="55"/>
      <c r="NC33" s="55">
        <v>20.2</v>
      </c>
      <c r="ND33" s="55"/>
      <c r="NE33" s="55"/>
      <c r="NF33" s="55"/>
      <c r="NG33" s="55"/>
      <c r="NH33" s="55"/>
      <c r="NI33" s="55"/>
      <c r="NJ33" s="55">
        <v>20.21</v>
      </c>
      <c r="NK33" s="55"/>
      <c r="NL33" s="55"/>
      <c r="NM33" s="55"/>
      <c r="NN33" s="55"/>
      <c r="NO33" s="55"/>
      <c r="NP33" s="55"/>
      <c r="NQ33" s="55">
        <v>20.22</v>
      </c>
      <c r="NR33" s="55"/>
      <c r="NS33" s="55"/>
      <c r="NT33" s="55"/>
      <c r="NU33" s="55"/>
      <c r="NV33" s="55"/>
      <c r="NW33" s="55"/>
    </row>
    <row r="34" spans="1:387" ht="21.75" thickBot="1" x14ac:dyDescent="0.4">
      <c r="A34" s="113"/>
      <c r="B34" s="50"/>
      <c r="C34" s="116"/>
      <c r="D34" s="118"/>
      <c r="E34" s="120"/>
      <c r="F34" s="121"/>
      <c r="G34" s="123"/>
      <c r="H34" s="121"/>
      <c r="I34" s="124"/>
      <c r="J34" s="126"/>
      <c r="K34" s="128"/>
      <c r="L34" s="49"/>
      <c r="M34" s="130"/>
      <c r="N34" s="126"/>
      <c r="O34" s="128"/>
      <c r="P34" s="42"/>
      <c r="Q34" s="130"/>
      <c r="R34" s="132"/>
      <c r="S34" s="154"/>
      <c r="T34" s="19"/>
      <c r="U34" s="20"/>
      <c r="V34" s="149"/>
      <c r="W34" s="150"/>
      <c r="X34" s="26" t="str">
        <f>IF(AND(X33&gt;=$L39,X33&lt;=$P39),$S39,"")</f>
        <v/>
      </c>
      <c r="Y34" s="27"/>
      <c r="Z34" s="27"/>
      <c r="AA34" s="27"/>
      <c r="AB34" s="27"/>
      <c r="AC34" s="27"/>
      <c r="AD34" s="28"/>
      <c r="AE34" s="26" t="str">
        <f>IF(AND(AE33&gt;=$L39,AE33&lt;=$P39),$S39,"")</f>
        <v/>
      </c>
      <c r="AF34" s="27"/>
      <c r="AG34" s="27"/>
      <c r="AH34" s="27"/>
      <c r="AI34" s="27"/>
      <c r="AJ34" s="27"/>
      <c r="AK34" s="28"/>
      <c r="AL34" s="26" t="str">
        <f>IF(AND(AL33&gt;=$L39,AL33&lt;=$P39),$S39,"")</f>
        <v/>
      </c>
      <c r="AM34" s="27"/>
      <c r="AN34" s="27"/>
      <c r="AO34" s="27"/>
      <c r="AP34" s="27"/>
      <c r="AQ34" s="27"/>
      <c r="AR34" s="28"/>
      <c r="AS34" s="26" t="str">
        <f>IF(AND(AS33&gt;=$L39,AS33&lt;=$P39),$S39,"")</f>
        <v/>
      </c>
      <c r="AT34" s="27"/>
      <c r="AU34" s="27"/>
      <c r="AV34" s="27"/>
      <c r="AW34" s="27"/>
      <c r="AX34" s="27"/>
      <c r="AY34" s="28"/>
      <c r="AZ34" s="26" t="str">
        <f>IF(AND(AZ33&gt;=$L39,AZ33&lt;=$P39),$S39,"")</f>
        <v/>
      </c>
      <c r="BA34" s="27"/>
      <c r="BB34" s="27"/>
      <c r="BC34" s="27"/>
      <c r="BD34" s="27"/>
      <c r="BE34" s="27"/>
      <c r="BF34" s="28"/>
      <c r="BG34" s="26" t="str">
        <f>IF(AND(BG33&gt;=$L39,BG33&lt;=$P39),$S39,"")</f>
        <v/>
      </c>
      <c r="BH34" s="27"/>
      <c r="BI34" s="27"/>
      <c r="BJ34" s="27"/>
      <c r="BK34" s="27"/>
      <c r="BL34" s="27"/>
      <c r="BM34" s="28"/>
      <c r="BN34" s="26" t="str">
        <f>IF(AND(BN33&gt;=$L39,BN33&lt;=$P39),$S39,"")</f>
        <v/>
      </c>
      <c r="BO34" s="27"/>
      <c r="BP34" s="27"/>
      <c r="BQ34" s="27"/>
      <c r="BR34" s="27"/>
      <c r="BS34" s="27"/>
      <c r="BT34" s="28"/>
      <c r="BU34" s="26" t="str">
        <f>IF(AND(BU33&gt;=$L39,BU33&lt;=$P39),$S39,"")</f>
        <v/>
      </c>
      <c r="BV34" s="27"/>
      <c r="BW34" s="27"/>
      <c r="BX34" s="27"/>
      <c r="BY34" s="27"/>
      <c r="BZ34" s="27"/>
      <c r="CA34" s="28"/>
      <c r="CB34" s="26" t="str">
        <f>IF(AND(CB33&gt;=$L39,CB33&lt;=$P39),$S39,"")</f>
        <v/>
      </c>
      <c r="CC34" s="27"/>
      <c r="CD34" s="27"/>
      <c r="CE34" s="27"/>
      <c r="CF34" s="27"/>
      <c r="CG34" s="27"/>
      <c r="CH34" s="28"/>
      <c r="CI34" s="26" t="str">
        <f>IF(AND(CI33&gt;=$L39,CI33&lt;=$P39),$S39,"")</f>
        <v/>
      </c>
      <c r="CJ34" s="27"/>
      <c r="CK34" s="27"/>
      <c r="CL34" s="27"/>
      <c r="CM34" s="27"/>
      <c r="CN34" s="27"/>
      <c r="CO34" s="28"/>
      <c r="CP34" s="26" t="str">
        <f>IF(AND(CP33&gt;=$L39,CP33&lt;=$P39),$S39,"")</f>
        <v/>
      </c>
      <c r="CQ34" s="27"/>
      <c r="CR34" s="27"/>
      <c r="CS34" s="27"/>
      <c r="CT34" s="27"/>
      <c r="CU34" s="27"/>
      <c r="CV34" s="28"/>
      <c r="CW34" s="26" t="str">
        <f>IF(AND(CW33&gt;=$L39,CW33&lt;=$P39),$S39,"")</f>
        <v/>
      </c>
      <c r="CX34" s="27"/>
      <c r="CY34" s="27"/>
      <c r="CZ34" s="27"/>
      <c r="DA34" s="27"/>
      <c r="DB34" s="27"/>
      <c r="DC34" s="28"/>
      <c r="DD34" s="26" t="str">
        <f>IF(AND(DD33&gt;=$L39,DD33&lt;=$P39),$S39,"")</f>
        <v/>
      </c>
      <c r="DE34" s="27"/>
      <c r="DF34" s="27"/>
      <c r="DG34" s="27"/>
      <c r="DH34" s="27"/>
      <c r="DI34" s="27"/>
      <c r="DJ34" s="28"/>
      <c r="DK34" s="26" t="str">
        <f>IF(AND(DK33&gt;=$L39,DK33&lt;=$P39),$S39,"")</f>
        <v/>
      </c>
      <c r="DL34" s="27"/>
      <c r="DM34" s="27"/>
      <c r="DN34" s="27"/>
      <c r="DO34" s="27"/>
      <c r="DP34" s="27"/>
      <c r="DQ34" s="28"/>
      <c r="DR34" s="26" t="str">
        <f>IF(AND(DR33&gt;=$L39,DR33&lt;=$P39),$S39,"")</f>
        <v/>
      </c>
      <c r="DS34" s="27"/>
      <c r="DT34" s="27"/>
      <c r="DU34" s="27"/>
      <c r="DV34" s="27"/>
      <c r="DW34" s="27"/>
      <c r="DX34" s="28"/>
      <c r="DY34" s="26" t="str">
        <f>IF(AND(DY33&gt;=$L39,DY33&lt;=$P39),$S39,"")</f>
        <v/>
      </c>
      <c r="DZ34" s="27"/>
      <c r="EA34" s="27"/>
      <c r="EB34" s="27"/>
      <c r="EC34" s="27"/>
      <c r="ED34" s="27"/>
      <c r="EE34" s="28"/>
      <c r="EF34" s="26" t="str">
        <f>IF(AND(EF33&gt;=$L39,EF33&lt;=$P39),$S39,"")</f>
        <v/>
      </c>
      <c r="EG34" s="27"/>
      <c r="EH34" s="27"/>
      <c r="EI34" s="27"/>
      <c r="EJ34" s="27"/>
      <c r="EK34" s="27"/>
      <c r="EL34" s="28"/>
      <c r="EM34" s="26" t="str">
        <f>IF(AND(EM33&gt;=$L39,EM33&lt;=$P39),$S39,"")</f>
        <v/>
      </c>
      <c r="EN34" s="27"/>
      <c r="EO34" s="27"/>
      <c r="EP34" s="27"/>
      <c r="EQ34" s="27"/>
      <c r="ER34" s="27"/>
      <c r="ES34" s="28"/>
      <c r="ET34" s="26" t="str">
        <f>IF(AND(ET33&gt;=$L39,ET33&lt;=$P39),$S39,"")</f>
        <v/>
      </c>
      <c r="EU34" s="27"/>
      <c r="EV34" s="27"/>
      <c r="EW34" s="27"/>
      <c r="EX34" s="27"/>
      <c r="EY34" s="27"/>
      <c r="EZ34" s="28"/>
      <c r="FA34" s="26" t="str">
        <f>IF(AND(FA33&gt;=$L39,FA33&lt;=$P39),$S39,"")</f>
        <v/>
      </c>
      <c r="FB34" s="27"/>
      <c r="FC34" s="27"/>
      <c r="FD34" s="27"/>
      <c r="FE34" s="27"/>
      <c r="FF34" s="27"/>
      <c r="FG34" s="28"/>
      <c r="FH34" s="26" t="str">
        <f>IF(AND(FH33&gt;=$L39,FH33&lt;=$P39),$S39,"")</f>
        <v/>
      </c>
      <c r="FI34" s="27"/>
      <c r="FJ34" s="27"/>
      <c r="FK34" s="27"/>
      <c r="FL34" s="27"/>
      <c r="FM34" s="27"/>
      <c r="FN34" s="28"/>
      <c r="FO34" s="26" t="str">
        <f>IF(AND(FO33&gt;=$L39,FO33&lt;=$P39),$S39,"")</f>
        <v/>
      </c>
      <c r="FP34" s="27"/>
      <c r="FQ34" s="27"/>
      <c r="FR34" s="27"/>
      <c r="FS34" s="27"/>
      <c r="FT34" s="27"/>
      <c r="FU34" s="28"/>
      <c r="FV34" s="26" t="str">
        <f>IF(AND(FV33&gt;=$L39,FV33&lt;=$P39),$S39,"")</f>
        <v/>
      </c>
      <c r="FW34" s="27"/>
      <c r="FX34" s="27"/>
      <c r="FY34" s="27"/>
      <c r="FZ34" s="27"/>
      <c r="GA34" s="27"/>
      <c r="GB34" s="28"/>
      <c r="GC34" s="26" t="str">
        <f>IF(AND(GC33&gt;=$L39,GC33&lt;=$P39),$S39,"")</f>
        <v/>
      </c>
      <c r="GD34" s="27"/>
      <c r="GE34" s="27"/>
      <c r="GF34" s="27"/>
      <c r="GG34" s="27"/>
      <c r="GH34" s="27"/>
      <c r="GI34" s="28"/>
      <c r="GJ34" s="26" t="str">
        <f>IF(AND(GJ33&gt;=$L39,GJ33&lt;=$P39),$S39,"")</f>
        <v/>
      </c>
      <c r="GK34" s="27"/>
      <c r="GL34" s="27"/>
      <c r="GM34" s="27"/>
      <c r="GN34" s="27"/>
      <c r="GO34" s="27"/>
      <c r="GP34" s="28"/>
      <c r="GQ34" s="26" t="str">
        <f>IF(AND(GQ33&gt;=$L39,GQ33&lt;=$P39),$S39,"")</f>
        <v/>
      </c>
      <c r="GR34" s="27"/>
      <c r="GS34" s="27"/>
      <c r="GT34" s="27"/>
      <c r="GU34" s="27"/>
      <c r="GV34" s="27"/>
      <c r="GW34" s="28"/>
      <c r="GX34" s="26" t="str">
        <f>IF(AND(GX33&gt;=$L39,GX33&lt;=$P39),$S39,"")</f>
        <v/>
      </c>
      <c r="GY34" s="27"/>
      <c r="GZ34" s="27"/>
      <c r="HA34" s="27"/>
      <c r="HB34" s="27"/>
      <c r="HC34" s="27"/>
      <c r="HD34" s="28"/>
      <c r="HE34" s="26" t="str">
        <f>IF(AND(HE33&gt;=$L39,HE33&lt;=$P39),$S39,"")</f>
        <v/>
      </c>
      <c r="HF34" s="27"/>
      <c r="HG34" s="27"/>
      <c r="HH34" s="27"/>
      <c r="HI34" s="27"/>
      <c r="HJ34" s="27"/>
      <c r="HK34" s="28"/>
      <c r="HL34" s="26" t="str">
        <f>IF(AND(HL33&gt;=$L39,HL33&lt;=$P39),$S39,"")</f>
        <v/>
      </c>
      <c r="HM34" s="27"/>
      <c r="HN34" s="27"/>
      <c r="HO34" s="27"/>
      <c r="HP34" s="27"/>
      <c r="HQ34" s="27"/>
      <c r="HR34" s="28"/>
      <c r="HS34" s="26" t="str">
        <f>IF(AND(HS33&gt;=$L39,HS33&lt;=$P39),$S39,"")</f>
        <v/>
      </c>
      <c r="HT34" s="27"/>
      <c r="HU34" s="27"/>
      <c r="HV34" s="27"/>
      <c r="HW34" s="27"/>
      <c r="HX34" s="27"/>
      <c r="HY34" s="28"/>
      <c r="HZ34" s="26" t="str">
        <f>IF(AND(HZ33&gt;=$L39,HZ33&lt;=$P39),$S39,"")</f>
        <v/>
      </c>
      <c r="IA34" s="27"/>
      <c r="IB34" s="27"/>
      <c r="IC34" s="27"/>
      <c r="ID34" s="27"/>
      <c r="IE34" s="27"/>
      <c r="IF34" s="28"/>
      <c r="IG34" s="26" t="str">
        <f>IF(AND(IG33&gt;=$L39,IG33&lt;=$P39),$S39,"")</f>
        <v/>
      </c>
      <c r="IH34" s="27"/>
      <c r="II34" s="27"/>
      <c r="IJ34" s="27"/>
      <c r="IK34" s="27"/>
      <c r="IL34" s="27"/>
      <c r="IM34" s="28"/>
      <c r="IN34" s="26" t="str">
        <f>IF(AND(IN33&gt;=$L39,IN33&lt;=$P39),$S39,"")</f>
        <v/>
      </c>
      <c r="IO34" s="27"/>
      <c r="IP34" s="27"/>
      <c r="IQ34" s="27"/>
      <c r="IR34" s="27"/>
      <c r="IS34" s="27"/>
      <c r="IT34" s="28"/>
      <c r="IU34" s="26" t="str">
        <f>IF(AND(IU33&gt;=$L39,IU33&lt;=$P39),$S39,"")</f>
        <v/>
      </c>
      <c r="IV34" s="27"/>
      <c r="IW34" s="27"/>
      <c r="IX34" s="27"/>
      <c r="IY34" s="27"/>
      <c r="IZ34" s="27"/>
      <c r="JA34" s="28"/>
      <c r="JB34" s="26" t="str">
        <f>IF(AND(JB33&gt;=$L39,JB33&lt;=$P39),$S39,"")</f>
        <v/>
      </c>
      <c r="JC34" s="27"/>
      <c r="JD34" s="27"/>
      <c r="JE34" s="27"/>
      <c r="JF34" s="27"/>
      <c r="JG34" s="27"/>
      <c r="JH34" s="28"/>
      <c r="JI34" s="26" t="str">
        <f>IF(AND(JI33&gt;=$L39,JI33&lt;=$P39),$S39,"")</f>
        <v/>
      </c>
      <c r="JJ34" s="27"/>
      <c r="JK34" s="27"/>
      <c r="JL34" s="27"/>
      <c r="JM34" s="27"/>
      <c r="JN34" s="27"/>
      <c r="JO34" s="28"/>
      <c r="JP34" s="26" t="str">
        <f>IF(AND(JP33&gt;=$L39,JP33&lt;=$P39),$S39,"")</f>
        <v/>
      </c>
      <c r="JQ34" s="27"/>
      <c r="JR34" s="27"/>
      <c r="JS34" s="27"/>
      <c r="JT34" s="27"/>
      <c r="JU34" s="27"/>
      <c r="JV34" s="28"/>
      <c r="JW34" s="26" t="str">
        <f>IF(AND(JW33&gt;=$L39,JW33&lt;=$P39),$S39,"")</f>
        <v/>
      </c>
      <c r="JX34" s="27"/>
      <c r="JY34" s="27"/>
      <c r="JZ34" s="27"/>
      <c r="KA34" s="27"/>
      <c r="KB34" s="27"/>
      <c r="KC34" s="28"/>
      <c r="KD34" s="26" t="str">
        <f>IF(AND(KD33&gt;=$L39,KD33&lt;=$P39),$S39,"")</f>
        <v/>
      </c>
      <c r="KE34" s="27"/>
      <c r="KF34" s="27"/>
      <c r="KG34" s="27"/>
      <c r="KH34" s="27"/>
      <c r="KI34" s="27"/>
      <c r="KJ34" s="28"/>
      <c r="KK34" s="26" t="str">
        <f>IF(AND(KK33&gt;=$L39,KK33&lt;=$P39),$S39,"")</f>
        <v/>
      </c>
      <c r="KL34" s="27"/>
      <c r="KM34" s="27"/>
      <c r="KN34" s="27"/>
      <c r="KO34" s="27"/>
      <c r="KP34" s="27"/>
      <c r="KQ34" s="28"/>
      <c r="KR34" s="26" t="str">
        <f>IF(AND(KR33&gt;=$L39,KR33&lt;=$P39),$S39,"")</f>
        <v/>
      </c>
      <c r="KS34" s="27"/>
      <c r="KT34" s="27"/>
      <c r="KU34" s="27"/>
      <c r="KV34" s="27"/>
      <c r="KW34" s="27"/>
      <c r="KX34" s="28"/>
      <c r="KY34" s="26" t="str">
        <f>IF(AND(KY33&gt;=$L39,KY33&lt;=$P39),$S39,"")</f>
        <v/>
      </c>
      <c r="KZ34" s="27"/>
      <c r="LA34" s="27"/>
      <c r="LB34" s="27"/>
      <c r="LC34" s="27"/>
      <c r="LD34" s="27"/>
      <c r="LE34" s="28"/>
      <c r="LF34" s="26" t="str">
        <f>IF(AND(LF33&gt;=$L39,LF33&lt;=$P39),$S39,"")</f>
        <v/>
      </c>
      <c r="LG34" s="27"/>
      <c r="LH34" s="27"/>
      <c r="LI34" s="27"/>
      <c r="LJ34" s="27"/>
      <c r="LK34" s="27"/>
      <c r="LL34" s="28"/>
      <c r="LM34" s="26" t="str">
        <f>IF(AND(LM33&gt;=$L39,LM33&lt;=$P39),$S39,"")</f>
        <v/>
      </c>
      <c r="LN34" s="27"/>
      <c r="LO34" s="27"/>
      <c r="LP34" s="27"/>
      <c r="LQ34" s="27"/>
      <c r="LR34" s="27"/>
      <c r="LS34" s="28"/>
      <c r="LT34" s="26" t="str">
        <f>IF(AND(LT33&gt;=$L39,LT33&lt;=$P39),$S39,"")</f>
        <v/>
      </c>
      <c r="LU34" s="27"/>
      <c r="LV34" s="27"/>
      <c r="LW34" s="27"/>
      <c r="LX34" s="27"/>
      <c r="LY34" s="27"/>
      <c r="LZ34" s="28"/>
      <c r="MA34" s="26" t="str">
        <f>IF(AND(MA33&gt;=$L39,MA33&lt;=$P39),$S39,"")</f>
        <v/>
      </c>
      <c r="MB34" s="27"/>
      <c r="MC34" s="27"/>
      <c r="MD34" s="27"/>
      <c r="ME34" s="27"/>
      <c r="MF34" s="27"/>
      <c r="MG34" s="28"/>
      <c r="MH34" s="26" t="str">
        <f>IF(AND(MH33&gt;=$L39,MH33&lt;=$P39),$S39,"")</f>
        <v/>
      </c>
      <c r="MI34" s="27"/>
      <c r="MJ34" s="27"/>
      <c r="MK34" s="27"/>
      <c r="ML34" s="27"/>
      <c r="MM34" s="27"/>
      <c r="MN34" s="28"/>
      <c r="MO34" s="26" t="str">
        <f>IF(AND(MO33&gt;=$L39,MO33&lt;=$P39),$S39,"")</f>
        <v/>
      </c>
      <c r="MP34" s="27"/>
      <c r="MQ34" s="27"/>
      <c r="MR34" s="27"/>
      <c r="MS34" s="27"/>
      <c r="MT34" s="27"/>
      <c r="MU34" s="28"/>
      <c r="MV34" s="26" t="str">
        <f>IF(AND(MV33&gt;=$L39,MV33&lt;=$P39),$S39,"")</f>
        <v/>
      </c>
      <c r="MW34" s="27"/>
      <c r="MX34" s="27"/>
      <c r="MY34" s="27"/>
      <c r="MZ34" s="27"/>
      <c r="NA34" s="27"/>
      <c r="NB34" s="28"/>
      <c r="NC34" s="26" t="str">
        <f>IF(AND(NC33&gt;=$L39,NC33&lt;=$P39),$S39,"")</f>
        <v/>
      </c>
      <c r="ND34" s="27"/>
      <c r="NE34" s="27"/>
      <c r="NF34" s="27"/>
      <c r="NG34" s="27"/>
      <c r="NH34" s="27"/>
      <c r="NI34" s="28"/>
      <c r="NJ34" s="26" t="str">
        <f>IF(AND(NJ33&gt;=$L39,NJ33&lt;=$P39),$S39,"")</f>
        <v/>
      </c>
      <c r="NK34" s="27"/>
      <c r="NL34" s="27"/>
      <c r="NM34" s="27"/>
      <c r="NN34" s="27"/>
      <c r="NO34" s="27"/>
      <c r="NP34" s="28"/>
      <c r="NQ34" s="26" t="str">
        <f>IF(AND(NQ33&gt;=$L39,NQ33&lt;=$P39),$S39,"")</f>
        <v/>
      </c>
      <c r="NR34" s="27"/>
      <c r="NS34" s="27"/>
      <c r="NT34" s="27"/>
      <c r="NU34" s="27"/>
      <c r="NV34" s="27"/>
      <c r="NW34" s="28"/>
    </row>
    <row r="35" spans="1:387" ht="21.75" thickBot="1" x14ac:dyDescent="0.4">
      <c r="A35" s="114"/>
      <c r="B35" s="50"/>
      <c r="C35" s="116"/>
      <c r="D35" s="118"/>
      <c r="E35" s="120"/>
      <c r="F35" s="121"/>
      <c r="G35" s="123"/>
      <c r="H35" s="121"/>
      <c r="I35" s="124"/>
      <c r="J35" s="126"/>
      <c r="K35" s="128"/>
      <c r="L35" s="49"/>
      <c r="M35" s="130"/>
      <c r="N35" s="126"/>
      <c r="O35" s="128"/>
      <c r="P35" s="42"/>
      <c r="Q35" s="130"/>
      <c r="R35" s="132"/>
      <c r="S35" s="154"/>
      <c r="T35" s="21"/>
      <c r="U35" s="22"/>
      <c r="V35" s="143"/>
      <c r="W35" s="144"/>
      <c r="X35" s="23"/>
      <c r="Y35" s="24"/>
      <c r="Z35" s="24"/>
      <c r="AA35" s="24"/>
      <c r="AB35" s="24"/>
      <c r="AC35" s="24"/>
      <c r="AD35" s="25"/>
      <c r="AE35" s="23"/>
      <c r="AF35" s="24"/>
      <c r="AG35" s="24"/>
      <c r="AH35" s="24"/>
      <c r="AI35" s="24"/>
      <c r="AJ35" s="24"/>
      <c r="AK35" s="25"/>
      <c r="AL35" s="23"/>
      <c r="AM35" s="24"/>
      <c r="AN35" s="24"/>
      <c r="AO35" s="24"/>
      <c r="AP35" s="24"/>
      <c r="AQ35" s="24"/>
      <c r="AR35" s="25"/>
      <c r="AS35" s="23"/>
      <c r="AT35" s="24"/>
      <c r="AU35" s="24"/>
      <c r="AV35" s="24"/>
      <c r="AW35" s="24"/>
      <c r="AX35" s="24"/>
      <c r="AY35" s="25"/>
      <c r="AZ35" s="23"/>
      <c r="BA35" s="24"/>
      <c r="BB35" s="24"/>
      <c r="BC35" s="24"/>
      <c r="BD35" s="24"/>
      <c r="BE35" s="24"/>
      <c r="BF35" s="25"/>
      <c r="BG35" s="23"/>
      <c r="BH35" s="24"/>
      <c r="BI35" s="24"/>
      <c r="BJ35" s="24"/>
      <c r="BK35" s="24"/>
      <c r="BL35" s="24"/>
      <c r="BM35" s="25"/>
      <c r="BN35" s="23"/>
      <c r="BO35" s="24"/>
      <c r="BP35" s="24"/>
      <c r="BQ35" s="24"/>
      <c r="BR35" s="24"/>
      <c r="BS35" s="24"/>
      <c r="BT35" s="25"/>
      <c r="BU35" s="23"/>
      <c r="BV35" s="24"/>
      <c r="BW35" s="24"/>
      <c r="BX35" s="24"/>
      <c r="BY35" s="24"/>
      <c r="BZ35" s="24"/>
      <c r="CA35" s="25"/>
      <c r="CB35" s="23"/>
      <c r="CC35" s="24"/>
      <c r="CD35" s="24"/>
      <c r="CE35" s="24"/>
      <c r="CF35" s="24"/>
      <c r="CG35" s="24"/>
      <c r="CH35" s="25"/>
      <c r="CI35" s="23"/>
      <c r="CJ35" s="24"/>
      <c r="CK35" s="24"/>
      <c r="CL35" s="24"/>
      <c r="CM35" s="24"/>
      <c r="CN35" s="24"/>
      <c r="CO35" s="25"/>
      <c r="CP35" s="23"/>
      <c r="CQ35" s="24"/>
      <c r="CR35" s="24"/>
      <c r="CS35" s="24"/>
      <c r="CT35" s="24"/>
      <c r="CU35" s="24"/>
      <c r="CV35" s="25"/>
      <c r="CW35" s="23"/>
      <c r="CX35" s="24"/>
      <c r="CY35" s="24"/>
      <c r="CZ35" s="24"/>
      <c r="DA35" s="24"/>
      <c r="DB35" s="24"/>
      <c r="DC35" s="25"/>
      <c r="DD35" s="23"/>
      <c r="DE35" s="24"/>
      <c r="DF35" s="24"/>
      <c r="DG35" s="24"/>
      <c r="DH35" s="24"/>
      <c r="DI35" s="24"/>
      <c r="DJ35" s="25"/>
      <c r="DK35" s="23"/>
      <c r="DL35" s="24"/>
      <c r="DM35" s="24"/>
      <c r="DN35" s="24"/>
      <c r="DO35" s="24"/>
      <c r="DP35" s="24"/>
      <c r="DQ35" s="25"/>
      <c r="DR35" s="23"/>
      <c r="DS35" s="24"/>
      <c r="DT35" s="24"/>
      <c r="DU35" s="24"/>
      <c r="DV35" s="24"/>
      <c r="DW35" s="24"/>
      <c r="DX35" s="25"/>
      <c r="DY35" s="23"/>
      <c r="DZ35" s="24"/>
      <c r="EA35" s="24"/>
      <c r="EB35" s="24"/>
      <c r="EC35" s="24"/>
      <c r="ED35" s="24"/>
      <c r="EE35" s="25"/>
      <c r="EF35" s="23"/>
      <c r="EG35" s="24"/>
      <c r="EH35" s="24"/>
      <c r="EI35" s="24"/>
      <c r="EJ35" s="24"/>
      <c r="EK35" s="24"/>
      <c r="EL35" s="25"/>
      <c r="EM35" s="23"/>
      <c r="EN35" s="24"/>
      <c r="EO35" s="24"/>
      <c r="EP35" s="24"/>
      <c r="EQ35" s="24"/>
      <c r="ER35" s="24"/>
      <c r="ES35" s="25"/>
      <c r="ET35" s="23"/>
      <c r="EU35" s="24"/>
      <c r="EV35" s="24"/>
      <c r="EW35" s="24"/>
      <c r="EX35" s="24"/>
      <c r="EY35" s="24"/>
      <c r="EZ35" s="25"/>
      <c r="FA35" s="23"/>
      <c r="FB35" s="24"/>
      <c r="FC35" s="24"/>
      <c r="FD35" s="24"/>
      <c r="FE35" s="24"/>
      <c r="FF35" s="24"/>
      <c r="FG35" s="25"/>
      <c r="FH35" s="23"/>
      <c r="FI35" s="24"/>
      <c r="FJ35" s="24"/>
      <c r="FK35" s="24"/>
      <c r="FL35" s="24"/>
      <c r="FM35" s="24"/>
      <c r="FN35" s="25"/>
      <c r="FO35" s="23"/>
      <c r="FP35" s="24"/>
      <c r="FQ35" s="24"/>
      <c r="FR35" s="24"/>
      <c r="FS35" s="24"/>
      <c r="FT35" s="24"/>
      <c r="FU35" s="25"/>
      <c r="FV35" s="23"/>
      <c r="FW35" s="24"/>
      <c r="FX35" s="24"/>
      <c r="FY35" s="24"/>
      <c r="FZ35" s="24"/>
      <c r="GA35" s="24"/>
      <c r="GB35" s="25"/>
      <c r="GC35" s="23"/>
      <c r="GD35" s="24"/>
      <c r="GE35" s="24"/>
      <c r="GF35" s="24"/>
      <c r="GG35" s="24"/>
      <c r="GH35" s="24"/>
      <c r="GI35" s="25"/>
      <c r="GJ35" s="23"/>
      <c r="GK35" s="24"/>
      <c r="GL35" s="24"/>
      <c r="GM35" s="24"/>
      <c r="GN35" s="24"/>
      <c r="GO35" s="24"/>
      <c r="GP35" s="25"/>
      <c r="GQ35" s="23"/>
      <c r="GR35" s="24"/>
      <c r="GS35" s="24"/>
      <c r="GT35" s="24"/>
      <c r="GU35" s="24"/>
      <c r="GV35" s="24"/>
      <c r="GW35" s="25"/>
      <c r="GX35" s="23"/>
      <c r="GY35" s="24"/>
      <c r="GZ35" s="24"/>
      <c r="HA35" s="24"/>
      <c r="HB35" s="24"/>
      <c r="HC35" s="24"/>
      <c r="HD35" s="25"/>
      <c r="HE35" s="23"/>
      <c r="HF35" s="24"/>
      <c r="HG35" s="24"/>
      <c r="HH35" s="24"/>
      <c r="HI35" s="24"/>
      <c r="HJ35" s="24"/>
      <c r="HK35" s="25"/>
      <c r="HL35" s="23"/>
      <c r="HM35" s="24"/>
      <c r="HN35" s="24"/>
      <c r="HO35" s="24"/>
      <c r="HP35" s="24"/>
      <c r="HQ35" s="24"/>
      <c r="HR35" s="25"/>
      <c r="HS35" s="23"/>
      <c r="HT35" s="24"/>
      <c r="HU35" s="24"/>
      <c r="HV35" s="24"/>
      <c r="HW35" s="24"/>
      <c r="HX35" s="24"/>
      <c r="HY35" s="25"/>
      <c r="HZ35" s="23"/>
      <c r="IA35" s="24"/>
      <c r="IB35" s="24"/>
      <c r="IC35" s="24"/>
      <c r="ID35" s="24"/>
      <c r="IE35" s="24"/>
      <c r="IF35" s="25"/>
      <c r="IG35" s="23"/>
      <c r="IH35" s="24"/>
      <c r="II35" s="24"/>
      <c r="IJ35" s="24"/>
      <c r="IK35" s="24"/>
      <c r="IL35" s="24"/>
      <c r="IM35" s="25"/>
      <c r="IN35" s="23"/>
      <c r="IO35" s="24"/>
      <c r="IP35" s="24"/>
      <c r="IQ35" s="24"/>
      <c r="IR35" s="24"/>
      <c r="IS35" s="24"/>
      <c r="IT35" s="25"/>
      <c r="IU35" s="23"/>
      <c r="IV35" s="24"/>
      <c r="IW35" s="24"/>
      <c r="IX35" s="24"/>
      <c r="IY35" s="24"/>
      <c r="IZ35" s="24"/>
      <c r="JA35" s="25"/>
      <c r="JB35" s="23"/>
      <c r="JC35" s="24"/>
      <c r="JD35" s="24"/>
      <c r="JE35" s="24"/>
      <c r="JF35" s="24"/>
      <c r="JG35" s="24"/>
      <c r="JH35" s="25"/>
      <c r="JI35" s="23"/>
      <c r="JJ35" s="24"/>
      <c r="JK35" s="24"/>
      <c r="JL35" s="24"/>
      <c r="JM35" s="24"/>
      <c r="JN35" s="24"/>
      <c r="JO35" s="25"/>
      <c r="JP35" s="23"/>
      <c r="JQ35" s="24"/>
      <c r="JR35" s="24"/>
      <c r="JS35" s="24"/>
      <c r="JT35" s="24"/>
      <c r="JU35" s="24"/>
      <c r="JV35" s="25"/>
      <c r="JW35" s="23"/>
      <c r="JX35" s="24"/>
      <c r="JY35" s="24"/>
      <c r="JZ35" s="24"/>
      <c r="KA35" s="24"/>
      <c r="KB35" s="24"/>
      <c r="KC35" s="25"/>
      <c r="KD35" s="23"/>
      <c r="KE35" s="24"/>
      <c r="KF35" s="24"/>
      <c r="KG35" s="24"/>
      <c r="KH35" s="24"/>
      <c r="KI35" s="24"/>
      <c r="KJ35" s="25"/>
      <c r="KK35" s="23"/>
      <c r="KL35" s="24"/>
      <c r="KM35" s="24"/>
      <c r="KN35" s="24"/>
      <c r="KO35" s="24"/>
      <c r="KP35" s="24"/>
      <c r="KQ35" s="25"/>
      <c r="KR35" s="23"/>
      <c r="KS35" s="24"/>
      <c r="KT35" s="24"/>
      <c r="KU35" s="24"/>
      <c r="KV35" s="24"/>
      <c r="KW35" s="24"/>
      <c r="KX35" s="25"/>
      <c r="KY35" s="23"/>
      <c r="KZ35" s="24"/>
      <c r="LA35" s="24"/>
      <c r="LB35" s="24"/>
      <c r="LC35" s="24"/>
      <c r="LD35" s="24"/>
      <c r="LE35" s="25"/>
      <c r="LF35" s="23"/>
      <c r="LG35" s="24"/>
      <c r="LH35" s="24"/>
      <c r="LI35" s="24"/>
      <c r="LJ35" s="24"/>
      <c r="LK35" s="24"/>
      <c r="LL35" s="25"/>
      <c r="LM35" s="23"/>
      <c r="LN35" s="24"/>
      <c r="LO35" s="24"/>
      <c r="LP35" s="24"/>
      <c r="LQ35" s="24"/>
      <c r="LR35" s="24"/>
      <c r="LS35" s="25"/>
      <c r="LT35" s="23"/>
      <c r="LU35" s="24"/>
      <c r="LV35" s="24"/>
      <c r="LW35" s="24"/>
      <c r="LX35" s="24"/>
      <c r="LY35" s="24"/>
      <c r="LZ35" s="25"/>
      <c r="MA35" s="23"/>
      <c r="MB35" s="24"/>
      <c r="MC35" s="24"/>
      <c r="MD35" s="24"/>
      <c r="ME35" s="24"/>
      <c r="MF35" s="24"/>
      <c r="MG35" s="25"/>
      <c r="MH35" s="23"/>
      <c r="MI35" s="24"/>
      <c r="MJ35" s="24"/>
      <c r="MK35" s="24"/>
      <c r="ML35" s="24"/>
      <c r="MM35" s="24"/>
      <c r="MN35" s="25"/>
      <c r="MO35" s="23"/>
      <c r="MP35" s="24"/>
      <c r="MQ35" s="24"/>
      <c r="MR35" s="24"/>
      <c r="MS35" s="24"/>
      <c r="MT35" s="24"/>
      <c r="MU35" s="25"/>
      <c r="MV35" s="23"/>
      <c r="MW35" s="24"/>
      <c r="MX35" s="24"/>
      <c r="MY35" s="24"/>
      <c r="MZ35" s="24"/>
      <c r="NA35" s="24"/>
      <c r="NB35" s="25"/>
      <c r="NC35" s="23"/>
      <c r="ND35" s="24"/>
      <c r="NE35" s="24"/>
      <c r="NF35" s="24"/>
      <c r="NG35" s="24"/>
      <c r="NH35" s="24"/>
      <c r="NI35" s="25"/>
      <c r="NJ35" s="23"/>
      <c r="NK35" s="24"/>
      <c r="NL35" s="24"/>
      <c r="NM35" s="24"/>
      <c r="NN35" s="24"/>
      <c r="NO35" s="24"/>
      <c r="NP35" s="25"/>
      <c r="NQ35" s="23"/>
      <c r="NR35" s="24"/>
      <c r="NS35" s="24"/>
      <c r="NT35" s="24"/>
      <c r="NU35" s="24"/>
      <c r="NV35" s="24"/>
      <c r="NW35" s="25"/>
    </row>
    <row r="36" spans="1:387" ht="24" thickBot="1" x14ac:dyDescent="0.4">
      <c r="A36" s="112"/>
      <c r="B36" s="50"/>
      <c r="C36" s="116"/>
      <c r="D36" s="118"/>
      <c r="E36" s="120"/>
      <c r="F36" s="121"/>
      <c r="G36" s="123"/>
      <c r="H36" s="121"/>
      <c r="I36" s="124"/>
      <c r="J36" s="126"/>
      <c r="K36" s="128"/>
      <c r="L36" s="49"/>
      <c r="M36" s="129"/>
      <c r="N36" s="126"/>
      <c r="O36" s="128"/>
      <c r="P36" s="42"/>
      <c r="Q36" s="129"/>
      <c r="R36" s="131"/>
      <c r="S36" s="153"/>
      <c r="T36" s="17"/>
      <c r="U36" s="18"/>
      <c r="V36" s="151"/>
      <c r="W36" s="152"/>
      <c r="X36" s="31">
        <v>19.23</v>
      </c>
      <c r="Y36" s="32"/>
      <c r="Z36" s="32"/>
      <c r="AA36" s="32"/>
      <c r="AB36" s="32"/>
      <c r="AC36" s="32"/>
      <c r="AD36" s="33"/>
      <c r="AE36" s="31">
        <v>19.239999999999998</v>
      </c>
      <c r="AF36" s="32"/>
      <c r="AG36" s="32"/>
      <c r="AH36" s="32"/>
      <c r="AI36" s="32"/>
      <c r="AJ36" s="32"/>
      <c r="AK36" s="33"/>
      <c r="AL36" s="31">
        <v>19.25</v>
      </c>
      <c r="AM36" s="32"/>
      <c r="AN36" s="32"/>
      <c r="AO36" s="32"/>
      <c r="AP36" s="32"/>
      <c r="AQ36" s="32"/>
      <c r="AR36" s="33"/>
      <c r="AS36" s="31">
        <v>19.260000000000002</v>
      </c>
      <c r="AT36" s="32"/>
      <c r="AU36" s="32"/>
      <c r="AV36" s="32"/>
      <c r="AW36" s="32"/>
      <c r="AX36" s="32"/>
      <c r="AY36" s="33"/>
      <c r="AZ36" s="31">
        <v>19.27</v>
      </c>
      <c r="BA36" s="32"/>
      <c r="BB36" s="32"/>
      <c r="BC36" s="32"/>
      <c r="BD36" s="32"/>
      <c r="BE36" s="32"/>
      <c r="BF36" s="33"/>
      <c r="BG36" s="31">
        <v>19.28</v>
      </c>
      <c r="BH36" s="32"/>
      <c r="BI36" s="32"/>
      <c r="BJ36" s="32"/>
      <c r="BK36" s="32"/>
      <c r="BL36" s="32"/>
      <c r="BM36" s="33"/>
      <c r="BN36" s="31">
        <v>19.29</v>
      </c>
      <c r="BO36" s="32"/>
      <c r="BP36" s="32"/>
      <c r="BQ36" s="32"/>
      <c r="BR36" s="32"/>
      <c r="BS36" s="32"/>
      <c r="BT36" s="33"/>
      <c r="BU36" s="31">
        <v>19.3</v>
      </c>
      <c r="BV36" s="32"/>
      <c r="BW36" s="32"/>
      <c r="BX36" s="32"/>
      <c r="BY36" s="32"/>
      <c r="BZ36" s="32"/>
      <c r="CA36" s="33"/>
      <c r="CB36" s="31">
        <v>19.309999999999999</v>
      </c>
      <c r="CC36" s="32"/>
      <c r="CD36" s="32"/>
      <c r="CE36" s="32"/>
      <c r="CF36" s="32"/>
      <c r="CG36" s="32"/>
      <c r="CH36" s="33"/>
      <c r="CI36" s="31">
        <v>19.32</v>
      </c>
      <c r="CJ36" s="32"/>
      <c r="CK36" s="32"/>
      <c r="CL36" s="32"/>
      <c r="CM36" s="32"/>
      <c r="CN36" s="32"/>
      <c r="CO36" s="33"/>
      <c r="CP36" s="31">
        <v>19.329999999999998</v>
      </c>
      <c r="CQ36" s="32"/>
      <c r="CR36" s="32"/>
      <c r="CS36" s="32"/>
      <c r="CT36" s="32"/>
      <c r="CU36" s="32"/>
      <c r="CV36" s="33"/>
      <c r="CW36" s="31">
        <v>19.34</v>
      </c>
      <c r="CX36" s="32"/>
      <c r="CY36" s="32"/>
      <c r="CZ36" s="32"/>
      <c r="DA36" s="32"/>
      <c r="DB36" s="32"/>
      <c r="DC36" s="33"/>
      <c r="DD36" s="31">
        <v>19.350000000000001</v>
      </c>
      <c r="DE36" s="32"/>
      <c r="DF36" s="32"/>
      <c r="DG36" s="32"/>
      <c r="DH36" s="32"/>
      <c r="DI36" s="32"/>
      <c r="DJ36" s="33"/>
      <c r="DK36" s="31">
        <v>19.36</v>
      </c>
      <c r="DL36" s="32"/>
      <c r="DM36" s="32"/>
      <c r="DN36" s="32"/>
      <c r="DO36" s="32"/>
      <c r="DP36" s="32"/>
      <c r="DQ36" s="33"/>
      <c r="DR36" s="31">
        <v>19.37</v>
      </c>
      <c r="DS36" s="32"/>
      <c r="DT36" s="32"/>
      <c r="DU36" s="32"/>
      <c r="DV36" s="32"/>
      <c r="DW36" s="32"/>
      <c r="DX36" s="33"/>
      <c r="DY36" s="31">
        <v>19.38</v>
      </c>
      <c r="DZ36" s="32"/>
      <c r="EA36" s="32"/>
      <c r="EB36" s="32"/>
      <c r="EC36" s="32"/>
      <c r="ED36" s="32"/>
      <c r="EE36" s="33"/>
      <c r="EF36" s="31">
        <v>19.39</v>
      </c>
      <c r="EG36" s="32"/>
      <c r="EH36" s="32"/>
      <c r="EI36" s="32"/>
      <c r="EJ36" s="32"/>
      <c r="EK36" s="32"/>
      <c r="EL36" s="33"/>
      <c r="EM36" s="31">
        <v>19.399999999999999</v>
      </c>
      <c r="EN36" s="32"/>
      <c r="EO36" s="32"/>
      <c r="EP36" s="32"/>
      <c r="EQ36" s="32"/>
      <c r="ER36" s="32"/>
      <c r="ES36" s="33"/>
      <c r="ET36" s="31">
        <v>19.41</v>
      </c>
      <c r="EU36" s="32"/>
      <c r="EV36" s="32"/>
      <c r="EW36" s="32"/>
      <c r="EX36" s="32"/>
      <c r="EY36" s="32"/>
      <c r="EZ36" s="33"/>
      <c r="FA36" s="31">
        <v>19.420000000000002</v>
      </c>
      <c r="FB36" s="32"/>
      <c r="FC36" s="32"/>
      <c r="FD36" s="32"/>
      <c r="FE36" s="32"/>
      <c r="FF36" s="32"/>
      <c r="FG36" s="33"/>
      <c r="FH36" s="31">
        <v>19.43</v>
      </c>
      <c r="FI36" s="32"/>
      <c r="FJ36" s="32"/>
      <c r="FK36" s="32"/>
      <c r="FL36" s="32"/>
      <c r="FM36" s="32"/>
      <c r="FN36" s="33"/>
      <c r="FO36" s="31">
        <v>19.440000000000001</v>
      </c>
      <c r="FP36" s="32"/>
      <c r="FQ36" s="32"/>
      <c r="FR36" s="32"/>
      <c r="FS36" s="32"/>
      <c r="FT36" s="32"/>
      <c r="FU36" s="33"/>
      <c r="FV36" s="31">
        <v>19.45</v>
      </c>
      <c r="FW36" s="32"/>
      <c r="FX36" s="32"/>
      <c r="FY36" s="32"/>
      <c r="FZ36" s="32"/>
      <c r="GA36" s="32"/>
      <c r="GB36" s="33"/>
      <c r="GC36" s="31">
        <v>19.46</v>
      </c>
      <c r="GD36" s="32"/>
      <c r="GE36" s="32"/>
      <c r="GF36" s="32"/>
      <c r="GG36" s="32"/>
      <c r="GH36" s="32"/>
      <c r="GI36" s="33"/>
      <c r="GJ36" s="31">
        <v>19.47</v>
      </c>
      <c r="GK36" s="32"/>
      <c r="GL36" s="32"/>
      <c r="GM36" s="32"/>
      <c r="GN36" s="32"/>
      <c r="GO36" s="32"/>
      <c r="GP36" s="33"/>
      <c r="GQ36" s="31">
        <v>19.48</v>
      </c>
      <c r="GR36" s="32"/>
      <c r="GS36" s="32"/>
      <c r="GT36" s="32"/>
      <c r="GU36" s="32"/>
      <c r="GV36" s="32"/>
      <c r="GW36" s="33"/>
      <c r="GX36" s="31">
        <v>19.489999999999998</v>
      </c>
      <c r="GY36" s="32"/>
      <c r="GZ36" s="32"/>
      <c r="HA36" s="32"/>
      <c r="HB36" s="32"/>
      <c r="HC36" s="32"/>
      <c r="HD36" s="33"/>
      <c r="HE36" s="31">
        <v>19.5</v>
      </c>
      <c r="HF36" s="32"/>
      <c r="HG36" s="32"/>
      <c r="HH36" s="32"/>
      <c r="HI36" s="32"/>
      <c r="HJ36" s="32"/>
      <c r="HK36" s="33"/>
      <c r="HL36" s="31">
        <v>19.510000000000002</v>
      </c>
      <c r="HM36" s="32"/>
      <c r="HN36" s="32"/>
      <c r="HO36" s="32"/>
      <c r="HP36" s="32"/>
      <c r="HQ36" s="32"/>
      <c r="HR36" s="33"/>
      <c r="HS36" s="31">
        <v>19.52</v>
      </c>
      <c r="HT36" s="32"/>
      <c r="HU36" s="32"/>
      <c r="HV36" s="32"/>
      <c r="HW36" s="32"/>
      <c r="HX36" s="32"/>
      <c r="HY36" s="33"/>
      <c r="HZ36" s="31">
        <v>20.010000000000002</v>
      </c>
      <c r="IA36" s="32"/>
      <c r="IB36" s="32"/>
      <c r="IC36" s="32"/>
      <c r="ID36" s="32"/>
      <c r="IE36" s="32"/>
      <c r="IF36" s="33"/>
      <c r="IG36" s="31">
        <v>20.02</v>
      </c>
      <c r="IH36" s="32"/>
      <c r="II36" s="32"/>
      <c r="IJ36" s="32"/>
      <c r="IK36" s="32"/>
      <c r="IL36" s="32"/>
      <c r="IM36" s="33"/>
      <c r="IN36" s="31">
        <v>20.03</v>
      </c>
      <c r="IO36" s="32"/>
      <c r="IP36" s="32"/>
      <c r="IQ36" s="32"/>
      <c r="IR36" s="32"/>
      <c r="IS36" s="32"/>
      <c r="IT36" s="33"/>
      <c r="IU36" s="31">
        <v>20.04</v>
      </c>
      <c r="IV36" s="32"/>
      <c r="IW36" s="32"/>
      <c r="IX36" s="32"/>
      <c r="IY36" s="32"/>
      <c r="IZ36" s="32"/>
      <c r="JA36" s="33"/>
      <c r="JB36" s="31">
        <v>20.05</v>
      </c>
      <c r="JC36" s="32"/>
      <c r="JD36" s="32"/>
      <c r="JE36" s="32"/>
      <c r="JF36" s="32"/>
      <c r="JG36" s="32"/>
      <c r="JH36" s="33"/>
      <c r="JI36" s="31">
        <v>20.059999999999999</v>
      </c>
      <c r="JJ36" s="32"/>
      <c r="JK36" s="32"/>
      <c r="JL36" s="32"/>
      <c r="JM36" s="32"/>
      <c r="JN36" s="32"/>
      <c r="JO36" s="33"/>
      <c r="JP36" s="31">
        <v>20.07</v>
      </c>
      <c r="JQ36" s="32"/>
      <c r="JR36" s="32"/>
      <c r="JS36" s="32"/>
      <c r="JT36" s="32"/>
      <c r="JU36" s="32"/>
      <c r="JV36" s="33"/>
      <c r="JW36" s="31">
        <v>20.079999999999998</v>
      </c>
      <c r="JX36" s="32"/>
      <c r="JY36" s="32"/>
      <c r="JZ36" s="32"/>
      <c r="KA36" s="32"/>
      <c r="KB36" s="32"/>
      <c r="KC36" s="33"/>
      <c r="KD36" s="31">
        <v>20.09</v>
      </c>
      <c r="KE36" s="32"/>
      <c r="KF36" s="32"/>
      <c r="KG36" s="32"/>
      <c r="KH36" s="32"/>
      <c r="KI36" s="32"/>
      <c r="KJ36" s="33"/>
      <c r="KK36" s="31">
        <v>20.100000000000001</v>
      </c>
      <c r="KL36" s="32"/>
      <c r="KM36" s="32"/>
      <c r="KN36" s="32"/>
      <c r="KO36" s="32"/>
      <c r="KP36" s="32"/>
      <c r="KQ36" s="33"/>
      <c r="KR36" s="31">
        <v>20.11</v>
      </c>
      <c r="KS36" s="32"/>
      <c r="KT36" s="32"/>
      <c r="KU36" s="32"/>
      <c r="KV36" s="32"/>
      <c r="KW36" s="32"/>
      <c r="KX36" s="33"/>
      <c r="KY36" s="31">
        <v>20.12</v>
      </c>
      <c r="KZ36" s="32"/>
      <c r="LA36" s="32"/>
      <c r="LB36" s="32"/>
      <c r="LC36" s="32"/>
      <c r="LD36" s="32"/>
      <c r="LE36" s="33"/>
      <c r="LF36" s="31">
        <v>20.13</v>
      </c>
      <c r="LG36" s="32"/>
      <c r="LH36" s="32"/>
      <c r="LI36" s="32"/>
      <c r="LJ36" s="32"/>
      <c r="LK36" s="32"/>
      <c r="LL36" s="33"/>
      <c r="LM36" s="31">
        <v>20.14</v>
      </c>
      <c r="LN36" s="32"/>
      <c r="LO36" s="32"/>
      <c r="LP36" s="32"/>
      <c r="LQ36" s="32"/>
      <c r="LR36" s="32"/>
      <c r="LS36" s="33"/>
      <c r="LT36" s="31">
        <v>20.149999999999999</v>
      </c>
      <c r="LU36" s="32"/>
      <c r="LV36" s="32"/>
      <c r="LW36" s="32"/>
      <c r="LX36" s="32"/>
      <c r="LY36" s="32"/>
      <c r="LZ36" s="33"/>
      <c r="MA36" s="31">
        <v>20.16</v>
      </c>
      <c r="MB36" s="32"/>
      <c r="MC36" s="32"/>
      <c r="MD36" s="32"/>
      <c r="ME36" s="32"/>
      <c r="MF36" s="32"/>
      <c r="MG36" s="33"/>
      <c r="MH36" s="31">
        <v>20.170000000000002</v>
      </c>
      <c r="MI36" s="32"/>
      <c r="MJ36" s="32"/>
      <c r="MK36" s="32"/>
      <c r="ML36" s="32"/>
      <c r="MM36" s="32"/>
      <c r="MN36" s="33"/>
      <c r="MO36" s="31">
        <v>20.18</v>
      </c>
      <c r="MP36" s="32"/>
      <c r="MQ36" s="32"/>
      <c r="MR36" s="32"/>
      <c r="MS36" s="32"/>
      <c r="MT36" s="32"/>
      <c r="MU36" s="33"/>
      <c r="MV36" s="31">
        <v>20.190000000000001</v>
      </c>
      <c r="MW36" s="32"/>
      <c r="MX36" s="32"/>
      <c r="MY36" s="32"/>
      <c r="MZ36" s="32"/>
      <c r="NA36" s="32"/>
      <c r="NB36" s="33"/>
      <c r="NC36" s="31">
        <v>20.2</v>
      </c>
      <c r="ND36" s="32"/>
      <c r="NE36" s="32"/>
      <c r="NF36" s="32"/>
      <c r="NG36" s="32"/>
      <c r="NH36" s="32"/>
      <c r="NI36" s="33"/>
      <c r="NJ36" s="31">
        <v>20.21</v>
      </c>
      <c r="NK36" s="32"/>
      <c r="NL36" s="32"/>
      <c r="NM36" s="32"/>
      <c r="NN36" s="32"/>
      <c r="NO36" s="32"/>
      <c r="NP36" s="33"/>
      <c r="NQ36" s="31">
        <v>20.22</v>
      </c>
      <c r="NR36" s="32"/>
      <c r="NS36" s="32"/>
      <c r="NT36" s="32"/>
      <c r="NU36" s="32"/>
      <c r="NV36" s="32"/>
      <c r="NW36" s="33"/>
    </row>
    <row r="37" spans="1:387" ht="21.75" thickBot="1" x14ac:dyDescent="0.4">
      <c r="A37" s="113"/>
      <c r="B37" s="50"/>
      <c r="C37" s="116"/>
      <c r="D37" s="118"/>
      <c r="E37" s="120"/>
      <c r="F37" s="121"/>
      <c r="G37" s="123"/>
      <c r="H37" s="121"/>
      <c r="I37" s="124"/>
      <c r="J37" s="126"/>
      <c r="K37" s="128"/>
      <c r="L37" s="49"/>
      <c r="M37" s="130"/>
      <c r="N37" s="126"/>
      <c r="O37" s="128"/>
      <c r="P37" s="42"/>
      <c r="Q37" s="130"/>
      <c r="R37" s="132"/>
      <c r="S37" s="154"/>
      <c r="T37" s="19"/>
      <c r="U37" s="20"/>
      <c r="V37" s="149"/>
      <c r="W37" s="150"/>
      <c r="X37" s="26" t="str">
        <f>IF(AND(X36&gt;=$L42,X36&lt;=$P42),$S42,"")</f>
        <v/>
      </c>
      <c r="Y37" s="27"/>
      <c r="Z37" s="27"/>
      <c r="AA37" s="27"/>
      <c r="AB37" s="27"/>
      <c r="AC37" s="27"/>
      <c r="AD37" s="28"/>
      <c r="AE37" s="26" t="str">
        <f>IF(AND(AE36&gt;=$L42,AE36&lt;=$P42),$S42,"")</f>
        <v/>
      </c>
      <c r="AF37" s="27"/>
      <c r="AG37" s="27"/>
      <c r="AH37" s="27"/>
      <c r="AI37" s="27"/>
      <c r="AJ37" s="27"/>
      <c r="AK37" s="28"/>
      <c r="AL37" s="26" t="str">
        <f>IF(AND(AL36&gt;=$L42,AL36&lt;=$P42),$S42,"")</f>
        <v/>
      </c>
      <c r="AM37" s="27"/>
      <c r="AN37" s="27"/>
      <c r="AO37" s="27"/>
      <c r="AP37" s="27"/>
      <c r="AQ37" s="27"/>
      <c r="AR37" s="28"/>
      <c r="AS37" s="26" t="str">
        <f>IF(AND(AS36&gt;=$L42,AS36&lt;=$P42),$S42,"")</f>
        <v/>
      </c>
      <c r="AT37" s="27"/>
      <c r="AU37" s="27"/>
      <c r="AV37" s="27"/>
      <c r="AW37" s="27"/>
      <c r="AX37" s="27"/>
      <c r="AY37" s="28"/>
      <c r="AZ37" s="26" t="str">
        <f>IF(AND(AZ36&gt;=$L42,AZ36&lt;=$P42),$S42,"")</f>
        <v/>
      </c>
      <c r="BA37" s="27"/>
      <c r="BB37" s="27"/>
      <c r="BC37" s="27"/>
      <c r="BD37" s="27"/>
      <c r="BE37" s="27"/>
      <c r="BF37" s="28"/>
      <c r="BG37" s="26" t="str">
        <f>IF(AND(BG36&gt;=$L42,BG36&lt;=$P42),$S42,"")</f>
        <v/>
      </c>
      <c r="BH37" s="27"/>
      <c r="BI37" s="27"/>
      <c r="BJ37" s="27"/>
      <c r="BK37" s="27"/>
      <c r="BL37" s="27"/>
      <c r="BM37" s="28"/>
      <c r="BN37" s="26" t="str">
        <f>IF(AND(BN36&gt;=$L42,BN36&lt;=$P42),$S42,"")</f>
        <v/>
      </c>
      <c r="BO37" s="27"/>
      <c r="BP37" s="27"/>
      <c r="BQ37" s="27"/>
      <c r="BR37" s="27"/>
      <c r="BS37" s="27"/>
      <c r="BT37" s="28"/>
      <c r="BU37" s="26" t="str">
        <f>IF(AND(BU36&gt;=$L42,BU36&lt;=$P42),$S42,"")</f>
        <v/>
      </c>
      <c r="BV37" s="27"/>
      <c r="BW37" s="27"/>
      <c r="BX37" s="27"/>
      <c r="BY37" s="27"/>
      <c r="BZ37" s="27"/>
      <c r="CA37" s="28"/>
      <c r="CB37" s="26" t="str">
        <f>IF(AND(CB36&gt;=$L42,CB36&lt;=$P42),$S42,"")</f>
        <v/>
      </c>
      <c r="CC37" s="27"/>
      <c r="CD37" s="27"/>
      <c r="CE37" s="27"/>
      <c r="CF37" s="27"/>
      <c r="CG37" s="27"/>
      <c r="CH37" s="28"/>
      <c r="CI37" s="26" t="str">
        <f>IF(AND(CI36&gt;=$L42,CI36&lt;=$P42),$S42,"")</f>
        <v/>
      </c>
      <c r="CJ37" s="27"/>
      <c r="CK37" s="27"/>
      <c r="CL37" s="27"/>
      <c r="CM37" s="27"/>
      <c r="CN37" s="27"/>
      <c r="CO37" s="28"/>
      <c r="CP37" s="26" t="str">
        <f>IF(AND(CP36&gt;=$L42,CP36&lt;=$P42),$S42,"")</f>
        <v/>
      </c>
      <c r="CQ37" s="27"/>
      <c r="CR37" s="27"/>
      <c r="CS37" s="27"/>
      <c r="CT37" s="27"/>
      <c r="CU37" s="27"/>
      <c r="CV37" s="28"/>
      <c r="CW37" s="26" t="str">
        <f>IF(AND(CW36&gt;=$L42,CW36&lt;=$P42),$S42,"")</f>
        <v/>
      </c>
      <c r="CX37" s="27"/>
      <c r="CY37" s="27"/>
      <c r="CZ37" s="27"/>
      <c r="DA37" s="27"/>
      <c r="DB37" s="27"/>
      <c r="DC37" s="28"/>
      <c r="DD37" s="26" t="str">
        <f>IF(AND(DD36&gt;=$L42,DD36&lt;=$P42),$S42,"")</f>
        <v/>
      </c>
      <c r="DE37" s="27"/>
      <c r="DF37" s="27"/>
      <c r="DG37" s="27"/>
      <c r="DH37" s="27"/>
      <c r="DI37" s="27"/>
      <c r="DJ37" s="28"/>
      <c r="DK37" s="26" t="str">
        <f>IF(AND(DK36&gt;=$L42,DK36&lt;=$P42),$S42,"")</f>
        <v/>
      </c>
      <c r="DL37" s="27"/>
      <c r="DM37" s="27"/>
      <c r="DN37" s="27"/>
      <c r="DO37" s="27"/>
      <c r="DP37" s="27"/>
      <c r="DQ37" s="28"/>
      <c r="DR37" s="26" t="str">
        <f>IF(AND(DR36&gt;=$L42,DR36&lt;=$P42),$S42,"")</f>
        <v/>
      </c>
      <c r="DS37" s="27"/>
      <c r="DT37" s="27"/>
      <c r="DU37" s="27"/>
      <c r="DV37" s="27"/>
      <c r="DW37" s="27"/>
      <c r="DX37" s="28"/>
      <c r="DY37" s="26" t="str">
        <f>IF(AND(DY36&gt;=$L42,DY36&lt;=$P42),$S42,"")</f>
        <v/>
      </c>
      <c r="DZ37" s="27"/>
      <c r="EA37" s="27"/>
      <c r="EB37" s="27"/>
      <c r="EC37" s="27"/>
      <c r="ED37" s="27"/>
      <c r="EE37" s="28"/>
      <c r="EF37" s="26" t="str">
        <f>IF(AND(EF36&gt;=$L42,EF36&lt;=$P42),$S42,"")</f>
        <v/>
      </c>
      <c r="EG37" s="27"/>
      <c r="EH37" s="27"/>
      <c r="EI37" s="27"/>
      <c r="EJ37" s="27"/>
      <c r="EK37" s="27"/>
      <c r="EL37" s="28"/>
      <c r="EM37" s="26" t="str">
        <f>IF(AND(EM36&gt;=$L42,EM36&lt;=$P42),$S42,"")</f>
        <v/>
      </c>
      <c r="EN37" s="27"/>
      <c r="EO37" s="27"/>
      <c r="EP37" s="27"/>
      <c r="EQ37" s="27"/>
      <c r="ER37" s="27"/>
      <c r="ES37" s="28"/>
      <c r="ET37" s="26" t="str">
        <f>IF(AND(ET36&gt;=$L42,ET36&lt;=$P42),$S42,"")</f>
        <v/>
      </c>
      <c r="EU37" s="27"/>
      <c r="EV37" s="27"/>
      <c r="EW37" s="27"/>
      <c r="EX37" s="27"/>
      <c r="EY37" s="27"/>
      <c r="EZ37" s="28"/>
      <c r="FA37" s="26" t="str">
        <f>IF(AND(FA36&gt;=$L42,FA36&lt;=$P42),$S42,"")</f>
        <v/>
      </c>
      <c r="FB37" s="27"/>
      <c r="FC37" s="27"/>
      <c r="FD37" s="27"/>
      <c r="FE37" s="27"/>
      <c r="FF37" s="27"/>
      <c r="FG37" s="28"/>
      <c r="FH37" s="26" t="str">
        <f>IF(AND(FH36&gt;=$L42,FH36&lt;=$P42),$S42,"")</f>
        <v/>
      </c>
      <c r="FI37" s="27"/>
      <c r="FJ37" s="27"/>
      <c r="FK37" s="27"/>
      <c r="FL37" s="27"/>
      <c r="FM37" s="27"/>
      <c r="FN37" s="28"/>
      <c r="FO37" s="26" t="str">
        <f>IF(AND(FO36&gt;=$L42,FO36&lt;=$P42),$S42,"")</f>
        <v/>
      </c>
      <c r="FP37" s="27"/>
      <c r="FQ37" s="27"/>
      <c r="FR37" s="27"/>
      <c r="FS37" s="27"/>
      <c r="FT37" s="27"/>
      <c r="FU37" s="28"/>
      <c r="FV37" s="26" t="str">
        <f>IF(AND(FV36&gt;=$L42,FV36&lt;=$P42),$S42,"")</f>
        <v/>
      </c>
      <c r="FW37" s="27"/>
      <c r="FX37" s="27"/>
      <c r="FY37" s="27"/>
      <c r="FZ37" s="27"/>
      <c r="GA37" s="27"/>
      <c r="GB37" s="28"/>
      <c r="GC37" s="26" t="str">
        <f>IF(AND(GC36&gt;=$L42,GC36&lt;=$P42),$S42,"")</f>
        <v/>
      </c>
      <c r="GD37" s="27"/>
      <c r="GE37" s="27"/>
      <c r="GF37" s="27"/>
      <c r="GG37" s="27"/>
      <c r="GH37" s="27"/>
      <c r="GI37" s="28"/>
      <c r="GJ37" s="26" t="str">
        <f>IF(AND(GJ36&gt;=$L42,GJ36&lt;=$P42),$S42,"")</f>
        <v/>
      </c>
      <c r="GK37" s="27"/>
      <c r="GL37" s="27"/>
      <c r="GM37" s="27"/>
      <c r="GN37" s="27"/>
      <c r="GO37" s="27"/>
      <c r="GP37" s="28"/>
      <c r="GQ37" s="26" t="str">
        <f>IF(AND(GQ36&gt;=$L42,GQ36&lt;=$P42),$S42,"")</f>
        <v/>
      </c>
      <c r="GR37" s="27"/>
      <c r="GS37" s="27"/>
      <c r="GT37" s="27"/>
      <c r="GU37" s="27"/>
      <c r="GV37" s="27"/>
      <c r="GW37" s="28"/>
      <c r="GX37" s="26" t="str">
        <f>IF(AND(GX36&gt;=$L42,GX36&lt;=$P42),$S42,"")</f>
        <v/>
      </c>
      <c r="GY37" s="27"/>
      <c r="GZ37" s="27"/>
      <c r="HA37" s="27"/>
      <c r="HB37" s="27"/>
      <c r="HC37" s="27"/>
      <c r="HD37" s="28"/>
      <c r="HE37" s="26" t="str">
        <f>IF(AND(HE36&gt;=$L42,HE36&lt;=$P42),$S42,"")</f>
        <v/>
      </c>
      <c r="HF37" s="27"/>
      <c r="HG37" s="27"/>
      <c r="HH37" s="27"/>
      <c r="HI37" s="27"/>
      <c r="HJ37" s="27"/>
      <c r="HK37" s="28"/>
      <c r="HL37" s="26" t="str">
        <f>IF(AND(HL36&gt;=$L42,HL36&lt;=$P42),$S42,"")</f>
        <v/>
      </c>
      <c r="HM37" s="27"/>
      <c r="HN37" s="27"/>
      <c r="HO37" s="27"/>
      <c r="HP37" s="27"/>
      <c r="HQ37" s="27"/>
      <c r="HR37" s="28"/>
      <c r="HS37" s="26" t="str">
        <f>IF(AND(HS36&gt;=$L42,HS36&lt;=$P42),$S42,"")</f>
        <v/>
      </c>
      <c r="HT37" s="27"/>
      <c r="HU37" s="27"/>
      <c r="HV37" s="27"/>
      <c r="HW37" s="27"/>
      <c r="HX37" s="27"/>
      <c r="HY37" s="28"/>
      <c r="HZ37" s="26" t="str">
        <f>IF(AND(HZ36&gt;=$L42,HZ36&lt;=$P42),$S42,"")</f>
        <v/>
      </c>
      <c r="IA37" s="27"/>
      <c r="IB37" s="27"/>
      <c r="IC37" s="27"/>
      <c r="ID37" s="27"/>
      <c r="IE37" s="27"/>
      <c r="IF37" s="28"/>
      <c r="IG37" s="26" t="str">
        <f>IF(AND(IG36&gt;=$L42,IG36&lt;=$P42),$S42,"")</f>
        <v/>
      </c>
      <c r="IH37" s="27"/>
      <c r="II37" s="27"/>
      <c r="IJ37" s="27"/>
      <c r="IK37" s="27"/>
      <c r="IL37" s="27"/>
      <c r="IM37" s="28"/>
      <c r="IN37" s="26" t="str">
        <f>IF(AND(IN36&gt;=$L42,IN36&lt;=$P42),$S42,"")</f>
        <v/>
      </c>
      <c r="IO37" s="27"/>
      <c r="IP37" s="27"/>
      <c r="IQ37" s="27"/>
      <c r="IR37" s="27"/>
      <c r="IS37" s="27"/>
      <c r="IT37" s="28"/>
      <c r="IU37" s="26" t="str">
        <f>IF(AND(IU36&gt;=$L42,IU36&lt;=$P42),$S42,"")</f>
        <v/>
      </c>
      <c r="IV37" s="27"/>
      <c r="IW37" s="27"/>
      <c r="IX37" s="27"/>
      <c r="IY37" s="27"/>
      <c r="IZ37" s="27"/>
      <c r="JA37" s="28"/>
      <c r="JB37" s="26" t="str">
        <f>IF(AND(JB36&gt;=$L42,JB36&lt;=$P42),$S42,"")</f>
        <v/>
      </c>
      <c r="JC37" s="27"/>
      <c r="JD37" s="27"/>
      <c r="JE37" s="27"/>
      <c r="JF37" s="27"/>
      <c r="JG37" s="27"/>
      <c r="JH37" s="28"/>
      <c r="JI37" s="26" t="str">
        <f>IF(AND(JI36&gt;=$L42,JI36&lt;=$P42),$S42,"")</f>
        <v/>
      </c>
      <c r="JJ37" s="27"/>
      <c r="JK37" s="27"/>
      <c r="JL37" s="27"/>
      <c r="JM37" s="27"/>
      <c r="JN37" s="27"/>
      <c r="JO37" s="28"/>
      <c r="JP37" s="26" t="str">
        <f>IF(AND(JP36&gt;=$L42,JP36&lt;=$P42),$S42,"")</f>
        <v/>
      </c>
      <c r="JQ37" s="27"/>
      <c r="JR37" s="27"/>
      <c r="JS37" s="27"/>
      <c r="JT37" s="27"/>
      <c r="JU37" s="27"/>
      <c r="JV37" s="28"/>
      <c r="JW37" s="26" t="str">
        <f>IF(AND(JW36&gt;=$L42,JW36&lt;=$P42),$S42,"")</f>
        <v/>
      </c>
      <c r="JX37" s="27"/>
      <c r="JY37" s="27"/>
      <c r="JZ37" s="27"/>
      <c r="KA37" s="27"/>
      <c r="KB37" s="27"/>
      <c r="KC37" s="28"/>
      <c r="KD37" s="26" t="str">
        <f>IF(AND(KD36&gt;=$L42,KD36&lt;=$P42),$S42,"")</f>
        <v/>
      </c>
      <c r="KE37" s="27"/>
      <c r="KF37" s="27"/>
      <c r="KG37" s="27"/>
      <c r="KH37" s="27"/>
      <c r="KI37" s="27"/>
      <c r="KJ37" s="28"/>
      <c r="KK37" s="26" t="str">
        <f>IF(AND(KK36&gt;=$L42,KK36&lt;=$P42),$S42,"")</f>
        <v/>
      </c>
      <c r="KL37" s="27"/>
      <c r="KM37" s="27"/>
      <c r="KN37" s="27"/>
      <c r="KO37" s="27"/>
      <c r="KP37" s="27"/>
      <c r="KQ37" s="28"/>
      <c r="KR37" s="26" t="str">
        <f>IF(AND(KR36&gt;=$L42,KR36&lt;=$P42),$S42,"")</f>
        <v/>
      </c>
      <c r="KS37" s="27"/>
      <c r="KT37" s="27"/>
      <c r="KU37" s="27"/>
      <c r="KV37" s="27"/>
      <c r="KW37" s="27"/>
      <c r="KX37" s="28"/>
      <c r="KY37" s="26" t="str">
        <f>IF(AND(KY36&gt;=$L42,KY36&lt;=$P42),$S42,"")</f>
        <v/>
      </c>
      <c r="KZ37" s="27"/>
      <c r="LA37" s="27"/>
      <c r="LB37" s="27"/>
      <c r="LC37" s="27"/>
      <c r="LD37" s="27"/>
      <c r="LE37" s="28"/>
      <c r="LF37" s="26" t="str">
        <f>IF(AND(LF36&gt;=$L42,LF36&lt;=$P42),$S42,"")</f>
        <v/>
      </c>
      <c r="LG37" s="27"/>
      <c r="LH37" s="27"/>
      <c r="LI37" s="27"/>
      <c r="LJ37" s="27"/>
      <c r="LK37" s="27"/>
      <c r="LL37" s="28"/>
      <c r="LM37" s="26" t="str">
        <f>IF(AND(LM36&gt;=$L42,LM36&lt;=$P42),$S42,"")</f>
        <v/>
      </c>
      <c r="LN37" s="27"/>
      <c r="LO37" s="27"/>
      <c r="LP37" s="27"/>
      <c r="LQ37" s="27"/>
      <c r="LR37" s="27"/>
      <c r="LS37" s="28"/>
      <c r="LT37" s="26" t="str">
        <f>IF(AND(LT36&gt;=$L42,LT36&lt;=$P42),$S42,"")</f>
        <v/>
      </c>
      <c r="LU37" s="27"/>
      <c r="LV37" s="27"/>
      <c r="LW37" s="27"/>
      <c r="LX37" s="27"/>
      <c r="LY37" s="27"/>
      <c r="LZ37" s="28"/>
      <c r="MA37" s="26" t="str">
        <f>IF(AND(MA36&gt;=$L42,MA36&lt;=$P42),$S42,"")</f>
        <v/>
      </c>
      <c r="MB37" s="27"/>
      <c r="MC37" s="27"/>
      <c r="MD37" s="27"/>
      <c r="ME37" s="27"/>
      <c r="MF37" s="27"/>
      <c r="MG37" s="28"/>
      <c r="MH37" s="26" t="str">
        <f>IF(AND(MH36&gt;=$L42,MH36&lt;=$P42),$S42,"")</f>
        <v/>
      </c>
      <c r="MI37" s="27"/>
      <c r="MJ37" s="27"/>
      <c r="MK37" s="27"/>
      <c r="ML37" s="27"/>
      <c r="MM37" s="27"/>
      <c r="MN37" s="28"/>
      <c r="MO37" s="26" t="str">
        <f>IF(AND(MO36&gt;=$L42,MO36&lt;=$P42),$S42,"")</f>
        <v/>
      </c>
      <c r="MP37" s="27"/>
      <c r="MQ37" s="27"/>
      <c r="MR37" s="27"/>
      <c r="MS37" s="27"/>
      <c r="MT37" s="27"/>
      <c r="MU37" s="28"/>
      <c r="MV37" s="26" t="str">
        <f>IF(AND(MV36&gt;=$L42,MV36&lt;=$P42),$S42,"")</f>
        <v/>
      </c>
      <c r="MW37" s="27"/>
      <c r="MX37" s="27"/>
      <c r="MY37" s="27"/>
      <c r="MZ37" s="27"/>
      <c r="NA37" s="27"/>
      <c r="NB37" s="28"/>
      <c r="NC37" s="26" t="str">
        <f>IF(AND(NC36&gt;=$L42,NC36&lt;=$P42),$S42,"")</f>
        <v/>
      </c>
      <c r="ND37" s="27"/>
      <c r="NE37" s="27"/>
      <c r="NF37" s="27"/>
      <c r="NG37" s="27"/>
      <c r="NH37" s="27"/>
      <c r="NI37" s="28"/>
      <c r="NJ37" s="26" t="str">
        <f>IF(AND(NJ36&gt;=$L42,NJ36&lt;=$P42),$S42,"")</f>
        <v/>
      </c>
      <c r="NK37" s="27"/>
      <c r="NL37" s="27"/>
      <c r="NM37" s="27"/>
      <c r="NN37" s="27"/>
      <c r="NO37" s="27"/>
      <c r="NP37" s="28"/>
      <c r="NQ37" s="26" t="str">
        <f>IF(AND(NQ36&gt;=$L42,NQ36&lt;=$P42),$S42,"")</f>
        <v/>
      </c>
      <c r="NR37" s="27"/>
      <c r="NS37" s="27"/>
      <c r="NT37" s="27"/>
      <c r="NU37" s="27"/>
      <c r="NV37" s="27"/>
      <c r="NW37" s="28"/>
    </row>
    <row r="38" spans="1:387" ht="21.75" thickBot="1" x14ac:dyDescent="0.4">
      <c r="A38" s="114"/>
      <c r="B38" s="50"/>
      <c r="C38" s="116"/>
      <c r="D38" s="118"/>
      <c r="E38" s="120"/>
      <c r="F38" s="121"/>
      <c r="G38" s="123"/>
      <c r="H38" s="121"/>
      <c r="I38" s="124"/>
      <c r="J38" s="126"/>
      <c r="K38" s="128"/>
      <c r="L38" s="49"/>
      <c r="M38" s="130"/>
      <c r="N38" s="126"/>
      <c r="O38" s="128"/>
      <c r="P38" s="42"/>
      <c r="Q38" s="130"/>
      <c r="R38" s="132"/>
      <c r="S38" s="154"/>
      <c r="T38" s="21"/>
      <c r="U38" s="22"/>
      <c r="V38" s="143"/>
      <c r="W38" s="144"/>
      <c r="X38" s="23"/>
      <c r="Y38" s="24"/>
      <c r="Z38" s="24"/>
      <c r="AA38" s="24"/>
      <c r="AB38" s="24"/>
      <c r="AC38" s="24"/>
      <c r="AD38" s="25"/>
      <c r="AE38" s="23"/>
      <c r="AF38" s="24"/>
      <c r="AG38" s="24"/>
      <c r="AH38" s="24"/>
      <c r="AI38" s="24"/>
      <c r="AJ38" s="24"/>
      <c r="AK38" s="25"/>
      <c r="AL38" s="23"/>
      <c r="AM38" s="24"/>
      <c r="AN38" s="24"/>
      <c r="AO38" s="24"/>
      <c r="AP38" s="24"/>
      <c r="AQ38" s="24"/>
      <c r="AR38" s="25"/>
      <c r="AS38" s="23"/>
      <c r="AT38" s="24"/>
      <c r="AU38" s="24"/>
      <c r="AV38" s="24"/>
      <c r="AW38" s="24"/>
      <c r="AX38" s="24"/>
      <c r="AY38" s="25"/>
      <c r="AZ38" s="23"/>
      <c r="BA38" s="24"/>
      <c r="BB38" s="24"/>
      <c r="BC38" s="24"/>
      <c r="BD38" s="24"/>
      <c r="BE38" s="24"/>
      <c r="BF38" s="25"/>
      <c r="BG38" s="23"/>
      <c r="BH38" s="24"/>
      <c r="BI38" s="24"/>
      <c r="BJ38" s="24"/>
      <c r="BK38" s="24"/>
      <c r="BL38" s="24"/>
      <c r="BM38" s="25"/>
      <c r="BN38" s="23"/>
      <c r="BO38" s="24"/>
      <c r="BP38" s="24"/>
      <c r="BQ38" s="24"/>
      <c r="BR38" s="24"/>
      <c r="BS38" s="24"/>
      <c r="BT38" s="25"/>
      <c r="BU38" s="23"/>
      <c r="BV38" s="24"/>
      <c r="BW38" s="24"/>
      <c r="BX38" s="24"/>
      <c r="BY38" s="24"/>
      <c r="BZ38" s="24"/>
      <c r="CA38" s="25"/>
      <c r="CB38" s="23"/>
      <c r="CC38" s="24"/>
      <c r="CD38" s="24"/>
      <c r="CE38" s="24"/>
      <c r="CF38" s="24"/>
      <c r="CG38" s="24"/>
      <c r="CH38" s="25"/>
      <c r="CI38" s="23"/>
      <c r="CJ38" s="24"/>
      <c r="CK38" s="24"/>
      <c r="CL38" s="24"/>
      <c r="CM38" s="24"/>
      <c r="CN38" s="24"/>
      <c r="CO38" s="25"/>
      <c r="CP38" s="23"/>
      <c r="CQ38" s="24"/>
      <c r="CR38" s="24"/>
      <c r="CS38" s="24"/>
      <c r="CT38" s="24"/>
      <c r="CU38" s="24"/>
      <c r="CV38" s="25"/>
      <c r="CW38" s="23"/>
      <c r="CX38" s="24"/>
      <c r="CY38" s="24"/>
      <c r="CZ38" s="24"/>
      <c r="DA38" s="24"/>
      <c r="DB38" s="24"/>
      <c r="DC38" s="25"/>
      <c r="DD38" s="23"/>
      <c r="DE38" s="24"/>
      <c r="DF38" s="24"/>
      <c r="DG38" s="24"/>
      <c r="DH38" s="24"/>
      <c r="DI38" s="24"/>
      <c r="DJ38" s="25"/>
      <c r="DK38" s="23"/>
      <c r="DL38" s="24"/>
      <c r="DM38" s="24"/>
      <c r="DN38" s="24"/>
      <c r="DO38" s="24"/>
      <c r="DP38" s="24"/>
      <c r="DQ38" s="25"/>
      <c r="DR38" s="23"/>
      <c r="DS38" s="24"/>
      <c r="DT38" s="24"/>
      <c r="DU38" s="24"/>
      <c r="DV38" s="24"/>
      <c r="DW38" s="24"/>
      <c r="DX38" s="25"/>
      <c r="DY38" s="23"/>
      <c r="DZ38" s="24"/>
      <c r="EA38" s="24"/>
      <c r="EB38" s="24"/>
      <c r="EC38" s="24"/>
      <c r="ED38" s="24"/>
      <c r="EE38" s="25"/>
      <c r="EF38" s="23"/>
      <c r="EG38" s="24"/>
      <c r="EH38" s="24"/>
      <c r="EI38" s="24"/>
      <c r="EJ38" s="24"/>
      <c r="EK38" s="24"/>
      <c r="EL38" s="25"/>
      <c r="EM38" s="23"/>
      <c r="EN38" s="24"/>
      <c r="EO38" s="24"/>
      <c r="EP38" s="24"/>
      <c r="EQ38" s="24"/>
      <c r="ER38" s="24"/>
      <c r="ES38" s="25"/>
      <c r="ET38" s="23"/>
      <c r="EU38" s="24"/>
      <c r="EV38" s="24"/>
      <c r="EW38" s="24"/>
      <c r="EX38" s="24"/>
      <c r="EY38" s="24"/>
      <c r="EZ38" s="25"/>
      <c r="FA38" s="23"/>
      <c r="FB38" s="24"/>
      <c r="FC38" s="24"/>
      <c r="FD38" s="24"/>
      <c r="FE38" s="24"/>
      <c r="FF38" s="24"/>
      <c r="FG38" s="25"/>
      <c r="FH38" s="23"/>
      <c r="FI38" s="24"/>
      <c r="FJ38" s="24"/>
      <c r="FK38" s="24"/>
      <c r="FL38" s="24"/>
      <c r="FM38" s="24"/>
      <c r="FN38" s="25"/>
      <c r="FO38" s="23"/>
      <c r="FP38" s="24"/>
      <c r="FQ38" s="24"/>
      <c r="FR38" s="24"/>
      <c r="FS38" s="24"/>
      <c r="FT38" s="24"/>
      <c r="FU38" s="25"/>
      <c r="FV38" s="23"/>
      <c r="FW38" s="24"/>
      <c r="FX38" s="24"/>
      <c r="FY38" s="24"/>
      <c r="FZ38" s="24"/>
      <c r="GA38" s="24"/>
      <c r="GB38" s="25"/>
      <c r="GC38" s="23"/>
      <c r="GD38" s="24"/>
      <c r="GE38" s="24"/>
      <c r="GF38" s="24"/>
      <c r="GG38" s="24"/>
      <c r="GH38" s="24"/>
      <c r="GI38" s="25"/>
      <c r="GJ38" s="23"/>
      <c r="GK38" s="24"/>
      <c r="GL38" s="24"/>
      <c r="GM38" s="24"/>
      <c r="GN38" s="24"/>
      <c r="GO38" s="24"/>
      <c r="GP38" s="25"/>
      <c r="GQ38" s="23"/>
      <c r="GR38" s="24"/>
      <c r="GS38" s="24"/>
      <c r="GT38" s="24"/>
      <c r="GU38" s="24"/>
      <c r="GV38" s="24"/>
      <c r="GW38" s="25"/>
      <c r="GX38" s="23"/>
      <c r="GY38" s="24"/>
      <c r="GZ38" s="24"/>
      <c r="HA38" s="24"/>
      <c r="HB38" s="24"/>
      <c r="HC38" s="24"/>
      <c r="HD38" s="25"/>
      <c r="HE38" s="23"/>
      <c r="HF38" s="24"/>
      <c r="HG38" s="24"/>
      <c r="HH38" s="24"/>
      <c r="HI38" s="24"/>
      <c r="HJ38" s="24"/>
      <c r="HK38" s="25"/>
      <c r="HL38" s="23"/>
      <c r="HM38" s="24"/>
      <c r="HN38" s="24"/>
      <c r="HO38" s="24"/>
      <c r="HP38" s="24"/>
      <c r="HQ38" s="24"/>
      <c r="HR38" s="25"/>
      <c r="HS38" s="23"/>
      <c r="HT38" s="24"/>
      <c r="HU38" s="24"/>
      <c r="HV38" s="24"/>
      <c r="HW38" s="24"/>
      <c r="HX38" s="24"/>
      <c r="HY38" s="25"/>
      <c r="HZ38" s="23"/>
      <c r="IA38" s="24"/>
      <c r="IB38" s="24"/>
      <c r="IC38" s="24"/>
      <c r="ID38" s="24"/>
      <c r="IE38" s="24"/>
      <c r="IF38" s="25"/>
      <c r="IG38" s="23"/>
      <c r="IH38" s="24"/>
      <c r="II38" s="24"/>
      <c r="IJ38" s="24"/>
      <c r="IK38" s="24"/>
      <c r="IL38" s="24"/>
      <c r="IM38" s="25"/>
      <c r="IN38" s="23"/>
      <c r="IO38" s="24"/>
      <c r="IP38" s="24"/>
      <c r="IQ38" s="24"/>
      <c r="IR38" s="24"/>
      <c r="IS38" s="24"/>
      <c r="IT38" s="25"/>
      <c r="IU38" s="23"/>
      <c r="IV38" s="24"/>
      <c r="IW38" s="24"/>
      <c r="IX38" s="24"/>
      <c r="IY38" s="24"/>
      <c r="IZ38" s="24"/>
      <c r="JA38" s="25"/>
      <c r="JB38" s="23"/>
      <c r="JC38" s="24"/>
      <c r="JD38" s="24"/>
      <c r="JE38" s="24"/>
      <c r="JF38" s="24"/>
      <c r="JG38" s="24"/>
      <c r="JH38" s="25"/>
      <c r="JI38" s="23"/>
      <c r="JJ38" s="24"/>
      <c r="JK38" s="24"/>
      <c r="JL38" s="24"/>
      <c r="JM38" s="24"/>
      <c r="JN38" s="24"/>
      <c r="JO38" s="25"/>
      <c r="JP38" s="23"/>
      <c r="JQ38" s="24"/>
      <c r="JR38" s="24"/>
      <c r="JS38" s="24"/>
      <c r="JT38" s="24"/>
      <c r="JU38" s="24"/>
      <c r="JV38" s="25"/>
      <c r="JW38" s="23"/>
      <c r="JX38" s="24"/>
      <c r="JY38" s="24"/>
      <c r="JZ38" s="24"/>
      <c r="KA38" s="24"/>
      <c r="KB38" s="24"/>
      <c r="KC38" s="25"/>
      <c r="KD38" s="23"/>
      <c r="KE38" s="24"/>
      <c r="KF38" s="24"/>
      <c r="KG38" s="24"/>
      <c r="KH38" s="24"/>
      <c r="KI38" s="24"/>
      <c r="KJ38" s="25"/>
      <c r="KK38" s="23"/>
      <c r="KL38" s="24"/>
      <c r="KM38" s="24"/>
      <c r="KN38" s="24"/>
      <c r="KO38" s="24"/>
      <c r="KP38" s="24"/>
      <c r="KQ38" s="25"/>
      <c r="KR38" s="23"/>
      <c r="KS38" s="24"/>
      <c r="KT38" s="24"/>
      <c r="KU38" s="24"/>
      <c r="KV38" s="24"/>
      <c r="KW38" s="24"/>
      <c r="KX38" s="25"/>
      <c r="KY38" s="23"/>
      <c r="KZ38" s="24"/>
      <c r="LA38" s="24"/>
      <c r="LB38" s="24"/>
      <c r="LC38" s="24"/>
      <c r="LD38" s="24"/>
      <c r="LE38" s="25"/>
      <c r="LF38" s="23"/>
      <c r="LG38" s="24"/>
      <c r="LH38" s="24"/>
      <c r="LI38" s="24"/>
      <c r="LJ38" s="24"/>
      <c r="LK38" s="24"/>
      <c r="LL38" s="25"/>
      <c r="LM38" s="23"/>
      <c r="LN38" s="24"/>
      <c r="LO38" s="24"/>
      <c r="LP38" s="24"/>
      <c r="LQ38" s="24"/>
      <c r="LR38" s="24"/>
      <c r="LS38" s="25"/>
      <c r="LT38" s="23"/>
      <c r="LU38" s="24"/>
      <c r="LV38" s="24"/>
      <c r="LW38" s="24"/>
      <c r="LX38" s="24"/>
      <c r="LY38" s="24"/>
      <c r="LZ38" s="25"/>
      <c r="MA38" s="23"/>
      <c r="MB38" s="24"/>
      <c r="MC38" s="24"/>
      <c r="MD38" s="24"/>
      <c r="ME38" s="24"/>
      <c r="MF38" s="24"/>
      <c r="MG38" s="25"/>
      <c r="MH38" s="23"/>
      <c r="MI38" s="24"/>
      <c r="MJ38" s="24"/>
      <c r="MK38" s="24"/>
      <c r="ML38" s="24"/>
      <c r="MM38" s="24"/>
      <c r="MN38" s="25"/>
      <c r="MO38" s="23"/>
      <c r="MP38" s="24"/>
      <c r="MQ38" s="24"/>
      <c r="MR38" s="24"/>
      <c r="MS38" s="24"/>
      <c r="MT38" s="24"/>
      <c r="MU38" s="25"/>
      <c r="MV38" s="23"/>
      <c r="MW38" s="24"/>
      <c r="MX38" s="24"/>
      <c r="MY38" s="24"/>
      <c r="MZ38" s="24"/>
      <c r="NA38" s="24"/>
      <c r="NB38" s="25"/>
      <c r="NC38" s="23"/>
      <c r="ND38" s="24"/>
      <c r="NE38" s="24"/>
      <c r="NF38" s="24"/>
      <c r="NG38" s="24"/>
      <c r="NH38" s="24"/>
      <c r="NI38" s="25"/>
      <c r="NJ38" s="23"/>
      <c r="NK38" s="24"/>
      <c r="NL38" s="24"/>
      <c r="NM38" s="24"/>
      <c r="NN38" s="24"/>
      <c r="NO38" s="24"/>
      <c r="NP38" s="25"/>
      <c r="NQ38" s="23"/>
      <c r="NR38" s="24"/>
      <c r="NS38" s="24"/>
      <c r="NT38" s="24"/>
      <c r="NU38" s="24"/>
      <c r="NV38" s="24"/>
      <c r="NW38" s="25"/>
    </row>
    <row r="39" spans="1:387" ht="24" thickBot="1" x14ac:dyDescent="0.3">
      <c r="A39" s="112"/>
      <c r="B39" s="50"/>
      <c r="C39" s="116"/>
      <c r="D39" s="118"/>
      <c r="E39" s="120"/>
      <c r="F39" s="121"/>
      <c r="G39" s="123"/>
      <c r="H39" s="121"/>
      <c r="I39" s="124"/>
      <c r="J39" s="126"/>
      <c r="K39" s="128"/>
      <c r="L39" s="49"/>
      <c r="M39" s="129"/>
      <c r="N39" s="126"/>
      <c r="O39" s="128"/>
      <c r="P39" s="42"/>
      <c r="Q39" s="129"/>
      <c r="R39" s="131"/>
      <c r="S39" s="153"/>
      <c r="T39" s="17"/>
      <c r="U39" s="18"/>
    </row>
    <row r="40" spans="1:387" ht="21.75" thickBot="1" x14ac:dyDescent="0.3">
      <c r="A40" s="113"/>
      <c r="B40" s="50"/>
      <c r="C40" s="116"/>
      <c r="D40" s="118"/>
      <c r="E40" s="120"/>
      <c r="F40" s="121"/>
      <c r="G40" s="123"/>
      <c r="H40" s="121"/>
      <c r="I40" s="124"/>
      <c r="J40" s="126"/>
      <c r="K40" s="128"/>
      <c r="L40" s="49"/>
      <c r="M40" s="130"/>
      <c r="N40" s="126"/>
      <c r="O40" s="128"/>
      <c r="P40" s="42"/>
      <c r="Q40" s="130"/>
      <c r="R40" s="132"/>
      <c r="S40" s="154"/>
      <c r="T40" s="19"/>
      <c r="U40" s="20"/>
    </row>
    <row r="41" spans="1:387" ht="21.75" thickBot="1" x14ac:dyDescent="0.3">
      <c r="A41" s="114"/>
      <c r="B41" s="50"/>
      <c r="C41" s="116"/>
      <c r="D41" s="118"/>
      <c r="E41" s="120"/>
      <c r="F41" s="121"/>
      <c r="G41" s="123"/>
      <c r="H41" s="121"/>
      <c r="I41" s="124"/>
      <c r="J41" s="126"/>
      <c r="K41" s="128"/>
      <c r="L41" s="49"/>
      <c r="M41" s="130"/>
      <c r="N41" s="126"/>
      <c r="O41" s="128"/>
      <c r="P41" s="42"/>
      <c r="Q41" s="130"/>
      <c r="R41" s="132"/>
      <c r="S41" s="154"/>
      <c r="T41" s="21"/>
      <c r="U41" s="22"/>
    </row>
    <row r="42" spans="1:387" ht="24" thickBot="1" x14ac:dyDescent="0.3">
      <c r="A42" s="112"/>
      <c r="B42" s="50"/>
      <c r="C42" s="116"/>
      <c r="D42" s="118"/>
      <c r="E42" s="120"/>
      <c r="F42" s="121"/>
      <c r="G42" s="123"/>
      <c r="H42" s="121"/>
      <c r="I42" s="124"/>
      <c r="J42" s="126"/>
      <c r="K42" s="128"/>
      <c r="L42" s="49"/>
      <c r="M42" s="129"/>
      <c r="N42" s="126"/>
      <c r="O42" s="128"/>
      <c r="P42" s="42"/>
      <c r="Q42" s="129"/>
      <c r="R42" s="131"/>
      <c r="S42" s="153"/>
      <c r="T42" s="17"/>
      <c r="U42" s="18"/>
    </row>
    <row r="43" spans="1:387" ht="21.75" thickBot="1" x14ac:dyDescent="0.3">
      <c r="A43" s="113"/>
      <c r="B43" s="50"/>
      <c r="C43" s="116"/>
      <c r="D43" s="118"/>
      <c r="E43" s="120"/>
      <c r="F43" s="121"/>
      <c r="G43" s="123"/>
      <c r="H43" s="121"/>
      <c r="I43" s="124"/>
      <c r="J43" s="126"/>
      <c r="K43" s="128"/>
      <c r="L43" s="49"/>
      <c r="M43" s="130"/>
      <c r="N43" s="126"/>
      <c r="O43" s="128"/>
      <c r="P43" s="42"/>
      <c r="Q43" s="130"/>
      <c r="R43" s="132"/>
      <c r="S43" s="154"/>
      <c r="T43" s="19"/>
      <c r="U43" s="20"/>
    </row>
    <row r="44" spans="1:387" ht="21.75" thickBot="1" x14ac:dyDescent="0.3">
      <c r="A44" s="114"/>
      <c r="B44" s="50"/>
      <c r="C44" s="116"/>
      <c r="D44" s="118"/>
      <c r="E44" s="120"/>
      <c r="F44" s="121"/>
      <c r="G44" s="123"/>
      <c r="H44" s="121"/>
      <c r="I44" s="124"/>
      <c r="J44" s="126"/>
      <c r="K44" s="128"/>
      <c r="L44" s="49"/>
      <c r="M44" s="130"/>
      <c r="N44" s="126"/>
      <c r="O44" s="128"/>
      <c r="P44" s="42"/>
      <c r="Q44" s="130"/>
      <c r="R44" s="132"/>
      <c r="S44" s="154"/>
      <c r="T44" s="21"/>
      <c r="U44" s="22"/>
    </row>
  </sheetData>
  <mergeCells count="2249">
    <mergeCell ref="J6:J8"/>
    <mergeCell ref="K6:K8"/>
    <mergeCell ref="L6:L8"/>
    <mergeCell ref="M6:M8"/>
    <mergeCell ref="G3:G5"/>
    <mergeCell ref="H3:H5"/>
    <mergeCell ref="I3:I5"/>
    <mergeCell ref="J3:J5"/>
    <mergeCell ref="K3:K5"/>
    <mergeCell ref="L3:L5"/>
    <mergeCell ref="A3:A5"/>
    <mergeCell ref="B3:B5"/>
    <mergeCell ref="C3:C5"/>
    <mergeCell ref="D3:D5"/>
    <mergeCell ref="E3:E5"/>
    <mergeCell ref="F3:F5"/>
    <mergeCell ref="R3:R5"/>
    <mergeCell ref="M3:M5"/>
    <mergeCell ref="N3:N5"/>
    <mergeCell ref="O3:O5"/>
    <mergeCell ref="P3:P5"/>
    <mergeCell ref="Q3:Q5"/>
    <mergeCell ref="NQ38:NW38"/>
    <mergeCell ref="MH38:MN38"/>
    <mergeCell ref="MO38:MU38"/>
    <mergeCell ref="MV38:NB38"/>
    <mergeCell ref="NC38:NI38"/>
    <mergeCell ref="NJ38:NP38"/>
    <mergeCell ref="KY38:LE38"/>
    <mergeCell ref="LF38:LL38"/>
    <mergeCell ref="LM38:LS38"/>
    <mergeCell ref="LT38:LZ38"/>
    <mergeCell ref="MA38:MG38"/>
    <mergeCell ref="JP38:JV38"/>
    <mergeCell ref="JW38:KC38"/>
    <mergeCell ref="KD38:KJ38"/>
    <mergeCell ref="KK38:KQ38"/>
    <mergeCell ref="KR38:KX38"/>
    <mergeCell ref="IG38:IM38"/>
    <mergeCell ref="IN38:IT38"/>
    <mergeCell ref="IU38:JA38"/>
    <mergeCell ref="JB38:JH38"/>
    <mergeCell ref="JI38:JO38"/>
    <mergeCell ref="GX38:HD38"/>
    <mergeCell ref="HE38:HK38"/>
    <mergeCell ref="HL38:HR38"/>
    <mergeCell ref="HS38:HY38"/>
    <mergeCell ref="HZ38:IF38"/>
    <mergeCell ref="FO38:FU38"/>
    <mergeCell ref="FV38:GB38"/>
    <mergeCell ref="GC38:GI38"/>
    <mergeCell ref="GJ38:GP38"/>
    <mergeCell ref="GQ38:GW38"/>
    <mergeCell ref="EF38:EL38"/>
    <mergeCell ref="EM38:ES38"/>
    <mergeCell ref="ET38:EZ38"/>
    <mergeCell ref="FA38:FG38"/>
    <mergeCell ref="FH38:FN38"/>
    <mergeCell ref="CW38:DC38"/>
    <mergeCell ref="DD38:DJ38"/>
    <mergeCell ref="DK38:DQ38"/>
    <mergeCell ref="DR38:DX38"/>
    <mergeCell ref="DY38:EE38"/>
    <mergeCell ref="MV37:NB37"/>
    <mergeCell ref="NC37:NI37"/>
    <mergeCell ref="NJ37:NP37"/>
    <mergeCell ref="NQ37:NW37"/>
    <mergeCell ref="V38:W38"/>
    <mergeCell ref="X38:AD38"/>
    <mergeCell ref="AE38:AK38"/>
    <mergeCell ref="AL38:AR38"/>
    <mergeCell ref="AS38:AY38"/>
    <mergeCell ref="AZ38:BF38"/>
    <mergeCell ref="BG38:BM38"/>
    <mergeCell ref="BN38:BT38"/>
    <mergeCell ref="BU38:CA38"/>
    <mergeCell ref="CB38:CH38"/>
    <mergeCell ref="CI38:CO38"/>
    <mergeCell ref="CP38:CV38"/>
    <mergeCell ref="LM37:LS37"/>
    <mergeCell ref="LT37:LZ37"/>
    <mergeCell ref="MA37:MG37"/>
    <mergeCell ref="MH37:MN37"/>
    <mergeCell ref="MO37:MU37"/>
    <mergeCell ref="KD37:KJ37"/>
    <mergeCell ref="KK37:KQ37"/>
    <mergeCell ref="KR37:KX37"/>
    <mergeCell ref="KY37:LE37"/>
    <mergeCell ref="LF37:LL37"/>
    <mergeCell ref="IU37:JA37"/>
    <mergeCell ref="JB37:JH37"/>
    <mergeCell ref="JI37:JO37"/>
    <mergeCell ref="JP37:JV37"/>
    <mergeCell ref="JW37:KC37"/>
    <mergeCell ref="HL37:HR37"/>
    <mergeCell ref="HS37:HY37"/>
    <mergeCell ref="HZ37:IF37"/>
    <mergeCell ref="IG37:IM37"/>
    <mergeCell ref="IN37:IT37"/>
    <mergeCell ref="GC37:GI37"/>
    <mergeCell ref="GJ37:GP37"/>
    <mergeCell ref="GQ37:GW37"/>
    <mergeCell ref="GX37:HD37"/>
    <mergeCell ref="HE37:HK37"/>
    <mergeCell ref="ET37:EZ37"/>
    <mergeCell ref="FA37:FG37"/>
    <mergeCell ref="FH37:FN37"/>
    <mergeCell ref="FO37:FU37"/>
    <mergeCell ref="FV37:GB37"/>
    <mergeCell ref="DK37:DQ37"/>
    <mergeCell ref="DR37:DX37"/>
    <mergeCell ref="DY37:EE37"/>
    <mergeCell ref="EF37:EL37"/>
    <mergeCell ref="EM37:ES37"/>
    <mergeCell ref="NJ36:NP36"/>
    <mergeCell ref="NQ36:NW36"/>
    <mergeCell ref="V37:W37"/>
    <mergeCell ref="X37:AD37"/>
    <mergeCell ref="AE37:AK37"/>
    <mergeCell ref="AL37:AR37"/>
    <mergeCell ref="AS37:AY37"/>
    <mergeCell ref="AZ37:BF37"/>
    <mergeCell ref="BG37:BM37"/>
    <mergeCell ref="BN37:BT37"/>
    <mergeCell ref="BU37:CA37"/>
    <mergeCell ref="CB37:CH37"/>
    <mergeCell ref="CI37:CO37"/>
    <mergeCell ref="CP37:CV37"/>
    <mergeCell ref="CW37:DC37"/>
    <mergeCell ref="DD37:DJ37"/>
    <mergeCell ref="MA36:MG36"/>
    <mergeCell ref="MH36:MN36"/>
    <mergeCell ref="MO36:MU36"/>
    <mergeCell ref="MV36:NB36"/>
    <mergeCell ref="NC36:NI36"/>
    <mergeCell ref="KR36:KX36"/>
    <mergeCell ref="KY36:LE36"/>
    <mergeCell ref="LF36:LL36"/>
    <mergeCell ref="LM36:LS36"/>
    <mergeCell ref="LT36:LZ36"/>
    <mergeCell ref="JI36:JO36"/>
    <mergeCell ref="JP36:JV36"/>
    <mergeCell ref="JW36:KC36"/>
    <mergeCell ref="KD36:KJ36"/>
    <mergeCell ref="KK36:KQ36"/>
    <mergeCell ref="HZ36:IF36"/>
    <mergeCell ref="IG36:IM36"/>
    <mergeCell ref="IN36:IT36"/>
    <mergeCell ref="IU36:JA36"/>
    <mergeCell ref="JB36:JH36"/>
    <mergeCell ref="GQ36:GW36"/>
    <mergeCell ref="GX36:HD36"/>
    <mergeCell ref="HE36:HK36"/>
    <mergeCell ref="HL36:HR36"/>
    <mergeCell ref="HS36:HY36"/>
    <mergeCell ref="FH36:FN36"/>
    <mergeCell ref="FO36:FU36"/>
    <mergeCell ref="FV36:GB36"/>
    <mergeCell ref="GC36:GI36"/>
    <mergeCell ref="GJ36:GP36"/>
    <mergeCell ref="DY36:EE36"/>
    <mergeCell ref="EF36:EL36"/>
    <mergeCell ref="EM36:ES36"/>
    <mergeCell ref="ET36:EZ36"/>
    <mergeCell ref="FA36:FG36"/>
    <mergeCell ref="CP36:CV36"/>
    <mergeCell ref="CW36:DC36"/>
    <mergeCell ref="DD36:DJ36"/>
    <mergeCell ref="DK36:DQ36"/>
    <mergeCell ref="DR36:DX36"/>
    <mergeCell ref="BG36:BM36"/>
    <mergeCell ref="BN36:BT36"/>
    <mergeCell ref="BU36:CA36"/>
    <mergeCell ref="CB36:CH36"/>
    <mergeCell ref="CI36:CO36"/>
    <mergeCell ref="X36:AD36"/>
    <mergeCell ref="AE36:AK36"/>
    <mergeCell ref="AL36:AR36"/>
    <mergeCell ref="AS36:AY36"/>
    <mergeCell ref="AZ36:BF36"/>
    <mergeCell ref="P42:P44"/>
    <mergeCell ref="Q42:Q44"/>
    <mergeCell ref="R42:R44"/>
    <mergeCell ref="S42:S44"/>
    <mergeCell ref="V36:W36"/>
    <mergeCell ref="NQ35:NW35"/>
    <mergeCell ref="A42:A44"/>
    <mergeCell ref="B42:B44"/>
    <mergeCell ref="C42:C44"/>
    <mergeCell ref="D42:D44"/>
    <mergeCell ref="E42:E44"/>
    <mergeCell ref="F42:F44"/>
    <mergeCell ref="G42:G44"/>
    <mergeCell ref="H42:H44"/>
    <mergeCell ref="I42:I44"/>
    <mergeCell ref="J42:J44"/>
    <mergeCell ref="K42:K44"/>
    <mergeCell ref="L42:L44"/>
    <mergeCell ref="M42:M44"/>
    <mergeCell ref="N42:N44"/>
    <mergeCell ref="O42:O44"/>
    <mergeCell ref="MH35:MN35"/>
    <mergeCell ref="MO35:MU35"/>
    <mergeCell ref="MV35:NB35"/>
    <mergeCell ref="NC35:NI35"/>
    <mergeCell ref="NJ35:NP35"/>
    <mergeCell ref="KY35:LE35"/>
    <mergeCell ref="LF35:LL35"/>
    <mergeCell ref="LM35:LS35"/>
    <mergeCell ref="LT35:LZ35"/>
    <mergeCell ref="MA35:MG35"/>
    <mergeCell ref="JP35:JV35"/>
    <mergeCell ref="JW35:KC35"/>
    <mergeCell ref="KD35:KJ35"/>
    <mergeCell ref="KK35:KQ35"/>
    <mergeCell ref="KR35:KX35"/>
    <mergeCell ref="IG35:IM35"/>
    <mergeCell ref="IN35:IT35"/>
    <mergeCell ref="IU35:JA35"/>
    <mergeCell ref="JB35:JH35"/>
    <mergeCell ref="JI35:JO35"/>
    <mergeCell ref="GX35:HD35"/>
    <mergeCell ref="HE35:HK35"/>
    <mergeCell ref="HL35:HR35"/>
    <mergeCell ref="HS35:HY35"/>
    <mergeCell ref="HZ35:IF35"/>
    <mergeCell ref="FO35:FU35"/>
    <mergeCell ref="FV35:GB35"/>
    <mergeCell ref="GC35:GI35"/>
    <mergeCell ref="GJ35:GP35"/>
    <mergeCell ref="GQ35:GW35"/>
    <mergeCell ref="EF35:EL35"/>
    <mergeCell ref="EM35:ES35"/>
    <mergeCell ref="ET35:EZ35"/>
    <mergeCell ref="FA35:FG35"/>
    <mergeCell ref="FH35:FN35"/>
    <mergeCell ref="CW35:DC35"/>
    <mergeCell ref="DD35:DJ35"/>
    <mergeCell ref="DK35:DQ35"/>
    <mergeCell ref="DR35:DX35"/>
    <mergeCell ref="DY35:EE35"/>
    <mergeCell ref="MV34:NB34"/>
    <mergeCell ref="NC34:NI34"/>
    <mergeCell ref="NJ34:NP34"/>
    <mergeCell ref="NQ34:NW34"/>
    <mergeCell ref="V35:W35"/>
    <mergeCell ref="X35:AD35"/>
    <mergeCell ref="AE35:AK35"/>
    <mergeCell ref="AL35:AR35"/>
    <mergeCell ref="AS35:AY35"/>
    <mergeCell ref="AZ35:BF35"/>
    <mergeCell ref="BG35:BM35"/>
    <mergeCell ref="BN35:BT35"/>
    <mergeCell ref="BU35:CA35"/>
    <mergeCell ref="CB35:CH35"/>
    <mergeCell ref="CI35:CO35"/>
    <mergeCell ref="CP35:CV35"/>
    <mergeCell ref="LM34:LS34"/>
    <mergeCell ref="LT34:LZ34"/>
    <mergeCell ref="MA34:MG34"/>
    <mergeCell ref="MH34:MN34"/>
    <mergeCell ref="MO34:MU34"/>
    <mergeCell ref="KD34:KJ34"/>
    <mergeCell ref="KK34:KQ34"/>
    <mergeCell ref="KR34:KX34"/>
    <mergeCell ref="KY34:LE34"/>
    <mergeCell ref="LF34:LL34"/>
    <mergeCell ref="IU34:JA34"/>
    <mergeCell ref="JB34:JH34"/>
    <mergeCell ref="JI34:JO34"/>
    <mergeCell ref="JP34:JV34"/>
    <mergeCell ref="JW34:KC34"/>
    <mergeCell ref="HL34:HR34"/>
    <mergeCell ref="HS34:HY34"/>
    <mergeCell ref="HZ34:IF34"/>
    <mergeCell ref="IG34:IM34"/>
    <mergeCell ref="IN34:IT34"/>
    <mergeCell ref="GC34:GI34"/>
    <mergeCell ref="GJ34:GP34"/>
    <mergeCell ref="GQ34:GW34"/>
    <mergeCell ref="GX34:HD34"/>
    <mergeCell ref="HE34:HK34"/>
    <mergeCell ref="ET34:EZ34"/>
    <mergeCell ref="FA34:FG34"/>
    <mergeCell ref="FH34:FN34"/>
    <mergeCell ref="FO34:FU34"/>
    <mergeCell ref="FV34:GB34"/>
    <mergeCell ref="DK34:DQ34"/>
    <mergeCell ref="DR34:DX34"/>
    <mergeCell ref="DY34:EE34"/>
    <mergeCell ref="EF34:EL34"/>
    <mergeCell ref="EM34:ES34"/>
    <mergeCell ref="NJ33:NP33"/>
    <mergeCell ref="NQ33:NW33"/>
    <mergeCell ref="V34:W34"/>
    <mergeCell ref="X34:AD34"/>
    <mergeCell ref="AE34:AK34"/>
    <mergeCell ref="AL34:AR34"/>
    <mergeCell ref="AS34:AY34"/>
    <mergeCell ref="AZ34:BF34"/>
    <mergeCell ref="BG34:BM34"/>
    <mergeCell ref="BN34:BT34"/>
    <mergeCell ref="BU34:CA34"/>
    <mergeCell ref="CB34:CH34"/>
    <mergeCell ref="CI34:CO34"/>
    <mergeCell ref="CP34:CV34"/>
    <mergeCell ref="CW34:DC34"/>
    <mergeCell ref="DD34:DJ34"/>
    <mergeCell ref="MA33:MG33"/>
    <mergeCell ref="MH33:MN33"/>
    <mergeCell ref="MO33:MU33"/>
    <mergeCell ref="MV33:NB33"/>
    <mergeCell ref="NC33:NI33"/>
    <mergeCell ref="KR33:KX33"/>
    <mergeCell ref="KY33:LE33"/>
    <mergeCell ref="LF33:LL33"/>
    <mergeCell ref="LM33:LS33"/>
    <mergeCell ref="LT33:LZ33"/>
    <mergeCell ref="JI33:JO33"/>
    <mergeCell ref="JP33:JV33"/>
    <mergeCell ref="JW33:KC33"/>
    <mergeCell ref="KD33:KJ33"/>
    <mergeCell ref="KK33:KQ33"/>
    <mergeCell ref="HZ33:IF33"/>
    <mergeCell ref="IG33:IM33"/>
    <mergeCell ref="IN33:IT33"/>
    <mergeCell ref="IU33:JA33"/>
    <mergeCell ref="JB33:JH33"/>
    <mergeCell ref="GQ33:GW33"/>
    <mergeCell ref="GX33:HD33"/>
    <mergeCell ref="HE33:HK33"/>
    <mergeCell ref="HL33:HR33"/>
    <mergeCell ref="HS33:HY33"/>
    <mergeCell ref="FH33:FN33"/>
    <mergeCell ref="FO33:FU33"/>
    <mergeCell ref="FV33:GB33"/>
    <mergeCell ref="GC33:GI33"/>
    <mergeCell ref="GJ33:GP33"/>
    <mergeCell ref="DY33:EE33"/>
    <mergeCell ref="EF33:EL33"/>
    <mergeCell ref="EM33:ES33"/>
    <mergeCell ref="ET33:EZ33"/>
    <mergeCell ref="FA33:FG33"/>
    <mergeCell ref="CP33:CV33"/>
    <mergeCell ref="CW33:DC33"/>
    <mergeCell ref="DD33:DJ33"/>
    <mergeCell ref="DK33:DQ33"/>
    <mergeCell ref="DR33:DX33"/>
    <mergeCell ref="BG33:BM33"/>
    <mergeCell ref="BN33:BT33"/>
    <mergeCell ref="BU33:CA33"/>
    <mergeCell ref="CB33:CH33"/>
    <mergeCell ref="CI33:CO33"/>
    <mergeCell ref="X33:AD33"/>
    <mergeCell ref="AE33:AK33"/>
    <mergeCell ref="AL33:AR33"/>
    <mergeCell ref="AS33:AY33"/>
    <mergeCell ref="AZ33:BF33"/>
    <mergeCell ref="P39:P41"/>
    <mergeCell ref="Q39:Q41"/>
    <mergeCell ref="R39:R41"/>
    <mergeCell ref="S39:S41"/>
    <mergeCell ref="V33:W33"/>
    <mergeCell ref="NQ32:NW32"/>
    <mergeCell ref="A39:A41"/>
    <mergeCell ref="B39:B41"/>
    <mergeCell ref="C39:C41"/>
    <mergeCell ref="D39:D41"/>
    <mergeCell ref="E39:E41"/>
    <mergeCell ref="F39:F41"/>
    <mergeCell ref="G39:G41"/>
    <mergeCell ref="H39:H41"/>
    <mergeCell ref="I39:I41"/>
    <mergeCell ref="J39:J41"/>
    <mergeCell ref="K39:K41"/>
    <mergeCell ref="L39:L41"/>
    <mergeCell ref="M39:M41"/>
    <mergeCell ref="N39:N41"/>
    <mergeCell ref="O39:O41"/>
    <mergeCell ref="MH32:MN32"/>
    <mergeCell ref="MO32:MU32"/>
    <mergeCell ref="MV32:NB32"/>
    <mergeCell ref="NC32:NI32"/>
    <mergeCell ref="NJ32:NP32"/>
    <mergeCell ref="KY32:LE32"/>
    <mergeCell ref="LF32:LL32"/>
    <mergeCell ref="LM32:LS32"/>
    <mergeCell ref="LT32:LZ32"/>
    <mergeCell ref="MA32:MG32"/>
    <mergeCell ref="JP32:JV32"/>
    <mergeCell ref="JW32:KC32"/>
    <mergeCell ref="KD32:KJ32"/>
    <mergeCell ref="KK32:KQ32"/>
    <mergeCell ref="KR32:KX32"/>
    <mergeCell ref="IG32:IM32"/>
    <mergeCell ref="IN32:IT32"/>
    <mergeCell ref="IU32:JA32"/>
    <mergeCell ref="JB32:JH32"/>
    <mergeCell ref="JI32:JO32"/>
    <mergeCell ref="GX32:HD32"/>
    <mergeCell ref="HE32:HK32"/>
    <mergeCell ref="HL32:HR32"/>
    <mergeCell ref="HS32:HY32"/>
    <mergeCell ref="HZ32:IF32"/>
    <mergeCell ref="FO32:FU32"/>
    <mergeCell ref="FV32:GB32"/>
    <mergeCell ref="GC32:GI32"/>
    <mergeCell ref="GJ32:GP32"/>
    <mergeCell ref="GQ32:GW32"/>
    <mergeCell ref="EF32:EL32"/>
    <mergeCell ref="EM32:ES32"/>
    <mergeCell ref="ET32:EZ32"/>
    <mergeCell ref="FA32:FG32"/>
    <mergeCell ref="FH32:FN32"/>
    <mergeCell ref="CW32:DC32"/>
    <mergeCell ref="DD32:DJ32"/>
    <mergeCell ref="DK32:DQ32"/>
    <mergeCell ref="DR32:DX32"/>
    <mergeCell ref="DY32:EE32"/>
    <mergeCell ref="MV31:NB31"/>
    <mergeCell ref="NC31:NI31"/>
    <mergeCell ref="IG31:IM31"/>
    <mergeCell ref="IN31:IT31"/>
    <mergeCell ref="GC31:GI31"/>
    <mergeCell ref="GJ31:GP31"/>
    <mergeCell ref="GQ31:GW31"/>
    <mergeCell ref="GX31:HD31"/>
    <mergeCell ref="HE31:HK31"/>
    <mergeCell ref="ET31:EZ31"/>
    <mergeCell ref="FA31:FG31"/>
    <mergeCell ref="FH31:FN31"/>
    <mergeCell ref="FO31:FU31"/>
    <mergeCell ref="FV31:GB31"/>
    <mergeCell ref="DK31:DQ31"/>
    <mergeCell ref="DR31:DX31"/>
    <mergeCell ref="DY31:EE31"/>
    <mergeCell ref="NJ31:NP31"/>
    <mergeCell ref="NQ31:NW31"/>
    <mergeCell ref="V32:W32"/>
    <mergeCell ref="X32:AD32"/>
    <mergeCell ref="AE32:AK32"/>
    <mergeCell ref="AL32:AR32"/>
    <mergeCell ref="AS32:AY32"/>
    <mergeCell ref="AZ32:BF32"/>
    <mergeCell ref="BG32:BM32"/>
    <mergeCell ref="BN32:BT32"/>
    <mergeCell ref="BU32:CA32"/>
    <mergeCell ref="CB32:CH32"/>
    <mergeCell ref="CI32:CO32"/>
    <mergeCell ref="CP32:CV32"/>
    <mergeCell ref="LM31:LS31"/>
    <mergeCell ref="LT31:LZ31"/>
    <mergeCell ref="MA31:MG31"/>
    <mergeCell ref="MH31:MN31"/>
    <mergeCell ref="MO31:MU31"/>
    <mergeCell ref="KD31:KJ31"/>
    <mergeCell ref="KK31:KQ31"/>
    <mergeCell ref="KR31:KX31"/>
    <mergeCell ref="KY31:LE31"/>
    <mergeCell ref="LF31:LL31"/>
    <mergeCell ref="IU31:JA31"/>
    <mergeCell ref="JB31:JH31"/>
    <mergeCell ref="JI31:JO31"/>
    <mergeCell ref="JP31:JV31"/>
    <mergeCell ref="JW31:KC31"/>
    <mergeCell ref="HL31:HR31"/>
    <mergeCell ref="HS31:HY31"/>
    <mergeCell ref="HZ31:IF31"/>
    <mergeCell ref="EF31:EL31"/>
    <mergeCell ref="EM31:ES31"/>
    <mergeCell ref="NJ30:NP30"/>
    <mergeCell ref="NQ30:NW30"/>
    <mergeCell ref="V31:W31"/>
    <mergeCell ref="X31:AD31"/>
    <mergeCell ref="AE31:AK31"/>
    <mergeCell ref="AL31:AR31"/>
    <mergeCell ref="AS31:AY31"/>
    <mergeCell ref="AZ31:BF31"/>
    <mergeCell ref="BG31:BM31"/>
    <mergeCell ref="BN31:BT31"/>
    <mergeCell ref="BU31:CA31"/>
    <mergeCell ref="CB31:CH31"/>
    <mergeCell ref="CI31:CO31"/>
    <mergeCell ref="CP31:CV31"/>
    <mergeCell ref="CW31:DC31"/>
    <mergeCell ref="DD31:DJ31"/>
    <mergeCell ref="MA30:MG30"/>
    <mergeCell ref="MH30:MN30"/>
    <mergeCell ref="MO30:MU30"/>
    <mergeCell ref="MV30:NB30"/>
    <mergeCell ref="NC30:NI30"/>
    <mergeCell ref="KR30:KX30"/>
    <mergeCell ref="KY30:LE30"/>
    <mergeCell ref="LF30:LL30"/>
    <mergeCell ref="LM30:LS30"/>
    <mergeCell ref="LT30:LZ30"/>
    <mergeCell ref="JI30:JO30"/>
    <mergeCell ref="JP30:JV30"/>
    <mergeCell ref="JW30:KC30"/>
    <mergeCell ref="KD30:KJ30"/>
    <mergeCell ref="KK30:KQ30"/>
    <mergeCell ref="HZ30:IF30"/>
    <mergeCell ref="IG30:IM30"/>
    <mergeCell ref="IN30:IT30"/>
    <mergeCell ref="IU30:JA30"/>
    <mergeCell ref="JB30:JH30"/>
    <mergeCell ref="GQ30:GW30"/>
    <mergeCell ref="GX30:HD30"/>
    <mergeCell ref="HE30:HK30"/>
    <mergeCell ref="HL30:HR30"/>
    <mergeCell ref="HS30:HY30"/>
    <mergeCell ref="FH30:FN30"/>
    <mergeCell ref="FO30:FU30"/>
    <mergeCell ref="FV30:GB30"/>
    <mergeCell ref="GC30:GI30"/>
    <mergeCell ref="GJ30:GP30"/>
    <mergeCell ref="DY30:EE30"/>
    <mergeCell ref="EF30:EL30"/>
    <mergeCell ref="EM30:ES30"/>
    <mergeCell ref="ET30:EZ30"/>
    <mergeCell ref="FA30:FG30"/>
    <mergeCell ref="CP30:CV30"/>
    <mergeCell ref="CW30:DC30"/>
    <mergeCell ref="DD30:DJ30"/>
    <mergeCell ref="DK30:DQ30"/>
    <mergeCell ref="DR30:DX30"/>
    <mergeCell ref="BG30:BM30"/>
    <mergeCell ref="BN30:BT30"/>
    <mergeCell ref="BU30:CA30"/>
    <mergeCell ref="CB30:CH30"/>
    <mergeCell ref="CI30:CO30"/>
    <mergeCell ref="X30:AD30"/>
    <mergeCell ref="AE30:AK30"/>
    <mergeCell ref="AL30:AR30"/>
    <mergeCell ref="AS30:AY30"/>
    <mergeCell ref="AZ30:BF30"/>
    <mergeCell ref="P36:P38"/>
    <mergeCell ref="Q36:Q38"/>
    <mergeCell ref="R36:R38"/>
    <mergeCell ref="S36:S38"/>
    <mergeCell ref="V30:W30"/>
    <mergeCell ref="NQ29:NW29"/>
    <mergeCell ref="A36:A38"/>
    <mergeCell ref="B36:B38"/>
    <mergeCell ref="C36:C38"/>
    <mergeCell ref="D36:D38"/>
    <mergeCell ref="E36:E38"/>
    <mergeCell ref="F36:F38"/>
    <mergeCell ref="G36:G38"/>
    <mergeCell ref="H36:H38"/>
    <mergeCell ref="I36:I38"/>
    <mergeCell ref="J36:J38"/>
    <mergeCell ref="K36:K38"/>
    <mergeCell ref="L36:L38"/>
    <mergeCell ref="M36:M38"/>
    <mergeCell ref="N36:N38"/>
    <mergeCell ref="O36:O38"/>
    <mergeCell ref="MH29:MN29"/>
    <mergeCell ref="MO29:MU29"/>
    <mergeCell ref="MV29:NB29"/>
    <mergeCell ref="NC29:NI29"/>
    <mergeCell ref="NJ29:NP29"/>
    <mergeCell ref="KY29:LE29"/>
    <mergeCell ref="LF29:LL29"/>
    <mergeCell ref="LM29:LS29"/>
    <mergeCell ref="LT29:LZ29"/>
    <mergeCell ref="MA29:MG29"/>
    <mergeCell ref="JP29:JV29"/>
    <mergeCell ref="JW29:KC29"/>
    <mergeCell ref="KD29:KJ29"/>
    <mergeCell ref="KK29:KQ29"/>
    <mergeCell ref="KR29:KX29"/>
    <mergeCell ref="IG29:IM29"/>
    <mergeCell ref="IN29:IT29"/>
    <mergeCell ref="IU29:JA29"/>
    <mergeCell ref="JB29:JH29"/>
    <mergeCell ref="JI29:JO29"/>
    <mergeCell ref="GX29:HD29"/>
    <mergeCell ref="HE29:HK29"/>
    <mergeCell ref="HL29:HR29"/>
    <mergeCell ref="HS29:HY29"/>
    <mergeCell ref="HZ29:IF29"/>
    <mergeCell ref="FO29:FU29"/>
    <mergeCell ref="FV29:GB29"/>
    <mergeCell ref="GC29:GI29"/>
    <mergeCell ref="GJ29:GP29"/>
    <mergeCell ref="GQ29:GW29"/>
    <mergeCell ref="EF29:EL29"/>
    <mergeCell ref="EM29:ES29"/>
    <mergeCell ref="ET29:EZ29"/>
    <mergeCell ref="FA29:FG29"/>
    <mergeCell ref="FH29:FN29"/>
    <mergeCell ref="CW29:DC29"/>
    <mergeCell ref="DD29:DJ29"/>
    <mergeCell ref="DK29:DQ29"/>
    <mergeCell ref="DR29:DX29"/>
    <mergeCell ref="DY29:EE29"/>
    <mergeCell ref="MV28:NB28"/>
    <mergeCell ref="NC28:NI28"/>
    <mergeCell ref="NJ28:NP28"/>
    <mergeCell ref="NQ28:NW28"/>
    <mergeCell ref="V29:W29"/>
    <mergeCell ref="X29:AD29"/>
    <mergeCell ref="AE29:AK29"/>
    <mergeCell ref="AL29:AR29"/>
    <mergeCell ref="AS29:AY29"/>
    <mergeCell ref="AZ29:BF29"/>
    <mergeCell ref="BG29:BM29"/>
    <mergeCell ref="BN29:BT29"/>
    <mergeCell ref="BU29:CA29"/>
    <mergeCell ref="CB29:CH29"/>
    <mergeCell ref="CI29:CO29"/>
    <mergeCell ref="CP29:CV29"/>
    <mergeCell ref="LM28:LS28"/>
    <mergeCell ref="LT28:LZ28"/>
    <mergeCell ref="MA28:MG28"/>
    <mergeCell ref="MH28:MN28"/>
    <mergeCell ref="MO28:MU28"/>
    <mergeCell ref="KD28:KJ28"/>
    <mergeCell ref="KK28:KQ28"/>
    <mergeCell ref="KR28:KX28"/>
    <mergeCell ref="KY28:LE28"/>
    <mergeCell ref="LF28:LL28"/>
    <mergeCell ref="IU28:JA28"/>
    <mergeCell ref="JB28:JH28"/>
    <mergeCell ref="JI28:JO28"/>
    <mergeCell ref="JP28:JV28"/>
    <mergeCell ref="JW28:KC28"/>
    <mergeCell ref="HL28:HR28"/>
    <mergeCell ref="HS28:HY28"/>
    <mergeCell ref="HZ28:IF28"/>
    <mergeCell ref="IG28:IM28"/>
    <mergeCell ref="IN28:IT28"/>
    <mergeCell ref="GC28:GI28"/>
    <mergeCell ref="GJ28:GP28"/>
    <mergeCell ref="GQ28:GW28"/>
    <mergeCell ref="GX28:HD28"/>
    <mergeCell ref="HE28:HK28"/>
    <mergeCell ref="ET28:EZ28"/>
    <mergeCell ref="FA28:FG28"/>
    <mergeCell ref="FH28:FN28"/>
    <mergeCell ref="FO28:FU28"/>
    <mergeCell ref="FV28:GB28"/>
    <mergeCell ref="DK28:DQ28"/>
    <mergeCell ref="DR28:DX28"/>
    <mergeCell ref="DY28:EE28"/>
    <mergeCell ref="EF28:EL28"/>
    <mergeCell ref="EM28:ES28"/>
    <mergeCell ref="NJ27:NP27"/>
    <mergeCell ref="NQ27:NW27"/>
    <mergeCell ref="V28:W28"/>
    <mergeCell ref="X28:AD28"/>
    <mergeCell ref="AE28:AK28"/>
    <mergeCell ref="AL28:AR28"/>
    <mergeCell ref="AS28:AY28"/>
    <mergeCell ref="AZ28:BF28"/>
    <mergeCell ref="BG28:BM28"/>
    <mergeCell ref="BN28:BT28"/>
    <mergeCell ref="BU28:CA28"/>
    <mergeCell ref="CB28:CH28"/>
    <mergeCell ref="CI28:CO28"/>
    <mergeCell ref="CP28:CV28"/>
    <mergeCell ref="CW28:DC28"/>
    <mergeCell ref="DD28:DJ28"/>
    <mergeCell ref="MA27:MG27"/>
    <mergeCell ref="MH27:MN27"/>
    <mergeCell ref="MO27:MU27"/>
    <mergeCell ref="MV27:NB27"/>
    <mergeCell ref="NC27:NI27"/>
    <mergeCell ref="KR27:KX27"/>
    <mergeCell ref="KY27:LE27"/>
    <mergeCell ref="LF27:LL27"/>
    <mergeCell ref="LM27:LS27"/>
    <mergeCell ref="LT27:LZ27"/>
    <mergeCell ref="JI27:JO27"/>
    <mergeCell ref="JP27:JV27"/>
    <mergeCell ref="JW27:KC27"/>
    <mergeCell ref="KD27:KJ27"/>
    <mergeCell ref="KK27:KQ27"/>
    <mergeCell ref="HZ27:IF27"/>
    <mergeCell ref="IG27:IM27"/>
    <mergeCell ref="IN27:IT27"/>
    <mergeCell ref="IU27:JA27"/>
    <mergeCell ref="JB27:JH27"/>
    <mergeCell ref="GQ27:GW27"/>
    <mergeCell ref="GX27:HD27"/>
    <mergeCell ref="HE27:HK27"/>
    <mergeCell ref="HL27:HR27"/>
    <mergeCell ref="HS27:HY27"/>
    <mergeCell ref="FH27:FN27"/>
    <mergeCell ref="FO27:FU27"/>
    <mergeCell ref="FV27:GB27"/>
    <mergeCell ref="GC27:GI27"/>
    <mergeCell ref="GJ27:GP27"/>
    <mergeCell ref="DY27:EE27"/>
    <mergeCell ref="EF27:EL27"/>
    <mergeCell ref="EM27:ES27"/>
    <mergeCell ref="ET27:EZ27"/>
    <mergeCell ref="FA27:FG27"/>
    <mergeCell ref="CP27:CV27"/>
    <mergeCell ref="CW27:DC27"/>
    <mergeCell ref="DD27:DJ27"/>
    <mergeCell ref="DK27:DQ27"/>
    <mergeCell ref="DR27:DX27"/>
    <mergeCell ref="BG27:BM27"/>
    <mergeCell ref="BN27:BT27"/>
    <mergeCell ref="BU27:CA27"/>
    <mergeCell ref="CB27:CH27"/>
    <mergeCell ref="CI27:CO27"/>
    <mergeCell ref="X27:AD27"/>
    <mergeCell ref="AE27:AK27"/>
    <mergeCell ref="AL27:AR27"/>
    <mergeCell ref="AS27:AY27"/>
    <mergeCell ref="AZ27:BF27"/>
    <mergeCell ref="P33:P35"/>
    <mergeCell ref="Q33:Q35"/>
    <mergeCell ref="R33:R35"/>
    <mergeCell ref="S33:S35"/>
    <mergeCell ref="V27:W27"/>
    <mergeCell ref="NQ26:NW26"/>
    <mergeCell ref="A33:A35"/>
    <mergeCell ref="B33:B35"/>
    <mergeCell ref="C33:C35"/>
    <mergeCell ref="D33:D35"/>
    <mergeCell ref="E33:E35"/>
    <mergeCell ref="F33:F35"/>
    <mergeCell ref="G33:G35"/>
    <mergeCell ref="H33:H35"/>
    <mergeCell ref="I33:I35"/>
    <mergeCell ref="J33:J35"/>
    <mergeCell ref="K33:K35"/>
    <mergeCell ref="L33:L35"/>
    <mergeCell ref="M33:M35"/>
    <mergeCell ref="N33:N35"/>
    <mergeCell ref="O33:O35"/>
    <mergeCell ref="MH26:MN26"/>
    <mergeCell ref="MO26:MU26"/>
    <mergeCell ref="MV26:NB26"/>
    <mergeCell ref="NC26:NI26"/>
    <mergeCell ref="NJ26:NP26"/>
    <mergeCell ref="KY26:LE26"/>
    <mergeCell ref="LF26:LL26"/>
    <mergeCell ref="LM26:LS26"/>
    <mergeCell ref="LT26:LZ26"/>
    <mergeCell ref="MA26:MG26"/>
    <mergeCell ref="JP26:JV26"/>
    <mergeCell ref="JW26:KC26"/>
    <mergeCell ref="KD26:KJ26"/>
    <mergeCell ref="KK26:KQ26"/>
    <mergeCell ref="KR26:KX26"/>
    <mergeCell ref="IG26:IM26"/>
    <mergeCell ref="IN26:IT26"/>
    <mergeCell ref="IU26:JA26"/>
    <mergeCell ref="JB26:JH26"/>
    <mergeCell ref="JI26:JO26"/>
    <mergeCell ref="GX26:HD26"/>
    <mergeCell ref="HE26:HK26"/>
    <mergeCell ref="HL26:HR26"/>
    <mergeCell ref="HS26:HY26"/>
    <mergeCell ref="HZ26:IF26"/>
    <mergeCell ref="FO26:FU26"/>
    <mergeCell ref="FV26:GB26"/>
    <mergeCell ref="GC26:GI26"/>
    <mergeCell ref="GJ26:GP26"/>
    <mergeCell ref="GQ26:GW26"/>
    <mergeCell ref="EF26:EL26"/>
    <mergeCell ref="EM26:ES26"/>
    <mergeCell ref="ET26:EZ26"/>
    <mergeCell ref="FA26:FG26"/>
    <mergeCell ref="FH26:FN26"/>
    <mergeCell ref="CW26:DC26"/>
    <mergeCell ref="DD26:DJ26"/>
    <mergeCell ref="DK26:DQ26"/>
    <mergeCell ref="DR26:DX26"/>
    <mergeCell ref="DY26:EE26"/>
    <mergeCell ref="MV25:NB25"/>
    <mergeCell ref="NC25:NI25"/>
    <mergeCell ref="NJ25:NP25"/>
    <mergeCell ref="NQ25:NW25"/>
    <mergeCell ref="V26:W26"/>
    <mergeCell ref="X26:AD26"/>
    <mergeCell ref="AE26:AK26"/>
    <mergeCell ref="AL26:AR26"/>
    <mergeCell ref="AS26:AY26"/>
    <mergeCell ref="AZ26:BF26"/>
    <mergeCell ref="BG26:BM26"/>
    <mergeCell ref="BN26:BT26"/>
    <mergeCell ref="BU26:CA26"/>
    <mergeCell ref="CB26:CH26"/>
    <mergeCell ref="CI26:CO26"/>
    <mergeCell ref="CP26:CV26"/>
    <mergeCell ref="LM25:LS25"/>
    <mergeCell ref="LT25:LZ25"/>
    <mergeCell ref="MA25:MG25"/>
    <mergeCell ref="MH25:MN25"/>
    <mergeCell ref="MO25:MU25"/>
    <mergeCell ref="KD25:KJ25"/>
    <mergeCell ref="KK25:KQ25"/>
    <mergeCell ref="KR25:KX25"/>
    <mergeCell ref="KY25:LE25"/>
    <mergeCell ref="LF25:LL25"/>
    <mergeCell ref="IU25:JA25"/>
    <mergeCell ref="JB25:JH25"/>
    <mergeCell ref="JI25:JO25"/>
    <mergeCell ref="JP25:JV25"/>
    <mergeCell ref="JW25:KC25"/>
    <mergeCell ref="HL25:HR25"/>
    <mergeCell ref="HS25:HY25"/>
    <mergeCell ref="HZ25:IF25"/>
    <mergeCell ref="IG25:IM25"/>
    <mergeCell ref="IN25:IT25"/>
    <mergeCell ref="GC25:GI25"/>
    <mergeCell ref="GJ25:GP25"/>
    <mergeCell ref="GQ25:GW25"/>
    <mergeCell ref="GX25:HD25"/>
    <mergeCell ref="HE25:HK25"/>
    <mergeCell ref="ET25:EZ25"/>
    <mergeCell ref="FA25:FG25"/>
    <mergeCell ref="FH25:FN25"/>
    <mergeCell ref="FO25:FU25"/>
    <mergeCell ref="FV25:GB25"/>
    <mergeCell ref="DK25:DQ25"/>
    <mergeCell ref="DR25:DX25"/>
    <mergeCell ref="DY25:EE25"/>
    <mergeCell ref="EF25:EL25"/>
    <mergeCell ref="EM25:ES25"/>
    <mergeCell ref="NJ24:NP24"/>
    <mergeCell ref="NQ24:NW24"/>
    <mergeCell ref="V25:W25"/>
    <mergeCell ref="X25:AD25"/>
    <mergeCell ref="AE25:AK25"/>
    <mergeCell ref="AL25:AR25"/>
    <mergeCell ref="AS25:AY25"/>
    <mergeCell ref="AZ25:BF25"/>
    <mergeCell ref="BG25:BM25"/>
    <mergeCell ref="BN25:BT25"/>
    <mergeCell ref="BU25:CA25"/>
    <mergeCell ref="CB25:CH25"/>
    <mergeCell ref="CI25:CO25"/>
    <mergeCell ref="CP25:CV25"/>
    <mergeCell ref="CW25:DC25"/>
    <mergeCell ref="DD25:DJ25"/>
    <mergeCell ref="MA24:MG24"/>
    <mergeCell ref="MH24:MN24"/>
    <mergeCell ref="MO24:MU24"/>
    <mergeCell ref="MV24:NB24"/>
    <mergeCell ref="NC24:NI24"/>
    <mergeCell ref="KR24:KX24"/>
    <mergeCell ref="KY24:LE24"/>
    <mergeCell ref="LF24:LL24"/>
    <mergeCell ref="LM24:LS24"/>
    <mergeCell ref="LT24:LZ24"/>
    <mergeCell ref="JI24:JO24"/>
    <mergeCell ref="JP24:JV24"/>
    <mergeCell ref="JW24:KC24"/>
    <mergeCell ref="KD24:KJ24"/>
    <mergeCell ref="KK24:KQ24"/>
    <mergeCell ref="HZ24:IF24"/>
    <mergeCell ref="IG24:IM24"/>
    <mergeCell ref="IN24:IT24"/>
    <mergeCell ref="IU24:JA24"/>
    <mergeCell ref="JB24:JH24"/>
    <mergeCell ref="GQ24:GW24"/>
    <mergeCell ref="GX24:HD24"/>
    <mergeCell ref="HE24:HK24"/>
    <mergeCell ref="HL24:HR24"/>
    <mergeCell ref="HS24:HY24"/>
    <mergeCell ref="FH24:FN24"/>
    <mergeCell ref="FO24:FU24"/>
    <mergeCell ref="FV24:GB24"/>
    <mergeCell ref="GC24:GI24"/>
    <mergeCell ref="GJ24:GP24"/>
    <mergeCell ref="DY24:EE24"/>
    <mergeCell ref="EF24:EL24"/>
    <mergeCell ref="EM24:ES24"/>
    <mergeCell ref="ET24:EZ24"/>
    <mergeCell ref="FA24:FG24"/>
    <mergeCell ref="CP24:CV24"/>
    <mergeCell ref="CW24:DC24"/>
    <mergeCell ref="DD24:DJ24"/>
    <mergeCell ref="DK24:DQ24"/>
    <mergeCell ref="DR24:DX24"/>
    <mergeCell ref="BG24:BM24"/>
    <mergeCell ref="BN24:BT24"/>
    <mergeCell ref="BU24:CA24"/>
    <mergeCell ref="CB24:CH24"/>
    <mergeCell ref="CI24:CO24"/>
    <mergeCell ref="X24:AD24"/>
    <mergeCell ref="AE24:AK24"/>
    <mergeCell ref="AL24:AR24"/>
    <mergeCell ref="AS24:AY24"/>
    <mergeCell ref="AZ24:BF24"/>
    <mergeCell ref="P30:P32"/>
    <mergeCell ref="Q30:Q32"/>
    <mergeCell ref="R30:R32"/>
    <mergeCell ref="S30:S32"/>
    <mergeCell ref="V24:W24"/>
    <mergeCell ref="NQ23:NW23"/>
    <mergeCell ref="A30:A32"/>
    <mergeCell ref="B30:B32"/>
    <mergeCell ref="C30:C32"/>
    <mergeCell ref="D30:D32"/>
    <mergeCell ref="E30:E32"/>
    <mergeCell ref="F30:F32"/>
    <mergeCell ref="G30:G32"/>
    <mergeCell ref="H30:H32"/>
    <mergeCell ref="I30:I32"/>
    <mergeCell ref="J30:J32"/>
    <mergeCell ref="K30:K32"/>
    <mergeCell ref="L30:L32"/>
    <mergeCell ref="M30:M32"/>
    <mergeCell ref="N30:N32"/>
    <mergeCell ref="O30:O32"/>
    <mergeCell ref="MH23:MN23"/>
    <mergeCell ref="MO23:MU23"/>
    <mergeCell ref="MV23:NB23"/>
    <mergeCell ref="NC23:NI23"/>
    <mergeCell ref="NJ23:NP23"/>
    <mergeCell ref="KY23:LE23"/>
    <mergeCell ref="LF23:LL23"/>
    <mergeCell ref="LM23:LS23"/>
    <mergeCell ref="LT23:LZ23"/>
    <mergeCell ref="MA23:MG23"/>
    <mergeCell ref="JP23:JV23"/>
    <mergeCell ref="JW23:KC23"/>
    <mergeCell ref="KD23:KJ23"/>
    <mergeCell ref="KK23:KQ23"/>
    <mergeCell ref="KR23:KX23"/>
    <mergeCell ref="IG23:IM23"/>
    <mergeCell ref="IN23:IT23"/>
    <mergeCell ref="IU23:JA23"/>
    <mergeCell ref="JB23:JH23"/>
    <mergeCell ref="JI23:JO23"/>
    <mergeCell ref="GX23:HD23"/>
    <mergeCell ref="HE23:HK23"/>
    <mergeCell ref="HL23:HR23"/>
    <mergeCell ref="HS23:HY23"/>
    <mergeCell ref="HZ23:IF23"/>
    <mergeCell ref="FO23:FU23"/>
    <mergeCell ref="FV23:GB23"/>
    <mergeCell ref="GC23:GI23"/>
    <mergeCell ref="GJ23:GP23"/>
    <mergeCell ref="GQ23:GW23"/>
    <mergeCell ref="EF23:EL23"/>
    <mergeCell ref="EM23:ES23"/>
    <mergeCell ref="ET23:EZ23"/>
    <mergeCell ref="FA23:FG23"/>
    <mergeCell ref="FH23:FN23"/>
    <mergeCell ref="CW23:DC23"/>
    <mergeCell ref="DD23:DJ23"/>
    <mergeCell ref="DK23:DQ23"/>
    <mergeCell ref="DR23:DX23"/>
    <mergeCell ref="DY23:EE23"/>
    <mergeCell ref="MV22:NB22"/>
    <mergeCell ref="NC22:NI22"/>
    <mergeCell ref="IG22:IM22"/>
    <mergeCell ref="IN22:IT22"/>
    <mergeCell ref="GC22:GI22"/>
    <mergeCell ref="GJ22:GP22"/>
    <mergeCell ref="GQ22:GW22"/>
    <mergeCell ref="GX22:HD22"/>
    <mergeCell ref="HE22:HK22"/>
    <mergeCell ref="ET22:EZ22"/>
    <mergeCell ref="FA22:FG22"/>
    <mergeCell ref="FH22:FN22"/>
    <mergeCell ref="FO22:FU22"/>
    <mergeCell ref="FV22:GB22"/>
    <mergeCell ref="DK22:DQ22"/>
    <mergeCell ref="DR22:DX22"/>
    <mergeCell ref="DY22:EE22"/>
    <mergeCell ref="NJ22:NP22"/>
    <mergeCell ref="NQ22:NW22"/>
    <mergeCell ref="V23:W23"/>
    <mergeCell ref="X23:AD23"/>
    <mergeCell ref="AE23:AK23"/>
    <mergeCell ref="AL23:AR23"/>
    <mergeCell ref="AS23:AY23"/>
    <mergeCell ref="AZ23:BF23"/>
    <mergeCell ref="BG23:BM23"/>
    <mergeCell ref="BN23:BT23"/>
    <mergeCell ref="BU23:CA23"/>
    <mergeCell ref="CB23:CH23"/>
    <mergeCell ref="CI23:CO23"/>
    <mergeCell ref="CP23:CV23"/>
    <mergeCell ref="LM22:LS22"/>
    <mergeCell ref="LT22:LZ22"/>
    <mergeCell ref="MA22:MG22"/>
    <mergeCell ref="MH22:MN22"/>
    <mergeCell ref="MO22:MU22"/>
    <mergeCell ref="KD22:KJ22"/>
    <mergeCell ref="KK22:KQ22"/>
    <mergeCell ref="KR22:KX22"/>
    <mergeCell ref="KY22:LE22"/>
    <mergeCell ref="LF22:LL22"/>
    <mergeCell ref="IU22:JA22"/>
    <mergeCell ref="JB22:JH22"/>
    <mergeCell ref="JI22:JO22"/>
    <mergeCell ref="JP22:JV22"/>
    <mergeCell ref="JW22:KC22"/>
    <mergeCell ref="HL22:HR22"/>
    <mergeCell ref="HS22:HY22"/>
    <mergeCell ref="HZ22:IF22"/>
    <mergeCell ref="EF22:EL22"/>
    <mergeCell ref="EM22:ES22"/>
    <mergeCell ref="NJ21:NP21"/>
    <mergeCell ref="NQ21:NW21"/>
    <mergeCell ref="V22:W22"/>
    <mergeCell ref="X22:AD22"/>
    <mergeCell ref="AE22:AK22"/>
    <mergeCell ref="AL22:AR22"/>
    <mergeCell ref="AS22:AY22"/>
    <mergeCell ref="AZ22:BF22"/>
    <mergeCell ref="BG22:BM22"/>
    <mergeCell ref="BN22:BT22"/>
    <mergeCell ref="BU22:CA22"/>
    <mergeCell ref="CB22:CH22"/>
    <mergeCell ref="CI22:CO22"/>
    <mergeCell ref="CP22:CV22"/>
    <mergeCell ref="CW22:DC22"/>
    <mergeCell ref="DD22:DJ22"/>
    <mergeCell ref="MA21:MG21"/>
    <mergeCell ref="MH21:MN21"/>
    <mergeCell ref="MO21:MU21"/>
    <mergeCell ref="MV21:NB21"/>
    <mergeCell ref="NC21:NI21"/>
    <mergeCell ref="KR21:KX21"/>
    <mergeCell ref="KY21:LE21"/>
    <mergeCell ref="LF21:LL21"/>
    <mergeCell ref="LM21:LS21"/>
    <mergeCell ref="LT21:LZ21"/>
    <mergeCell ref="JI21:JO21"/>
    <mergeCell ref="JP21:JV21"/>
    <mergeCell ref="JW21:KC21"/>
    <mergeCell ref="KD21:KJ21"/>
    <mergeCell ref="KK21:KQ21"/>
    <mergeCell ref="HZ21:IF21"/>
    <mergeCell ref="IG21:IM21"/>
    <mergeCell ref="IN21:IT21"/>
    <mergeCell ref="IU21:JA21"/>
    <mergeCell ref="JB21:JH21"/>
    <mergeCell ref="GQ21:GW21"/>
    <mergeCell ref="GX21:HD21"/>
    <mergeCell ref="HE21:HK21"/>
    <mergeCell ref="HL21:HR21"/>
    <mergeCell ref="HS21:HY21"/>
    <mergeCell ref="FH21:FN21"/>
    <mergeCell ref="FO21:FU21"/>
    <mergeCell ref="FV21:GB21"/>
    <mergeCell ref="GC21:GI21"/>
    <mergeCell ref="GJ21:GP21"/>
    <mergeCell ref="DY21:EE21"/>
    <mergeCell ref="EF21:EL21"/>
    <mergeCell ref="EM21:ES21"/>
    <mergeCell ref="ET21:EZ21"/>
    <mergeCell ref="FA21:FG21"/>
    <mergeCell ref="CP21:CV21"/>
    <mergeCell ref="CW21:DC21"/>
    <mergeCell ref="DD21:DJ21"/>
    <mergeCell ref="DK21:DQ21"/>
    <mergeCell ref="DR21:DX21"/>
    <mergeCell ref="BG21:BM21"/>
    <mergeCell ref="BN21:BT21"/>
    <mergeCell ref="BU21:CA21"/>
    <mergeCell ref="CB21:CH21"/>
    <mergeCell ref="CI21:CO21"/>
    <mergeCell ref="X21:AD21"/>
    <mergeCell ref="AE21:AK21"/>
    <mergeCell ref="AL21:AR21"/>
    <mergeCell ref="AS21:AY21"/>
    <mergeCell ref="AZ21:BF21"/>
    <mergeCell ref="P27:P29"/>
    <mergeCell ref="Q27:Q29"/>
    <mergeCell ref="R27:R29"/>
    <mergeCell ref="S27:S29"/>
    <mergeCell ref="V21:W21"/>
    <mergeCell ref="NQ20:NW20"/>
    <mergeCell ref="A27:A29"/>
    <mergeCell ref="B27:B29"/>
    <mergeCell ref="C27:C29"/>
    <mergeCell ref="D27:D29"/>
    <mergeCell ref="E27:E29"/>
    <mergeCell ref="F27:F29"/>
    <mergeCell ref="G27:G29"/>
    <mergeCell ref="H27:H29"/>
    <mergeCell ref="I27:I29"/>
    <mergeCell ref="J27:J29"/>
    <mergeCell ref="K27:K29"/>
    <mergeCell ref="L27:L29"/>
    <mergeCell ref="M27:M29"/>
    <mergeCell ref="N27:N29"/>
    <mergeCell ref="O27:O29"/>
    <mergeCell ref="MH20:MN20"/>
    <mergeCell ref="MO20:MU20"/>
    <mergeCell ref="MV20:NB20"/>
    <mergeCell ref="NC20:NI20"/>
    <mergeCell ref="NJ20:NP20"/>
    <mergeCell ref="KY20:LE20"/>
    <mergeCell ref="LF20:LL20"/>
    <mergeCell ref="LM20:LS20"/>
    <mergeCell ref="LT20:LZ20"/>
    <mergeCell ref="MA20:MG20"/>
    <mergeCell ref="JP20:JV20"/>
    <mergeCell ref="JW20:KC20"/>
    <mergeCell ref="KD20:KJ20"/>
    <mergeCell ref="KK20:KQ20"/>
    <mergeCell ref="KR20:KX20"/>
    <mergeCell ref="IG20:IM20"/>
    <mergeCell ref="IN20:IT20"/>
    <mergeCell ref="IU20:JA20"/>
    <mergeCell ref="JB20:JH20"/>
    <mergeCell ref="JI20:JO20"/>
    <mergeCell ref="GX20:HD20"/>
    <mergeCell ref="HE20:HK20"/>
    <mergeCell ref="HL20:HR20"/>
    <mergeCell ref="HS20:HY20"/>
    <mergeCell ref="HZ20:IF20"/>
    <mergeCell ref="FO20:FU20"/>
    <mergeCell ref="FV20:GB20"/>
    <mergeCell ref="GC20:GI20"/>
    <mergeCell ref="GJ20:GP20"/>
    <mergeCell ref="GQ20:GW20"/>
    <mergeCell ref="EF20:EL20"/>
    <mergeCell ref="EM20:ES20"/>
    <mergeCell ref="ET20:EZ20"/>
    <mergeCell ref="FA20:FG20"/>
    <mergeCell ref="FH20:FN20"/>
    <mergeCell ref="CW20:DC20"/>
    <mergeCell ref="DD20:DJ20"/>
    <mergeCell ref="DK20:DQ20"/>
    <mergeCell ref="DR20:DX20"/>
    <mergeCell ref="DY20:EE20"/>
    <mergeCell ref="MV19:NB19"/>
    <mergeCell ref="NC19:NI19"/>
    <mergeCell ref="NJ19:NP19"/>
    <mergeCell ref="NQ19:NW19"/>
    <mergeCell ref="V20:W20"/>
    <mergeCell ref="X20:AD20"/>
    <mergeCell ref="AE20:AK20"/>
    <mergeCell ref="AL20:AR20"/>
    <mergeCell ref="AS20:AY20"/>
    <mergeCell ref="AZ20:BF20"/>
    <mergeCell ref="BG20:BM20"/>
    <mergeCell ref="BN20:BT20"/>
    <mergeCell ref="BU20:CA20"/>
    <mergeCell ref="CB20:CH20"/>
    <mergeCell ref="CI20:CO20"/>
    <mergeCell ref="CP20:CV20"/>
    <mergeCell ref="LM19:LS19"/>
    <mergeCell ref="LT19:LZ19"/>
    <mergeCell ref="MA19:MG19"/>
    <mergeCell ref="MH19:MN19"/>
    <mergeCell ref="MO19:MU19"/>
    <mergeCell ref="KD19:KJ19"/>
    <mergeCell ref="KK19:KQ19"/>
    <mergeCell ref="KR19:KX19"/>
    <mergeCell ref="KY19:LE19"/>
    <mergeCell ref="LF19:LL19"/>
    <mergeCell ref="IU19:JA19"/>
    <mergeCell ref="JB19:JH19"/>
    <mergeCell ref="JI19:JO19"/>
    <mergeCell ref="JP19:JV19"/>
    <mergeCell ref="JW19:KC19"/>
    <mergeCell ref="HL19:HR19"/>
    <mergeCell ref="HS19:HY19"/>
    <mergeCell ref="HZ19:IF19"/>
    <mergeCell ref="IG19:IM19"/>
    <mergeCell ref="IN19:IT19"/>
    <mergeCell ref="GC19:GI19"/>
    <mergeCell ref="GJ19:GP19"/>
    <mergeCell ref="GQ19:GW19"/>
    <mergeCell ref="GX19:HD19"/>
    <mergeCell ref="HE19:HK19"/>
    <mergeCell ref="ET19:EZ19"/>
    <mergeCell ref="FA19:FG19"/>
    <mergeCell ref="FH19:FN19"/>
    <mergeCell ref="FO19:FU19"/>
    <mergeCell ref="FV19:GB19"/>
    <mergeCell ref="DK19:DQ19"/>
    <mergeCell ref="DR19:DX19"/>
    <mergeCell ref="DY19:EE19"/>
    <mergeCell ref="EF19:EL19"/>
    <mergeCell ref="EM19:ES19"/>
    <mergeCell ref="NJ18:NP18"/>
    <mergeCell ref="NQ18:NW18"/>
    <mergeCell ref="V19:W19"/>
    <mergeCell ref="X19:AD19"/>
    <mergeCell ref="AE19:AK19"/>
    <mergeCell ref="AL19:AR19"/>
    <mergeCell ref="AS19:AY19"/>
    <mergeCell ref="AZ19:BF19"/>
    <mergeCell ref="BG19:BM19"/>
    <mergeCell ref="BN19:BT19"/>
    <mergeCell ref="BU19:CA19"/>
    <mergeCell ref="CB19:CH19"/>
    <mergeCell ref="CI19:CO19"/>
    <mergeCell ref="CP19:CV19"/>
    <mergeCell ref="CW19:DC19"/>
    <mergeCell ref="DD19:DJ19"/>
    <mergeCell ref="MA18:MG18"/>
    <mergeCell ref="MH18:MN18"/>
    <mergeCell ref="MO18:MU18"/>
    <mergeCell ref="MV18:NB18"/>
    <mergeCell ref="NC18:NI18"/>
    <mergeCell ref="KR18:KX18"/>
    <mergeCell ref="KY18:LE18"/>
    <mergeCell ref="LF18:LL18"/>
    <mergeCell ref="LM18:LS18"/>
    <mergeCell ref="LT18:LZ18"/>
    <mergeCell ref="JI18:JO18"/>
    <mergeCell ref="JP18:JV18"/>
    <mergeCell ref="JW18:KC18"/>
    <mergeCell ref="KD18:KJ18"/>
    <mergeCell ref="KK18:KQ18"/>
    <mergeCell ref="HZ18:IF18"/>
    <mergeCell ref="IG18:IM18"/>
    <mergeCell ref="IN18:IT18"/>
    <mergeCell ref="IU18:JA18"/>
    <mergeCell ref="JB18:JH18"/>
    <mergeCell ref="GQ18:GW18"/>
    <mergeCell ref="GX18:HD18"/>
    <mergeCell ref="HE18:HK18"/>
    <mergeCell ref="HL18:HR18"/>
    <mergeCell ref="HS18:HY18"/>
    <mergeCell ref="FH18:FN18"/>
    <mergeCell ref="FO18:FU18"/>
    <mergeCell ref="FV18:GB18"/>
    <mergeCell ref="GC18:GI18"/>
    <mergeCell ref="GJ18:GP18"/>
    <mergeCell ref="DY18:EE18"/>
    <mergeCell ref="EF18:EL18"/>
    <mergeCell ref="EM18:ES18"/>
    <mergeCell ref="ET18:EZ18"/>
    <mergeCell ref="FA18:FG18"/>
    <mergeCell ref="CP18:CV18"/>
    <mergeCell ref="CW18:DC18"/>
    <mergeCell ref="DD18:DJ18"/>
    <mergeCell ref="DK18:DQ18"/>
    <mergeCell ref="DR18:DX18"/>
    <mergeCell ref="BG18:BM18"/>
    <mergeCell ref="BN18:BT18"/>
    <mergeCell ref="BU18:CA18"/>
    <mergeCell ref="CB18:CH18"/>
    <mergeCell ref="CI18:CO18"/>
    <mergeCell ref="X18:AD18"/>
    <mergeCell ref="AE18:AK18"/>
    <mergeCell ref="AL18:AR18"/>
    <mergeCell ref="AS18:AY18"/>
    <mergeCell ref="AZ18:BF18"/>
    <mergeCell ref="P24:P26"/>
    <mergeCell ref="Q24:Q26"/>
    <mergeCell ref="R24:R26"/>
    <mergeCell ref="S24:S26"/>
    <mergeCell ref="V18:W18"/>
    <mergeCell ref="NQ17:NW17"/>
    <mergeCell ref="A24:A26"/>
    <mergeCell ref="B24:B26"/>
    <mergeCell ref="C24:C26"/>
    <mergeCell ref="D24:D26"/>
    <mergeCell ref="E24:E26"/>
    <mergeCell ref="F24:F26"/>
    <mergeCell ref="G24:G26"/>
    <mergeCell ref="H24:H26"/>
    <mergeCell ref="I24:I26"/>
    <mergeCell ref="J24:J26"/>
    <mergeCell ref="K24:K26"/>
    <mergeCell ref="L24:L26"/>
    <mergeCell ref="M24:M26"/>
    <mergeCell ref="N24:N26"/>
    <mergeCell ref="O24:O26"/>
    <mergeCell ref="MH17:MN17"/>
    <mergeCell ref="MO17:MU17"/>
    <mergeCell ref="MV17:NB17"/>
    <mergeCell ref="NC17:NI17"/>
    <mergeCell ref="NJ17:NP17"/>
    <mergeCell ref="KY17:LE17"/>
    <mergeCell ref="LF17:LL17"/>
    <mergeCell ref="LM17:LS17"/>
    <mergeCell ref="LT17:LZ17"/>
    <mergeCell ref="MA17:MG17"/>
    <mergeCell ref="JP17:JV17"/>
    <mergeCell ref="JW17:KC17"/>
    <mergeCell ref="KD17:KJ17"/>
    <mergeCell ref="KK17:KQ17"/>
    <mergeCell ref="KR17:KX17"/>
    <mergeCell ref="IG17:IM17"/>
    <mergeCell ref="IN17:IT17"/>
    <mergeCell ref="IU17:JA17"/>
    <mergeCell ref="JB17:JH17"/>
    <mergeCell ref="JI17:JO17"/>
    <mergeCell ref="GX17:HD17"/>
    <mergeCell ref="HE17:HK17"/>
    <mergeCell ref="HL17:HR17"/>
    <mergeCell ref="HS17:HY17"/>
    <mergeCell ref="HZ17:IF17"/>
    <mergeCell ref="FO17:FU17"/>
    <mergeCell ref="FV17:GB17"/>
    <mergeCell ref="GC17:GI17"/>
    <mergeCell ref="GJ17:GP17"/>
    <mergeCell ref="GQ17:GW17"/>
    <mergeCell ref="EF17:EL17"/>
    <mergeCell ref="EM17:ES17"/>
    <mergeCell ref="ET17:EZ17"/>
    <mergeCell ref="FA17:FG17"/>
    <mergeCell ref="FH17:FN17"/>
    <mergeCell ref="CW17:DC17"/>
    <mergeCell ref="DD17:DJ17"/>
    <mergeCell ref="DK17:DQ17"/>
    <mergeCell ref="DR17:DX17"/>
    <mergeCell ref="DY17:EE17"/>
    <mergeCell ref="MV16:NB16"/>
    <mergeCell ref="NC16:NI16"/>
    <mergeCell ref="NJ16:NP16"/>
    <mergeCell ref="NQ16:NW16"/>
    <mergeCell ref="V17:W17"/>
    <mergeCell ref="X17:AD17"/>
    <mergeCell ref="AE17:AK17"/>
    <mergeCell ref="AL17:AR17"/>
    <mergeCell ref="AS17:AY17"/>
    <mergeCell ref="AZ17:BF17"/>
    <mergeCell ref="BG17:BM17"/>
    <mergeCell ref="BN17:BT17"/>
    <mergeCell ref="BU17:CA17"/>
    <mergeCell ref="CB17:CH17"/>
    <mergeCell ref="CI17:CO17"/>
    <mergeCell ref="CP17:CV17"/>
    <mergeCell ref="LM16:LS16"/>
    <mergeCell ref="LT16:LZ16"/>
    <mergeCell ref="MA16:MG16"/>
    <mergeCell ref="MH16:MN16"/>
    <mergeCell ref="MO16:MU16"/>
    <mergeCell ref="KD16:KJ16"/>
    <mergeCell ref="KK16:KQ16"/>
    <mergeCell ref="KR16:KX16"/>
    <mergeCell ref="KY16:LE16"/>
    <mergeCell ref="LF16:LL16"/>
    <mergeCell ref="IU16:JA16"/>
    <mergeCell ref="JB16:JH16"/>
    <mergeCell ref="JI16:JO16"/>
    <mergeCell ref="JP16:JV16"/>
    <mergeCell ref="JW16:KC16"/>
    <mergeCell ref="HL16:HR16"/>
    <mergeCell ref="HS16:HY16"/>
    <mergeCell ref="HZ16:IF16"/>
    <mergeCell ref="IG16:IM16"/>
    <mergeCell ref="IN16:IT16"/>
    <mergeCell ref="GC16:GI16"/>
    <mergeCell ref="GJ16:GP16"/>
    <mergeCell ref="GQ16:GW16"/>
    <mergeCell ref="GX16:HD16"/>
    <mergeCell ref="HE16:HK16"/>
    <mergeCell ref="ET16:EZ16"/>
    <mergeCell ref="FA16:FG16"/>
    <mergeCell ref="FH16:FN16"/>
    <mergeCell ref="FO16:FU16"/>
    <mergeCell ref="FV16:GB16"/>
    <mergeCell ref="DK16:DQ16"/>
    <mergeCell ref="DR16:DX16"/>
    <mergeCell ref="DY16:EE16"/>
    <mergeCell ref="EF16:EL16"/>
    <mergeCell ref="EM16:ES16"/>
    <mergeCell ref="NJ15:NP15"/>
    <mergeCell ref="NQ15:NW15"/>
    <mergeCell ref="V16:W16"/>
    <mergeCell ref="X16:AD16"/>
    <mergeCell ref="AE16:AK16"/>
    <mergeCell ref="AL16:AR16"/>
    <mergeCell ref="AS16:AY16"/>
    <mergeCell ref="AZ16:BF16"/>
    <mergeCell ref="BG16:BM16"/>
    <mergeCell ref="BN16:BT16"/>
    <mergeCell ref="BU16:CA16"/>
    <mergeCell ref="CB16:CH16"/>
    <mergeCell ref="CI16:CO16"/>
    <mergeCell ref="CP16:CV16"/>
    <mergeCell ref="CW16:DC16"/>
    <mergeCell ref="DD16:DJ16"/>
    <mergeCell ref="MA15:MG15"/>
    <mergeCell ref="MH15:MN15"/>
    <mergeCell ref="MO15:MU15"/>
    <mergeCell ref="MV15:NB15"/>
    <mergeCell ref="NC15:NI15"/>
    <mergeCell ref="KR15:KX15"/>
    <mergeCell ref="KY15:LE15"/>
    <mergeCell ref="LF15:LL15"/>
    <mergeCell ref="LM15:LS15"/>
    <mergeCell ref="LT15:LZ15"/>
    <mergeCell ref="JI15:JO15"/>
    <mergeCell ref="JP15:JV15"/>
    <mergeCell ref="JW15:KC15"/>
    <mergeCell ref="KD15:KJ15"/>
    <mergeCell ref="KK15:KQ15"/>
    <mergeCell ref="HZ15:IF15"/>
    <mergeCell ref="IG15:IM15"/>
    <mergeCell ref="IN15:IT15"/>
    <mergeCell ref="IU15:JA15"/>
    <mergeCell ref="JB15:JH15"/>
    <mergeCell ref="GQ15:GW15"/>
    <mergeCell ref="GX15:HD15"/>
    <mergeCell ref="HE15:HK15"/>
    <mergeCell ref="HL15:HR15"/>
    <mergeCell ref="HS15:HY15"/>
    <mergeCell ref="FH15:FN15"/>
    <mergeCell ref="FO15:FU15"/>
    <mergeCell ref="FV15:GB15"/>
    <mergeCell ref="GC15:GI15"/>
    <mergeCell ref="GJ15:GP15"/>
    <mergeCell ref="DY15:EE15"/>
    <mergeCell ref="EF15:EL15"/>
    <mergeCell ref="EM15:ES15"/>
    <mergeCell ref="ET15:EZ15"/>
    <mergeCell ref="FA15:FG15"/>
    <mergeCell ref="CP15:CV15"/>
    <mergeCell ref="CW15:DC15"/>
    <mergeCell ref="DD15:DJ15"/>
    <mergeCell ref="DK15:DQ15"/>
    <mergeCell ref="DR15:DX15"/>
    <mergeCell ref="BG15:BM15"/>
    <mergeCell ref="BN15:BT15"/>
    <mergeCell ref="BU15:CA15"/>
    <mergeCell ref="CB15:CH15"/>
    <mergeCell ref="CI15:CO15"/>
    <mergeCell ref="X15:AD15"/>
    <mergeCell ref="AE15:AK15"/>
    <mergeCell ref="AL15:AR15"/>
    <mergeCell ref="AS15:AY15"/>
    <mergeCell ref="AZ15:BF15"/>
    <mergeCell ref="P21:P23"/>
    <mergeCell ref="Q21:Q23"/>
    <mergeCell ref="R21:R23"/>
    <mergeCell ref="S21:S23"/>
    <mergeCell ref="V15:W15"/>
    <mergeCell ref="NQ14:NW14"/>
    <mergeCell ref="A21:A23"/>
    <mergeCell ref="B21:B23"/>
    <mergeCell ref="C21:C23"/>
    <mergeCell ref="D21:D23"/>
    <mergeCell ref="E21:E23"/>
    <mergeCell ref="F21:F23"/>
    <mergeCell ref="G21:G23"/>
    <mergeCell ref="H21:H23"/>
    <mergeCell ref="I21:I23"/>
    <mergeCell ref="J21:J23"/>
    <mergeCell ref="K21:K23"/>
    <mergeCell ref="L21:L23"/>
    <mergeCell ref="M21:M23"/>
    <mergeCell ref="N21:N23"/>
    <mergeCell ref="O21:O23"/>
    <mergeCell ref="MH14:MN14"/>
    <mergeCell ref="MO14:MU14"/>
    <mergeCell ref="MV14:NB14"/>
    <mergeCell ref="NC14:NI14"/>
    <mergeCell ref="NJ14:NP14"/>
    <mergeCell ref="KY14:LE14"/>
    <mergeCell ref="LF14:LL14"/>
    <mergeCell ref="LM14:LS14"/>
    <mergeCell ref="LT14:LZ14"/>
    <mergeCell ref="MA14:MG14"/>
    <mergeCell ref="JP14:JV14"/>
    <mergeCell ref="JW14:KC14"/>
    <mergeCell ref="KD14:KJ14"/>
    <mergeCell ref="KK14:KQ14"/>
    <mergeCell ref="KR14:KX14"/>
    <mergeCell ref="IG14:IM14"/>
    <mergeCell ref="IN14:IT14"/>
    <mergeCell ref="IU14:JA14"/>
    <mergeCell ref="JB14:JH14"/>
    <mergeCell ref="JI14:JO14"/>
    <mergeCell ref="GX14:HD14"/>
    <mergeCell ref="HE14:HK14"/>
    <mergeCell ref="HL14:HR14"/>
    <mergeCell ref="HS14:HY14"/>
    <mergeCell ref="HZ14:IF14"/>
    <mergeCell ref="FO14:FU14"/>
    <mergeCell ref="FV14:GB14"/>
    <mergeCell ref="GC14:GI14"/>
    <mergeCell ref="GJ14:GP14"/>
    <mergeCell ref="GQ14:GW14"/>
    <mergeCell ref="EF14:EL14"/>
    <mergeCell ref="EM14:ES14"/>
    <mergeCell ref="ET14:EZ14"/>
    <mergeCell ref="FA14:FG14"/>
    <mergeCell ref="FH14:FN14"/>
    <mergeCell ref="CW14:DC14"/>
    <mergeCell ref="DD14:DJ14"/>
    <mergeCell ref="DK14:DQ14"/>
    <mergeCell ref="DR14:DX14"/>
    <mergeCell ref="DY14:EE14"/>
    <mergeCell ref="MV13:NB13"/>
    <mergeCell ref="NC13:NI13"/>
    <mergeCell ref="IG13:IM13"/>
    <mergeCell ref="IN13:IT13"/>
    <mergeCell ref="GC13:GI13"/>
    <mergeCell ref="GJ13:GP13"/>
    <mergeCell ref="GQ13:GW13"/>
    <mergeCell ref="GX13:HD13"/>
    <mergeCell ref="HE13:HK13"/>
    <mergeCell ref="ET13:EZ13"/>
    <mergeCell ref="FA13:FG13"/>
    <mergeCell ref="FH13:FN13"/>
    <mergeCell ref="FO13:FU13"/>
    <mergeCell ref="FV13:GB13"/>
    <mergeCell ref="DK13:DQ13"/>
    <mergeCell ref="DR13:DX13"/>
    <mergeCell ref="DY13:EE13"/>
    <mergeCell ref="NJ13:NP13"/>
    <mergeCell ref="NQ13:NW13"/>
    <mergeCell ref="V14:W14"/>
    <mergeCell ref="X14:AD14"/>
    <mergeCell ref="AE14:AK14"/>
    <mergeCell ref="AL14:AR14"/>
    <mergeCell ref="AS14:AY14"/>
    <mergeCell ref="AZ14:BF14"/>
    <mergeCell ref="BG14:BM14"/>
    <mergeCell ref="BN14:BT14"/>
    <mergeCell ref="BU14:CA14"/>
    <mergeCell ref="CB14:CH14"/>
    <mergeCell ref="CI14:CO14"/>
    <mergeCell ref="CP14:CV14"/>
    <mergeCell ref="LM13:LS13"/>
    <mergeCell ref="LT13:LZ13"/>
    <mergeCell ref="MA13:MG13"/>
    <mergeCell ref="MH13:MN13"/>
    <mergeCell ref="MO13:MU13"/>
    <mergeCell ref="KD13:KJ13"/>
    <mergeCell ref="KK13:KQ13"/>
    <mergeCell ref="KR13:KX13"/>
    <mergeCell ref="KY13:LE13"/>
    <mergeCell ref="LF13:LL13"/>
    <mergeCell ref="IU13:JA13"/>
    <mergeCell ref="JB13:JH13"/>
    <mergeCell ref="JI13:JO13"/>
    <mergeCell ref="JP13:JV13"/>
    <mergeCell ref="JW13:KC13"/>
    <mergeCell ref="HL13:HR13"/>
    <mergeCell ref="HS13:HY13"/>
    <mergeCell ref="HZ13:IF13"/>
    <mergeCell ref="EF13:EL13"/>
    <mergeCell ref="EM13:ES13"/>
    <mergeCell ref="NJ12:NP12"/>
    <mergeCell ref="NQ12:NW12"/>
    <mergeCell ref="V13:W13"/>
    <mergeCell ref="X13:AD13"/>
    <mergeCell ref="AE13:AK13"/>
    <mergeCell ref="AL13:AR13"/>
    <mergeCell ref="AS13:AY13"/>
    <mergeCell ref="AZ13:BF13"/>
    <mergeCell ref="BG13:BM13"/>
    <mergeCell ref="BN13:BT13"/>
    <mergeCell ref="BU13:CA13"/>
    <mergeCell ref="CB13:CH13"/>
    <mergeCell ref="CI13:CO13"/>
    <mergeCell ref="CP13:CV13"/>
    <mergeCell ref="CW13:DC13"/>
    <mergeCell ref="DD13:DJ13"/>
    <mergeCell ref="MA12:MG12"/>
    <mergeCell ref="MH12:MN12"/>
    <mergeCell ref="MO12:MU12"/>
    <mergeCell ref="MV12:NB12"/>
    <mergeCell ref="NC12:NI12"/>
    <mergeCell ref="KR12:KX12"/>
    <mergeCell ref="KY12:LE12"/>
    <mergeCell ref="LF12:LL12"/>
    <mergeCell ref="LM12:LS12"/>
    <mergeCell ref="LT12:LZ12"/>
    <mergeCell ref="JI12:JO12"/>
    <mergeCell ref="JP12:JV12"/>
    <mergeCell ref="JW12:KC12"/>
    <mergeCell ref="KD12:KJ12"/>
    <mergeCell ref="KK12:KQ12"/>
    <mergeCell ref="HZ12:IF12"/>
    <mergeCell ref="IG12:IM12"/>
    <mergeCell ref="IN12:IT12"/>
    <mergeCell ref="IU12:JA12"/>
    <mergeCell ref="JB12:JH12"/>
    <mergeCell ref="GQ12:GW12"/>
    <mergeCell ref="GX12:HD12"/>
    <mergeCell ref="HE12:HK12"/>
    <mergeCell ref="HL12:HR12"/>
    <mergeCell ref="HS12:HY12"/>
    <mergeCell ref="FH12:FN12"/>
    <mergeCell ref="FO12:FU12"/>
    <mergeCell ref="FV12:GB12"/>
    <mergeCell ref="GC12:GI12"/>
    <mergeCell ref="GJ12:GP12"/>
    <mergeCell ref="DY12:EE12"/>
    <mergeCell ref="EF12:EL12"/>
    <mergeCell ref="EM12:ES12"/>
    <mergeCell ref="ET12:EZ12"/>
    <mergeCell ref="FA12:FG12"/>
    <mergeCell ref="CP12:CV12"/>
    <mergeCell ref="CW12:DC12"/>
    <mergeCell ref="DD12:DJ12"/>
    <mergeCell ref="DK12:DQ12"/>
    <mergeCell ref="DR12:DX12"/>
    <mergeCell ref="BG12:BM12"/>
    <mergeCell ref="BN12:BT12"/>
    <mergeCell ref="BU12:CA12"/>
    <mergeCell ref="CB12:CH12"/>
    <mergeCell ref="CI12:CO12"/>
    <mergeCell ref="X12:AD12"/>
    <mergeCell ref="AE12:AK12"/>
    <mergeCell ref="AL12:AR12"/>
    <mergeCell ref="AS12:AY12"/>
    <mergeCell ref="AZ12:BF12"/>
    <mergeCell ref="P18:P20"/>
    <mergeCell ref="Q18:Q20"/>
    <mergeCell ref="R18:R20"/>
    <mergeCell ref="S18:S20"/>
    <mergeCell ref="V12:W12"/>
    <mergeCell ref="NQ11:NW11"/>
    <mergeCell ref="A18:A20"/>
    <mergeCell ref="B18:B20"/>
    <mergeCell ref="C18:C20"/>
    <mergeCell ref="D18:D20"/>
    <mergeCell ref="E18:E20"/>
    <mergeCell ref="F18:F20"/>
    <mergeCell ref="G18:G20"/>
    <mergeCell ref="H18:H20"/>
    <mergeCell ref="I18:I20"/>
    <mergeCell ref="J18:J20"/>
    <mergeCell ref="K18:K20"/>
    <mergeCell ref="L18:L20"/>
    <mergeCell ref="M18:M20"/>
    <mergeCell ref="N18:N20"/>
    <mergeCell ref="O18:O20"/>
    <mergeCell ref="MH11:MN11"/>
    <mergeCell ref="MO11:MU11"/>
    <mergeCell ref="MV11:NB11"/>
    <mergeCell ref="NC11:NI11"/>
    <mergeCell ref="NJ11:NP11"/>
    <mergeCell ref="KY11:LE11"/>
    <mergeCell ref="LF11:LL11"/>
    <mergeCell ref="LM11:LS11"/>
    <mergeCell ref="LT11:LZ11"/>
    <mergeCell ref="MA11:MG11"/>
    <mergeCell ref="JP11:JV11"/>
    <mergeCell ref="JW11:KC11"/>
    <mergeCell ref="KD11:KJ11"/>
    <mergeCell ref="KK11:KQ11"/>
    <mergeCell ref="KR11:KX11"/>
    <mergeCell ref="IG11:IM11"/>
    <mergeCell ref="IN11:IT11"/>
    <mergeCell ref="IU11:JA11"/>
    <mergeCell ref="JB11:JH11"/>
    <mergeCell ref="JI11:JO11"/>
    <mergeCell ref="GX11:HD11"/>
    <mergeCell ref="HE11:HK11"/>
    <mergeCell ref="HL11:HR11"/>
    <mergeCell ref="HS11:HY11"/>
    <mergeCell ref="HZ11:IF11"/>
    <mergeCell ref="FO11:FU11"/>
    <mergeCell ref="FV11:GB11"/>
    <mergeCell ref="GC11:GI11"/>
    <mergeCell ref="GJ11:GP11"/>
    <mergeCell ref="GQ11:GW11"/>
    <mergeCell ref="EF11:EL11"/>
    <mergeCell ref="EM11:ES11"/>
    <mergeCell ref="ET11:EZ11"/>
    <mergeCell ref="FA11:FG11"/>
    <mergeCell ref="FH11:FN11"/>
    <mergeCell ref="CW11:DC11"/>
    <mergeCell ref="DD11:DJ11"/>
    <mergeCell ref="DK11:DQ11"/>
    <mergeCell ref="DR11:DX11"/>
    <mergeCell ref="DY11:EE11"/>
    <mergeCell ref="MV10:NB10"/>
    <mergeCell ref="NC10:NI10"/>
    <mergeCell ref="NJ10:NP10"/>
    <mergeCell ref="NQ10:NW10"/>
    <mergeCell ref="V11:W11"/>
    <mergeCell ref="X11:AD11"/>
    <mergeCell ref="AE11:AK11"/>
    <mergeCell ref="AL11:AR11"/>
    <mergeCell ref="AS11:AY11"/>
    <mergeCell ref="AZ11:BF11"/>
    <mergeCell ref="BG11:BM11"/>
    <mergeCell ref="BN11:BT11"/>
    <mergeCell ref="BU11:CA11"/>
    <mergeCell ref="CB11:CH11"/>
    <mergeCell ref="CI11:CO11"/>
    <mergeCell ref="CP11:CV11"/>
    <mergeCell ref="LM10:LS10"/>
    <mergeCell ref="LT10:LZ10"/>
    <mergeCell ref="MA10:MG10"/>
    <mergeCell ref="MH10:MN10"/>
    <mergeCell ref="MO10:MU10"/>
    <mergeCell ref="KD10:KJ10"/>
    <mergeCell ref="KK10:KQ10"/>
    <mergeCell ref="KR10:KX10"/>
    <mergeCell ref="KY10:LE10"/>
    <mergeCell ref="LF10:LL10"/>
    <mergeCell ref="IU10:JA10"/>
    <mergeCell ref="JB10:JH10"/>
    <mergeCell ref="JI10:JO10"/>
    <mergeCell ref="JP10:JV10"/>
    <mergeCell ref="JW10:KC10"/>
    <mergeCell ref="HL10:HR10"/>
    <mergeCell ref="HS10:HY10"/>
    <mergeCell ref="HZ10:IF10"/>
    <mergeCell ref="IG10:IM10"/>
    <mergeCell ref="IN10:IT10"/>
    <mergeCell ref="GC10:GI10"/>
    <mergeCell ref="GJ10:GP10"/>
    <mergeCell ref="GQ10:GW10"/>
    <mergeCell ref="GX10:HD10"/>
    <mergeCell ref="HE10:HK10"/>
    <mergeCell ref="ET10:EZ10"/>
    <mergeCell ref="FA10:FG10"/>
    <mergeCell ref="FH10:FN10"/>
    <mergeCell ref="FO10:FU10"/>
    <mergeCell ref="FV10:GB10"/>
    <mergeCell ref="DK10:DQ10"/>
    <mergeCell ref="DR10:DX10"/>
    <mergeCell ref="DY10:EE10"/>
    <mergeCell ref="EF10:EL10"/>
    <mergeCell ref="EM10:ES10"/>
    <mergeCell ref="NJ9:NP9"/>
    <mergeCell ref="NQ9:NW9"/>
    <mergeCell ref="V10:W10"/>
    <mergeCell ref="X10:AD10"/>
    <mergeCell ref="AE10:AK10"/>
    <mergeCell ref="AL10:AR10"/>
    <mergeCell ref="AS10:AY10"/>
    <mergeCell ref="AZ10:BF10"/>
    <mergeCell ref="BG10:BM10"/>
    <mergeCell ref="BN10:BT10"/>
    <mergeCell ref="BU10:CA10"/>
    <mergeCell ref="CB10:CH10"/>
    <mergeCell ref="CI10:CO10"/>
    <mergeCell ref="CP10:CV10"/>
    <mergeCell ref="CW10:DC10"/>
    <mergeCell ref="DD10:DJ10"/>
    <mergeCell ref="MA9:MG9"/>
    <mergeCell ref="MH9:MN9"/>
    <mergeCell ref="MO9:MU9"/>
    <mergeCell ref="MV9:NB9"/>
    <mergeCell ref="NC9:NI9"/>
    <mergeCell ref="KR9:KX9"/>
    <mergeCell ref="KY9:LE9"/>
    <mergeCell ref="LF9:LL9"/>
    <mergeCell ref="LM9:LS9"/>
    <mergeCell ref="LT9:LZ9"/>
    <mergeCell ref="JI9:JO9"/>
    <mergeCell ref="JP9:JV9"/>
    <mergeCell ref="JW9:KC9"/>
    <mergeCell ref="KD9:KJ9"/>
    <mergeCell ref="KK9:KQ9"/>
    <mergeCell ref="HZ9:IF9"/>
    <mergeCell ref="IG9:IM9"/>
    <mergeCell ref="IN9:IT9"/>
    <mergeCell ref="IU9:JA9"/>
    <mergeCell ref="JB9:JH9"/>
    <mergeCell ref="GQ9:GW9"/>
    <mergeCell ref="GX9:HD9"/>
    <mergeCell ref="HE9:HK9"/>
    <mergeCell ref="HL9:HR9"/>
    <mergeCell ref="HS9:HY9"/>
    <mergeCell ref="FH9:FN9"/>
    <mergeCell ref="FO9:FU9"/>
    <mergeCell ref="FV9:GB9"/>
    <mergeCell ref="GC9:GI9"/>
    <mergeCell ref="GJ9:GP9"/>
    <mergeCell ref="DY9:EE9"/>
    <mergeCell ref="EF9:EL9"/>
    <mergeCell ref="EM9:ES9"/>
    <mergeCell ref="ET9:EZ9"/>
    <mergeCell ref="FA9:FG9"/>
    <mergeCell ref="CP9:CV9"/>
    <mergeCell ref="CW9:DC9"/>
    <mergeCell ref="DD9:DJ9"/>
    <mergeCell ref="DK9:DQ9"/>
    <mergeCell ref="DR9:DX9"/>
    <mergeCell ref="BG9:BM9"/>
    <mergeCell ref="BN9:BT9"/>
    <mergeCell ref="BU9:CA9"/>
    <mergeCell ref="CB9:CH9"/>
    <mergeCell ref="CI9:CO9"/>
    <mergeCell ref="X9:AD9"/>
    <mergeCell ref="AE9:AK9"/>
    <mergeCell ref="AL9:AR9"/>
    <mergeCell ref="AS9:AY9"/>
    <mergeCell ref="AZ9:BF9"/>
    <mergeCell ref="P15:P17"/>
    <mergeCell ref="Q15:Q17"/>
    <mergeCell ref="R15:R17"/>
    <mergeCell ref="S15:S17"/>
    <mergeCell ref="V9:W9"/>
    <mergeCell ref="NQ8:NW8"/>
    <mergeCell ref="A15:A17"/>
    <mergeCell ref="B15:B17"/>
    <mergeCell ref="C15:C17"/>
    <mergeCell ref="D15:D17"/>
    <mergeCell ref="E15:E17"/>
    <mergeCell ref="F15:F17"/>
    <mergeCell ref="G15:G17"/>
    <mergeCell ref="H15:H17"/>
    <mergeCell ref="I15:I17"/>
    <mergeCell ref="J15:J17"/>
    <mergeCell ref="K15:K17"/>
    <mergeCell ref="L15:L17"/>
    <mergeCell ref="M15:M17"/>
    <mergeCell ref="N15:N17"/>
    <mergeCell ref="O15:O17"/>
    <mergeCell ref="MH8:MN8"/>
    <mergeCell ref="MO8:MU8"/>
    <mergeCell ref="MV8:NB8"/>
    <mergeCell ref="NC8:NI8"/>
    <mergeCell ref="NJ8:NP8"/>
    <mergeCell ref="KY8:LE8"/>
    <mergeCell ref="LF8:LL8"/>
    <mergeCell ref="LM8:LS8"/>
    <mergeCell ref="LT8:LZ8"/>
    <mergeCell ref="MA8:MG8"/>
    <mergeCell ref="JP8:JV8"/>
    <mergeCell ref="JW8:KC8"/>
    <mergeCell ref="KD8:KJ8"/>
    <mergeCell ref="KK8:KQ8"/>
    <mergeCell ref="KR8:KX8"/>
    <mergeCell ref="IG8:IM8"/>
    <mergeCell ref="IN8:IT8"/>
    <mergeCell ref="IU8:JA8"/>
    <mergeCell ref="JB8:JH8"/>
    <mergeCell ref="JI8:JO8"/>
    <mergeCell ref="GX8:HD8"/>
    <mergeCell ref="HE8:HK8"/>
    <mergeCell ref="HL8:HR8"/>
    <mergeCell ref="HS8:HY8"/>
    <mergeCell ref="HZ8:IF8"/>
    <mergeCell ref="FO8:FU8"/>
    <mergeCell ref="FV8:GB8"/>
    <mergeCell ref="GC8:GI8"/>
    <mergeCell ref="GJ8:GP8"/>
    <mergeCell ref="GQ8:GW8"/>
    <mergeCell ref="EF8:EL8"/>
    <mergeCell ref="EM8:ES8"/>
    <mergeCell ref="ET8:EZ8"/>
    <mergeCell ref="FA8:FG8"/>
    <mergeCell ref="FH8:FN8"/>
    <mergeCell ref="CW8:DC8"/>
    <mergeCell ref="DD8:DJ8"/>
    <mergeCell ref="DK8:DQ8"/>
    <mergeCell ref="DR8:DX8"/>
    <mergeCell ref="DY8:EE8"/>
    <mergeCell ref="MV7:NB7"/>
    <mergeCell ref="NC7:NI7"/>
    <mergeCell ref="NJ7:NP7"/>
    <mergeCell ref="NQ7:NW7"/>
    <mergeCell ref="V8:W8"/>
    <mergeCell ref="X8:AD8"/>
    <mergeCell ref="AE8:AK8"/>
    <mergeCell ref="AL8:AR8"/>
    <mergeCell ref="AS8:AY8"/>
    <mergeCell ref="AZ8:BF8"/>
    <mergeCell ref="BG8:BM8"/>
    <mergeCell ref="BN8:BT8"/>
    <mergeCell ref="BU8:CA8"/>
    <mergeCell ref="CB8:CH8"/>
    <mergeCell ref="CI8:CO8"/>
    <mergeCell ref="CP8:CV8"/>
    <mergeCell ref="LM7:LS7"/>
    <mergeCell ref="LT7:LZ7"/>
    <mergeCell ref="MA7:MG7"/>
    <mergeCell ref="MH7:MN7"/>
    <mergeCell ref="MO7:MU7"/>
    <mergeCell ref="KD7:KJ7"/>
    <mergeCell ref="KK7:KQ7"/>
    <mergeCell ref="KR7:KX7"/>
    <mergeCell ref="KY7:LE7"/>
    <mergeCell ref="LF7:LL7"/>
    <mergeCell ref="IU7:JA7"/>
    <mergeCell ref="JB7:JH7"/>
    <mergeCell ref="JI7:JO7"/>
    <mergeCell ref="JP7:JV7"/>
    <mergeCell ref="JW7:KC7"/>
    <mergeCell ref="HL7:HR7"/>
    <mergeCell ref="HS7:HY7"/>
    <mergeCell ref="HZ7:IF7"/>
    <mergeCell ref="IG7:IM7"/>
    <mergeCell ref="IN7:IT7"/>
    <mergeCell ref="GC7:GI7"/>
    <mergeCell ref="GJ7:GP7"/>
    <mergeCell ref="GQ7:GW7"/>
    <mergeCell ref="GX7:HD7"/>
    <mergeCell ref="HE7:HK7"/>
    <mergeCell ref="ET7:EZ7"/>
    <mergeCell ref="FA7:FG7"/>
    <mergeCell ref="FH7:FN7"/>
    <mergeCell ref="FO7:FU7"/>
    <mergeCell ref="FV7:GB7"/>
    <mergeCell ref="DK7:DQ7"/>
    <mergeCell ref="DR7:DX7"/>
    <mergeCell ref="DY7:EE7"/>
    <mergeCell ref="EF7:EL7"/>
    <mergeCell ref="EM7:ES7"/>
    <mergeCell ref="NJ6:NP6"/>
    <mergeCell ref="NQ6:NW6"/>
    <mergeCell ref="V7:W7"/>
    <mergeCell ref="X7:AD7"/>
    <mergeCell ref="AE7:AK7"/>
    <mergeCell ref="AL7:AR7"/>
    <mergeCell ref="AS7:AY7"/>
    <mergeCell ref="AZ7:BF7"/>
    <mergeCell ref="BG7:BM7"/>
    <mergeCell ref="BN7:BT7"/>
    <mergeCell ref="BU7:CA7"/>
    <mergeCell ref="CB7:CH7"/>
    <mergeCell ref="CI7:CO7"/>
    <mergeCell ref="CP7:CV7"/>
    <mergeCell ref="CW7:DC7"/>
    <mergeCell ref="DD7:DJ7"/>
    <mergeCell ref="MA6:MG6"/>
    <mergeCell ref="MH6:MN6"/>
    <mergeCell ref="MO6:MU6"/>
    <mergeCell ref="MV6:NB6"/>
    <mergeCell ref="NC6:NI6"/>
    <mergeCell ref="KR6:KX6"/>
    <mergeCell ref="KY6:LE6"/>
    <mergeCell ref="LF6:LL6"/>
    <mergeCell ref="LM6:LS6"/>
    <mergeCell ref="LT6:LZ6"/>
    <mergeCell ref="JI6:JO6"/>
    <mergeCell ref="JP6:JV6"/>
    <mergeCell ref="JW6:KC6"/>
    <mergeCell ref="KD6:KJ6"/>
    <mergeCell ref="KK6:KQ6"/>
    <mergeCell ref="HZ6:IF6"/>
    <mergeCell ref="IG6:IM6"/>
    <mergeCell ref="IN6:IT6"/>
    <mergeCell ref="IU6:JA6"/>
    <mergeCell ref="JB6:JH6"/>
    <mergeCell ref="GQ6:GW6"/>
    <mergeCell ref="GX6:HD6"/>
    <mergeCell ref="HE6:HK6"/>
    <mergeCell ref="HL6:HR6"/>
    <mergeCell ref="HS6:HY6"/>
    <mergeCell ref="FH6:FN6"/>
    <mergeCell ref="FO6:FU6"/>
    <mergeCell ref="FV6:GB6"/>
    <mergeCell ref="GC6:GI6"/>
    <mergeCell ref="GJ6:GP6"/>
    <mergeCell ref="DY6:EE6"/>
    <mergeCell ref="EF6:EL6"/>
    <mergeCell ref="EM6:ES6"/>
    <mergeCell ref="ET6:EZ6"/>
    <mergeCell ref="FA6:FG6"/>
    <mergeCell ref="CP6:CV6"/>
    <mergeCell ref="CW6:DC6"/>
    <mergeCell ref="DD6:DJ6"/>
    <mergeCell ref="DK6:DQ6"/>
    <mergeCell ref="DR6:DX6"/>
    <mergeCell ref="BG6:BM6"/>
    <mergeCell ref="BN6:BT6"/>
    <mergeCell ref="BU6:CA6"/>
    <mergeCell ref="CB6:CH6"/>
    <mergeCell ref="CI6:CO6"/>
    <mergeCell ref="X6:AD6"/>
    <mergeCell ref="AE6:AK6"/>
    <mergeCell ref="AL6:AR6"/>
    <mergeCell ref="AS6:AY6"/>
    <mergeCell ref="AZ6:BF6"/>
    <mergeCell ref="P12:P14"/>
    <mergeCell ref="Q12:Q14"/>
    <mergeCell ref="R12:R14"/>
    <mergeCell ref="S12:S14"/>
    <mergeCell ref="V6:W6"/>
    <mergeCell ref="NQ5:NW5"/>
    <mergeCell ref="A12:A14"/>
    <mergeCell ref="B12:B14"/>
    <mergeCell ref="C12:C14"/>
    <mergeCell ref="D12:D14"/>
    <mergeCell ref="E12:E14"/>
    <mergeCell ref="F12:F14"/>
    <mergeCell ref="G12:G14"/>
    <mergeCell ref="H12:H14"/>
    <mergeCell ref="I12:I14"/>
    <mergeCell ref="J12:J14"/>
    <mergeCell ref="K12:K14"/>
    <mergeCell ref="L12:L14"/>
    <mergeCell ref="M12:M14"/>
    <mergeCell ref="N12:N14"/>
    <mergeCell ref="O12:O14"/>
    <mergeCell ref="MH5:MN5"/>
    <mergeCell ref="MO5:MU5"/>
    <mergeCell ref="MV5:NB5"/>
    <mergeCell ref="NC5:NI5"/>
    <mergeCell ref="NJ5:NP5"/>
    <mergeCell ref="KY5:LE5"/>
    <mergeCell ref="LF5:LL5"/>
    <mergeCell ref="LM5:LS5"/>
    <mergeCell ref="LT5:LZ5"/>
    <mergeCell ref="MA5:MG5"/>
    <mergeCell ref="JP5:JV5"/>
    <mergeCell ref="JW5:KC5"/>
    <mergeCell ref="KD5:KJ5"/>
    <mergeCell ref="KK5:KQ5"/>
    <mergeCell ref="KR5:KX5"/>
    <mergeCell ref="IG5:IM5"/>
    <mergeCell ref="IN5:IT5"/>
    <mergeCell ref="IU5:JA5"/>
    <mergeCell ref="JB5:JH5"/>
    <mergeCell ref="JI5:JO5"/>
    <mergeCell ref="GX5:HD5"/>
    <mergeCell ref="HE5:HK5"/>
    <mergeCell ref="HL5:HR5"/>
    <mergeCell ref="HS5:HY5"/>
    <mergeCell ref="HZ5:IF5"/>
    <mergeCell ref="FO5:FU5"/>
    <mergeCell ref="FV5:GB5"/>
    <mergeCell ref="GC5:GI5"/>
    <mergeCell ref="GJ5:GP5"/>
    <mergeCell ref="GQ5:GW5"/>
    <mergeCell ref="EF5:EL5"/>
    <mergeCell ref="EM5:ES5"/>
    <mergeCell ref="ET5:EZ5"/>
    <mergeCell ref="FA5:FG5"/>
    <mergeCell ref="FH5:FN5"/>
    <mergeCell ref="CW5:DC5"/>
    <mergeCell ref="DD5:DJ5"/>
    <mergeCell ref="DK5:DQ5"/>
    <mergeCell ref="DR5:DX5"/>
    <mergeCell ref="DY5:EE5"/>
    <mergeCell ref="MV4:NB4"/>
    <mergeCell ref="NC4:NI4"/>
    <mergeCell ref="IG4:IM4"/>
    <mergeCell ref="IN4:IT4"/>
    <mergeCell ref="GC4:GI4"/>
    <mergeCell ref="GJ4:GP4"/>
    <mergeCell ref="GQ4:GW4"/>
    <mergeCell ref="GX4:HD4"/>
    <mergeCell ref="HE4:HK4"/>
    <mergeCell ref="ET4:EZ4"/>
    <mergeCell ref="FA4:FG4"/>
    <mergeCell ref="FH4:FN4"/>
    <mergeCell ref="FO4:FU4"/>
    <mergeCell ref="FV4:GB4"/>
    <mergeCell ref="DK4:DQ4"/>
    <mergeCell ref="DR4:DX4"/>
    <mergeCell ref="DY4:EE4"/>
    <mergeCell ref="NJ4:NP4"/>
    <mergeCell ref="NQ4:NW4"/>
    <mergeCell ref="V5:W5"/>
    <mergeCell ref="X5:AD5"/>
    <mergeCell ref="AE5:AK5"/>
    <mergeCell ref="AL5:AR5"/>
    <mergeCell ref="AS5:AY5"/>
    <mergeCell ref="AZ5:BF5"/>
    <mergeCell ref="BG5:BM5"/>
    <mergeCell ref="BN5:BT5"/>
    <mergeCell ref="BU5:CA5"/>
    <mergeCell ref="CB5:CH5"/>
    <mergeCell ref="CI5:CO5"/>
    <mergeCell ref="CP5:CV5"/>
    <mergeCell ref="LM4:LS4"/>
    <mergeCell ref="LT4:LZ4"/>
    <mergeCell ref="MA4:MG4"/>
    <mergeCell ref="MH4:MN4"/>
    <mergeCell ref="MO4:MU4"/>
    <mergeCell ref="KD4:KJ4"/>
    <mergeCell ref="KK4:KQ4"/>
    <mergeCell ref="KR4:KX4"/>
    <mergeCell ref="KY4:LE4"/>
    <mergeCell ref="LF4:LL4"/>
    <mergeCell ref="IU4:JA4"/>
    <mergeCell ref="JB4:JH4"/>
    <mergeCell ref="JI4:JO4"/>
    <mergeCell ref="JP4:JV4"/>
    <mergeCell ref="JW4:KC4"/>
    <mergeCell ref="HL4:HR4"/>
    <mergeCell ref="HS4:HY4"/>
    <mergeCell ref="HZ4:IF4"/>
    <mergeCell ref="EF4:EL4"/>
    <mergeCell ref="EM4:ES4"/>
    <mergeCell ref="NJ3:NP3"/>
    <mergeCell ref="NQ3:NW3"/>
    <mergeCell ref="V4:W4"/>
    <mergeCell ref="X4:AD4"/>
    <mergeCell ref="AE4:AK4"/>
    <mergeCell ref="AL4:AR4"/>
    <mergeCell ref="AS4:AY4"/>
    <mergeCell ref="AZ4:BF4"/>
    <mergeCell ref="BG4:BM4"/>
    <mergeCell ref="BN4:BT4"/>
    <mergeCell ref="BU4:CA4"/>
    <mergeCell ref="CB4:CH4"/>
    <mergeCell ref="CI4:CO4"/>
    <mergeCell ref="CP4:CV4"/>
    <mergeCell ref="CW4:DC4"/>
    <mergeCell ref="DD4:DJ4"/>
    <mergeCell ref="MA3:MG3"/>
    <mergeCell ref="MH3:MN3"/>
    <mergeCell ref="MO3:MU3"/>
    <mergeCell ref="MV3:NB3"/>
    <mergeCell ref="NC3:NI3"/>
    <mergeCell ref="KR3:KX3"/>
    <mergeCell ref="KY3:LE3"/>
    <mergeCell ref="LF3:LL3"/>
    <mergeCell ref="LM3:LS3"/>
    <mergeCell ref="LT3:LZ3"/>
    <mergeCell ref="JI3:JO3"/>
    <mergeCell ref="JP3:JV3"/>
    <mergeCell ref="JW3:KC3"/>
    <mergeCell ref="KD3:KJ3"/>
    <mergeCell ref="KK3:KQ3"/>
    <mergeCell ref="HZ3:IF3"/>
    <mergeCell ref="IG3:IM3"/>
    <mergeCell ref="IN3:IT3"/>
    <mergeCell ref="IU3:JA3"/>
    <mergeCell ref="JB3:JH3"/>
    <mergeCell ref="GQ3:GW3"/>
    <mergeCell ref="GX3:HD3"/>
    <mergeCell ref="HE3:HK3"/>
    <mergeCell ref="HL3:HR3"/>
    <mergeCell ref="HS3:HY3"/>
    <mergeCell ref="FH3:FN3"/>
    <mergeCell ref="FO3:FU3"/>
    <mergeCell ref="FV3:GB3"/>
    <mergeCell ref="GC3:GI3"/>
    <mergeCell ref="GJ3:GP3"/>
    <mergeCell ref="DY3:EE3"/>
    <mergeCell ref="EF3:EL3"/>
    <mergeCell ref="EM3:ES3"/>
    <mergeCell ref="ET3:EZ3"/>
    <mergeCell ref="FA3:FG3"/>
    <mergeCell ref="CP3:CV3"/>
    <mergeCell ref="CW3:DC3"/>
    <mergeCell ref="DD3:DJ3"/>
    <mergeCell ref="DK3:DQ3"/>
    <mergeCell ref="DR3:DX3"/>
    <mergeCell ref="BG3:BM3"/>
    <mergeCell ref="BN3:BT3"/>
    <mergeCell ref="BU3:CA3"/>
    <mergeCell ref="CB3:CH3"/>
    <mergeCell ref="CI3:CO3"/>
    <mergeCell ref="X3:AD3"/>
    <mergeCell ref="AE3:AK3"/>
    <mergeCell ref="AL3:AR3"/>
    <mergeCell ref="AS3:AY3"/>
    <mergeCell ref="AZ3:BF3"/>
    <mergeCell ref="P9:P11"/>
    <mergeCell ref="Q9:Q11"/>
    <mergeCell ref="R9:R11"/>
    <mergeCell ref="S9:S11"/>
    <mergeCell ref="V3:W3"/>
    <mergeCell ref="S6:S8"/>
    <mergeCell ref="P6:P8"/>
    <mergeCell ref="Q6:Q8"/>
    <mergeCell ref="R6:R8"/>
    <mergeCell ref="S3:S5"/>
    <mergeCell ref="P1:Q2"/>
    <mergeCell ref="A9:A11"/>
    <mergeCell ref="B9:B11"/>
    <mergeCell ref="C9:C11"/>
    <mergeCell ref="D9:D11"/>
    <mergeCell ref="E9:E11"/>
    <mergeCell ref="F9:F11"/>
    <mergeCell ref="G9:G11"/>
    <mergeCell ref="H9:H11"/>
    <mergeCell ref="I9:I11"/>
    <mergeCell ref="J9:J11"/>
    <mergeCell ref="K9:K11"/>
    <mergeCell ref="L9:L11"/>
    <mergeCell ref="M9:M11"/>
    <mergeCell ref="N9:N11"/>
    <mergeCell ref="O9:O11"/>
    <mergeCell ref="F1:G1"/>
    <mergeCell ref="H1:I1"/>
    <mergeCell ref="J1:K1"/>
    <mergeCell ref="L1:M2"/>
    <mergeCell ref="N1:O1"/>
    <mergeCell ref="A6:A8"/>
    <mergeCell ref="B6:B8"/>
    <mergeCell ref="C6:C8"/>
    <mergeCell ref="D6:D8"/>
    <mergeCell ref="E6:E8"/>
    <mergeCell ref="F6:F8"/>
    <mergeCell ref="G6:G8"/>
    <mergeCell ref="N6:N8"/>
    <mergeCell ref="O6:O8"/>
    <mergeCell ref="H6:H8"/>
    <mergeCell ref="I6:I8"/>
    <mergeCell ref="AZ1:CD1"/>
    <mergeCell ref="BG2:BM2"/>
    <mergeCell ref="BN2:BT2"/>
    <mergeCell ref="BU2:CA2"/>
    <mergeCell ref="CB2:CH2"/>
    <mergeCell ref="R1:R2"/>
    <mergeCell ref="S1:S2"/>
    <mergeCell ref="T1:T2"/>
    <mergeCell ref="U1:U2"/>
    <mergeCell ref="V1:AY1"/>
    <mergeCell ref="JG1:KI1"/>
    <mergeCell ref="KJ1:LN1"/>
    <mergeCell ref="LO1:MR1"/>
    <mergeCell ref="MS1:NW1"/>
    <mergeCell ref="V2:W2"/>
    <mergeCell ref="X2:AD2"/>
    <mergeCell ref="AE2:AK2"/>
    <mergeCell ref="AL2:AR2"/>
    <mergeCell ref="AS2:AY2"/>
    <mergeCell ref="AZ2:BF2"/>
    <mergeCell ref="CE1:DI1"/>
    <mergeCell ref="DJ1:EM1"/>
    <mergeCell ref="EN1:FR1"/>
    <mergeCell ref="FS1:GV1"/>
    <mergeCell ref="GW1:IA1"/>
    <mergeCell ref="IB1:JF1"/>
    <mergeCell ref="FH2:FN2"/>
    <mergeCell ref="CI2:CO2"/>
    <mergeCell ref="CP2:CV2"/>
    <mergeCell ref="CW2:DC2"/>
    <mergeCell ref="DD2:DJ2"/>
    <mergeCell ref="DK2:DQ2"/>
    <mergeCell ref="DR2:DX2"/>
    <mergeCell ref="DY2:EE2"/>
    <mergeCell ref="EF2:EL2"/>
    <mergeCell ref="EM2:ES2"/>
    <mergeCell ref="ET2:EZ2"/>
    <mergeCell ref="FA2:FG2"/>
    <mergeCell ref="IN2:IT2"/>
    <mergeCell ref="FO2:FU2"/>
    <mergeCell ref="FV2:GB2"/>
    <mergeCell ref="GC2:GI2"/>
    <mergeCell ref="GJ2:GP2"/>
    <mergeCell ref="GQ2:GW2"/>
    <mergeCell ref="GX2:HD2"/>
    <mergeCell ref="HE2:HK2"/>
    <mergeCell ref="HL2:HR2"/>
    <mergeCell ref="HS2:HY2"/>
    <mergeCell ref="HZ2:IF2"/>
    <mergeCell ref="IG2:IM2"/>
    <mergeCell ref="LT2:LZ2"/>
    <mergeCell ref="IU2:JA2"/>
    <mergeCell ref="JB2:JH2"/>
    <mergeCell ref="JI2:JO2"/>
    <mergeCell ref="JP2:JV2"/>
    <mergeCell ref="JW2:KC2"/>
    <mergeCell ref="KD2:KJ2"/>
    <mergeCell ref="KK2:KQ2"/>
    <mergeCell ref="KR2:KX2"/>
    <mergeCell ref="KY2:LE2"/>
    <mergeCell ref="LF2:LL2"/>
    <mergeCell ref="LM2:LS2"/>
    <mergeCell ref="NQ2:NW2"/>
    <mergeCell ref="MA2:MG2"/>
    <mergeCell ref="MH2:MN2"/>
    <mergeCell ref="MO2:MU2"/>
    <mergeCell ref="MV2:NB2"/>
    <mergeCell ref="NC2:NI2"/>
    <mergeCell ref="NJ2:NP2"/>
  </mergeCells>
  <conditionalFormatting sqref="I21 I9 I12 I15 I18 I36 I24 I39 I27 I42 I30 I33">
    <cfRule type="cellIs" dxfId="159" priority="290" operator="greaterThan">
      <formula>$E9/20</formula>
    </cfRule>
    <cfRule type="cellIs" dxfId="158" priority="291" operator="between">
      <formula>$E9/50</formula>
      <formula>$E9/20</formula>
    </cfRule>
    <cfRule type="cellIs" dxfId="157" priority="292" operator="between">
      <formula>$E9/100</formula>
      <formula>$E9/50</formula>
    </cfRule>
    <cfRule type="cellIs" dxfId="156" priority="293" operator="between">
      <formula>$E9/200</formula>
      <formula>$E9/100</formula>
    </cfRule>
    <cfRule type="cellIs" dxfId="155" priority="294" operator="between">
      <formula>$E9/400</formula>
      <formula>$E9/200</formula>
    </cfRule>
    <cfRule type="cellIs" dxfId="154" priority="295" operator="between">
      <formula>0.1</formula>
      <formula>$E9/(400)</formula>
    </cfRule>
    <cfRule type="cellIs" dxfId="153" priority="296" operator="lessThan">
      <formula>$E9/(-20)</formula>
    </cfRule>
    <cfRule type="cellIs" dxfId="152" priority="297" operator="between">
      <formula>$E9/(-20)</formula>
      <formula>$E9/(-50)</formula>
    </cfRule>
    <cfRule type="cellIs" dxfId="151" priority="298" operator="between">
      <formula>$E9/(-50)</formula>
      <formula>$E9/(-100)</formula>
    </cfRule>
    <cfRule type="cellIs" dxfId="150" priority="299" operator="between">
      <formula>$E9/(-100)</formula>
      <formula>$E9/(-200)</formula>
    </cfRule>
    <cfRule type="cellIs" dxfId="149" priority="300" operator="between">
      <formula>$E9/(-200)</formula>
      <formula>$E9/(-400)</formula>
    </cfRule>
    <cfRule type="cellIs" dxfId="148" priority="301" operator="between">
      <formula>-0.1</formula>
      <formula>$E9/(-400)</formula>
    </cfRule>
    <cfRule type="containsBlanks" dxfId="147" priority="303">
      <formula>LEN(TRIM(I9))=0</formula>
    </cfRule>
  </conditionalFormatting>
  <conditionalFormatting sqref="I21 I9 I12 I15 I18 I36 I24 I39 I27 I42 I30 I33">
    <cfRule type="cellIs" dxfId="146" priority="277" operator="equal">
      <formula>0</formula>
    </cfRule>
    <cfRule type="containsBlanks" dxfId="145" priority="278">
      <formula>LEN(TRIM(I9))=0</formula>
    </cfRule>
  </conditionalFormatting>
  <conditionalFormatting sqref="G9:G44">
    <cfRule type="cellIs" dxfId="144" priority="276" operator="equal">
      <formula>0</formula>
    </cfRule>
  </conditionalFormatting>
  <conditionalFormatting sqref="U11 U20 U23 U26 U29 U32 U38 U41 U44">
    <cfRule type="containsBlanks" priority="248">
      <formula>LEN(TRIM(U11))=0</formula>
    </cfRule>
    <cfRule type="cellIs" priority="249" operator="equal">
      <formula>$U10</formula>
    </cfRule>
    <cfRule type="cellIs" dxfId="143" priority="250" operator="lessThan">
      <formula>$U10</formula>
    </cfRule>
    <cfRule type="cellIs" dxfId="142" priority="251" operator="greaterThan">
      <formula>$U10</formula>
    </cfRule>
  </conditionalFormatting>
  <conditionalFormatting sqref="U14">
    <cfRule type="containsBlanks" priority="232">
      <formula>LEN(TRIM(U14))=0</formula>
    </cfRule>
    <cfRule type="cellIs" priority="233" operator="equal">
      <formula>$U13</formula>
    </cfRule>
    <cfRule type="cellIs" dxfId="141" priority="234" operator="lessThan">
      <formula>$U13</formula>
    </cfRule>
    <cfRule type="cellIs" dxfId="140" priority="235" operator="greaterThan">
      <formula>$U13</formula>
    </cfRule>
  </conditionalFormatting>
  <conditionalFormatting sqref="U17">
    <cfRule type="containsBlanks" priority="228">
      <formula>LEN(TRIM(U17))=0</formula>
    </cfRule>
    <cfRule type="cellIs" priority="229" operator="equal">
      <formula>$U16</formula>
    </cfRule>
    <cfRule type="cellIs" dxfId="139" priority="230" operator="lessThan">
      <formula>$U16</formula>
    </cfRule>
    <cfRule type="cellIs" dxfId="138" priority="231" operator="greaterThan">
      <formula>$U16</formula>
    </cfRule>
  </conditionalFormatting>
  <conditionalFormatting sqref="U35">
    <cfRule type="containsBlanks" priority="224">
      <formula>LEN(TRIM(U35))=0</formula>
    </cfRule>
    <cfRule type="cellIs" priority="225" operator="equal">
      <formula>$U34</formula>
    </cfRule>
    <cfRule type="cellIs" dxfId="137" priority="226" operator="lessThan">
      <formula>$U34</formula>
    </cfRule>
    <cfRule type="cellIs" dxfId="136" priority="227" operator="greaterThan">
      <formula>$U34</formula>
    </cfRule>
  </conditionalFormatting>
  <conditionalFormatting sqref="X3:NW3">
    <cfRule type="cellIs" dxfId="80" priority="60" operator="between">
      <formula>$L9</formula>
      <formula>$P9</formula>
    </cfRule>
  </conditionalFormatting>
  <conditionalFormatting sqref="X9:NW9">
    <cfRule type="cellIs" dxfId="135" priority="61" operator="between">
      <formula>$L15</formula>
      <formula>$P15</formula>
    </cfRule>
  </conditionalFormatting>
  <conditionalFormatting sqref="X6:NW6">
    <cfRule type="cellIs" dxfId="134" priority="59" operator="between">
      <formula>$L12</formula>
      <formula>$P12</formula>
    </cfRule>
  </conditionalFormatting>
  <conditionalFormatting sqref="X12:NW12">
    <cfRule type="cellIs" dxfId="133" priority="58" operator="between">
      <formula>$L18</formula>
      <formula>$P18</formula>
    </cfRule>
  </conditionalFormatting>
  <conditionalFormatting sqref="X15:NW15">
    <cfRule type="cellIs" dxfId="132" priority="57" operator="between">
      <formula>$L21</formula>
      <formula>$P21</formula>
    </cfRule>
  </conditionalFormatting>
  <conditionalFormatting sqref="X18:NW18">
    <cfRule type="cellIs" dxfId="131" priority="56" operator="between">
      <formula>$L24</formula>
      <formula>$P24</formula>
    </cfRule>
  </conditionalFormatting>
  <conditionalFormatting sqref="X5:NW5 X8:NW8 X11:NW11 X14:NW14 X17:NW17 X20:NW20 X26:NW26 X29:NW29 X32:NW32 X35:NW35 X38:NW38">
    <cfRule type="cellIs" dxfId="130" priority="52" operator="equal">
      <formula>$S9</formula>
    </cfRule>
    <cfRule type="containsBlanks" dxfId="129" priority="53">
      <formula>LEN(TRIM(X5))=0</formula>
    </cfRule>
    <cfRule type="cellIs" dxfId="128" priority="54" operator="lessThan">
      <formula>$S9</formula>
    </cfRule>
    <cfRule type="cellIs" dxfId="127" priority="55" operator="greaterThan">
      <formula>$S9</formula>
    </cfRule>
  </conditionalFormatting>
  <conditionalFormatting sqref="X27:NW27">
    <cfRule type="cellIs" dxfId="126" priority="50" operator="between">
      <formula>$L33</formula>
      <formula>$P33</formula>
    </cfRule>
  </conditionalFormatting>
  <conditionalFormatting sqref="X21:NW21">
    <cfRule type="cellIs" dxfId="125" priority="49" operator="between">
      <formula>$L27</formula>
      <formula>$P27</formula>
    </cfRule>
  </conditionalFormatting>
  <conditionalFormatting sqref="X24:NW24">
    <cfRule type="cellIs" dxfId="124" priority="48" operator="between">
      <formula>$L30</formula>
      <formula>$P30</formula>
    </cfRule>
  </conditionalFormatting>
  <conditionalFormatting sqref="X30:NW30">
    <cfRule type="cellIs" dxfId="123" priority="47" operator="between">
      <formula>$L36</formula>
      <formula>$P36</formula>
    </cfRule>
  </conditionalFormatting>
  <conditionalFormatting sqref="X33:NW33">
    <cfRule type="cellIs" dxfId="122" priority="46" operator="between">
      <formula>$L39</formula>
      <formula>$P39</formula>
    </cfRule>
  </conditionalFormatting>
  <conditionalFormatting sqref="X36:NW36">
    <cfRule type="cellIs" dxfId="121" priority="45" operator="between">
      <formula>$L42</formula>
      <formula>$P42</formula>
    </cfRule>
  </conditionalFormatting>
  <conditionalFormatting sqref="X23:NW23">
    <cfRule type="cellIs" dxfId="120" priority="41" operator="equal">
      <formula>$S27</formula>
    </cfRule>
    <cfRule type="containsBlanks" dxfId="119" priority="42">
      <formula>LEN(TRIM(X23))=0</formula>
    </cfRule>
    <cfRule type="cellIs" dxfId="118" priority="43" operator="lessThan">
      <formula>$S27</formula>
    </cfRule>
    <cfRule type="cellIs" dxfId="117" priority="44" operator="greaterThan">
      <formula>$S27</formula>
    </cfRule>
  </conditionalFormatting>
  <conditionalFormatting sqref="I6">
    <cfRule type="cellIs" dxfId="103" priority="26" operator="equal">
      <formula>0</formula>
    </cfRule>
  </conditionalFormatting>
  <conditionalFormatting sqref="G6:G8">
    <cfRule type="cellIs" dxfId="101" priority="25" operator="equal">
      <formula>0</formula>
    </cfRule>
  </conditionalFormatting>
  <conditionalFormatting sqref="I3">
    <cfRule type="cellIs" dxfId="85" priority="6" operator="equal">
      <formula>0</formula>
    </cfRule>
  </conditionalFormatting>
  <conditionalFormatting sqref="G3:G5">
    <cfRule type="cellIs" dxfId="83" priority="5" operator="equal">
      <formula>0</formula>
    </cfRule>
  </conditionalFormatting>
  <pageMargins left="0.7" right="0.7" top="0.75" bottom="0.75" header="0.3" footer="0.3"/>
  <legacyDrawing r:id="rId1"/>
  <extLst>
    <ext xmlns:x14="http://schemas.microsoft.com/office/spreadsheetml/2009/9/main" uri="{78C0D931-6437-407d-A8EE-F0AAD7539E65}">
      <x14:conditionalFormattings>
        <x14:conditionalFormatting xmlns:xm="http://schemas.microsoft.com/office/excel/2006/main">
          <x14:cfRule type="cellIs" priority="28" operator="greaterThan" id="{5C9B798D-0E99-4503-B7F8-D167C362D9D5}">
            <xm:f>PlanningChantiers!$E3/20</xm:f>
            <x14:dxf>
              <font>
                <b/>
                <i val="0"/>
                <color rgb="FF003A0E"/>
              </font>
              <fill>
                <patternFill>
                  <bgColor rgb="FF1B881B"/>
                </patternFill>
              </fill>
            </x14:dxf>
          </x14:cfRule>
          <x14:cfRule type="cellIs" priority="29" operator="between" id="{5D248834-A583-4C58-B82E-2D0C60457E84}">
            <xm:f>PlanningChantiers!$E3/50</xm:f>
            <xm:f>PlanningChantiers!$E3/20</xm:f>
            <x14:dxf>
              <font>
                <b/>
                <i val="0"/>
                <color theme="9" tint="-0.499984740745262"/>
              </font>
              <fill>
                <patternFill>
                  <bgColor rgb="FF249824"/>
                </patternFill>
              </fill>
            </x14:dxf>
          </x14:cfRule>
          <x14:cfRule type="cellIs" priority="30" operator="between" id="{B6B09053-1538-490C-B58D-56A6C9496429}">
            <xm:f>PlanningChantiers!$E3/100</xm:f>
            <xm:f>PlanningChantiers!$E3/50</xm:f>
            <x14:dxf>
              <font>
                <b/>
                <i val="0"/>
                <color rgb="FF155F15"/>
              </font>
              <fill>
                <patternFill>
                  <bgColor rgb="FF2EBC2E"/>
                </patternFill>
              </fill>
            </x14:dxf>
          </x14:cfRule>
          <x14:cfRule type="cellIs" priority="31" operator="between" id="{61C40675-EBDF-4225-BE48-86D3F519E0A8}">
            <xm:f>PlanningChantiers!$E3/200</xm:f>
            <xm:f>PlanningChantiers!$E3/100</xm:f>
            <x14:dxf>
              <font>
                <b/>
                <i val="0"/>
                <color rgb="FF155F15"/>
              </font>
              <fill>
                <patternFill>
                  <bgColor rgb="FF67D067"/>
                </patternFill>
              </fill>
            </x14:dxf>
          </x14:cfRule>
          <x14:cfRule type="cellIs" priority="32" operator="between" id="{3B2935E5-D0AA-4E3E-93BA-4F05738BE8C7}">
            <xm:f>PlanningChantiers!$E3/400</xm:f>
            <xm:f>PlanningChantiers!$E3/200</xm:f>
            <x14:dxf>
              <font>
                <b/>
                <i val="0"/>
                <color rgb="FF1B881B"/>
              </font>
              <fill>
                <patternFill>
                  <bgColor rgb="FFA5E9A5"/>
                </patternFill>
              </fill>
            </x14:dxf>
          </x14:cfRule>
          <x14:cfRule type="cellIs" priority="33" operator="between" id="{3BDB5A51-AF4E-40AC-B4AF-FC0CA9E5082B}">
            <xm:f>0.1</xm:f>
            <xm:f>PlanningChantiers!$E3/(400)</xm:f>
            <x14:dxf>
              <font>
                <b/>
                <i val="0"/>
                <color rgb="FF1B881B"/>
              </font>
              <fill>
                <patternFill>
                  <bgColor rgb="FFD7F5D7"/>
                </patternFill>
              </fill>
            </x14:dxf>
          </x14:cfRule>
          <x14:cfRule type="cellIs" priority="34" operator="lessThan" id="{3449C956-6A53-4469-BA76-8F8597B7DC8F}">
            <xm:f>PlanningChantiers!$E3/(-20)</xm:f>
            <x14:dxf>
              <font>
                <b/>
                <i val="0"/>
                <color rgb="FF860000"/>
              </font>
              <fill>
                <patternFill>
                  <bgColor rgb="FFF00000"/>
                </patternFill>
              </fill>
            </x14:dxf>
          </x14:cfRule>
          <x14:cfRule type="cellIs" priority="35" operator="between" id="{12AF6896-0D76-4502-A642-571A818C1974}">
            <xm:f>PlanningChantiers!$E3/(-20)</xm:f>
            <xm:f>PlanningChantiers!$E3/(-50)</xm:f>
            <x14:dxf>
              <font>
                <b/>
                <i val="0"/>
                <color rgb="FF960000"/>
              </font>
              <fill>
                <patternFill>
                  <bgColor rgb="FFFF4646"/>
                </patternFill>
              </fill>
            </x14:dxf>
          </x14:cfRule>
          <x14:cfRule type="cellIs" priority="36" operator="between" id="{A1297E30-B8BC-4C67-BDFE-F22F128BA3AB}">
            <xm:f>PlanningChantiers!$E3/(-50)</xm:f>
            <xm:f>PlanningChantiers!$E3/(-100)</xm:f>
            <x14:dxf>
              <font>
                <b/>
                <i val="0"/>
                <color rgb="FFC00000"/>
              </font>
              <fill>
                <patternFill>
                  <bgColor rgb="FFFF6E6E"/>
                </patternFill>
              </fill>
            </x14:dxf>
          </x14:cfRule>
          <x14:cfRule type="cellIs" priority="37" operator="between" id="{54D11395-E176-4012-94CD-E0BD8409791B}">
            <xm:f>PlanningChantiers!$E3/(-100)</xm:f>
            <xm:f>PlanningChantiers!$E3/(-200)</xm:f>
            <x14:dxf>
              <font>
                <b/>
                <i val="0"/>
                <color rgb="FFC00000"/>
              </font>
              <fill>
                <patternFill>
                  <bgColor rgb="FFFF9696"/>
                </patternFill>
              </fill>
            </x14:dxf>
          </x14:cfRule>
          <x14:cfRule type="cellIs" priority="38" operator="between" id="{5CABDB75-F1FC-4795-B8B5-AE8D1956DF77}">
            <xm:f>PlanningChantiers!$E3/(-200)</xm:f>
            <xm:f>PlanningChantiers!$E3/(-400)</xm:f>
            <x14:dxf>
              <font>
                <b/>
                <i val="0"/>
                <color rgb="FFE60000"/>
              </font>
              <fill>
                <patternFill>
                  <bgColor rgb="FFFFBEBE"/>
                </patternFill>
              </fill>
            </x14:dxf>
          </x14:cfRule>
          <x14:cfRule type="cellIs" priority="39" operator="between" id="{0EA27F6F-A91F-4135-855F-431F363FCAF5}">
            <xm:f>-0.1</xm:f>
            <xm:f>PlanningChantiers!$E3/(-400)</xm:f>
            <x14:dxf>
              <font>
                <b/>
                <i val="0"/>
                <color rgb="FFFF4B4B"/>
              </font>
              <fill>
                <patternFill>
                  <bgColor rgb="FFFFE6E6"/>
                </patternFill>
              </fill>
            </x14:dxf>
          </x14:cfRule>
          <x14:cfRule type="containsBlanks" priority="40" id="{D45C1664-AB91-4106-8C4D-02C76218C7F9}">
            <xm:f>LEN(TRIM(PlanningChantiers!I3))=0</xm:f>
            <x14:dxf>
              <fill>
                <patternFill>
                  <bgColor theme="0"/>
                </patternFill>
              </fill>
            </x14:dxf>
          </x14:cfRule>
          <xm:sqref>I6</xm:sqref>
        </x14:conditionalFormatting>
        <x14:conditionalFormatting xmlns:xm="http://schemas.microsoft.com/office/excel/2006/main">
          <x14:cfRule type="containsBlanks" priority="27" id="{4D951FC2-17CC-409F-89AE-6E5116F66904}">
            <xm:f>LEN(TRIM(PlanningChantiers!I3))=0</xm:f>
            <x14:dxf>
              <fill>
                <patternFill>
                  <bgColor theme="0"/>
                </patternFill>
              </fill>
            </x14:dxf>
          </x14:cfRule>
          <xm:sqref>I6</xm:sqref>
        </x14:conditionalFormatting>
        <x14:conditionalFormatting xmlns:xm="http://schemas.microsoft.com/office/excel/2006/main">
          <x14:cfRule type="containsBlanks" priority="21" id="{15BC4A00-4098-456A-A595-404725C42124}">
            <xm:f>LEN(TRIM(PlanningChantiers!U5))=0</xm:f>
            <x14:dxf/>
          </x14:cfRule>
          <x14:cfRule type="cellIs" priority="22" operator="equal" id="{3F3C362E-C3E9-4E24-B503-EB3C7D9940D1}">
            <xm:f>PlanningChantiers!$U4</xm:f>
            <x14:dxf/>
          </x14:cfRule>
          <x14:cfRule type="cellIs" priority="23" operator="lessThan" id="{E4014AEB-2963-4FF5-BDC2-4F76EC1E4FC4}">
            <xm:f>PlanningChantiers!$U4</xm:f>
            <x14:dxf>
              <font>
                <color rgb="FFFF4B4B"/>
              </font>
            </x14:dxf>
          </x14:cfRule>
          <x14:cfRule type="cellIs" priority="24" operator="greaterThan" id="{7CA0BE1D-6A85-40C4-9733-DC73FA1003D1}">
            <xm:f>PlanningChantiers!$U4</xm:f>
            <x14:dxf>
              <font>
                <color theme="9" tint="-0.24994659260841701"/>
              </font>
            </x14:dxf>
          </x14:cfRule>
          <xm:sqref>U8</xm:sqref>
        </x14:conditionalFormatting>
        <x14:conditionalFormatting xmlns:xm="http://schemas.microsoft.com/office/excel/2006/main">
          <x14:cfRule type="cellIs" priority="8" operator="greaterThan" id="{059DA3F7-CBEA-4447-95AE-1A7213A5CCC9}">
            <xm:f>PlanningChantiers!$E3/20</xm:f>
            <x14:dxf>
              <font>
                <b/>
                <i val="0"/>
                <color rgb="FF003A0E"/>
              </font>
              <fill>
                <patternFill>
                  <bgColor rgb="FF1B881B"/>
                </patternFill>
              </fill>
            </x14:dxf>
          </x14:cfRule>
          <x14:cfRule type="cellIs" priority="9" operator="between" id="{710E0256-AA12-47C6-80D5-F596E8078D60}">
            <xm:f>PlanningChantiers!$E3/50</xm:f>
            <xm:f>PlanningChantiers!$E3/20</xm:f>
            <x14:dxf>
              <font>
                <b/>
                <i val="0"/>
                <color theme="9" tint="-0.499984740745262"/>
              </font>
              <fill>
                <patternFill>
                  <bgColor rgb="FF249824"/>
                </patternFill>
              </fill>
            </x14:dxf>
          </x14:cfRule>
          <x14:cfRule type="cellIs" priority="10" operator="between" id="{CF17D51E-174B-41CA-8EEE-2149215438DE}">
            <xm:f>PlanningChantiers!$E3/100</xm:f>
            <xm:f>PlanningChantiers!$E3/50</xm:f>
            <x14:dxf>
              <font>
                <b/>
                <i val="0"/>
                <color rgb="FF155F15"/>
              </font>
              <fill>
                <patternFill>
                  <bgColor rgb="FF2EBC2E"/>
                </patternFill>
              </fill>
            </x14:dxf>
          </x14:cfRule>
          <x14:cfRule type="cellIs" priority="11" operator="between" id="{459A0D90-D143-412A-9C66-8FE357BB5127}">
            <xm:f>PlanningChantiers!$E3/200</xm:f>
            <xm:f>PlanningChantiers!$E3/100</xm:f>
            <x14:dxf>
              <font>
                <b/>
                <i val="0"/>
                <color rgb="FF155F15"/>
              </font>
              <fill>
                <patternFill>
                  <bgColor rgb="FF67D067"/>
                </patternFill>
              </fill>
            </x14:dxf>
          </x14:cfRule>
          <x14:cfRule type="cellIs" priority="12" operator="between" id="{291F1844-2FFA-466B-970D-68C4C9BD1B6B}">
            <xm:f>PlanningChantiers!$E3/400</xm:f>
            <xm:f>PlanningChantiers!$E3/200</xm:f>
            <x14:dxf>
              <font>
                <b/>
                <i val="0"/>
                <color rgb="FF1B881B"/>
              </font>
              <fill>
                <patternFill>
                  <bgColor rgb="FFA5E9A5"/>
                </patternFill>
              </fill>
            </x14:dxf>
          </x14:cfRule>
          <x14:cfRule type="cellIs" priority="13" operator="between" id="{630E873A-C437-411C-9D3D-5F41A45FDF0D}">
            <xm:f>0.1</xm:f>
            <xm:f>PlanningChantiers!$E3/(400)</xm:f>
            <x14:dxf>
              <font>
                <b/>
                <i val="0"/>
                <color rgb="FF1B881B"/>
              </font>
              <fill>
                <patternFill>
                  <bgColor rgb="FFD7F5D7"/>
                </patternFill>
              </fill>
            </x14:dxf>
          </x14:cfRule>
          <x14:cfRule type="cellIs" priority="14" operator="lessThan" id="{FCFD9967-5FAF-44B0-8EE3-BFC4297CC754}">
            <xm:f>PlanningChantiers!$E3/(-20)</xm:f>
            <x14:dxf>
              <font>
                <b/>
                <i val="0"/>
                <color rgb="FF860000"/>
              </font>
              <fill>
                <patternFill>
                  <bgColor rgb="FFF00000"/>
                </patternFill>
              </fill>
            </x14:dxf>
          </x14:cfRule>
          <x14:cfRule type="cellIs" priority="15" operator="between" id="{B11D3073-4A29-432A-A38A-BFFA56D1305A}">
            <xm:f>PlanningChantiers!$E3/(-20)</xm:f>
            <xm:f>PlanningChantiers!$E3/(-50)</xm:f>
            <x14:dxf>
              <font>
                <b/>
                <i val="0"/>
                <color rgb="FF960000"/>
              </font>
              <fill>
                <patternFill>
                  <bgColor rgb="FFFF4646"/>
                </patternFill>
              </fill>
            </x14:dxf>
          </x14:cfRule>
          <x14:cfRule type="cellIs" priority="16" operator="between" id="{B25B3796-63CA-44EE-A556-F3D54010C938}">
            <xm:f>PlanningChantiers!$E3/(-50)</xm:f>
            <xm:f>PlanningChantiers!$E3/(-100)</xm:f>
            <x14:dxf>
              <font>
                <b/>
                <i val="0"/>
                <color rgb="FFC00000"/>
              </font>
              <fill>
                <patternFill>
                  <bgColor rgb="FFFF6E6E"/>
                </patternFill>
              </fill>
            </x14:dxf>
          </x14:cfRule>
          <x14:cfRule type="cellIs" priority="17" operator="between" id="{B9C2CBC4-458D-472E-A7BF-03990AE1AD06}">
            <xm:f>PlanningChantiers!$E3/(-100)</xm:f>
            <xm:f>PlanningChantiers!$E3/(-200)</xm:f>
            <x14:dxf>
              <font>
                <b/>
                <i val="0"/>
                <color rgb="FFC00000"/>
              </font>
              <fill>
                <patternFill>
                  <bgColor rgb="FFFF9696"/>
                </patternFill>
              </fill>
            </x14:dxf>
          </x14:cfRule>
          <x14:cfRule type="cellIs" priority="18" operator="between" id="{0EC12EE3-C472-410D-8FEC-691CB06C77C1}">
            <xm:f>PlanningChantiers!$E3/(-200)</xm:f>
            <xm:f>PlanningChantiers!$E3/(-400)</xm:f>
            <x14:dxf>
              <font>
                <b/>
                <i val="0"/>
                <color rgb="FFE60000"/>
              </font>
              <fill>
                <patternFill>
                  <bgColor rgb="FFFFBEBE"/>
                </patternFill>
              </fill>
            </x14:dxf>
          </x14:cfRule>
          <x14:cfRule type="cellIs" priority="19" operator="between" id="{3E346450-5305-4B69-AB61-8C4C3DF9EDA7}">
            <xm:f>-0.1</xm:f>
            <xm:f>PlanningChantiers!$E3/(-400)</xm:f>
            <x14:dxf>
              <font>
                <b/>
                <i val="0"/>
                <color rgb="FFFF4B4B"/>
              </font>
              <fill>
                <patternFill>
                  <bgColor rgb="FFFFE6E6"/>
                </patternFill>
              </fill>
            </x14:dxf>
          </x14:cfRule>
          <x14:cfRule type="containsBlanks" priority="20" id="{9480FF37-5C14-4F9A-9055-61C38EC909CE}">
            <xm:f>LEN(TRIM(PlanningChantiers!I3))=0</xm:f>
            <x14:dxf>
              <fill>
                <patternFill>
                  <bgColor theme="0"/>
                </patternFill>
              </fill>
            </x14:dxf>
          </x14:cfRule>
          <xm:sqref>I3</xm:sqref>
        </x14:conditionalFormatting>
        <x14:conditionalFormatting xmlns:xm="http://schemas.microsoft.com/office/excel/2006/main">
          <x14:cfRule type="containsBlanks" priority="7" id="{F10BD4D7-42FA-46E3-BE00-AF9C3AAF39C9}">
            <xm:f>LEN(TRIM(PlanningChantiers!I3))=0</xm:f>
            <x14:dxf>
              <fill>
                <patternFill>
                  <bgColor theme="0"/>
                </patternFill>
              </fill>
            </x14:dxf>
          </x14:cfRule>
          <xm:sqref>I3</xm:sqref>
        </x14:conditionalFormatting>
        <x14:conditionalFormatting xmlns:xm="http://schemas.microsoft.com/office/excel/2006/main">
          <x14:cfRule type="containsBlanks" priority="1" id="{7A675307-E75B-4F23-A414-759FA6F6FCC5}">
            <xm:f>LEN(TRIM(PlanningChantiers!U5))=0</xm:f>
            <x14:dxf/>
          </x14:cfRule>
          <x14:cfRule type="cellIs" priority="2" operator="equal" id="{71D52C1B-F53F-4495-873B-46D1855F6D7F}">
            <xm:f>PlanningChantiers!$U4</xm:f>
            <x14:dxf/>
          </x14:cfRule>
          <x14:cfRule type="cellIs" priority="3" operator="lessThan" id="{31D979FD-0B8E-4A66-A52A-3207A2966610}">
            <xm:f>PlanningChantiers!$U4</xm:f>
            <x14:dxf>
              <font>
                <color rgb="FFFF4B4B"/>
              </font>
            </x14:dxf>
          </x14:cfRule>
          <x14:cfRule type="cellIs" priority="4" operator="greaterThan" id="{45A94024-D849-4AAF-8F69-A8419D010B99}">
            <xm:f>PlanningChantiers!$U4</xm:f>
            <x14:dxf>
              <font>
                <color theme="9" tint="-0.24994659260841701"/>
              </font>
            </x14:dxf>
          </x14:cfRule>
          <xm:sqref>U5</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PlanningChantiers</vt:lpstr>
      <vt:lpstr>PetitsChantiers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2019-07-16T08:18:10Z</dcterms:modified>
</cp:coreProperties>
</file>