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gueye\Desktop\"/>
    </mc:Choice>
  </mc:AlternateContent>
  <bookViews>
    <workbookView xWindow="0" yWindow="0" windowWidth="29010" windowHeight="1159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I5" i="1" l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H5" i="1"/>
  <c r="J3" i="1" l="1"/>
</calcChain>
</file>

<file path=xl/comments1.xml><?xml version="1.0" encoding="utf-8"?>
<comments xmlns="http://schemas.openxmlformats.org/spreadsheetml/2006/main">
  <authors>
    <author>Dame GUEYE</author>
  </authors>
  <commentList>
    <comment ref="M3" authorId="0" shapeId="0">
      <text>
        <r>
          <rPr>
            <sz val="9"/>
            <color indexed="81"/>
            <rFont val="Tahoma"/>
            <family val="2"/>
          </rPr>
          <t xml:space="preserve">Function Somme_Heures_SI_ENS(Dossier As String, Tâches As String, Feuille As Worksheet) As Double
Application.Volatile
Set WkFeuille = Feuille
For Jour = 8 To 28
   Resultat = WorksheetFunction.SumIfs(ThisWorkbook.Feuille.Range("C:C"), _
   ThisWorkbook.Feuille.Range("D9:D1500") = Dossier, ThisWorkbook.Feuille.Range(Cells(9, Jour), Cells(1500, Jour)) = Tâches)
    Resultat = Resultat + Resultat
Next Jour
Somme_Heures_SI_ENS = Resulat
End Function
</t>
        </r>
      </text>
    </comment>
  </commentList>
</comments>
</file>

<file path=xl/sharedStrings.xml><?xml version="1.0" encoding="utf-8"?>
<sst xmlns="http://schemas.openxmlformats.org/spreadsheetml/2006/main" count="25" uniqueCount="11">
  <si>
    <t>Lille</t>
  </si>
  <si>
    <t>Valenciennes</t>
  </si>
  <si>
    <t>Lyon</t>
  </si>
  <si>
    <t>Henri</t>
  </si>
  <si>
    <t>Dupont</t>
  </si>
  <si>
    <t>Rapp</t>
  </si>
  <si>
    <t>Nombre</t>
  </si>
  <si>
    <t>Sai</t>
  </si>
  <si>
    <t>Je cherche à faire à  une somme.si.ens colonne C par une formule vba</t>
  </si>
  <si>
    <t>Dossier</t>
  </si>
  <si>
    <t>Personnalisée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</si>
</sst>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0" xfId="0" applyFill="1"/>
    <xf numFmtId="0" fontId="0" fillId="3" borderId="2" xfId="0" applyFill="1" applyBorder="1"/>
    <xf numFmtId="0" fontId="1" fillId="4" borderId="0" xfId="0" applyFont="1" applyFill="1"/>
    <xf numFmtId="0" fontId="1" fillId="4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W27"/>
  <sheetViews>
    <sheetView tabSelected="1" workbookViewId="0">
      <selection activeCell="C4" sqref="C4"/>
    </sheetView>
  </sheetViews>
  <sheetFormatPr baseColWidth="10" defaultRowHeight="15" x14ac:dyDescent="0.25"/>
  <cols>
    <col min="4" max="4" width="15.42578125" customWidth="1"/>
    <col min="6" max="7" width="3.5703125" customWidth="1"/>
    <col min="12" max="12" width="17.85546875" bestFit="1" customWidth="1"/>
  </cols>
  <sheetData>
    <row r="1" spans="3:23" x14ac:dyDescent="0.25">
      <c r="J1" t="s">
        <v>8</v>
      </c>
    </row>
    <row r="2" spans="3:23" ht="15.75" thickBot="1" x14ac:dyDescent="0.3">
      <c r="I2" t="s">
        <v>0</v>
      </c>
      <c r="L2" s="5" t="s">
        <v>10</v>
      </c>
    </row>
    <row r="3" spans="3:23" ht="15.75" thickBot="1" x14ac:dyDescent="0.3">
      <c r="I3" t="s">
        <v>5</v>
      </c>
      <c r="J3" s="4">
        <f>+SUM(H5:W5)</f>
        <v>9</v>
      </c>
      <c r="L3" s="6" t="e">
        <f>+Somme_Heures_SI_ENS(I2,I3,"Feuil1")</f>
        <v>#VALUE!</v>
      </c>
    </row>
    <row r="5" spans="3:23" x14ac:dyDescent="0.25">
      <c r="H5" s="3">
        <f>+SUMIFS($C:$C,$D:$D,$I$2,H:H,$I$3)</f>
        <v>2</v>
      </c>
      <c r="I5" s="3">
        <f t="shared" ref="I5:W5" si="0">+SUMIFS($C:$C,$D:$D,$I$2,I:I,$I$3)</f>
        <v>0</v>
      </c>
      <c r="J5" s="3">
        <f t="shared" si="0"/>
        <v>2</v>
      </c>
      <c r="K5" s="3">
        <f t="shared" si="0"/>
        <v>0</v>
      </c>
      <c r="L5" s="3">
        <f t="shared" si="0"/>
        <v>0</v>
      </c>
      <c r="M5" s="3">
        <f t="shared" si="0"/>
        <v>5</v>
      </c>
      <c r="N5" s="3">
        <f t="shared" si="0"/>
        <v>0</v>
      </c>
      <c r="O5" s="3">
        <f t="shared" si="0"/>
        <v>0</v>
      </c>
      <c r="P5" s="3">
        <f t="shared" si="0"/>
        <v>0</v>
      </c>
      <c r="Q5" s="3">
        <f t="shared" si="0"/>
        <v>0</v>
      </c>
      <c r="R5" s="3">
        <f t="shared" si="0"/>
        <v>0</v>
      </c>
      <c r="S5" s="3">
        <f t="shared" si="0"/>
        <v>0</v>
      </c>
      <c r="T5" s="3">
        <f t="shared" si="0"/>
        <v>0</v>
      </c>
      <c r="U5" s="3">
        <f t="shared" si="0"/>
        <v>0</v>
      </c>
      <c r="V5" s="3">
        <f t="shared" si="0"/>
        <v>0</v>
      </c>
      <c r="W5" s="3">
        <f t="shared" si="0"/>
        <v>0</v>
      </c>
    </row>
    <row r="7" spans="3:23" x14ac:dyDescent="0.25">
      <c r="C7" t="s">
        <v>6</v>
      </c>
    </row>
    <row r="8" spans="3:23" x14ac:dyDescent="0.25">
      <c r="C8" s="1"/>
      <c r="D8" s="1" t="s">
        <v>9</v>
      </c>
      <c r="E8" s="1"/>
      <c r="F8" s="1"/>
      <c r="G8" s="1"/>
      <c r="H8" s="2">
        <v>43466</v>
      </c>
      <c r="I8" s="2">
        <v>43467</v>
      </c>
      <c r="J8" s="2">
        <v>43468</v>
      </c>
      <c r="K8" s="2">
        <v>43469</v>
      </c>
      <c r="L8" s="2">
        <v>43470</v>
      </c>
      <c r="M8" s="2">
        <v>43471</v>
      </c>
      <c r="N8" s="2">
        <v>43472</v>
      </c>
      <c r="O8" s="2">
        <v>43473</v>
      </c>
      <c r="P8" s="2">
        <v>43474</v>
      </c>
      <c r="Q8" s="2">
        <v>43475</v>
      </c>
      <c r="R8" s="2">
        <v>43476</v>
      </c>
      <c r="S8" s="2">
        <v>43477</v>
      </c>
      <c r="T8" s="2">
        <v>43478</v>
      </c>
      <c r="U8" s="2">
        <v>43479</v>
      </c>
      <c r="V8" s="2">
        <v>43480</v>
      </c>
      <c r="W8" s="2">
        <v>43481</v>
      </c>
    </row>
    <row r="9" spans="3:23" x14ac:dyDescent="0.25">
      <c r="C9" s="1">
        <v>2</v>
      </c>
      <c r="D9" s="1" t="s">
        <v>0</v>
      </c>
      <c r="E9" s="1" t="s">
        <v>3</v>
      </c>
      <c r="F9" s="1"/>
      <c r="G9" s="1"/>
      <c r="H9" s="1" t="s">
        <v>5</v>
      </c>
      <c r="I9" s="1"/>
      <c r="J9" s="1" t="s">
        <v>5</v>
      </c>
      <c r="K9" s="1" t="s">
        <v>7</v>
      </c>
      <c r="L9" s="1"/>
      <c r="M9" s="1" t="s">
        <v>7</v>
      </c>
      <c r="N9" s="1"/>
      <c r="O9" s="1"/>
      <c r="P9" s="1"/>
      <c r="Q9" s="1"/>
      <c r="R9" s="1"/>
      <c r="S9" s="1"/>
      <c r="T9" s="1"/>
      <c r="U9" s="1"/>
      <c r="V9" s="1"/>
      <c r="W9" s="1"/>
    </row>
    <row r="10" spans="3:23" x14ac:dyDescent="0.25">
      <c r="C10" s="1">
        <v>3</v>
      </c>
      <c r="D10" s="1" t="s">
        <v>1</v>
      </c>
      <c r="E10" s="1" t="s">
        <v>4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3:23" x14ac:dyDescent="0.25">
      <c r="C11" s="1">
        <v>4</v>
      </c>
      <c r="D11" s="1" t="s">
        <v>2</v>
      </c>
      <c r="E11" s="1"/>
      <c r="F11" s="1"/>
      <c r="G11" s="1"/>
      <c r="H11" s="1" t="s">
        <v>5</v>
      </c>
      <c r="I11" s="1" t="s">
        <v>7</v>
      </c>
      <c r="J11" s="1"/>
      <c r="K11" s="1" t="s">
        <v>5</v>
      </c>
      <c r="L11" s="1" t="s">
        <v>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3:23" x14ac:dyDescent="0.25">
      <c r="C12" s="1">
        <v>5</v>
      </c>
      <c r="D12" s="1" t="s">
        <v>0</v>
      </c>
      <c r="E12" s="1"/>
      <c r="F12" s="1"/>
      <c r="G12" s="1"/>
      <c r="H12" s="1"/>
      <c r="I12" s="1"/>
      <c r="J12" s="1"/>
      <c r="K12" s="1"/>
      <c r="L12" s="1"/>
      <c r="M12" s="1" t="s">
        <v>5</v>
      </c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3:23" x14ac:dyDescent="0.25">
      <c r="C13" s="1">
        <v>2</v>
      </c>
      <c r="D13" s="1"/>
      <c r="E13" s="1"/>
      <c r="F13" s="1"/>
      <c r="G13" s="1"/>
      <c r="H13" s="1"/>
      <c r="I13" s="1"/>
      <c r="J13" s="1"/>
      <c r="K13" s="1" t="s">
        <v>7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3:23" x14ac:dyDescent="0.25">
      <c r="C14" s="1">
        <v>2</v>
      </c>
      <c r="D14" s="1"/>
      <c r="E14" s="1"/>
      <c r="F14" s="1"/>
      <c r="G14" s="1"/>
      <c r="H14" s="1" t="s">
        <v>5</v>
      </c>
      <c r="I14" s="1"/>
      <c r="J14" s="1" t="s">
        <v>5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3:23" x14ac:dyDescent="0.25">
      <c r="C15" s="1">
        <v>8</v>
      </c>
      <c r="D15" s="1" t="s">
        <v>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3:23" x14ac:dyDescent="0.25">
      <c r="C16" s="1">
        <v>9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3:23" x14ac:dyDescent="0.25">
      <c r="C17" s="1">
        <v>10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3:23" x14ac:dyDescent="0.25">
      <c r="C18" s="1">
        <v>11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3:23" x14ac:dyDescent="0.25">
      <c r="C19" s="1">
        <v>12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 x14ac:dyDescent="0.25">
      <c r="C20" s="1">
        <v>13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3:23" x14ac:dyDescent="0.25">
      <c r="C21" s="1">
        <v>14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3:23" x14ac:dyDescent="0.25">
      <c r="C22" s="1">
        <v>15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3:23" x14ac:dyDescent="0.25">
      <c r="C23" s="1">
        <v>16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3:23" x14ac:dyDescent="0.25">
      <c r="C24" s="1">
        <v>17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3:23" x14ac:dyDescent="0.25">
      <c r="C25" s="1">
        <v>18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3:23" x14ac:dyDescent="0.25">
      <c r="C26" s="1">
        <v>19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3:23" x14ac:dyDescent="0.2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Dame GUEYE</dc:creator>
  <cp:lastModifiedBy>Dame GUEYE</cp:lastModifiedBy>
  <dcterms:created xsi:type="dcterms:W3CDTF">2019-07-16T18:24:26Z</dcterms:created>
  <dcterms:modified xsi:type="dcterms:W3CDTF">2019-07-17T07:57:51Z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