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A511B496-71B8-453A-B357-C454CF34C18A}" xr6:coauthVersionLast="44" xr6:coauthVersionMax="44" xr10:uidLastSave="{00000000-0000-0000-0000-000000000000}"/>
  <bookViews>
    <workbookView xWindow="-108" yWindow="-108" windowWidth="23256" windowHeight="12576" xr2:uid="{3C7D78B2-F93A-4B7F-A260-928B57FA46A5}"/>
  </bookViews>
  <sheets>
    <sheet name="Récapitulatif" sheetId="1" r:id="rId1"/>
    <sheet name="Base de donnée" sheetId="2" r:id="rId2"/>
    <sheet name="Paramètres" sheetId="4" r:id="rId3"/>
  </sheets>
  <definedNames>
    <definedName name="_xlnm._FilterDatabase" localSheetId="2" hidden="1">Paramètres!$B$2:$B$7</definedName>
    <definedName name="ChoixModif">'Base de donnée'!$I$4</definedName>
    <definedName name="L_Villes">T_Villes[Villes]</definedName>
    <definedName name="NumLigne">T_NumLigne[N° ligne]</definedName>
  </definedNames>
  <calcPr calcId="191029" concurrentCalc="0"/>
  <pivotCaches>
    <pivotCache cacheId="2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4" i="2" l="1"/>
  <c r="J4" i="2"/>
  <c r="F3" i="4"/>
</calcChain>
</file>

<file path=xl/sharedStrings.xml><?xml version="1.0" encoding="utf-8"?>
<sst xmlns="http://schemas.openxmlformats.org/spreadsheetml/2006/main" count="20" uniqueCount="16">
  <si>
    <t>Ville</t>
  </si>
  <si>
    <t>LILLE</t>
  </si>
  <si>
    <t>GENEVE</t>
  </si>
  <si>
    <t>PARIS</t>
  </si>
  <si>
    <t>BRUXELLES</t>
  </si>
  <si>
    <t>Villes</t>
  </si>
  <si>
    <t>Habitants Hommes</t>
  </si>
  <si>
    <t>Habitants Femmes</t>
  </si>
  <si>
    <t>Index</t>
  </si>
  <si>
    <t>N° ligne</t>
  </si>
  <si>
    <t>Modifier</t>
  </si>
  <si>
    <t>Habitants H</t>
  </si>
  <si>
    <t>Habitants F</t>
  </si>
  <si>
    <t>https://forum.excel-pratique.com/viewtopic.php?f=2&amp;t=140746&amp;p=863769#p863769</t>
  </si>
  <si>
    <t>ROME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</si>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</sst>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C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7" tint="0.79998168889431442"/>
      </patternFill>
    </fill>
  </fills>
  <borders count="12">
    <border>
      <left/>
      <right/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rgb="FFFFC000"/>
      </left>
      <right style="thin">
        <color theme="7"/>
      </right>
      <top style="thin">
        <color theme="7"/>
      </top>
      <bottom style="thin">
        <color theme="7"/>
      </bottom>
      <diagonal/>
    </border>
    <border>
      <left/>
      <right/>
      <top style="thin">
        <color rgb="FFFFC000"/>
      </top>
      <bottom/>
      <diagonal/>
    </border>
    <border>
      <left/>
      <right style="thin">
        <color rgb="FFFFC000"/>
      </right>
      <top style="thin">
        <color rgb="FFFFC000"/>
      </top>
      <bottom/>
      <diagonal/>
    </border>
    <border>
      <left style="thin">
        <color theme="7"/>
      </left>
      <right style="thin">
        <color rgb="FFFFC000"/>
      </right>
      <top style="thin">
        <color theme="7"/>
      </top>
      <bottom style="thin">
        <color theme="7"/>
      </bottom>
      <diagonal/>
    </border>
    <border>
      <left style="thin">
        <color rgb="FFFFC000"/>
      </left>
      <right/>
      <top/>
      <bottom/>
      <diagonal/>
    </border>
    <border>
      <left/>
      <right style="thin">
        <color rgb="FFFFC000"/>
      </right>
      <top/>
      <bottom/>
      <diagonal/>
    </border>
    <border>
      <left style="thin">
        <color rgb="FFFFC000"/>
      </left>
      <right/>
      <top/>
      <bottom style="thin">
        <color rgb="FFFFC000"/>
      </bottom>
      <diagonal/>
    </border>
    <border>
      <left/>
      <right/>
      <top/>
      <bottom style="thin">
        <color rgb="FFFFC000"/>
      </bottom>
      <diagonal/>
    </border>
    <border>
      <left/>
      <right style="thin">
        <color rgb="FFFFC000"/>
      </right>
      <top/>
      <bottom style="thin">
        <color rgb="FFFFC000"/>
      </bottom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Border="1"/>
    <xf numFmtId="0" fontId="1" fillId="0" borderId="0" xfId="0" applyFont="1" applyBorder="1" applyAlignment="1"/>
    <xf numFmtId="0" fontId="0" fillId="2" borderId="0" xfId="0" applyFill="1"/>
    <xf numFmtId="0" fontId="3" fillId="2" borderId="0" xfId="0" applyFont="1" applyFill="1" applyBorder="1"/>
    <xf numFmtId="0" fontId="2" fillId="2" borderId="0" xfId="0" applyFont="1" applyFill="1" applyBorder="1" applyAlignment="1">
      <alignment horizontal="center"/>
    </xf>
    <xf numFmtId="0" fontId="2" fillId="2" borderId="0" xfId="0" applyFont="1" applyFill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 applyFill="1" applyBorder="1" applyAlignment="1" applyProtection="1">
      <alignment horizontal="center"/>
      <protection locked="0"/>
    </xf>
    <xf numFmtId="1" fontId="2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5" fillId="0" borderId="1" xfId="0" applyFont="1" applyBorder="1" applyAlignment="1">
      <alignment horizontal="center" vertical="center" wrapText="1"/>
    </xf>
    <xf numFmtId="0" fontId="7" fillId="0" borderId="0" xfId="1"/>
    <xf numFmtId="0" fontId="0" fillId="0" borderId="0" xfId="0" applyAlignment="1">
      <alignment horizontal="centerContinuous" vertical="center"/>
    </xf>
    <xf numFmtId="0" fontId="8" fillId="0" borderId="3" xfId="0" applyFont="1" applyFill="1" applyBorder="1" applyAlignment="1">
      <alignment horizontal="centerContinuous" vertical="center"/>
    </xf>
    <xf numFmtId="0" fontId="8" fillId="0" borderId="4" xfId="0" applyFont="1" applyFill="1" applyBorder="1" applyAlignment="1">
      <alignment horizontal="centerContinuous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0" fillId="0" borderId="6" xfId="0" applyFill="1" applyBorder="1"/>
    <xf numFmtId="0" fontId="0" fillId="0" borderId="0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10" xfId="0" applyFill="1" applyBorder="1"/>
    <xf numFmtId="0" fontId="5" fillId="0" borderId="11" xfId="0" applyFont="1" applyBorder="1" applyAlignment="1">
      <alignment horizontal="centerContinuous" vertical="center" wrapText="1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 vertical="center" wrapText="1"/>
      <protection locked="0"/>
    </xf>
    <xf numFmtId="0" fontId="6" fillId="3" borderId="2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 applyProtection="1">
      <alignment horizontal="center"/>
      <protection locked="0"/>
    </xf>
    <xf numFmtId="0" fontId="6" fillId="3" borderId="5" xfId="0" applyFont="1" applyFill="1" applyBorder="1" applyAlignment="1" applyProtection="1">
      <alignment horizontal="center"/>
      <protection locked="0"/>
    </xf>
    <xf numFmtId="0" fontId="0" fillId="0" borderId="0" xfId="0" pivotButton="1" applyAlignment="1">
      <alignment horizontal="center"/>
    </xf>
  </cellXfs>
  <cellStyles count="2">
    <cellStyle name="Lien hypertexte" xfId="1" builtinId="8"/>
    <cellStyle name="Normal" xfId="0" builtinId="0"/>
  </cellStyles>
  <dxfs count="10">
    <dxf>
      <alignment horizontal="center"/>
    </dxf>
    <dxf>
      <alignment horizontal="center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protection locked="0" hidden="0"/>
    </dxf>
    <dxf>
      <alignment horizontal="center" textRotation="0" indent="0" justifyLastLine="0" shrinkToFit="0" readingOrder="0"/>
      <protection locked="0" hidden="0"/>
    </dxf>
    <dxf>
      <alignment horizontal="center" textRotation="0" indent="0" justifyLastLine="0" shrinkToFit="0" readingOrder="0"/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213360</xdr:colOff>
      <xdr:row>8</xdr:row>
      <xdr:rowOff>99060</xdr:rowOff>
    </xdr:from>
    <xdr:to>
      <xdr:col>2</xdr:col>
      <xdr:colOff>1005360</xdr:colOff>
      <xdr:row>10</xdr:row>
      <xdr:rowOff>21300</xdr:rowOff>
    </xdr:to>
    <xdr:sp macro="[0]!Valid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1C79BAE-BF94-4F40-AD90-6A0A6D5087CF}"/>
            </a:ext>
          </a:extLst>
        </xdr:cNvPr>
        <xdr:cNvSpPr/>
      </xdr:nvSpPr>
      <xdr:spPr>
        <a:xfrm>
          <a:off x="1333500" y="1638300"/>
          <a:ext cx="792000" cy="288000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Valider</a:t>
          </a:r>
        </a:p>
      </xdr:txBody>
    </xdr:sp>
    <xdr:clientData/>
  </xdr:twoCellAnchor>
  <xdr:twoCellAnchor>
    <xdr:from>
      <xdr:col>3</xdr:col>
      <xdr:colOff>91440</xdr:colOff>
      <xdr:row>8</xdr:row>
      <xdr:rowOff>99060</xdr:rowOff>
    </xdr:from>
    <xdr:to>
      <xdr:col>3</xdr:col>
      <xdr:colOff>883440</xdr:colOff>
      <xdr:row>10</xdr:row>
      <xdr:rowOff>21300</xdr:rowOff>
    </xdr:to>
    <xdr:sp macro="[0]!effac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4E3B7C3F-80AE-424F-9AC8-87A9EDFCF48A}"/>
            </a:ext>
          </a:extLst>
        </xdr:cNvPr>
        <xdr:cNvSpPr/>
      </xdr:nvSpPr>
      <xdr:spPr>
        <a:xfrm>
          <a:off x="2514600" y="1638300"/>
          <a:ext cx="792000" cy="288000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Effacer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144780</xdr:colOff>
      <xdr:row>1</xdr:row>
      <xdr:rowOff>137160</xdr:rowOff>
    </xdr:from>
    <xdr:to>
      <xdr:col>0</xdr:col>
      <xdr:colOff>936780</xdr:colOff>
      <xdr:row>3</xdr:row>
      <xdr:rowOff>59400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388D3BA-DC24-4750-9880-4CF27849D5AD}"/>
            </a:ext>
          </a:extLst>
        </xdr:cNvPr>
        <xdr:cNvSpPr/>
      </xdr:nvSpPr>
      <xdr:spPr>
        <a:xfrm>
          <a:off x="144780" y="320040"/>
          <a:ext cx="792000" cy="288000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Saisie</a:t>
          </a:r>
        </a:p>
      </xdr:txBody>
    </xdr:sp>
    <xdr:clientData/>
  </xdr:twoCellAnchor>
  <xdr:twoCellAnchor>
    <xdr:from>
      <xdr:col>8</xdr:col>
      <xdr:colOff>411480</xdr:colOff>
      <xdr:row>4</xdr:row>
      <xdr:rowOff>129540</xdr:rowOff>
    </xdr:from>
    <xdr:to>
      <xdr:col>9</xdr:col>
      <xdr:colOff>327180</xdr:colOff>
      <xdr:row>6</xdr:row>
      <xdr:rowOff>51780</xdr:rowOff>
    </xdr:to>
    <xdr:sp macro="[0]!Modifi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ACD537B-DE88-492F-AA74-997ADE7AAF4C}"/>
            </a:ext>
          </a:extLst>
        </xdr:cNvPr>
        <xdr:cNvSpPr/>
      </xdr:nvSpPr>
      <xdr:spPr>
        <a:xfrm>
          <a:off x="5311140" y="861060"/>
          <a:ext cx="792000" cy="288000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Valider</a:t>
          </a:r>
        </a:p>
      </xdr:txBody>
    </xdr:sp>
    <xdr:clientData/>
  </xdr:twoCellAnchor>
  <xdr:twoCellAnchor>
    <xdr:from>
      <xdr:col>9</xdr:col>
      <xdr:colOff>441960</xdr:colOff>
      <xdr:row>4</xdr:row>
      <xdr:rowOff>129540</xdr:rowOff>
    </xdr:from>
    <xdr:to>
      <xdr:col>10</xdr:col>
      <xdr:colOff>426240</xdr:colOff>
      <xdr:row>6</xdr:row>
      <xdr:rowOff>51780</xdr:rowOff>
    </xdr:to>
    <xdr:sp macro="[0]!EffaceChoix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30B968B-AD02-49AE-8CEF-7A96C10EB7B5}"/>
            </a:ext>
          </a:extLst>
        </xdr:cNvPr>
        <xdr:cNvSpPr/>
      </xdr:nvSpPr>
      <xdr:spPr>
        <a:xfrm>
          <a:off x="6217920" y="861060"/>
          <a:ext cx="792000" cy="288000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RAZ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949.083387268518" createdVersion="6" refreshedVersion="6" minRefreshableVersion="3" recordCount="1" xr:uid="{9160BD96-5D09-4F35-8136-A96D9169EF48}">
  <cacheSource type="worksheet">
    <worksheetSource name="T_BdD"/>
  </cacheSource>
  <cacheFields count="3">
    <cacheField name="Index" numFmtId="0">
      <sharedItems containsNonDate="0" containsBlank="1" count="6">
        <m/>
        <s v="PARIS" u="1"/>
        <s v="GENEVE" u="1"/>
        <s v="LILLE" u="1"/>
        <s v="ROME" u="1"/>
        <s v="BRUXELLES" u="1"/>
      </sharedItems>
    </cacheField>
    <cacheField name="Habitants H" numFmtId="0">
      <sharedItems containsNonDate="0" containsString="0" containsBlank="1"/>
    </cacheField>
    <cacheField name="Habitants F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58E048F-90A1-4DF1-A08E-151628C02867}" name="TCD_Index" cacheId="28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D2:D3" firstHeaderRow="1" firstDataRow="1" firstDataCol="1"/>
  <pivotFields count="3">
    <pivotField axis="axisRow" compact="0" outline="0" showAll="0" defaultSubtotal="0">
      <items count="6">
        <item m="1" x="5"/>
        <item m="1" x="2"/>
        <item m="1" x="3"/>
        <item m="1" x="1"/>
        <item m="1" x="4"/>
        <item x="0"/>
      </items>
    </pivotField>
    <pivotField compact="0" outline="0" subtotalTop="0" showAll="0" defaultSubtotal="0"/>
    <pivotField compact="0" outline="0" subtotalTop="0" showAll="0" defaultSubtotal="0"/>
  </pivotFields>
  <rowFields count="1">
    <field x="0"/>
  </rowFields>
  <rowItems count="1">
    <i>
      <x v="5"/>
    </i>
  </rowItems>
  <colItems count="1">
    <i/>
  </colItems>
  <formats count="1">
    <format dxfId="1">
      <pivotArea field="0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3E6335D-F744-4D1A-AE22-88AE250DC53E}" name="T_BdD" displayName="T_BdD" ref="B2:D3" insertRow="1" totalsRowShown="0" headerRowDxfId="3" dataDxfId="2">
  <autoFilter ref="B2:D3" xr:uid="{28B54281-0ED0-46DB-AED2-CF8E4588155F}">
    <filterColumn colId="0" hiddenButton="1"/>
    <filterColumn colId="1" hiddenButton="1"/>
    <filterColumn colId="2" hiddenButton="1"/>
  </autoFilter>
  <sortState ref="B3:D3">
    <sortCondition ref="B3"/>
  </sortState>
  <tableColumns count="3">
    <tableColumn id="1" xr3:uid="{DD9C6753-B6B7-4949-9322-2132BFC9AE9D}" name="Index" dataDxfId="6"/>
    <tableColumn id="2" xr3:uid="{343BCB2C-8321-4524-AC14-15B0CAB8C949}" name="Habitants H" dataDxfId="5"/>
    <tableColumn id="3" xr3:uid="{EF3DC284-D9F9-4D6C-B1C2-7BCE5E4EDA68}" name="Habitants F" dataDxfId="4"/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F6C9D0-6CC3-4FA3-8B9C-97D31032B465}" name="T_Villes" displayName="T_Villes" ref="B2:B7" totalsRowShown="0">
  <autoFilter ref="B2:B7" xr:uid="{6D684671-7F3B-40AC-8074-0EBD6534B358}"/>
  <sortState ref="B3:B7">
    <sortCondition ref="B2:B7"/>
  </sortState>
  <tableColumns count="1">
    <tableColumn id="1" xr3:uid="{C7553123-6AEA-4AD3-8089-48398AAF59B5}" name="Villes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FF2BF6-1914-407B-AECA-0A7C424A102C}" name="T_NumLigne" displayName="T_NumLigne" ref="F2:F3" totalsRowShown="0" headerRowDxfId="9" dataDxfId="8">
  <autoFilter ref="F2:F3" xr:uid="{725AFC85-8C0B-4D03-B47C-EB212812B69D}">
    <filterColumn colId="0" hiddenButton="1"/>
  </autoFilter>
  <tableColumns count="1">
    <tableColumn id="1" xr3:uid="{0D918BE2-DB3E-4B93-B381-D11DA469CB17}" name="N° ligne" dataDxfId="7">
      <calculatedColumnFormula>IFERROR(MATCH('Base de donnée'!I4,T_BdD[Index],0)+2,"")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hyperlink" Target="https://forum.excel-pratique.com/viewtopic.php?f=2&amp;t=140746&amp;p=863769" TargetMode="Externa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4DECA6-8CF1-449E-B8F7-85A54271E6B6}">
  <sheetPr codeName="Feuil1"/>
  <dimension ref="B1:G11"/>
  <sheetViews>
    <sheetView showGridLines="0" tabSelected="1" workbookViewId="0">
      <selection activeCell="D4" sqref="D4"/>
    </sheetView>
  </sheetViews>
  <sheetFormatPr baseColWidth="10" defaultRowHeight="14.4" x14ac:dyDescent="0.3"/>
  <cols>
    <col min="1" max="2" width="4.77734375" customWidth="1"/>
    <col min="3" max="3" width="19" bestFit="1" customWidth="1"/>
    <col min="4" max="4" width="17" customWidth="1"/>
    <col min="5" max="6" width="4.77734375" customWidth="1"/>
    <col min="7" max="7" width="17.5546875" bestFit="1" customWidth="1"/>
  </cols>
  <sheetData>
    <row r="1" spans="2:7" x14ac:dyDescent="0.3">
      <c r="F1" s="1"/>
      <c r="G1" s="1"/>
    </row>
    <row r="2" spans="2:7" x14ac:dyDescent="0.3">
      <c r="F2" s="2"/>
      <c r="G2" s="2"/>
    </row>
    <row r="3" spans="2:7" x14ac:dyDescent="0.3">
      <c r="B3" s="3"/>
      <c r="C3" s="3"/>
      <c r="D3" s="3"/>
      <c r="E3" s="3"/>
      <c r="F3" s="1"/>
      <c r="G3" s="1"/>
    </row>
    <row r="4" spans="2:7" ht="15.6" x14ac:dyDescent="0.3">
      <c r="B4" s="3"/>
      <c r="C4" s="4" t="s">
        <v>0</v>
      </c>
      <c r="D4" s="9"/>
      <c r="E4" s="3"/>
      <c r="F4" s="1"/>
      <c r="G4" s="1"/>
    </row>
    <row r="5" spans="2:7" ht="15.6" x14ac:dyDescent="0.3">
      <c r="B5" s="3"/>
      <c r="C5" s="4"/>
      <c r="D5" s="6"/>
      <c r="E5" s="3"/>
      <c r="F5" s="1"/>
      <c r="G5" s="1"/>
    </row>
    <row r="6" spans="2:7" ht="15.6" x14ac:dyDescent="0.3">
      <c r="B6" s="3"/>
      <c r="C6" s="4" t="s">
        <v>6</v>
      </c>
      <c r="D6" s="10"/>
      <c r="E6" s="3"/>
    </row>
    <row r="7" spans="2:7" ht="15.6" x14ac:dyDescent="0.3">
      <c r="B7" s="3"/>
      <c r="C7" s="4"/>
      <c r="D7" s="5"/>
      <c r="E7" s="3"/>
    </row>
    <row r="8" spans="2:7" ht="15.6" x14ac:dyDescent="0.3">
      <c r="B8" s="3"/>
      <c r="C8" s="4" t="s">
        <v>7</v>
      </c>
      <c r="D8" s="10"/>
      <c r="E8" s="3"/>
    </row>
    <row r="9" spans="2:7" x14ac:dyDescent="0.3">
      <c r="B9" s="3"/>
      <c r="C9" s="3"/>
      <c r="D9" s="3"/>
      <c r="E9" s="3"/>
    </row>
    <row r="10" spans="2:7" x14ac:dyDescent="0.3">
      <c r="B10" s="3"/>
      <c r="C10" s="3"/>
      <c r="D10" s="3"/>
      <c r="E10" s="3"/>
    </row>
    <row r="11" spans="2:7" x14ac:dyDescent="0.3">
      <c r="B11" s="3"/>
      <c r="C11" s="3"/>
      <c r="D11" s="3"/>
      <c r="E11" s="3"/>
    </row>
  </sheetData>
  <sheetProtection sheet="1" objects="1" scenarios="1" selectLockedCells="1"/>
  <dataValidations count="1">
    <dataValidation type="list" allowBlank="1" showInputMessage="1" showErrorMessage="1" sqref="D4" xr:uid="{E2960F4E-5514-4285-BB85-6185A7975F51}">
      <formula1>L_Villes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A16434-A915-4FF3-9F9B-874D1EC9766D}">
  <sheetPr codeName="Feuil2"/>
  <dimension ref="B1:K7"/>
  <sheetViews>
    <sheetView showGridLines="0" workbookViewId="0">
      <selection activeCell="I4" sqref="I4"/>
    </sheetView>
  </sheetViews>
  <sheetFormatPr baseColWidth="10" defaultRowHeight="14.4" x14ac:dyDescent="0.3"/>
  <cols>
    <col min="1" max="1" width="15.77734375" customWidth="1"/>
    <col min="2" max="2" width="11.5546875" style="26"/>
    <col min="3" max="4" width="10.77734375" style="27" customWidth="1"/>
    <col min="5" max="5" width="3.77734375" customWidth="1"/>
    <col min="6" max="6" width="6.77734375" customWidth="1"/>
    <col min="7" max="7" width="3.77734375" customWidth="1"/>
    <col min="8" max="8" width="8.21875" bestFit="1" customWidth="1"/>
    <col min="9" max="9" width="12.77734375" customWidth="1"/>
    <col min="10" max="11" width="11.77734375" customWidth="1"/>
  </cols>
  <sheetData>
    <row r="1" spans="2:11" x14ac:dyDescent="0.3">
      <c r="J1" s="14"/>
      <c r="K1" s="14"/>
    </row>
    <row r="2" spans="2:11" s="7" customFormat="1" x14ac:dyDescent="0.3">
      <c r="B2" s="28" t="s">
        <v>8</v>
      </c>
      <c r="C2" s="28" t="s">
        <v>11</v>
      </c>
      <c r="D2" s="28" t="s">
        <v>12</v>
      </c>
      <c r="H2"/>
      <c r="I2" s="25" t="s">
        <v>10</v>
      </c>
      <c r="J2" s="15"/>
      <c r="K2" s="16"/>
    </row>
    <row r="3" spans="2:11" x14ac:dyDescent="0.3">
      <c r="I3" s="17" t="s">
        <v>8</v>
      </c>
      <c r="J3" s="12" t="s">
        <v>11</v>
      </c>
      <c r="K3" s="18" t="s">
        <v>12</v>
      </c>
    </row>
    <row r="4" spans="2:11" x14ac:dyDescent="0.3">
      <c r="I4" s="29"/>
      <c r="J4" s="30" t="str">
        <f>IFERROR(INDEX(T_BdD[Habitants H],MATCH(ChoixModif,T_BdD[Index],0)),"")</f>
        <v/>
      </c>
      <c r="K4" s="31" t="str">
        <f>IFERROR(INDEX(T_BdD[Habitants F],MATCH(ChoixModif,T_BdD[Index],0)),"")</f>
        <v/>
      </c>
    </row>
    <row r="5" spans="2:11" x14ac:dyDescent="0.3">
      <c r="I5" s="19"/>
      <c r="J5" s="20"/>
      <c r="K5" s="21"/>
    </row>
    <row r="6" spans="2:11" x14ac:dyDescent="0.3">
      <c r="I6" s="19"/>
      <c r="J6" s="20"/>
      <c r="K6" s="21"/>
    </row>
    <row r="7" spans="2:11" x14ac:dyDescent="0.3">
      <c r="I7" s="22"/>
      <c r="J7" s="23"/>
      <c r="K7" s="24"/>
    </row>
  </sheetData>
  <sheetProtection sheet="1" objects="1" scenarios="1" selectLockedCells="1"/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174F0BB-6211-4A3D-A428-43AF5829A1DD}">
          <x14:formula1>
            <xm:f>OFFSET(Paramètres!$D$3,0,0,COUNTA(Paramètres!$D:$D)-1,1)</xm:f>
          </x14:formula1>
          <xm:sqref>I4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C7588D-AA1C-4A28-BB3E-04F4CC55FF85}">
  <sheetPr codeName="Feuil4"/>
  <dimension ref="B1:O7"/>
  <sheetViews>
    <sheetView showGridLines="0" workbookViewId="0">
      <selection activeCell="D3" sqref="D3"/>
    </sheetView>
  </sheetViews>
  <sheetFormatPr baseColWidth="10" defaultRowHeight="14.4" x14ac:dyDescent="0.3"/>
  <cols>
    <col min="1" max="1" width="4.77734375" customWidth="1"/>
    <col min="3" max="3" width="4.77734375" customWidth="1"/>
    <col min="4" max="4" width="10.109375" bestFit="1" customWidth="1"/>
    <col min="5" max="5" width="3.77734375" customWidth="1"/>
  </cols>
  <sheetData>
    <row r="1" spans="2:15" x14ac:dyDescent="0.3">
      <c r="O1" s="13" t="s">
        <v>13</v>
      </c>
    </row>
    <row r="2" spans="2:15" x14ac:dyDescent="0.3">
      <c r="B2" t="s">
        <v>5</v>
      </c>
      <c r="D2" s="32" t="s">
        <v>8</v>
      </c>
      <c r="F2" s="8" t="s">
        <v>9</v>
      </c>
    </row>
    <row r="3" spans="2:15" x14ac:dyDescent="0.3">
      <c r="B3" s="11" t="s">
        <v>4</v>
      </c>
      <c r="D3" t="s">
        <v>15</v>
      </c>
      <c r="F3" s="8" t="str">
        <f>IFERROR(MATCH('Base de donnée'!I4,T_BdD[Index],0)+2,"")</f>
        <v/>
      </c>
    </row>
    <row r="4" spans="2:15" x14ac:dyDescent="0.3">
      <c r="B4" t="s">
        <v>2</v>
      </c>
    </row>
    <row r="5" spans="2:15" x14ac:dyDescent="0.3">
      <c r="B5" t="s">
        <v>1</v>
      </c>
    </row>
    <row r="6" spans="2:15" x14ac:dyDescent="0.3">
      <c r="B6" t="s">
        <v>3</v>
      </c>
    </row>
    <row r="7" spans="2:15" x14ac:dyDescent="0.3">
      <c r="B7" t="s">
        <v>14</v>
      </c>
    </row>
  </sheetData>
  <hyperlinks>
    <hyperlink ref="O1" r:id="rId2" location="p863769" xr:uid="{B32CE54C-6F98-4FE2-BC3E-4C17DAE74FE4}"/>
  </hyperlinks>
  <pageMargins left="0.7" right="0.7" top="0.75" bottom="0.75" header="0.3" footer="0.3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Récapitulatif</vt:lpstr>
      <vt:lpstr>Base de donnée</vt:lpstr>
      <vt:lpstr>Paramètres</vt:lpstr>
      <vt:lpstr>ChoixModif</vt:lpstr>
      <vt:lpstr>L_Villes</vt:lpstr>
      <vt:lpstr>NumLigne</vt:lpstr>
    </vt:vector>
  </TitlesOfParts>
  <Company>SPIE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COULON Arnaud</dc:creator>
  <cp:lastModifiedBy>Zébulon</cp:lastModifiedBy>
  <dcterms:created xsi:type="dcterms:W3CDTF">2020-04-27T14:54:42Z</dcterms:created>
  <dcterms:modified xsi:type="dcterms:W3CDTF">2020-04-28T00:00:36Z</dcterms:modified>
</cp:coreProperties>
</file>