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8E7C1CD3-8C6A-4080-80C4-33BA645F1754}" xr6:coauthVersionLast="41" xr6:coauthVersionMax="43" xr10:uidLastSave="{00000000-0000-0000-0000-000000000000}"/>
  <bookViews>
    <workbookView xWindow="-120" yWindow="-120" windowWidth="29040" windowHeight="15840" activeTab="1" xr2:uid="{BE689D7A-3749-4EE1-8129-75B5FBB5196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G4" i="2"/>
</calcChain>
</file>

<file path=xl/sharedStrings.xml><?xml version="1.0" encoding="utf-8"?>
<sst xmlns="http://schemas.openxmlformats.org/spreadsheetml/2006/main" count="81" uniqueCount="18">
  <si>
    <t>Enseigne</t>
  </si>
  <si>
    <t>article</t>
  </si>
  <si>
    <t>date</t>
  </si>
  <si>
    <t>remise</t>
  </si>
  <si>
    <t>date de début</t>
  </si>
  <si>
    <t>date de fin</t>
  </si>
  <si>
    <t>Qté 2018</t>
  </si>
  <si>
    <t>Client 1</t>
  </si>
  <si>
    <t>Client 2</t>
  </si>
  <si>
    <t>article A</t>
  </si>
  <si>
    <t>article B</t>
  </si>
  <si>
    <t>Article A</t>
  </si>
  <si>
    <t>Article B</t>
  </si>
  <si>
    <t>critère 1</t>
  </si>
  <si>
    <t>critère 2</t>
  </si>
  <si>
    <t>critère 3</t>
  </si>
  <si>
    <t>critère 4</t>
  </si>
  <si>
    <t>comment remplir la colonne remise selon les critères du tableau de la feuil1 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</si>
</sst>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/>
    </xf>
    <xf numFmtId="164" fontId="0" fillId="0" borderId="0" xfId="1" applyFon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2" borderId="0" xfId="1" applyFont="1" applyFill="1" applyAlignment="1">
      <alignment horizontal="center"/>
    </xf>
    <xf numFmtId="0" fontId="0" fillId="0" borderId="2" xfId="0" applyBorder="1" applyAlignment="1">
      <alignment horizontal="center" vertical="center"/>
    </xf>
    <xf numFmtId="9" fontId="0" fillId="2" borderId="3" xfId="0" applyNumberForma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8" xfId="0" applyNumberFormat="1" applyBorder="1" applyAlignment="1">
      <alignment horizontal="center"/>
    </xf>
    <xf numFmtId="9" fontId="0" fillId="2" borderId="9" xfId="0" applyNumberForma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10">
    <dxf>
      <numFmt numFmtId="164" formatCode="_-* #,##0.00_-;\-* #,##0.00_-;_-* &quot;-&quot;??_-;_-@_-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3AE219F-9CA7-4D72-BC9B-9A4BFE6A6FA7}" name="Tableau2" displayName="Tableau2" ref="A2:E5" totalsRowShown="0" headerRowDxfId="1" headerRowBorderDxfId="6" tableBorderDxfId="7" totalsRowBorderDxfId="5">
  <autoFilter ref="A2:E5" xr:uid="{5B4B569B-ECEB-4BC4-BE3D-84102101AF31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6D339702-CAE7-44D6-BA35-E66AD4832118}" name="Enseigne" dataDxfId="4"/>
    <tableColumn id="2" xr3:uid="{6B5BFD2D-FB0B-4AD3-82FC-9E59B6818CDB}" name="article" dataDxfId="3"/>
    <tableColumn id="3" xr3:uid="{9464E9E6-9057-4C63-8D32-9DD72EDE2AC6}" name="date de début"/>
    <tableColumn id="4" xr3:uid="{FA400499-ADB2-47E6-AFFD-460A657D4EAD}" name="date de fin"/>
    <tableColumn id="5" xr3:uid="{341804F2-8F73-4FA0-9EFC-668D4A43127C}" name="remise" dataDxfId="2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468043-4025-43B5-B021-704C78C676B3}" name="Tableau1" displayName="Tableau1" ref="A3:E33" totalsRowShown="0" headerRowDxfId="9">
  <autoFilter ref="A3:E33" xr:uid="{89A32340-C0F7-4BA8-AE78-EAEF79FB7000}"/>
  <tableColumns count="5">
    <tableColumn id="1" xr3:uid="{17263FF3-415C-492D-9655-CEE832D6A102}" name="Enseigne"/>
    <tableColumn id="2" xr3:uid="{4A367CD5-CD88-4812-9279-A3165557833F}" name="article"/>
    <tableColumn id="3" xr3:uid="{C21FB4E9-1CE5-4A34-9AFC-EA4202EF9AD8}" name="date" dataDxfId="8"/>
    <tableColumn id="6" xr3:uid="{1ECDB1B5-150B-4B54-A528-09865B1FEF45}" name="Qté 2018" dataCellStyle="Milliers"/>
    <tableColumn id="4" xr3:uid="{BC462190-99F5-4350-961E-F2CB3C953CC6}" name="remise" dataDxfId="0" dataCellStyle="Milliers">
      <calculatedColumnFormula>SUMPRODUCT((Tableau2[Enseigne]=Tableau1[[#This Row],[Enseigne]])*(Tableau2[article]=Tableau1[[#This Row],[article]])*(Tableau2[date de fin]&gt;=Tableau1[[#This Row],[date]])*(Tableau2[date de début]&lt;=Tableau1[[#This Row],[date]])*(Tableau2[remise]))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D0C160-9F38-44B5-8847-4B9E6667EF35}">
  <dimension ref="A1:E6"/>
  <sheetViews>
    <sheetView workbookViewId="0">
      <selection activeCell="D6" sqref="D6"/>
    </sheetView>
  </sheetViews>
  <sheetFormatPr baseColWidth="10" defaultColWidth="14.5703125" defaultRowHeight="15" x14ac:dyDescent="0.25"/>
  <cols>
    <col min="3" max="3" width="15.5703125" customWidth="1"/>
  </cols>
  <sheetData>
    <row r="1" spans="1:5" x14ac:dyDescent="0.25">
      <c r="A1" t="s">
        <v>13</v>
      </c>
      <c r="B1" t="s">
        <v>14</v>
      </c>
      <c r="C1" t="s">
        <v>15</v>
      </c>
      <c r="D1" t="s">
        <v>16</v>
      </c>
    </row>
    <row r="2" spans="1:5" s="1" customFormat="1" x14ac:dyDescent="0.25">
      <c r="A2" s="11" t="s">
        <v>0</v>
      </c>
      <c r="B2" s="12" t="s">
        <v>1</v>
      </c>
      <c r="C2" s="12" t="s">
        <v>4</v>
      </c>
      <c r="D2" s="12" t="s">
        <v>5</v>
      </c>
      <c r="E2" s="13" t="s">
        <v>3</v>
      </c>
    </row>
    <row r="3" spans="1:5" x14ac:dyDescent="0.25">
      <c r="A3" s="9" t="s">
        <v>7</v>
      </c>
      <c r="B3" s="6" t="s">
        <v>11</v>
      </c>
      <c r="C3" s="7">
        <v>43713</v>
      </c>
      <c r="D3" s="7">
        <v>43728</v>
      </c>
      <c r="E3" s="10">
        <v>0.05</v>
      </c>
    </row>
    <row r="4" spans="1:5" x14ac:dyDescent="0.25">
      <c r="A4" s="9" t="s">
        <v>7</v>
      </c>
      <c r="B4" s="6" t="s">
        <v>12</v>
      </c>
      <c r="C4" s="7">
        <v>43709</v>
      </c>
      <c r="D4" s="7">
        <v>43738</v>
      </c>
      <c r="E4" s="10">
        <v>0.25</v>
      </c>
    </row>
    <row r="5" spans="1:5" x14ac:dyDescent="0.25">
      <c r="A5" s="14" t="s">
        <v>8</v>
      </c>
      <c r="B5" s="15" t="s">
        <v>11</v>
      </c>
      <c r="C5" s="16">
        <v>43729</v>
      </c>
      <c r="D5" s="16">
        <v>43738</v>
      </c>
      <c r="E5" s="17">
        <v>0.1</v>
      </c>
    </row>
    <row r="6" spans="1:5" x14ac:dyDescent="0.25">
      <c r="E6" s="4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91A41-47A9-4D02-B5F1-A01D336168F4}">
  <dimension ref="A1:K33"/>
  <sheetViews>
    <sheetView tabSelected="1" workbookViewId="0">
      <selection activeCell="G5" sqref="G5"/>
    </sheetView>
  </sheetViews>
  <sheetFormatPr baseColWidth="10" defaultRowHeight="15" x14ac:dyDescent="0.25"/>
  <cols>
    <col min="5" max="5" width="8.28515625" style="4" customWidth="1"/>
  </cols>
  <sheetData>
    <row r="1" spans="1:11" x14ac:dyDescent="0.25">
      <c r="A1" t="s">
        <v>17</v>
      </c>
    </row>
    <row r="3" spans="1:11" x14ac:dyDescent="0.25">
      <c r="A3" s="1" t="s">
        <v>0</v>
      </c>
      <c r="B3" s="1" t="s">
        <v>1</v>
      </c>
      <c r="C3" s="1" t="s">
        <v>2</v>
      </c>
      <c r="D3" s="1" t="s">
        <v>6</v>
      </c>
      <c r="E3" s="4" t="s">
        <v>3</v>
      </c>
    </row>
    <row r="4" spans="1:11" x14ac:dyDescent="0.25">
      <c r="A4" t="s">
        <v>7</v>
      </c>
      <c r="B4" t="s">
        <v>9</v>
      </c>
      <c r="C4" s="2">
        <v>43709</v>
      </c>
      <c r="D4" s="5">
        <v>100</v>
      </c>
      <c r="E4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</v>
      </c>
      <c r="F4" s="3"/>
      <c r="G4" t="str">
        <f ca="1">_xlfn.FORMULATEXT(Tableau1[[#This Row],[remise]])</f>
        <v>=SOMMEPROD((Tableau2[Enseigne]=[@Enseigne])*(Tableau2[article]=[@article])*(Tableau2[date de fin]&gt;=[@date])*(Tableau2[date de début]&lt;=[@date])*(Tableau2[remise]))</v>
      </c>
    </row>
    <row r="5" spans="1:11" x14ac:dyDescent="0.25">
      <c r="A5" t="s">
        <v>7</v>
      </c>
      <c r="B5" t="s">
        <v>9</v>
      </c>
      <c r="C5" s="2">
        <v>43710</v>
      </c>
      <c r="D5" s="5">
        <v>100</v>
      </c>
      <c r="E5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</v>
      </c>
      <c r="F5" s="3"/>
      <c r="J5" s="2"/>
      <c r="K5" s="2"/>
    </row>
    <row r="6" spans="1:11" x14ac:dyDescent="0.25">
      <c r="A6" t="s">
        <v>8</v>
      </c>
      <c r="B6" t="s">
        <v>9</v>
      </c>
      <c r="C6" s="2">
        <v>43711</v>
      </c>
      <c r="D6" s="5">
        <v>100</v>
      </c>
      <c r="E6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</v>
      </c>
      <c r="F6" s="3"/>
    </row>
    <row r="7" spans="1:11" x14ac:dyDescent="0.25">
      <c r="A7" t="s">
        <v>7</v>
      </c>
      <c r="B7" t="s">
        <v>9</v>
      </c>
      <c r="C7" s="2">
        <v>43712</v>
      </c>
      <c r="D7" s="5">
        <v>100</v>
      </c>
      <c r="E7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</v>
      </c>
      <c r="F7" s="3"/>
    </row>
    <row r="8" spans="1:11" x14ac:dyDescent="0.25">
      <c r="A8" t="s">
        <v>7</v>
      </c>
      <c r="B8" t="s">
        <v>9</v>
      </c>
      <c r="C8" s="2">
        <v>43713</v>
      </c>
      <c r="D8" s="5">
        <v>100</v>
      </c>
      <c r="E8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0.05</v>
      </c>
      <c r="F8" s="3"/>
    </row>
    <row r="9" spans="1:11" x14ac:dyDescent="0.25">
      <c r="A9" t="s">
        <v>7</v>
      </c>
      <c r="B9" t="s">
        <v>9</v>
      </c>
      <c r="C9" s="2">
        <v>43714</v>
      </c>
      <c r="D9" s="5">
        <v>100</v>
      </c>
      <c r="E9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0.05</v>
      </c>
      <c r="F9" s="3"/>
    </row>
    <row r="10" spans="1:11" x14ac:dyDescent="0.25">
      <c r="A10" t="s">
        <v>7</v>
      </c>
      <c r="B10" t="s">
        <v>10</v>
      </c>
      <c r="C10" s="2">
        <v>43715</v>
      </c>
      <c r="D10" s="5">
        <v>100</v>
      </c>
      <c r="E10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0.25</v>
      </c>
      <c r="F10" s="3"/>
    </row>
    <row r="11" spans="1:11" x14ac:dyDescent="0.25">
      <c r="A11" t="s">
        <v>7</v>
      </c>
      <c r="B11" t="s">
        <v>9</v>
      </c>
      <c r="C11" s="2">
        <v>43716</v>
      </c>
      <c r="D11" s="5">
        <v>100</v>
      </c>
      <c r="E11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0.05</v>
      </c>
      <c r="F11" s="3"/>
    </row>
    <row r="12" spans="1:11" x14ac:dyDescent="0.25">
      <c r="A12" t="s">
        <v>7</v>
      </c>
      <c r="B12" t="s">
        <v>9</v>
      </c>
      <c r="C12" s="2">
        <v>43717</v>
      </c>
      <c r="D12" s="5">
        <v>100</v>
      </c>
      <c r="E12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0.05</v>
      </c>
      <c r="F12" s="3"/>
    </row>
    <row r="13" spans="1:11" x14ac:dyDescent="0.25">
      <c r="A13" t="s">
        <v>8</v>
      </c>
      <c r="B13" t="s">
        <v>9</v>
      </c>
      <c r="C13" s="2">
        <v>43718</v>
      </c>
      <c r="D13" s="5">
        <v>100</v>
      </c>
      <c r="E13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</v>
      </c>
      <c r="F13" s="3"/>
    </row>
    <row r="14" spans="1:11" x14ac:dyDescent="0.25">
      <c r="A14" t="s">
        <v>7</v>
      </c>
      <c r="B14" t="s">
        <v>9</v>
      </c>
      <c r="C14" s="2">
        <v>43719</v>
      </c>
      <c r="D14" s="5">
        <v>100</v>
      </c>
      <c r="E14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0.05</v>
      </c>
      <c r="F14" s="3"/>
    </row>
    <row r="15" spans="1:11" x14ac:dyDescent="0.25">
      <c r="A15" t="s">
        <v>7</v>
      </c>
      <c r="B15" t="s">
        <v>9</v>
      </c>
      <c r="C15" s="2">
        <v>43720</v>
      </c>
      <c r="D15" s="5">
        <v>100</v>
      </c>
      <c r="E15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0.05</v>
      </c>
      <c r="F15" s="3"/>
    </row>
    <row r="16" spans="1:11" x14ac:dyDescent="0.25">
      <c r="A16" t="s">
        <v>7</v>
      </c>
      <c r="B16" t="s">
        <v>9</v>
      </c>
      <c r="C16" s="2">
        <v>43721</v>
      </c>
      <c r="D16" s="5">
        <v>100</v>
      </c>
      <c r="E16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0.05</v>
      </c>
      <c r="F16" s="3"/>
    </row>
    <row r="17" spans="1:6" x14ac:dyDescent="0.25">
      <c r="A17" t="s">
        <v>7</v>
      </c>
      <c r="B17" t="s">
        <v>9</v>
      </c>
      <c r="C17" s="2">
        <v>43722</v>
      </c>
      <c r="D17" s="5">
        <v>100</v>
      </c>
      <c r="E17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0.05</v>
      </c>
      <c r="F17" s="3"/>
    </row>
    <row r="18" spans="1:6" x14ac:dyDescent="0.25">
      <c r="A18" t="s">
        <v>7</v>
      </c>
      <c r="B18" t="s">
        <v>9</v>
      </c>
      <c r="C18" s="2">
        <v>43723</v>
      </c>
      <c r="D18" s="5">
        <v>100</v>
      </c>
      <c r="E18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0.05</v>
      </c>
      <c r="F18" s="3"/>
    </row>
    <row r="19" spans="1:6" x14ac:dyDescent="0.25">
      <c r="A19" t="s">
        <v>7</v>
      </c>
      <c r="B19" t="s">
        <v>9</v>
      </c>
      <c r="C19" s="2">
        <v>43724</v>
      </c>
      <c r="D19" s="5">
        <v>100</v>
      </c>
      <c r="E19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0.05</v>
      </c>
      <c r="F19" s="3"/>
    </row>
    <row r="20" spans="1:6" x14ac:dyDescent="0.25">
      <c r="A20" t="s">
        <v>7</v>
      </c>
      <c r="B20" t="s">
        <v>10</v>
      </c>
      <c r="C20" s="2">
        <v>43725</v>
      </c>
      <c r="D20" s="5">
        <v>100</v>
      </c>
      <c r="E20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0.25</v>
      </c>
      <c r="F20" s="3"/>
    </row>
    <row r="21" spans="1:6" x14ac:dyDescent="0.25">
      <c r="A21" t="s">
        <v>7</v>
      </c>
      <c r="B21" t="s">
        <v>9</v>
      </c>
      <c r="C21" s="2">
        <v>43726</v>
      </c>
      <c r="D21" s="5">
        <v>100</v>
      </c>
      <c r="E21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0.05</v>
      </c>
      <c r="F21" s="3"/>
    </row>
    <row r="22" spans="1:6" x14ac:dyDescent="0.25">
      <c r="A22" t="s">
        <v>7</v>
      </c>
      <c r="B22" t="s">
        <v>9</v>
      </c>
      <c r="C22" s="2">
        <v>43727</v>
      </c>
      <c r="D22" s="5">
        <v>100</v>
      </c>
      <c r="E22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0.05</v>
      </c>
      <c r="F22" s="3"/>
    </row>
    <row r="23" spans="1:6" x14ac:dyDescent="0.25">
      <c r="A23" t="s">
        <v>7</v>
      </c>
      <c r="B23" t="s">
        <v>9</v>
      </c>
      <c r="C23" s="2">
        <v>43728</v>
      </c>
      <c r="D23" s="5">
        <v>100</v>
      </c>
      <c r="E23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0.05</v>
      </c>
      <c r="F23" s="3"/>
    </row>
    <row r="24" spans="1:6" x14ac:dyDescent="0.25">
      <c r="A24" t="s">
        <v>7</v>
      </c>
      <c r="B24" t="s">
        <v>9</v>
      </c>
      <c r="C24" s="2">
        <v>43729</v>
      </c>
      <c r="D24" s="5">
        <v>100</v>
      </c>
      <c r="E24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</v>
      </c>
      <c r="F24" s="3"/>
    </row>
    <row r="25" spans="1:6" x14ac:dyDescent="0.25">
      <c r="A25" t="s">
        <v>7</v>
      </c>
      <c r="B25" t="s">
        <v>9</v>
      </c>
      <c r="C25" s="2">
        <v>43730</v>
      </c>
      <c r="D25" s="5">
        <v>100</v>
      </c>
      <c r="E25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</v>
      </c>
      <c r="F25" s="3"/>
    </row>
    <row r="26" spans="1:6" x14ac:dyDescent="0.25">
      <c r="A26" t="s">
        <v>8</v>
      </c>
      <c r="B26" t="s">
        <v>9</v>
      </c>
      <c r="C26" s="2">
        <v>43731</v>
      </c>
      <c r="D26" s="5">
        <v>100</v>
      </c>
      <c r="E26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0.1</v>
      </c>
      <c r="F26" s="3"/>
    </row>
    <row r="27" spans="1:6" x14ac:dyDescent="0.25">
      <c r="A27" t="s">
        <v>7</v>
      </c>
      <c r="B27" t="s">
        <v>9</v>
      </c>
      <c r="C27" s="2">
        <v>43732</v>
      </c>
      <c r="D27" s="5">
        <v>100</v>
      </c>
      <c r="E27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</v>
      </c>
      <c r="F27" s="3"/>
    </row>
    <row r="28" spans="1:6" x14ac:dyDescent="0.25">
      <c r="A28" t="s">
        <v>7</v>
      </c>
      <c r="B28" t="s">
        <v>10</v>
      </c>
      <c r="C28" s="2">
        <v>43733</v>
      </c>
      <c r="D28" s="5">
        <v>100</v>
      </c>
      <c r="E28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0.25</v>
      </c>
      <c r="F28" s="3"/>
    </row>
    <row r="29" spans="1:6" x14ac:dyDescent="0.25">
      <c r="A29" t="s">
        <v>7</v>
      </c>
      <c r="B29" t="s">
        <v>9</v>
      </c>
      <c r="C29" s="2">
        <v>43734</v>
      </c>
      <c r="D29" s="5">
        <v>100</v>
      </c>
      <c r="E29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</v>
      </c>
      <c r="F29" s="3"/>
    </row>
    <row r="30" spans="1:6" x14ac:dyDescent="0.25">
      <c r="A30" t="s">
        <v>7</v>
      </c>
      <c r="B30" t="s">
        <v>9</v>
      </c>
      <c r="C30" s="2">
        <v>43735</v>
      </c>
      <c r="D30" s="5">
        <v>100</v>
      </c>
      <c r="E30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</v>
      </c>
      <c r="F30" s="3"/>
    </row>
    <row r="31" spans="1:6" x14ac:dyDescent="0.25">
      <c r="A31" t="s">
        <v>7</v>
      </c>
      <c r="B31" t="s">
        <v>9</v>
      </c>
      <c r="C31" s="2">
        <v>43736</v>
      </c>
      <c r="D31" s="5">
        <v>100</v>
      </c>
      <c r="E31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</v>
      </c>
      <c r="F31" s="3"/>
    </row>
    <row r="32" spans="1:6" x14ac:dyDescent="0.25">
      <c r="A32" t="s">
        <v>7</v>
      </c>
      <c r="B32" t="s">
        <v>9</v>
      </c>
      <c r="C32" s="2">
        <v>43737</v>
      </c>
      <c r="D32" s="5">
        <v>100</v>
      </c>
      <c r="E32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</v>
      </c>
      <c r="F32" s="3"/>
    </row>
    <row r="33" spans="1:6" x14ac:dyDescent="0.25">
      <c r="A33" t="s">
        <v>7</v>
      </c>
      <c r="B33" t="s">
        <v>9</v>
      </c>
      <c r="C33" s="2">
        <v>43738</v>
      </c>
      <c r="D33" s="5">
        <v>100</v>
      </c>
      <c r="E33" s="8">
        <f>SUMPRODUCT((Tableau2[Enseigne]=Tableau1[[#This Row],[Enseigne]])*(Tableau2[article]=Tableau1[[#This Row],[article]])*(Tableau2[date de fin]&gt;=Tableau1[[#This Row],[date]])*(Tableau2[date de début]&lt;=Tableau1[[#This Row],[date]])*(Tableau2[remise]))</f>
        <v>0</v>
      </c>
      <c r="F33" s="3"/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Haythem HAMROUNI</dc:creator>
  <cp:lastModifiedBy>Zébulon</cp:lastModifiedBy>
  <dcterms:created xsi:type="dcterms:W3CDTF">2019-08-29T07:46:40Z</dcterms:created>
  <dcterms:modified xsi:type="dcterms:W3CDTF">2019-08-29T10:09:41Z</dcterms:modified>
</cp:coreProperties>
</file>