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89F7054-4A0C-44A5-8398-B2F515D0840C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Graph" sheetId="4" r:id="rId1"/>
    <sheet name="BDDV" sheetId="1" r:id="rId2"/>
    <sheet name="Listes" sheetId="5" r:id="rId3"/>
    <sheet name="Codes couleur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4" l="1"/>
  <c r="D7" i="5" l="1"/>
  <c r="D6" i="5"/>
  <c r="D5" i="5"/>
  <c r="D4" i="5"/>
  <c r="D3" i="5"/>
  <c r="D2" i="5"/>
</calcChain>
</file>

<file path=xl/sharedStrings.xml><?xml version="1.0" encoding="utf-8"?>
<sst xmlns="http://schemas.openxmlformats.org/spreadsheetml/2006/main" count="171" uniqueCount="97">
  <si>
    <t>AM66</t>
  </si>
  <si>
    <t>AM70</t>
  </si>
  <si>
    <t>AM80</t>
  </si>
  <si>
    <t>AM08</t>
  </si>
  <si>
    <t>AM75</t>
  </si>
  <si>
    <t>AM86</t>
  </si>
  <si>
    <t>AR41</t>
  </si>
  <si>
    <t>HLE 21</t>
  </si>
  <si>
    <t>HLE 27</t>
  </si>
  <si>
    <t>HLE 13</t>
  </si>
  <si>
    <t>HLE 3000</t>
  </si>
  <si>
    <t>HLE 18</t>
  </si>
  <si>
    <t>HLE 19</t>
  </si>
  <si>
    <t>HLE 28</t>
  </si>
  <si>
    <t>HLE 29</t>
  </si>
  <si>
    <t>HLD 55</t>
  </si>
  <si>
    <t>HLD 62</t>
  </si>
  <si>
    <t>HLD 63</t>
  </si>
  <si>
    <t>HLD 82</t>
  </si>
  <si>
    <t>HLD 91</t>
  </si>
  <si>
    <t>Locomotives électriques</t>
  </si>
  <si>
    <t>Automotrices</t>
  </si>
  <si>
    <t>Autorails</t>
  </si>
  <si>
    <t>HLD 78</t>
  </si>
  <si>
    <t>HLD 77</t>
  </si>
  <si>
    <t>Locomotives diesel</t>
  </si>
  <si>
    <t>AM96 Mono</t>
  </si>
  <si>
    <t>AM96 Bi</t>
  </si>
  <si>
    <t>I6</t>
  </si>
  <si>
    <t>I10</t>
  </si>
  <si>
    <t>I11</t>
  </si>
  <si>
    <t>I11 BDX</t>
  </si>
  <si>
    <t>M4m</t>
  </si>
  <si>
    <t>M4m ADX</t>
  </si>
  <si>
    <t>M5</t>
  </si>
  <si>
    <t>M5 BDX</t>
  </si>
  <si>
    <t>M6</t>
  </si>
  <si>
    <t>M6 BX</t>
  </si>
  <si>
    <t>Voitures</t>
  </si>
  <si>
    <t>HLD 55 E</t>
  </si>
  <si>
    <t>R</t>
  </si>
  <si>
    <t>V</t>
  </si>
  <si>
    <t>B</t>
  </si>
  <si>
    <t>Type</t>
  </si>
  <si>
    <t>AM96</t>
  </si>
  <si>
    <t>HLE21</t>
  </si>
  <si>
    <t>HLE27</t>
  </si>
  <si>
    <t>HLE18</t>
  </si>
  <si>
    <t>HLE13/3000</t>
  </si>
  <si>
    <t>Blanc</t>
  </si>
  <si>
    <t>HLE19</t>
  </si>
  <si>
    <t>HLD77/78</t>
  </si>
  <si>
    <t>HLD55</t>
  </si>
  <si>
    <t>HLD55E</t>
  </si>
  <si>
    <t>HLD62/63</t>
  </si>
  <si>
    <t>HLD82</t>
  </si>
  <si>
    <t>HLD91</t>
  </si>
  <si>
    <t>HV</t>
  </si>
  <si>
    <t>M7 A</t>
  </si>
  <si>
    <t>M7 AB</t>
  </si>
  <si>
    <t>M7 BDX</t>
  </si>
  <si>
    <t>M7 BMX</t>
  </si>
  <si>
    <t>N° Engin</t>
  </si>
  <si>
    <t>Date</t>
  </si>
  <si>
    <t>Heure</t>
  </si>
  <si>
    <t>N° train</t>
  </si>
  <si>
    <t>Motif d'intervention</t>
  </si>
  <si>
    <t>GF</t>
  </si>
  <si>
    <t>Sortie</t>
  </si>
  <si>
    <t>Entrée</t>
  </si>
  <si>
    <t>Rendu</t>
  </si>
  <si>
    <t>Mitraille</t>
  </si>
  <si>
    <t>Statut</t>
  </si>
  <si>
    <t>Position train</t>
  </si>
  <si>
    <t>A</t>
  </si>
  <si>
    <t>C</t>
  </si>
  <si>
    <t>D</t>
  </si>
  <si>
    <t>E</t>
  </si>
  <si>
    <t>F</t>
  </si>
  <si>
    <t>FL</t>
  </si>
  <si>
    <t>FNR</t>
  </si>
  <si>
    <t>Prop.</t>
  </si>
  <si>
    <t>BTC</t>
  </si>
  <si>
    <t>TUC</t>
  </si>
  <si>
    <t>FBX</t>
  </si>
  <si>
    <t>FEO</t>
  </si>
  <si>
    <t>LIN</t>
  </si>
  <si>
    <t>Ncomm</t>
  </si>
  <si>
    <t>Prévision</t>
  </si>
  <si>
    <t>Mauvais</t>
  </si>
  <si>
    <t>Bon</t>
  </si>
  <si>
    <t>Sorti</t>
  </si>
  <si>
    <t>Voie PE</t>
  </si>
  <si>
    <t>Pos.</t>
  </si>
  <si>
    <t>E15444</t>
  </si>
  <si>
    <t>VAP</t>
  </si>
  <si>
    <t>E15142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</si>
</sst>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lightTrellis"/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lightTrellis">
        <bgColor theme="0"/>
      </patternFill>
    </fill>
    <fill>
      <patternFill patternType="solid">
        <fgColor rgb="FFFF00FF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00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rgb="FFDADA1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A00"/>
        <bgColor indexed="64"/>
      </patternFill>
    </fill>
    <fill>
      <patternFill patternType="solid">
        <fgColor rgb="FFF17B4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FF33"/>
        <bgColor indexed="64"/>
      </patternFill>
    </fill>
    <fill>
      <patternFill patternType="solid">
        <fgColor rgb="FF0033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FF"/>
        <bgColor indexed="64"/>
      </patternFill>
    </fill>
    <fill>
      <patternFill patternType="lightTrellis">
        <fgColor theme="0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/>
      <bottom/>
      <diagonal style="dashDot">
        <color auto="1"/>
      </diagonal>
    </border>
    <border diagonalUp="1">
      <left/>
      <right/>
      <top style="thin">
        <color indexed="64"/>
      </top>
      <bottom/>
      <diagonal style="dashDot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" borderId="0" xfId="0" applyFill="1"/>
    <xf numFmtId="0" fontId="0" fillId="8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15" borderId="14" xfId="0" applyFill="1" applyBorder="1"/>
    <xf numFmtId="0" fontId="0" fillId="3" borderId="15" xfId="0" applyFill="1" applyBorder="1"/>
    <xf numFmtId="0" fontId="0" fillId="5" borderId="15" xfId="0" applyFill="1" applyBorder="1"/>
    <xf numFmtId="0" fontId="0" fillId="16" borderId="15" xfId="0" applyFill="1" applyBorder="1"/>
    <xf numFmtId="0" fontId="0" fillId="17" borderId="15" xfId="0" applyFill="1" applyBorder="1"/>
    <xf numFmtId="0" fontId="0" fillId="11" borderId="15" xfId="0" applyFill="1" applyBorder="1"/>
    <xf numFmtId="0" fontId="0" fillId="18" borderId="15" xfId="0" applyFill="1" applyBorder="1"/>
    <xf numFmtId="0" fontId="0" fillId="19" borderId="15" xfId="0" applyFill="1" applyBorder="1"/>
    <xf numFmtId="0" fontId="0" fillId="20" borderId="15" xfId="0" applyFill="1" applyBorder="1"/>
    <xf numFmtId="0" fontId="0" fillId="0" borderId="15" xfId="0" applyBorder="1"/>
    <xf numFmtId="0" fontId="0" fillId="21" borderId="15" xfId="0" applyFill="1" applyBorder="1"/>
    <xf numFmtId="0" fontId="0" fillId="22" borderId="15" xfId="0" applyFill="1" applyBorder="1"/>
    <xf numFmtId="0" fontId="0" fillId="23" borderId="15" xfId="0" applyFill="1" applyBorder="1"/>
    <xf numFmtId="0" fontId="0" fillId="13" borderId="15" xfId="0" applyFill="1" applyBorder="1"/>
    <xf numFmtId="0" fontId="0" fillId="10" borderId="15" xfId="0" applyFill="1" applyBorder="1"/>
    <xf numFmtId="0" fontId="0" fillId="12" borderId="15" xfId="0" applyFill="1" applyBorder="1"/>
    <xf numFmtId="0" fontId="0" fillId="9" borderId="16" xfId="0" applyFill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8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0" fillId="25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0" fillId="25" borderId="0" xfId="0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29" borderId="0" xfId="0" applyFill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29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3" fillId="24" borderId="1" xfId="0" applyFont="1" applyFill="1" applyBorder="1" applyAlignment="1">
      <alignment horizontal="center" vertical="center"/>
    </xf>
    <xf numFmtId="0" fontId="4" fillId="25" borderId="1" xfId="0" applyFont="1" applyFill="1" applyBorder="1" applyAlignment="1">
      <alignment horizontal="center" vertical="center"/>
    </xf>
    <xf numFmtId="0" fontId="3" fillId="26" borderId="1" xfId="0" applyFont="1" applyFill="1" applyBorder="1" applyAlignment="1">
      <alignment horizontal="center" vertical="center"/>
    </xf>
    <xf numFmtId="0" fontId="3" fillId="27" borderId="10" xfId="0" applyFont="1" applyFill="1" applyBorder="1" applyAlignment="1">
      <alignment horizontal="center" vertical="center"/>
    </xf>
    <xf numFmtId="0" fontId="3" fillId="27" borderId="17" xfId="0" applyFont="1" applyFill="1" applyBorder="1" applyAlignment="1">
      <alignment horizontal="center" vertical="center"/>
    </xf>
    <xf numFmtId="0" fontId="0" fillId="21" borderId="11" xfId="0" applyFill="1" applyBorder="1" applyAlignment="1">
      <alignment horizontal="center"/>
    </xf>
    <xf numFmtId="0" fontId="0" fillId="21" borderId="21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25"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rgb="FFFF0000"/>
      </font>
      <fill>
        <patternFill>
          <bgColor rgb="FFCC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rgb="FFFF0000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00FF33"/>
      <color rgb="FF0033FF"/>
      <color rgb="FFFFCC66"/>
      <color rgb="FFF17B40"/>
      <color rgb="FFFF6A00"/>
      <color rgb="FF99FF99"/>
      <color rgb="FF9999FF"/>
      <color rgb="FFDADA11"/>
      <color rgb="FFF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116420</xdr:colOff>
      <xdr:row>0</xdr:row>
      <xdr:rowOff>137583</xdr:rowOff>
    </xdr:from>
    <xdr:to>
      <xdr:col>2</xdr:col>
      <xdr:colOff>444504</xdr:colOff>
      <xdr:row>0</xdr:row>
      <xdr:rowOff>465667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670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2</xdr:col>
      <xdr:colOff>552168</xdr:colOff>
      <xdr:row>0</xdr:row>
      <xdr:rowOff>137583</xdr:rowOff>
    </xdr:from>
    <xdr:to>
      <xdr:col>2</xdr:col>
      <xdr:colOff>880252</xdr:colOff>
      <xdr:row>0</xdr:row>
      <xdr:rowOff>465667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418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5</xdr:col>
      <xdr:colOff>137586</xdr:colOff>
      <xdr:row>0</xdr:row>
      <xdr:rowOff>137583</xdr:rowOff>
    </xdr:from>
    <xdr:to>
      <xdr:col>5</xdr:col>
      <xdr:colOff>465670</xdr:colOff>
      <xdr:row>0</xdr:row>
      <xdr:rowOff>465667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6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5</xdr:col>
      <xdr:colOff>605083</xdr:colOff>
      <xdr:row>0</xdr:row>
      <xdr:rowOff>148166</xdr:rowOff>
    </xdr:from>
    <xdr:to>
      <xdr:col>5</xdr:col>
      <xdr:colOff>933167</xdr:colOff>
      <xdr:row>0</xdr:row>
      <xdr:rowOff>476250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3500" y="148166"/>
          <a:ext cx="328084" cy="328084"/>
        </a:xfrm>
        <a:prstGeom prst="rect">
          <a:avLst/>
        </a:prstGeom>
      </xdr:spPr>
    </xdr:pic>
    <xdr:clientData/>
  </xdr:twoCellAnchor>
  <xdr:twoCellAnchor>
    <xdr:from>
      <xdr:col>12</xdr:col>
      <xdr:colOff>137586</xdr:colOff>
      <xdr:row>0</xdr:row>
      <xdr:rowOff>137583</xdr:rowOff>
    </xdr:from>
    <xdr:to>
      <xdr:col>12</xdr:col>
      <xdr:colOff>465670</xdr:colOff>
      <xdr:row>0</xdr:row>
      <xdr:rowOff>465667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6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12</xdr:col>
      <xdr:colOff>615666</xdr:colOff>
      <xdr:row>0</xdr:row>
      <xdr:rowOff>137583</xdr:rowOff>
    </xdr:from>
    <xdr:to>
      <xdr:col>12</xdr:col>
      <xdr:colOff>943750</xdr:colOff>
      <xdr:row>0</xdr:row>
      <xdr:rowOff>465667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8333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137586</xdr:colOff>
      <xdr:row>0</xdr:row>
      <xdr:rowOff>137583</xdr:rowOff>
    </xdr:from>
    <xdr:to>
      <xdr:col>0</xdr:col>
      <xdr:colOff>465670</xdr:colOff>
      <xdr:row>0</xdr:row>
      <xdr:rowOff>465667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6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552168</xdr:colOff>
      <xdr:row>0</xdr:row>
      <xdr:rowOff>137583</xdr:rowOff>
    </xdr:from>
    <xdr:to>
      <xdr:col>0</xdr:col>
      <xdr:colOff>880252</xdr:colOff>
      <xdr:row>0</xdr:row>
      <xdr:rowOff>465667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418" y="137583"/>
          <a:ext cx="328084" cy="32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A982"/>
  <sheetViews>
    <sheetView showGridLines="0" tabSelected="1" zoomScale="90" zoomScaleNormal="90" workbookViewId="0">
      <pane ySplit="3" topLeftCell="A4" activePane="bottomLeft" state="frozen"/>
      <selection pane="bottomLeft" activeCell="C5" sqref="C5"/>
    </sheetView>
  </sheetViews>
  <sheetFormatPr baseColWidth="10" defaultRowHeight="14.4" x14ac:dyDescent="0.3"/>
  <cols>
    <col min="1" max="1" width="14.88671875" style="1" customWidth="1"/>
    <col min="2" max="2" width="3.5546875" style="1" customWidth="1"/>
    <col min="3" max="3" width="14.6640625" style="1" customWidth="1"/>
    <col min="4" max="4" width="10" style="1" customWidth="1"/>
    <col min="5" max="5" width="8" style="1" customWidth="1"/>
    <col min="6" max="6" width="15.6640625" style="1" customWidth="1"/>
    <col min="7" max="7" width="6.6640625" style="1" customWidth="1"/>
    <col min="8" max="8" width="20.6640625" style="1" customWidth="1"/>
    <col min="9" max="9" width="11.44140625" style="1"/>
    <col min="10" max="10" width="59.88671875" style="1" customWidth="1"/>
    <col min="11" max="11" width="20.6640625" style="1" customWidth="1"/>
    <col min="12" max="12" width="12.88671875" style="1" customWidth="1"/>
    <col min="13" max="13" width="15.6640625" style="1" customWidth="1"/>
    <col min="14" max="14" width="6.6640625" style="1" customWidth="1"/>
    <col min="15" max="15" width="20.6640625" style="1" customWidth="1"/>
    <col min="16" max="27" width="11.44140625" style="1"/>
  </cols>
  <sheetData>
    <row r="1" spans="1:27" ht="42.75" customHeight="1" x14ac:dyDescent="0.3">
      <c r="A1" s="78"/>
      <c r="B1" s="70"/>
      <c r="C1" s="78"/>
      <c r="D1" s="70"/>
      <c r="E1" s="70"/>
      <c r="F1" s="78"/>
      <c r="G1" s="70"/>
      <c r="H1" s="70"/>
      <c r="I1" s="70"/>
      <c r="J1" s="70"/>
      <c r="K1" s="70"/>
      <c r="L1" s="70"/>
      <c r="M1" s="78"/>
      <c r="N1" s="70"/>
      <c r="O1" s="70"/>
      <c r="P1" s="70"/>
      <c r="Q1" s="70"/>
    </row>
    <row r="2" spans="1:27" x14ac:dyDescent="0.3">
      <c r="A2" s="81" t="s">
        <v>72</v>
      </c>
      <c r="B2" s="72"/>
      <c r="C2" s="82" t="s">
        <v>62</v>
      </c>
      <c r="D2" s="82" t="s">
        <v>81</v>
      </c>
      <c r="E2" s="81" t="s">
        <v>67</v>
      </c>
      <c r="F2" s="80" t="s">
        <v>69</v>
      </c>
      <c r="G2" s="80"/>
      <c r="H2" s="80"/>
      <c r="I2" s="80"/>
      <c r="J2" s="81" t="s">
        <v>66</v>
      </c>
      <c r="K2" s="81" t="s">
        <v>70</v>
      </c>
      <c r="L2" s="81"/>
      <c r="M2" s="80" t="s">
        <v>68</v>
      </c>
      <c r="N2" s="80"/>
      <c r="O2" s="80"/>
      <c r="P2" s="80"/>
      <c r="Q2" s="79" t="s">
        <v>92</v>
      </c>
    </row>
    <row r="3" spans="1:27" x14ac:dyDescent="0.3">
      <c r="A3" s="81"/>
      <c r="B3" s="73"/>
      <c r="C3" s="83"/>
      <c r="D3" s="83"/>
      <c r="E3" s="81"/>
      <c r="F3" s="74" t="s">
        <v>65</v>
      </c>
      <c r="G3" s="74" t="s">
        <v>93</v>
      </c>
      <c r="H3" s="74" t="s">
        <v>63</v>
      </c>
      <c r="I3" s="74" t="s">
        <v>64</v>
      </c>
      <c r="J3" s="81"/>
      <c r="K3" s="71" t="s">
        <v>63</v>
      </c>
      <c r="L3" s="71" t="s">
        <v>64</v>
      </c>
      <c r="M3" s="74" t="s">
        <v>65</v>
      </c>
      <c r="N3" s="74" t="s">
        <v>93</v>
      </c>
      <c r="O3" s="74" t="s">
        <v>63</v>
      </c>
      <c r="P3" s="74" t="s">
        <v>64</v>
      </c>
      <c r="Q3" s="79"/>
    </row>
    <row r="4" spans="1:27" s="58" customFormat="1" ht="21" x14ac:dyDescent="0.4">
      <c r="A4" s="59" t="s">
        <v>71</v>
      </c>
      <c r="B4" s="59"/>
      <c r="C4" s="59">
        <v>6305</v>
      </c>
      <c r="D4" s="97" t="str">
        <f>IFERROR(IF(C4&lt;&gt;"",VLOOKUP(C4,BDDV!$R:$S,2,FALSE),""),"")&amp;
IFERROR(IF(C4&lt;&gt;"",VLOOKUP(C4,BDDV!$T:$U,2,FALSE),""),"")&amp;
IFERROR(IF(C4&lt;&gt;"",VLOOKUP(C4,BDDV!$X:$Y,2,FALSE),""),"")&amp;
IFERROR(IF(C4&lt;&gt;"",VLOOKUP(C4,BDDV!$Z:$AA,2,FALSE),""),"")&amp;
IFERROR(IF(C4&lt;&gt;"",VLOOKUP(C4,BDDV!$AB:$AC,2,FALSE),""),"")</f>
        <v>FEO</v>
      </c>
      <c r="E4" s="59"/>
      <c r="F4" s="59" t="s">
        <v>96</v>
      </c>
      <c r="G4" s="59" t="s">
        <v>74</v>
      </c>
      <c r="H4" s="66">
        <v>43939</v>
      </c>
      <c r="I4" s="67">
        <v>0.43055555555555558</v>
      </c>
      <c r="J4" s="59" t="s">
        <v>95</v>
      </c>
      <c r="K4" s="66">
        <v>43939</v>
      </c>
      <c r="L4" s="67">
        <v>0.57638888888888895</v>
      </c>
      <c r="M4" s="59" t="s">
        <v>94</v>
      </c>
      <c r="N4" s="59" t="s">
        <v>74</v>
      </c>
      <c r="O4" s="66">
        <v>43945</v>
      </c>
      <c r="P4" s="67">
        <v>0.67361111111111116</v>
      </c>
      <c r="Q4" s="77">
        <v>212</v>
      </c>
      <c r="R4" s="57"/>
      <c r="S4" s="57"/>
      <c r="T4" s="57"/>
      <c r="U4" s="57"/>
      <c r="V4" s="57"/>
      <c r="W4" s="57"/>
      <c r="X4" s="57"/>
      <c r="Y4" s="57"/>
      <c r="Z4" s="57"/>
      <c r="AA4" s="57"/>
    </row>
    <row r="5" spans="1:27" s="58" customFormat="1" ht="21" x14ac:dyDescent="0.4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7"/>
      <c r="S5" s="57"/>
      <c r="T5" s="57"/>
      <c r="U5" s="57"/>
      <c r="V5" s="57"/>
      <c r="W5" s="57"/>
      <c r="X5" s="57"/>
      <c r="Y5" s="57"/>
      <c r="Z5" s="57"/>
      <c r="AA5" s="57"/>
    </row>
    <row r="6" spans="1:27" s="58" customFormat="1" ht="21" x14ac:dyDescent="0.4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7"/>
      <c r="S6" s="57"/>
      <c r="T6" s="57"/>
      <c r="U6" s="57"/>
      <c r="V6" s="57"/>
      <c r="W6" s="57"/>
      <c r="X6" s="57"/>
      <c r="Y6" s="57"/>
      <c r="Z6" s="57"/>
      <c r="AA6" s="57"/>
    </row>
    <row r="7" spans="1:27" s="58" customFormat="1" ht="21" x14ac:dyDescent="0.4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7"/>
      <c r="S7" s="57"/>
      <c r="T7" s="57"/>
      <c r="U7" s="57"/>
      <c r="V7" s="57"/>
      <c r="W7" s="57"/>
      <c r="X7" s="57"/>
      <c r="Y7" s="57"/>
      <c r="Z7" s="57"/>
      <c r="AA7" s="57"/>
    </row>
    <row r="8" spans="1:27" s="58" customFormat="1" ht="21" x14ac:dyDescent="0.4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7"/>
      <c r="S8" s="57"/>
      <c r="T8" s="57"/>
      <c r="U8" s="57"/>
      <c r="V8" s="57"/>
      <c r="W8" s="57"/>
      <c r="X8" s="57"/>
      <c r="Y8" s="57"/>
      <c r="Z8" s="57"/>
      <c r="AA8" s="57"/>
    </row>
    <row r="9" spans="1:27" s="58" customFormat="1" ht="21" x14ac:dyDescent="0.4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7"/>
      <c r="S9" s="57"/>
      <c r="T9" s="57"/>
      <c r="U9" s="57"/>
      <c r="V9" s="57"/>
      <c r="W9" s="57"/>
      <c r="X9" s="57"/>
      <c r="Y9" s="57"/>
      <c r="Z9" s="57"/>
      <c r="AA9" s="57"/>
    </row>
    <row r="10" spans="1:27" s="58" customFormat="1" ht="21" x14ac:dyDescent="0.4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7"/>
      <c r="S10" s="57"/>
      <c r="T10" s="57"/>
      <c r="U10" s="57"/>
      <c r="V10" s="57"/>
      <c r="W10" s="57"/>
      <c r="X10" s="57"/>
      <c r="Y10" s="57"/>
      <c r="Z10" s="57"/>
      <c r="AA10" s="57"/>
    </row>
    <row r="11" spans="1:27" s="58" customFormat="1" ht="21" x14ac:dyDescent="0.4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7"/>
      <c r="S11" s="57"/>
      <c r="T11" s="57"/>
      <c r="U11" s="57"/>
      <c r="V11" s="57"/>
      <c r="W11" s="57"/>
      <c r="X11" s="57"/>
      <c r="Y11" s="57"/>
      <c r="Z11" s="57"/>
      <c r="AA11" s="57"/>
    </row>
    <row r="12" spans="1:27" s="58" customFormat="1" ht="21" x14ac:dyDescent="0.4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7"/>
      <c r="S12" s="57"/>
      <c r="T12" s="57"/>
      <c r="U12" s="57"/>
      <c r="V12" s="57"/>
      <c r="W12" s="57"/>
      <c r="X12" s="57"/>
      <c r="Y12" s="57"/>
      <c r="Z12" s="57"/>
      <c r="AA12" s="57"/>
    </row>
    <row r="13" spans="1:27" s="58" customFormat="1" ht="21" x14ac:dyDescent="0.4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7"/>
      <c r="S13" s="57"/>
      <c r="T13" s="57"/>
      <c r="U13" s="57"/>
      <c r="V13" s="57"/>
      <c r="W13" s="57"/>
      <c r="X13" s="57"/>
      <c r="Y13" s="57"/>
      <c r="Z13" s="57"/>
      <c r="AA13" s="57"/>
    </row>
    <row r="14" spans="1:27" s="58" customFormat="1" ht="21" x14ac:dyDescent="0.4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7"/>
      <c r="S14" s="57"/>
      <c r="T14" s="57"/>
      <c r="U14" s="57"/>
      <c r="V14" s="57"/>
      <c r="W14" s="57"/>
      <c r="X14" s="57"/>
      <c r="Y14" s="57"/>
      <c r="Z14" s="57"/>
      <c r="AA14" s="57"/>
    </row>
    <row r="15" spans="1:27" s="58" customFormat="1" ht="21" x14ac:dyDescent="0.4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7"/>
      <c r="S15" s="57"/>
      <c r="T15" s="57"/>
      <c r="U15" s="57"/>
      <c r="V15" s="57"/>
      <c r="W15" s="57"/>
      <c r="X15" s="57"/>
      <c r="Y15" s="57"/>
      <c r="Z15" s="57"/>
      <c r="AA15" s="57"/>
    </row>
    <row r="16" spans="1:27" s="58" customFormat="1" ht="21" x14ac:dyDescent="0.4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7"/>
      <c r="S16" s="57"/>
      <c r="T16" s="57"/>
      <c r="U16" s="57"/>
      <c r="V16" s="57"/>
      <c r="W16" s="57"/>
      <c r="X16" s="57"/>
      <c r="Y16" s="57"/>
      <c r="Z16" s="57"/>
      <c r="AA16" s="57"/>
    </row>
    <row r="17" spans="1:27" s="58" customFormat="1" ht="21" x14ac:dyDescent="0.4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7"/>
      <c r="S17" s="57"/>
      <c r="T17" s="57"/>
      <c r="U17" s="57"/>
      <c r="V17" s="57"/>
      <c r="W17" s="57"/>
      <c r="X17" s="57"/>
      <c r="Y17" s="57"/>
      <c r="Z17" s="57"/>
      <c r="AA17" s="57"/>
    </row>
    <row r="18" spans="1:27" s="58" customFormat="1" ht="21" x14ac:dyDescent="0.4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7"/>
      <c r="S18" s="57"/>
      <c r="T18" s="57"/>
      <c r="U18" s="57"/>
      <c r="V18" s="57"/>
      <c r="W18" s="57"/>
      <c r="X18" s="57"/>
      <c r="Y18" s="57"/>
      <c r="Z18" s="57"/>
      <c r="AA18" s="57"/>
    </row>
    <row r="19" spans="1:27" s="58" customFormat="1" ht="21" x14ac:dyDescent="0.4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7"/>
      <c r="S19" s="57"/>
      <c r="T19" s="57"/>
      <c r="U19" s="57"/>
      <c r="V19" s="57"/>
      <c r="W19" s="57"/>
      <c r="X19" s="57"/>
      <c r="Y19" s="57"/>
      <c r="Z19" s="57"/>
      <c r="AA19" s="57"/>
    </row>
    <row r="20" spans="1:27" s="58" customFormat="1" ht="21" x14ac:dyDescent="0.4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7"/>
      <c r="S20" s="57"/>
      <c r="T20" s="57"/>
      <c r="U20" s="57"/>
      <c r="V20" s="57"/>
      <c r="W20" s="57"/>
      <c r="X20" s="57"/>
      <c r="Y20" s="57"/>
      <c r="Z20" s="57"/>
      <c r="AA20" s="57"/>
    </row>
    <row r="21" spans="1:27" s="58" customFormat="1" ht="21" x14ac:dyDescent="0.4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7"/>
      <c r="S21" s="57"/>
      <c r="T21" s="57"/>
      <c r="U21" s="57"/>
      <c r="V21" s="57"/>
      <c r="W21" s="57"/>
      <c r="X21" s="57"/>
      <c r="Y21" s="57"/>
      <c r="Z21" s="57"/>
      <c r="AA21" s="57"/>
    </row>
    <row r="22" spans="1:27" s="58" customFormat="1" ht="21" x14ac:dyDescent="0.4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7"/>
      <c r="S22" s="57"/>
      <c r="T22" s="57"/>
      <c r="U22" s="57"/>
      <c r="V22" s="57"/>
      <c r="W22" s="57"/>
      <c r="X22" s="57"/>
      <c r="Y22" s="57"/>
      <c r="Z22" s="57"/>
      <c r="AA22" s="57"/>
    </row>
    <row r="23" spans="1:27" s="58" customFormat="1" ht="21" x14ac:dyDescent="0.4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7"/>
      <c r="S23" s="57"/>
      <c r="T23" s="57"/>
      <c r="U23" s="57"/>
      <c r="V23" s="57"/>
      <c r="W23" s="57"/>
      <c r="X23" s="57"/>
      <c r="Y23" s="57"/>
      <c r="Z23" s="57"/>
      <c r="AA23" s="57"/>
    </row>
    <row r="24" spans="1:27" s="58" customFormat="1" ht="21" x14ac:dyDescent="0.4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7"/>
      <c r="S24" s="57"/>
      <c r="T24" s="57"/>
      <c r="U24" s="57"/>
      <c r="V24" s="57"/>
      <c r="W24" s="57"/>
      <c r="X24" s="57"/>
      <c r="Y24" s="57"/>
      <c r="Z24" s="57"/>
      <c r="AA24" s="57"/>
    </row>
    <row r="25" spans="1:27" s="58" customFormat="1" ht="21" x14ac:dyDescent="0.4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7"/>
      <c r="S25" s="57"/>
      <c r="T25" s="57"/>
      <c r="U25" s="57"/>
      <c r="V25" s="57"/>
      <c r="W25" s="57"/>
      <c r="X25" s="57"/>
      <c r="Y25" s="57"/>
      <c r="Z25" s="57"/>
      <c r="AA25" s="57"/>
    </row>
    <row r="26" spans="1:27" s="58" customFormat="1" ht="21" x14ac:dyDescent="0.4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7"/>
      <c r="S26" s="57"/>
      <c r="T26" s="57"/>
      <c r="U26" s="57"/>
      <c r="V26" s="57"/>
      <c r="W26" s="57"/>
      <c r="X26" s="57"/>
      <c r="Y26" s="57"/>
      <c r="Z26" s="57"/>
      <c r="AA26" s="57"/>
    </row>
    <row r="27" spans="1:27" s="58" customFormat="1" ht="21" x14ac:dyDescent="0.4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7"/>
      <c r="S27" s="57"/>
      <c r="T27" s="57"/>
      <c r="U27" s="57"/>
      <c r="V27" s="57"/>
      <c r="W27" s="57"/>
      <c r="X27" s="57"/>
      <c r="Y27" s="57"/>
      <c r="Z27" s="57"/>
      <c r="AA27" s="57"/>
    </row>
    <row r="28" spans="1:27" s="58" customFormat="1" ht="21" x14ac:dyDescent="0.4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7"/>
      <c r="S28" s="57"/>
      <c r="T28" s="57"/>
      <c r="U28" s="57"/>
      <c r="V28" s="57"/>
      <c r="W28" s="57"/>
      <c r="X28" s="57"/>
      <c r="Y28" s="57"/>
      <c r="Z28" s="57"/>
      <c r="AA28" s="57"/>
    </row>
    <row r="29" spans="1:27" s="58" customFormat="1" ht="21" x14ac:dyDescent="0.4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7"/>
      <c r="S29" s="57"/>
      <c r="T29" s="57"/>
      <c r="U29" s="57"/>
      <c r="V29" s="57"/>
      <c r="W29" s="57"/>
      <c r="X29" s="57"/>
      <c r="Y29" s="57"/>
      <c r="Z29" s="57"/>
      <c r="AA29" s="57"/>
    </row>
    <row r="30" spans="1:27" s="58" customFormat="1" ht="21" x14ac:dyDescent="0.4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7"/>
      <c r="S30" s="57"/>
      <c r="T30" s="57"/>
      <c r="U30" s="57"/>
      <c r="V30" s="57"/>
      <c r="W30" s="57"/>
      <c r="X30" s="57"/>
      <c r="Y30" s="57"/>
      <c r="Z30" s="57"/>
      <c r="AA30" s="57"/>
    </row>
    <row r="31" spans="1:27" s="58" customFormat="1" ht="21" x14ac:dyDescent="0.4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7"/>
      <c r="S31" s="57"/>
      <c r="T31" s="57"/>
      <c r="U31" s="57"/>
      <c r="V31" s="57"/>
      <c r="W31" s="57"/>
      <c r="X31" s="57"/>
      <c r="Y31" s="57"/>
      <c r="Z31" s="57"/>
      <c r="AA31" s="57"/>
    </row>
    <row r="32" spans="1:27" s="58" customFormat="1" ht="21" x14ac:dyDescent="0.4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7"/>
      <c r="S32" s="57"/>
      <c r="T32" s="57"/>
      <c r="U32" s="57"/>
      <c r="V32" s="57"/>
      <c r="W32" s="57"/>
      <c r="X32" s="57"/>
      <c r="Y32" s="57"/>
      <c r="Z32" s="57"/>
      <c r="AA32" s="57"/>
    </row>
    <row r="33" spans="1:27" s="58" customFormat="1" ht="21" x14ac:dyDescent="0.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7"/>
      <c r="S33" s="57"/>
      <c r="T33" s="57"/>
      <c r="U33" s="57"/>
      <c r="V33" s="57"/>
      <c r="W33" s="57"/>
      <c r="X33" s="57"/>
      <c r="Y33" s="57"/>
      <c r="Z33" s="57"/>
      <c r="AA33" s="57"/>
    </row>
    <row r="34" spans="1:27" s="58" customFormat="1" ht="21" x14ac:dyDescent="0.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7"/>
      <c r="S34" s="57"/>
      <c r="T34" s="57"/>
      <c r="U34" s="57"/>
      <c r="V34" s="57"/>
      <c r="W34" s="57"/>
      <c r="X34" s="57"/>
      <c r="Y34" s="57"/>
      <c r="Z34" s="57"/>
      <c r="AA34" s="57"/>
    </row>
    <row r="35" spans="1:27" s="58" customFormat="1" ht="21" x14ac:dyDescent="0.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7"/>
      <c r="S35" s="57"/>
      <c r="T35" s="57"/>
      <c r="U35" s="57"/>
      <c r="V35" s="57"/>
      <c r="W35" s="57"/>
      <c r="X35" s="57"/>
      <c r="Y35" s="57"/>
      <c r="Z35" s="57"/>
      <c r="AA35" s="57"/>
    </row>
    <row r="36" spans="1:27" s="58" customFormat="1" ht="21" x14ac:dyDescent="0.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7"/>
      <c r="S36" s="57"/>
      <c r="T36" s="57"/>
      <c r="U36" s="57"/>
      <c r="V36" s="57"/>
      <c r="W36" s="57"/>
      <c r="X36" s="57"/>
      <c r="Y36" s="57"/>
      <c r="Z36" s="57"/>
      <c r="AA36" s="57"/>
    </row>
    <row r="37" spans="1:27" s="58" customFormat="1" ht="21" x14ac:dyDescent="0.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7"/>
      <c r="S37" s="57"/>
      <c r="T37" s="57"/>
      <c r="U37" s="57"/>
      <c r="V37" s="57"/>
      <c r="W37" s="57"/>
      <c r="X37" s="57"/>
      <c r="Y37" s="57"/>
      <c r="Z37" s="57"/>
      <c r="AA37" s="57"/>
    </row>
    <row r="38" spans="1:27" s="58" customFormat="1" ht="21" x14ac:dyDescent="0.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7"/>
      <c r="S38" s="57"/>
      <c r="T38" s="57"/>
      <c r="U38" s="57"/>
      <c r="V38" s="57"/>
      <c r="W38" s="57"/>
      <c r="X38" s="57"/>
      <c r="Y38" s="57"/>
      <c r="Z38" s="57"/>
      <c r="AA38" s="57"/>
    </row>
    <row r="39" spans="1:27" s="58" customFormat="1" ht="21" x14ac:dyDescent="0.4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7"/>
      <c r="S39" s="57"/>
      <c r="T39" s="57"/>
      <c r="U39" s="57"/>
      <c r="V39" s="57"/>
      <c r="W39" s="57"/>
      <c r="X39" s="57"/>
      <c r="Y39" s="57"/>
      <c r="Z39" s="57"/>
      <c r="AA39" s="57"/>
    </row>
    <row r="40" spans="1:27" s="58" customFormat="1" ht="21" x14ac:dyDescent="0.4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7"/>
      <c r="S40" s="57"/>
      <c r="T40" s="57"/>
      <c r="U40" s="57"/>
      <c r="V40" s="57"/>
      <c r="W40" s="57"/>
      <c r="X40" s="57"/>
      <c r="Y40" s="57"/>
      <c r="Z40" s="57"/>
      <c r="AA40" s="57"/>
    </row>
    <row r="41" spans="1:27" s="58" customFormat="1" ht="21" x14ac:dyDescent="0.4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7"/>
      <c r="S41" s="57"/>
      <c r="T41" s="57"/>
      <c r="U41" s="57"/>
      <c r="V41" s="57"/>
      <c r="W41" s="57"/>
      <c r="X41" s="57"/>
      <c r="Y41" s="57"/>
      <c r="Z41" s="57"/>
      <c r="AA41" s="57"/>
    </row>
    <row r="42" spans="1:27" s="58" customFormat="1" ht="21" x14ac:dyDescent="0.4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7"/>
      <c r="S42" s="57"/>
      <c r="T42" s="57"/>
      <c r="U42" s="57"/>
      <c r="V42" s="57"/>
      <c r="W42" s="57"/>
      <c r="X42" s="57"/>
      <c r="Y42" s="57"/>
      <c r="Z42" s="57"/>
      <c r="AA42" s="57"/>
    </row>
    <row r="43" spans="1:27" s="58" customFormat="1" ht="21" x14ac:dyDescent="0.4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7"/>
      <c r="S43" s="57"/>
      <c r="T43" s="57"/>
      <c r="U43" s="57"/>
      <c r="V43" s="57"/>
      <c r="W43" s="57"/>
      <c r="X43" s="57"/>
      <c r="Y43" s="57"/>
      <c r="Z43" s="57"/>
      <c r="AA43" s="57"/>
    </row>
    <row r="44" spans="1:27" s="58" customFormat="1" ht="21" x14ac:dyDescent="0.4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7"/>
      <c r="S44" s="57"/>
      <c r="T44" s="57"/>
      <c r="U44" s="57"/>
      <c r="V44" s="57"/>
      <c r="W44" s="57"/>
      <c r="X44" s="57"/>
      <c r="Y44" s="57"/>
      <c r="Z44" s="57"/>
      <c r="AA44" s="57"/>
    </row>
    <row r="45" spans="1:27" s="58" customFormat="1" ht="21" x14ac:dyDescent="0.4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7"/>
      <c r="S45" s="57"/>
      <c r="T45" s="57"/>
      <c r="U45" s="57"/>
      <c r="V45" s="57"/>
      <c r="W45" s="57"/>
      <c r="X45" s="57"/>
      <c r="Y45" s="57"/>
      <c r="Z45" s="57"/>
      <c r="AA45" s="57"/>
    </row>
    <row r="46" spans="1:27" s="58" customFormat="1" ht="21" x14ac:dyDescent="0.4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7"/>
      <c r="S46" s="57"/>
      <c r="T46" s="57"/>
      <c r="U46" s="57"/>
      <c r="V46" s="57"/>
      <c r="W46" s="57"/>
      <c r="X46" s="57"/>
      <c r="Y46" s="57"/>
      <c r="Z46" s="57"/>
      <c r="AA46" s="57"/>
    </row>
    <row r="47" spans="1:27" s="58" customFormat="1" ht="21" x14ac:dyDescent="0.4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7"/>
      <c r="S47" s="57"/>
      <c r="T47" s="57"/>
      <c r="U47" s="57"/>
      <c r="V47" s="57"/>
      <c r="W47" s="57"/>
      <c r="X47" s="57"/>
      <c r="Y47" s="57"/>
      <c r="Z47" s="57"/>
      <c r="AA47" s="57"/>
    </row>
    <row r="48" spans="1:27" s="58" customFormat="1" ht="21" x14ac:dyDescent="0.4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7"/>
      <c r="S48" s="57"/>
      <c r="T48" s="57"/>
      <c r="U48" s="57"/>
      <c r="V48" s="57"/>
      <c r="W48" s="57"/>
      <c r="X48" s="57"/>
      <c r="Y48" s="57"/>
      <c r="Z48" s="57"/>
      <c r="AA48" s="57"/>
    </row>
    <row r="49" spans="1:27" s="58" customFormat="1" ht="21" x14ac:dyDescent="0.4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7"/>
      <c r="S49" s="57"/>
      <c r="T49" s="57"/>
      <c r="U49" s="57"/>
      <c r="V49" s="57"/>
      <c r="W49" s="57"/>
      <c r="X49" s="57"/>
      <c r="Y49" s="57"/>
      <c r="Z49" s="57"/>
      <c r="AA49" s="57"/>
    </row>
    <row r="50" spans="1:27" s="58" customFormat="1" ht="21" x14ac:dyDescent="0.4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7"/>
      <c r="S50" s="57"/>
      <c r="T50" s="57"/>
      <c r="U50" s="57"/>
      <c r="V50" s="57"/>
      <c r="W50" s="57"/>
      <c r="X50" s="57"/>
      <c r="Y50" s="57"/>
      <c r="Z50" s="57"/>
      <c r="AA50" s="57"/>
    </row>
    <row r="51" spans="1:27" s="58" customFormat="1" ht="21" x14ac:dyDescent="0.4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7"/>
      <c r="S51" s="57"/>
      <c r="T51" s="57"/>
      <c r="U51" s="57"/>
      <c r="V51" s="57"/>
      <c r="W51" s="57"/>
      <c r="X51" s="57"/>
      <c r="Y51" s="57"/>
      <c r="Z51" s="57"/>
      <c r="AA51" s="57"/>
    </row>
    <row r="52" spans="1:27" s="58" customFormat="1" ht="21" x14ac:dyDescent="0.4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7"/>
      <c r="S52" s="57"/>
      <c r="T52" s="57"/>
      <c r="U52" s="57"/>
      <c r="V52" s="57"/>
      <c r="W52" s="57"/>
      <c r="X52" s="57"/>
      <c r="Y52" s="57"/>
      <c r="Z52" s="57"/>
      <c r="AA52" s="57"/>
    </row>
    <row r="53" spans="1:27" s="58" customFormat="1" ht="21" x14ac:dyDescent="0.4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7"/>
      <c r="S53" s="57"/>
      <c r="T53" s="57"/>
      <c r="U53" s="57"/>
      <c r="V53" s="57"/>
      <c r="W53" s="57"/>
      <c r="X53" s="57"/>
      <c r="Y53" s="57"/>
      <c r="Z53" s="57"/>
      <c r="AA53" s="57"/>
    </row>
    <row r="54" spans="1:27" s="58" customFormat="1" ht="21" x14ac:dyDescent="0.4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7"/>
      <c r="S54" s="57"/>
      <c r="T54" s="57"/>
      <c r="U54" s="57"/>
      <c r="V54" s="57"/>
      <c r="W54" s="57"/>
      <c r="X54" s="57"/>
      <c r="Y54" s="57"/>
      <c r="Z54" s="57"/>
      <c r="AA54" s="57"/>
    </row>
    <row r="55" spans="1:27" s="58" customFormat="1" ht="21" x14ac:dyDescent="0.4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7"/>
      <c r="S55" s="57"/>
      <c r="T55" s="57"/>
      <c r="U55" s="57"/>
      <c r="V55" s="57"/>
      <c r="W55" s="57"/>
      <c r="X55" s="57"/>
      <c r="Y55" s="57"/>
      <c r="Z55" s="57"/>
      <c r="AA55" s="57"/>
    </row>
    <row r="56" spans="1:27" s="58" customFormat="1" ht="21" x14ac:dyDescent="0.4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7"/>
      <c r="S56" s="57"/>
      <c r="T56" s="57"/>
      <c r="U56" s="57"/>
      <c r="V56" s="57"/>
      <c r="W56" s="57"/>
      <c r="X56" s="57"/>
      <c r="Y56" s="57"/>
      <c r="Z56" s="57"/>
      <c r="AA56" s="57"/>
    </row>
    <row r="57" spans="1:27" s="58" customFormat="1" ht="21" x14ac:dyDescent="0.4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7"/>
      <c r="S57" s="57"/>
      <c r="T57" s="57"/>
      <c r="U57" s="57"/>
      <c r="V57" s="57"/>
      <c r="W57" s="57"/>
      <c r="X57" s="57"/>
      <c r="Y57" s="57"/>
      <c r="Z57" s="57"/>
      <c r="AA57" s="57"/>
    </row>
    <row r="58" spans="1:27" s="58" customFormat="1" ht="21" x14ac:dyDescent="0.4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7"/>
      <c r="S58" s="57"/>
      <c r="T58" s="57"/>
      <c r="U58" s="57"/>
      <c r="V58" s="57"/>
      <c r="W58" s="57"/>
      <c r="X58" s="57"/>
      <c r="Y58" s="57"/>
      <c r="Z58" s="57"/>
      <c r="AA58" s="57"/>
    </row>
    <row r="59" spans="1:27" s="58" customFormat="1" ht="21" x14ac:dyDescent="0.4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7"/>
      <c r="S59" s="57"/>
      <c r="T59" s="57"/>
      <c r="U59" s="57"/>
      <c r="V59" s="57"/>
      <c r="W59" s="57"/>
      <c r="X59" s="57"/>
      <c r="Y59" s="57"/>
      <c r="Z59" s="57"/>
      <c r="AA59" s="57"/>
    </row>
    <row r="60" spans="1:27" s="58" customFormat="1" ht="21" x14ac:dyDescent="0.4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7"/>
      <c r="S60" s="57"/>
      <c r="T60" s="57"/>
      <c r="U60" s="57"/>
      <c r="V60" s="57"/>
      <c r="W60" s="57"/>
      <c r="X60" s="57"/>
      <c r="Y60" s="57"/>
      <c r="Z60" s="57"/>
      <c r="AA60" s="57"/>
    </row>
    <row r="61" spans="1:27" s="58" customFormat="1" ht="21" x14ac:dyDescent="0.4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7"/>
      <c r="S61" s="57"/>
      <c r="T61" s="57"/>
      <c r="U61" s="57"/>
      <c r="V61" s="57"/>
      <c r="W61" s="57"/>
      <c r="X61" s="57"/>
      <c r="Y61" s="57"/>
      <c r="Z61" s="57"/>
      <c r="AA61" s="57"/>
    </row>
    <row r="62" spans="1:27" s="58" customFormat="1" ht="21" x14ac:dyDescent="0.4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7"/>
      <c r="S62" s="57"/>
      <c r="T62" s="57"/>
      <c r="U62" s="57"/>
      <c r="V62" s="57"/>
      <c r="W62" s="57"/>
      <c r="X62" s="57"/>
      <c r="Y62" s="57"/>
      <c r="Z62" s="57"/>
      <c r="AA62" s="57"/>
    </row>
    <row r="63" spans="1:27" s="58" customFormat="1" ht="21" x14ac:dyDescent="0.4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7"/>
      <c r="S63" s="57"/>
      <c r="T63" s="57"/>
      <c r="U63" s="57"/>
      <c r="V63" s="57"/>
      <c r="W63" s="57"/>
      <c r="X63" s="57"/>
      <c r="Y63" s="57"/>
      <c r="Z63" s="57"/>
      <c r="AA63" s="57"/>
    </row>
    <row r="64" spans="1:27" s="58" customFormat="1" ht="21" x14ac:dyDescent="0.4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7"/>
      <c r="S64" s="57"/>
      <c r="T64" s="57"/>
      <c r="U64" s="57"/>
      <c r="V64" s="57"/>
      <c r="W64" s="57"/>
      <c r="X64" s="57"/>
      <c r="Y64" s="57"/>
      <c r="Z64" s="57"/>
      <c r="AA64" s="57"/>
    </row>
    <row r="65" spans="1:27" s="58" customFormat="1" ht="21" x14ac:dyDescent="0.4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7"/>
      <c r="S65" s="57"/>
      <c r="T65" s="57"/>
      <c r="U65" s="57"/>
      <c r="V65" s="57"/>
      <c r="W65" s="57"/>
      <c r="X65" s="57"/>
      <c r="Y65" s="57"/>
      <c r="Z65" s="57"/>
      <c r="AA65" s="57"/>
    </row>
    <row r="66" spans="1:27" s="58" customFormat="1" ht="21" x14ac:dyDescent="0.4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7"/>
      <c r="S66" s="57"/>
      <c r="T66" s="57"/>
      <c r="U66" s="57"/>
      <c r="V66" s="57"/>
      <c r="W66" s="57"/>
      <c r="X66" s="57"/>
      <c r="Y66" s="57"/>
      <c r="Z66" s="57"/>
      <c r="AA66" s="57"/>
    </row>
    <row r="67" spans="1:27" s="58" customFormat="1" ht="21" x14ac:dyDescent="0.4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7"/>
      <c r="S67" s="57"/>
      <c r="T67" s="57"/>
      <c r="U67" s="57"/>
      <c r="V67" s="57"/>
      <c r="W67" s="57"/>
      <c r="X67" s="57"/>
      <c r="Y67" s="57"/>
      <c r="Z67" s="57"/>
      <c r="AA67" s="57"/>
    </row>
    <row r="68" spans="1:27" s="58" customFormat="1" ht="21" x14ac:dyDescent="0.4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7"/>
      <c r="S68" s="57"/>
      <c r="T68" s="57"/>
      <c r="U68" s="57"/>
      <c r="V68" s="57"/>
      <c r="W68" s="57"/>
      <c r="X68" s="57"/>
      <c r="Y68" s="57"/>
      <c r="Z68" s="57"/>
      <c r="AA68" s="57"/>
    </row>
    <row r="69" spans="1:27" s="58" customFormat="1" ht="21" x14ac:dyDescent="0.4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7"/>
      <c r="S69" s="57"/>
      <c r="T69" s="57"/>
      <c r="U69" s="57"/>
      <c r="V69" s="57"/>
      <c r="W69" s="57"/>
      <c r="X69" s="57"/>
      <c r="Y69" s="57"/>
      <c r="Z69" s="57"/>
      <c r="AA69" s="57"/>
    </row>
    <row r="70" spans="1:27" s="58" customFormat="1" ht="21" x14ac:dyDescent="0.4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7"/>
      <c r="S70" s="57"/>
      <c r="T70" s="57"/>
      <c r="U70" s="57"/>
      <c r="V70" s="57"/>
      <c r="W70" s="57"/>
      <c r="X70" s="57"/>
      <c r="Y70" s="57"/>
      <c r="Z70" s="57"/>
      <c r="AA70" s="57"/>
    </row>
    <row r="71" spans="1:27" s="58" customFormat="1" ht="21" x14ac:dyDescent="0.4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7"/>
      <c r="S71" s="57"/>
      <c r="T71" s="57"/>
      <c r="U71" s="57"/>
      <c r="V71" s="57"/>
      <c r="W71" s="57"/>
      <c r="X71" s="57"/>
      <c r="Y71" s="57"/>
      <c r="Z71" s="57"/>
      <c r="AA71" s="57"/>
    </row>
    <row r="72" spans="1:27" s="58" customFormat="1" ht="21" x14ac:dyDescent="0.4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7"/>
      <c r="S72" s="57"/>
      <c r="T72" s="57"/>
      <c r="U72" s="57"/>
      <c r="V72" s="57"/>
      <c r="W72" s="57"/>
      <c r="X72" s="57"/>
      <c r="Y72" s="57"/>
      <c r="Z72" s="57"/>
      <c r="AA72" s="57"/>
    </row>
    <row r="73" spans="1:27" s="58" customFormat="1" ht="21" x14ac:dyDescent="0.4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7"/>
      <c r="S73" s="57"/>
      <c r="T73" s="57"/>
      <c r="U73" s="57"/>
      <c r="V73" s="57"/>
      <c r="W73" s="57"/>
      <c r="X73" s="57"/>
      <c r="Y73" s="57"/>
      <c r="Z73" s="57"/>
      <c r="AA73" s="57"/>
    </row>
    <row r="74" spans="1:27" s="58" customFormat="1" ht="21" x14ac:dyDescent="0.4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7"/>
      <c r="S74" s="57"/>
      <c r="T74" s="57"/>
      <c r="U74" s="57"/>
      <c r="V74" s="57"/>
      <c r="W74" s="57"/>
      <c r="X74" s="57"/>
      <c r="Y74" s="57"/>
      <c r="Z74" s="57"/>
      <c r="AA74" s="57"/>
    </row>
    <row r="75" spans="1:27" s="58" customFormat="1" ht="21" x14ac:dyDescent="0.4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7"/>
      <c r="S75" s="57"/>
      <c r="T75" s="57"/>
      <c r="U75" s="57"/>
      <c r="V75" s="57"/>
      <c r="W75" s="57"/>
      <c r="X75" s="57"/>
      <c r="Y75" s="57"/>
      <c r="Z75" s="57"/>
      <c r="AA75" s="57"/>
    </row>
    <row r="76" spans="1:27" s="58" customFormat="1" ht="21" x14ac:dyDescent="0.4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7"/>
      <c r="S76" s="57"/>
      <c r="T76" s="57"/>
      <c r="U76" s="57"/>
      <c r="V76" s="57"/>
      <c r="W76" s="57"/>
      <c r="X76" s="57"/>
      <c r="Y76" s="57"/>
      <c r="Z76" s="57"/>
      <c r="AA76" s="57"/>
    </row>
    <row r="77" spans="1:27" s="58" customFormat="1" ht="21" x14ac:dyDescent="0.4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7"/>
      <c r="S77" s="57"/>
      <c r="T77" s="57"/>
      <c r="U77" s="57"/>
      <c r="V77" s="57"/>
      <c r="W77" s="57"/>
      <c r="X77" s="57"/>
      <c r="Y77" s="57"/>
      <c r="Z77" s="57"/>
      <c r="AA77" s="57"/>
    </row>
    <row r="78" spans="1:27" s="58" customFormat="1" ht="21" x14ac:dyDescent="0.4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7"/>
      <c r="S78" s="57"/>
      <c r="T78" s="57"/>
      <c r="U78" s="57"/>
      <c r="V78" s="57"/>
      <c r="W78" s="57"/>
      <c r="X78" s="57"/>
      <c r="Y78" s="57"/>
      <c r="Z78" s="57"/>
      <c r="AA78" s="57"/>
    </row>
    <row r="79" spans="1:27" s="58" customFormat="1" ht="21" x14ac:dyDescent="0.4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7"/>
      <c r="S79" s="57"/>
      <c r="T79" s="57"/>
      <c r="U79" s="57"/>
      <c r="V79" s="57"/>
      <c r="W79" s="57"/>
      <c r="X79" s="57"/>
      <c r="Y79" s="57"/>
      <c r="Z79" s="57"/>
      <c r="AA79" s="57"/>
    </row>
    <row r="80" spans="1:27" s="58" customFormat="1" ht="21" x14ac:dyDescent="0.4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7"/>
      <c r="S80" s="57"/>
      <c r="T80" s="57"/>
      <c r="U80" s="57"/>
      <c r="V80" s="57"/>
      <c r="W80" s="57"/>
      <c r="X80" s="57"/>
      <c r="Y80" s="57"/>
      <c r="Z80" s="57"/>
      <c r="AA80" s="57"/>
    </row>
    <row r="81" spans="1:27" s="58" customFormat="1" ht="21" x14ac:dyDescent="0.4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7"/>
      <c r="S81" s="57"/>
      <c r="T81" s="57"/>
      <c r="U81" s="57"/>
      <c r="V81" s="57"/>
      <c r="W81" s="57"/>
      <c r="X81" s="57"/>
      <c r="Y81" s="57"/>
      <c r="Z81" s="57"/>
      <c r="AA81" s="57"/>
    </row>
    <row r="82" spans="1:27" s="58" customFormat="1" ht="21" x14ac:dyDescent="0.4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7"/>
      <c r="S82" s="57"/>
      <c r="T82" s="57"/>
      <c r="U82" s="57"/>
      <c r="V82" s="57"/>
      <c r="W82" s="57"/>
      <c r="X82" s="57"/>
      <c r="Y82" s="57"/>
      <c r="Z82" s="57"/>
      <c r="AA82" s="57"/>
    </row>
    <row r="83" spans="1:27" s="58" customFormat="1" ht="21" x14ac:dyDescent="0.4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7"/>
      <c r="S83" s="57"/>
      <c r="T83" s="57"/>
      <c r="U83" s="57"/>
      <c r="V83" s="57"/>
      <c r="W83" s="57"/>
      <c r="X83" s="57"/>
      <c r="Y83" s="57"/>
      <c r="Z83" s="57"/>
      <c r="AA83" s="57"/>
    </row>
    <row r="84" spans="1:27" s="58" customFormat="1" ht="21" x14ac:dyDescent="0.4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7"/>
      <c r="S84" s="57"/>
      <c r="T84" s="57"/>
      <c r="U84" s="57"/>
      <c r="V84" s="57"/>
      <c r="W84" s="57"/>
      <c r="X84" s="57"/>
      <c r="Y84" s="57"/>
      <c r="Z84" s="57"/>
      <c r="AA84" s="57"/>
    </row>
    <row r="85" spans="1:27" s="58" customFormat="1" ht="21" x14ac:dyDescent="0.4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7"/>
      <c r="S85" s="57"/>
      <c r="T85" s="57"/>
      <c r="U85" s="57"/>
      <c r="V85" s="57"/>
      <c r="W85" s="57"/>
      <c r="X85" s="57"/>
      <c r="Y85" s="57"/>
      <c r="Z85" s="57"/>
      <c r="AA85" s="57"/>
    </row>
    <row r="86" spans="1:27" s="58" customFormat="1" ht="21" x14ac:dyDescent="0.4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7"/>
      <c r="S86" s="57"/>
      <c r="T86" s="57"/>
      <c r="U86" s="57"/>
      <c r="V86" s="57"/>
      <c r="W86" s="57"/>
      <c r="X86" s="57"/>
      <c r="Y86" s="57"/>
      <c r="Z86" s="57"/>
      <c r="AA86" s="57"/>
    </row>
    <row r="87" spans="1:27" s="58" customFormat="1" ht="21" x14ac:dyDescent="0.4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7"/>
      <c r="S87" s="57"/>
      <c r="T87" s="57"/>
      <c r="U87" s="57"/>
      <c r="V87" s="57"/>
      <c r="W87" s="57"/>
      <c r="X87" s="57"/>
      <c r="Y87" s="57"/>
      <c r="Z87" s="57"/>
      <c r="AA87" s="57"/>
    </row>
    <row r="88" spans="1:27" s="58" customFormat="1" ht="21" x14ac:dyDescent="0.4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7"/>
      <c r="S88" s="57"/>
      <c r="T88" s="57"/>
      <c r="U88" s="57"/>
      <c r="V88" s="57"/>
      <c r="W88" s="57"/>
      <c r="X88" s="57"/>
      <c r="Y88" s="57"/>
      <c r="Z88" s="57"/>
      <c r="AA88" s="57"/>
    </row>
    <row r="89" spans="1:27" s="58" customFormat="1" ht="21" x14ac:dyDescent="0.4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7"/>
      <c r="S89" s="57"/>
      <c r="T89" s="57"/>
      <c r="U89" s="57"/>
      <c r="V89" s="57"/>
      <c r="W89" s="57"/>
      <c r="X89" s="57"/>
      <c r="Y89" s="57"/>
      <c r="Z89" s="57"/>
      <c r="AA89" s="57"/>
    </row>
    <row r="90" spans="1:27" s="58" customFormat="1" ht="21" x14ac:dyDescent="0.4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7"/>
      <c r="S90" s="57"/>
      <c r="T90" s="57"/>
      <c r="U90" s="57"/>
      <c r="V90" s="57"/>
      <c r="W90" s="57"/>
      <c r="X90" s="57"/>
      <c r="Y90" s="57"/>
      <c r="Z90" s="57"/>
      <c r="AA90" s="57"/>
    </row>
    <row r="91" spans="1:27" s="58" customFormat="1" ht="21" x14ac:dyDescent="0.4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7"/>
      <c r="S91" s="57"/>
      <c r="T91" s="57"/>
      <c r="U91" s="57"/>
      <c r="V91" s="57"/>
      <c r="W91" s="57"/>
      <c r="X91" s="57"/>
      <c r="Y91" s="57"/>
      <c r="Z91" s="57"/>
      <c r="AA91" s="57"/>
    </row>
    <row r="92" spans="1:27" s="58" customFormat="1" ht="21" x14ac:dyDescent="0.4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7"/>
      <c r="S92" s="57"/>
      <c r="T92" s="57"/>
      <c r="U92" s="57"/>
      <c r="V92" s="57"/>
      <c r="W92" s="57"/>
      <c r="X92" s="57"/>
      <c r="Y92" s="57"/>
      <c r="Z92" s="57"/>
      <c r="AA92" s="57"/>
    </row>
    <row r="93" spans="1:27" s="58" customFormat="1" ht="21" x14ac:dyDescent="0.4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7"/>
      <c r="S93" s="57"/>
      <c r="T93" s="57"/>
      <c r="U93" s="57"/>
      <c r="V93" s="57"/>
      <c r="W93" s="57"/>
      <c r="X93" s="57"/>
      <c r="Y93" s="57"/>
      <c r="Z93" s="57"/>
      <c r="AA93" s="57"/>
    </row>
    <row r="94" spans="1:27" s="58" customFormat="1" ht="21" x14ac:dyDescent="0.4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7"/>
      <c r="S94" s="57"/>
      <c r="T94" s="57"/>
      <c r="U94" s="57"/>
      <c r="V94" s="57"/>
      <c r="W94" s="57"/>
      <c r="X94" s="57"/>
      <c r="Y94" s="57"/>
      <c r="Z94" s="57"/>
      <c r="AA94" s="57"/>
    </row>
    <row r="95" spans="1:27" s="58" customFormat="1" ht="21" x14ac:dyDescent="0.4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7"/>
      <c r="S95" s="57"/>
      <c r="T95" s="57"/>
      <c r="U95" s="57"/>
      <c r="V95" s="57"/>
      <c r="W95" s="57"/>
      <c r="X95" s="57"/>
      <c r="Y95" s="57"/>
      <c r="Z95" s="57"/>
      <c r="AA95" s="57"/>
    </row>
    <row r="96" spans="1:27" s="58" customFormat="1" ht="21" x14ac:dyDescent="0.4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7"/>
      <c r="S96" s="57"/>
      <c r="T96" s="57"/>
      <c r="U96" s="57"/>
      <c r="V96" s="57"/>
      <c r="W96" s="57"/>
      <c r="X96" s="57"/>
      <c r="Y96" s="57"/>
      <c r="Z96" s="57"/>
      <c r="AA96" s="57"/>
    </row>
    <row r="97" spans="1:27" s="58" customFormat="1" ht="21" x14ac:dyDescent="0.4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7"/>
      <c r="S97" s="57"/>
      <c r="T97" s="57"/>
      <c r="U97" s="57"/>
      <c r="V97" s="57"/>
      <c r="W97" s="57"/>
      <c r="X97" s="57"/>
      <c r="Y97" s="57"/>
      <c r="Z97" s="57"/>
      <c r="AA97" s="57"/>
    </row>
    <row r="98" spans="1:27" s="58" customFormat="1" ht="21" x14ac:dyDescent="0.4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7"/>
      <c r="S98" s="57"/>
      <c r="T98" s="57"/>
      <c r="U98" s="57"/>
      <c r="V98" s="57"/>
      <c r="W98" s="57"/>
      <c r="X98" s="57"/>
      <c r="Y98" s="57"/>
      <c r="Z98" s="57"/>
      <c r="AA98" s="57"/>
    </row>
    <row r="99" spans="1:27" s="58" customFormat="1" ht="21" x14ac:dyDescent="0.4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7"/>
      <c r="S99" s="57"/>
      <c r="T99" s="57"/>
      <c r="U99" s="57"/>
      <c r="V99" s="57"/>
      <c r="W99" s="57"/>
      <c r="X99" s="57"/>
      <c r="Y99" s="57"/>
      <c r="Z99" s="57"/>
      <c r="AA99" s="57"/>
    </row>
    <row r="100" spans="1:27" s="58" customFormat="1" ht="21" x14ac:dyDescent="0.4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7"/>
      <c r="S100" s="57"/>
      <c r="T100" s="57"/>
      <c r="U100" s="57"/>
      <c r="V100" s="57"/>
      <c r="W100" s="57"/>
      <c r="X100" s="57"/>
      <c r="Y100" s="57"/>
      <c r="Z100" s="57"/>
      <c r="AA100" s="57"/>
    </row>
    <row r="101" spans="1:27" s="58" customFormat="1" ht="21" x14ac:dyDescent="0.4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7"/>
      <c r="S101" s="57"/>
      <c r="T101" s="57"/>
      <c r="U101" s="57"/>
      <c r="V101" s="57"/>
      <c r="W101" s="57"/>
      <c r="X101" s="57"/>
      <c r="Y101" s="57"/>
      <c r="Z101" s="57"/>
      <c r="AA101" s="57"/>
    </row>
    <row r="102" spans="1:27" s="58" customFormat="1" ht="21" x14ac:dyDescent="0.4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7"/>
      <c r="S102" s="57"/>
      <c r="T102" s="57"/>
      <c r="U102" s="57"/>
      <c r="V102" s="57"/>
      <c r="W102" s="57"/>
      <c r="X102" s="57"/>
      <c r="Y102" s="57"/>
      <c r="Z102" s="57"/>
      <c r="AA102" s="57"/>
    </row>
    <row r="103" spans="1:27" s="58" customFormat="1" ht="21" x14ac:dyDescent="0.4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7"/>
      <c r="S103" s="57"/>
      <c r="T103" s="57"/>
      <c r="U103" s="57"/>
      <c r="V103" s="57"/>
      <c r="W103" s="57"/>
      <c r="X103" s="57"/>
      <c r="Y103" s="57"/>
      <c r="Z103" s="57"/>
      <c r="AA103" s="57"/>
    </row>
    <row r="104" spans="1:27" s="58" customFormat="1" ht="21" x14ac:dyDescent="0.4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7"/>
      <c r="S104" s="57"/>
      <c r="T104" s="57"/>
      <c r="U104" s="57"/>
      <c r="V104" s="57"/>
      <c r="W104" s="57"/>
      <c r="X104" s="57"/>
      <c r="Y104" s="57"/>
      <c r="Z104" s="57"/>
      <c r="AA104" s="57"/>
    </row>
    <row r="105" spans="1:27" s="58" customFormat="1" ht="21" x14ac:dyDescent="0.4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7"/>
      <c r="S105" s="57"/>
      <c r="T105" s="57"/>
      <c r="U105" s="57"/>
      <c r="V105" s="57"/>
      <c r="W105" s="57"/>
      <c r="X105" s="57"/>
      <c r="Y105" s="57"/>
      <c r="Z105" s="57"/>
      <c r="AA105" s="57"/>
    </row>
    <row r="106" spans="1:27" s="58" customFormat="1" ht="21" x14ac:dyDescent="0.4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7"/>
      <c r="S106" s="57"/>
      <c r="T106" s="57"/>
      <c r="U106" s="57"/>
      <c r="V106" s="57"/>
      <c r="W106" s="57"/>
      <c r="X106" s="57"/>
      <c r="Y106" s="57"/>
      <c r="Z106" s="57"/>
      <c r="AA106" s="57"/>
    </row>
    <row r="107" spans="1:27" s="58" customFormat="1" ht="21" x14ac:dyDescent="0.4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7"/>
      <c r="S107" s="57"/>
      <c r="T107" s="57"/>
      <c r="U107" s="57"/>
      <c r="V107" s="57"/>
      <c r="W107" s="57"/>
      <c r="X107" s="57"/>
      <c r="Y107" s="57"/>
      <c r="Z107" s="57"/>
      <c r="AA107" s="57"/>
    </row>
    <row r="108" spans="1:27" s="58" customFormat="1" ht="21" x14ac:dyDescent="0.4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7"/>
      <c r="S108" s="57"/>
      <c r="T108" s="57"/>
      <c r="U108" s="57"/>
      <c r="V108" s="57"/>
      <c r="W108" s="57"/>
      <c r="X108" s="57"/>
      <c r="Y108" s="57"/>
      <c r="Z108" s="57"/>
      <c r="AA108" s="57"/>
    </row>
    <row r="109" spans="1:27" s="58" customFormat="1" ht="21" x14ac:dyDescent="0.4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7"/>
      <c r="S109" s="57"/>
      <c r="T109" s="57"/>
      <c r="U109" s="57"/>
      <c r="V109" s="57"/>
      <c r="W109" s="57"/>
      <c r="X109" s="57"/>
      <c r="Y109" s="57"/>
      <c r="Z109" s="57"/>
      <c r="AA109" s="57"/>
    </row>
    <row r="110" spans="1:27" s="58" customFormat="1" ht="21" x14ac:dyDescent="0.4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7"/>
      <c r="S110" s="57"/>
      <c r="T110" s="57"/>
      <c r="U110" s="57"/>
      <c r="V110" s="57"/>
      <c r="W110" s="57"/>
      <c r="X110" s="57"/>
      <c r="Y110" s="57"/>
      <c r="Z110" s="57"/>
      <c r="AA110" s="57"/>
    </row>
    <row r="111" spans="1:27" s="58" customFormat="1" ht="21" x14ac:dyDescent="0.4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7"/>
      <c r="S111" s="57"/>
      <c r="T111" s="57"/>
      <c r="U111" s="57"/>
      <c r="V111" s="57"/>
      <c r="W111" s="57"/>
      <c r="X111" s="57"/>
      <c r="Y111" s="57"/>
      <c r="Z111" s="57"/>
      <c r="AA111" s="57"/>
    </row>
    <row r="112" spans="1:27" s="58" customFormat="1" ht="21" x14ac:dyDescent="0.4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7"/>
      <c r="S112" s="57"/>
      <c r="T112" s="57"/>
      <c r="U112" s="57"/>
      <c r="V112" s="57"/>
      <c r="W112" s="57"/>
      <c r="X112" s="57"/>
      <c r="Y112" s="57"/>
      <c r="Z112" s="57"/>
      <c r="AA112" s="57"/>
    </row>
    <row r="113" spans="1:27" s="58" customFormat="1" ht="21" x14ac:dyDescent="0.4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7"/>
      <c r="S113" s="57"/>
      <c r="T113" s="57"/>
      <c r="U113" s="57"/>
      <c r="V113" s="57"/>
      <c r="W113" s="57"/>
      <c r="X113" s="57"/>
      <c r="Y113" s="57"/>
      <c r="Z113" s="57"/>
      <c r="AA113" s="57"/>
    </row>
    <row r="114" spans="1:27" s="58" customFormat="1" ht="21" x14ac:dyDescent="0.4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7"/>
      <c r="S114" s="57"/>
      <c r="T114" s="57"/>
      <c r="U114" s="57"/>
      <c r="V114" s="57"/>
      <c r="W114" s="57"/>
      <c r="X114" s="57"/>
      <c r="Y114" s="57"/>
      <c r="Z114" s="57"/>
      <c r="AA114" s="57"/>
    </row>
    <row r="115" spans="1:27" s="58" customFormat="1" ht="21" x14ac:dyDescent="0.4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7"/>
      <c r="S115" s="57"/>
      <c r="T115" s="57"/>
      <c r="U115" s="57"/>
      <c r="V115" s="57"/>
      <c r="W115" s="57"/>
      <c r="X115" s="57"/>
      <c r="Y115" s="57"/>
      <c r="Z115" s="57"/>
      <c r="AA115" s="57"/>
    </row>
    <row r="116" spans="1:27" s="58" customFormat="1" ht="21" x14ac:dyDescent="0.4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7"/>
      <c r="S116" s="57"/>
      <c r="T116" s="57"/>
      <c r="U116" s="57"/>
      <c r="V116" s="57"/>
      <c r="W116" s="57"/>
      <c r="X116" s="57"/>
      <c r="Y116" s="57"/>
      <c r="Z116" s="57"/>
      <c r="AA116" s="57"/>
    </row>
    <row r="117" spans="1:27" s="58" customFormat="1" ht="21" x14ac:dyDescent="0.4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7"/>
      <c r="S117" s="57"/>
      <c r="T117" s="57"/>
      <c r="U117" s="57"/>
      <c r="V117" s="57"/>
      <c r="W117" s="57"/>
      <c r="X117" s="57"/>
      <c r="Y117" s="57"/>
      <c r="Z117" s="57"/>
      <c r="AA117" s="57"/>
    </row>
    <row r="118" spans="1:27" s="58" customFormat="1" ht="21" x14ac:dyDescent="0.4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7"/>
      <c r="S118" s="57"/>
      <c r="T118" s="57"/>
      <c r="U118" s="57"/>
      <c r="V118" s="57"/>
      <c r="W118" s="57"/>
      <c r="X118" s="57"/>
      <c r="Y118" s="57"/>
      <c r="Z118" s="57"/>
      <c r="AA118" s="57"/>
    </row>
    <row r="119" spans="1:27" s="58" customFormat="1" ht="21" x14ac:dyDescent="0.4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7"/>
      <c r="S119" s="57"/>
      <c r="T119" s="57"/>
      <c r="U119" s="57"/>
      <c r="V119" s="57"/>
      <c r="W119" s="57"/>
      <c r="X119" s="57"/>
      <c r="Y119" s="57"/>
      <c r="Z119" s="57"/>
      <c r="AA119" s="57"/>
    </row>
    <row r="120" spans="1:27" s="58" customFormat="1" ht="21" x14ac:dyDescent="0.4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7"/>
      <c r="S120" s="57"/>
      <c r="T120" s="57"/>
      <c r="U120" s="57"/>
      <c r="V120" s="57"/>
      <c r="W120" s="57"/>
      <c r="X120" s="57"/>
      <c r="Y120" s="57"/>
      <c r="Z120" s="57"/>
      <c r="AA120" s="57"/>
    </row>
    <row r="121" spans="1:27" s="58" customFormat="1" ht="21" x14ac:dyDescent="0.4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7"/>
      <c r="S121" s="57"/>
      <c r="T121" s="57"/>
      <c r="U121" s="57"/>
      <c r="V121" s="57"/>
      <c r="W121" s="57"/>
      <c r="X121" s="57"/>
      <c r="Y121" s="57"/>
      <c r="Z121" s="57"/>
      <c r="AA121" s="57"/>
    </row>
    <row r="122" spans="1:27" s="58" customFormat="1" ht="21" x14ac:dyDescent="0.4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7"/>
      <c r="S122" s="57"/>
      <c r="T122" s="57"/>
      <c r="U122" s="57"/>
      <c r="V122" s="57"/>
      <c r="W122" s="57"/>
      <c r="X122" s="57"/>
      <c r="Y122" s="57"/>
      <c r="Z122" s="57"/>
      <c r="AA122" s="57"/>
    </row>
    <row r="123" spans="1:27" s="58" customFormat="1" ht="21" x14ac:dyDescent="0.4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7"/>
      <c r="S123" s="57"/>
      <c r="T123" s="57"/>
      <c r="U123" s="57"/>
      <c r="V123" s="57"/>
      <c r="W123" s="57"/>
      <c r="X123" s="57"/>
      <c r="Y123" s="57"/>
      <c r="Z123" s="57"/>
      <c r="AA123" s="57"/>
    </row>
    <row r="124" spans="1:27" s="58" customFormat="1" ht="21" x14ac:dyDescent="0.4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7"/>
      <c r="S124" s="57"/>
      <c r="T124" s="57"/>
      <c r="U124" s="57"/>
      <c r="V124" s="57"/>
      <c r="W124" s="57"/>
      <c r="X124" s="57"/>
      <c r="Y124" s="57"/>
      <c r="Z124" s="57"/>
      <c r="AA124" s="57"/>
    </row>
    <row r="125" spans="1:27" s="58" customFormat="1" ht="21" x14ac:dyDescent="0.4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7"/>
      <c r="S125" s="57"/>
      <c r="T125" s="57"/>
      <c r="U125" s="57"/>
      <c r="V125" s="57"/>
      <c r="W125" s="57"/>
      <c r="X125" s="57"/>
      <c r="Y125" s="57"/>
      <c r="Z125" s="57"/>
      <c r="AA125" s="57"/>
    </row>
    <row r="126" spans="1:27" s="58" customFormat="1" ht="21" x14ac:dyDescent="0.4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7"/>
      <c r="S126" s="57"/>
      <c r="T126" s="57"/>
      <c r="U126" s="57"/>
      <c r="V126" s="57"/>
      <c r="W126" s="57"/>
      <c r="X126" s="57"/>
      <c r="Y126" s="57"/>
      <c r="Z126" s="57"/>
      <c r="AA126" s="57"/>
    </row>
    <row r="127" spans="1:27" s="58" customFormat="1" ht="21" x14ac:dyDescent="0.4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7"/>
      <c r="S127" s="57"/>
      <c r="T127" s="57"/>
      <c r="U127" s="57"/>
      <c r="V127" s="57"/>
      <c r="W127" s="57"/>
      <c r="X127" s="57"/>
      <c r="Y127" s="57"/>
      <c r="Z127" s="57"/>
      <c r="AA127" s="57"/>
    </row>
    <row r="128" spans="1:27" s="58" customFormat="1" ht="21" x14ac:dyDescent="0.4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7"/>
      <c r="S128" s="57"/>
      <c r="T128" s="57"/>
      <c r="U128" s="57"/>
      <c r="V128" s="57"/>
      <c r="W128" s="57"/>
      <c r="X128" s="57"/>
      <c r="Y128" s="57"/>
      <c r="Z128" s="57"/>
      <c r="AA128" s="57"/>
    </row>
    <row r="129" spans="1:27" s="58" customFormat="1" ht="21" x14ac:dyDescent="0.4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7"/>
      <c r="S129" s="57"/>
      <c r="T129" s="57"/>
      <c r="U129" s="57"/>
      <c r="V129" s="57"/>
      <c r="W129" s="57"/>
      <c r="X129" s="57"/>
      <c r="Y129" s="57"/>
      <c r="Z129" s="57"/>
      <c r="AA129" s="57"/>
    </row>
    <row r="130" spans="1:27" s="58" customFormat="1" ht="21" x14ac:dyDescent="0.4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7"/>
      <c r="S130" s="57"/>
      <c r="T130" s="57"/>
      <c r="U130" s="57"/>
      <c r="V130" s="57"/>
      <c r="W130" s="57"/>
      <c r="X130" s="57"/>
      <c r="Y130" s="57"/>
      <c r="Z130" s="57"/>
      <c r="AA130" s="57"/>
    </row>
    <row r="131" spans="1:27" s="58" customFormat="1" ht="21" x14ac:dyDescent="0.4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7"/>
      <c r="S131" s="57"/>
      <c r="T131" s="57"/>
      <c r="U131" s="57"/>
      <c r="V131" s="57"/>
      <c r="W131" s="57"/>
      <c r="X131" s="57"/>
      <c r="Y131" s="57"/>
      <c r="Z131" s="57"/>
      <c r="AA131" s="57"/>
    </row>
    <row r="132" spans="1:27" s="58" customFormat="1" ht="21" x14ac:dyDescent="0.4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7"/>
      <c r="S132" s="57"/>
      <c r="T132" s="57"/>
      <c r="U132" s="57"/>
      <c r="V132" s="57"/>
      <c r="W132" s="57"/>
      <c r="X132" s="57"/>
      <c r="Y132" s="57"/>
      <c r="Z132" s="57"/>
      <c r="AA132" s="57"/>
    </row>
    <row r="133" spans="1:27" s="58" customFormat="1" ht="21" x14ac:dyDescent="0.4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7"/>
      <c r="S133" s="57"/>
      <c r="T133" s="57"/>
      <c r="U133" s="57"/>
      <c r="V133" s="57"/>
      <c r="W133" s="57"/>
      <c r="X133" s="57"/>
      <c r="Y133" s="57"/>
      <c r="Z133" s="57"/>
      <c r="AA133" s="57"/>
    </row>
    <row r="134" spans="1:27" s="58" customFormat="1" ht="21" x14ac:dyDescent="0.4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7"/>
      <c r="S134" s="57"/>
      <c r="T134" s="57"/>
      <c r="U134" s="57"/>
      <c r="V134" s="57"/>
      <c r="W134" s="57"/>
      <c r="X134" s="57"/>
      <c r="Y134" s="57"/>
      <c r="Z134" s="57"/>
      <c r="AA134" s="57"/>
    </row>
    <row r="135" spans="1:27" s="58" customFormat="1" ht="21" x14ac:dyDescent="0.4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7"/>
      <c r="S135" s="57"/>
      <c r="T135" s="57"/>
      <c r="U135" s="57"/>
      <c r="V135" s="57"/>
      <c r="W135" s="57"/>
      <c r="X135" s="57"/>
      <c r="Y135" s="57"/>
      <c r="Z135" s="57"/>
      <c r="AA135" s="57"/>
    </row>
    <row r="136" spans="1:27" s="58" customFormat="1" ht="21" x14ac:dyDescent="0.4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7"/>
      <c r="S136" s="57"/>
      <c r="T136" s="57"/>
      <c r="U136" s="57"/>
      <c r="V136" s="57"/>
      <c r="W136" s="57"/>
      <c r="X136" s="57"/>
      <c r="Y136" s="57"/>
      <c r="Z136" s="57"/>
      <c r="AA136" s="57"/>
    </row>
    <row r="137" spans="1:27" s="58" customFormat="1" ht="21" x14ac:dyDescent="0.4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7"/>
      <c r="S137" s="57"/>
      <c r="T137" s="57"/>
      <c r="U137" s="57"/>
      <c r="V137" s="57"/>
      <c r="W137" s="57"/>
      <c r="X137" s="57"/>
      <c r="Y137" s="57"/>
      <c r="Z137" s="57"/>
      <c r="AA137" s="57"/>
    </row>
    <row r="138" spans="1:27" s="58" customFormat="1" ht="21" x14ac:dyDescent="0.4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7"/>
      <c r="S138" s="57"/>
      <c r="T138" s="57"/>
      <c r="U138" s="57"/>
      <c r="V138" s="57"/>
      <c r="W138" s="57"/>
      <c r="X138" s="57"/>
      <c r="Y138" s="57"/>
      <c r="Z138" s="57"/>
      <c r="AA138" s="57"/>
    </row>
    <row r="139" spans="1:27" s="58" customFormat="1" ht="21" x14ac:dyDescent="0.4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7"/>
      <c r="S139" s="57"/>
      <c r="T139" s="57"/>
      <c r="U139" s="57"/>
      <c r="V139" s="57"/>
      <c r="W139" s="57"/>
      <c r="X139" s="57"/>
      <c r="Y139" s="57"/>
      <c r="Z139" s="57"/>
      <c r="AA139" s="57"/>
    </row>
    <row r="140" spans="1:27" s="58" customFormat="1" ht="21" x14ac:dyDescent="0.4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7"/>
      <c r="S140" s="57"/>
      <c r="T140" s="57"/>
      <c r="U140" s="57"/>
      <c r="V140" s="57"/>
      <c r="W140" s="57"/>
      <c r="X140" s="57"/>
      <c r="Y140" s="57"/>
      <c r="Z140" s="57"/>
      <c r="AA140" s="57"/>
    </row>
    <row r="141" spans="1:27" s="58" customFormat="1" ht="21" x14ac:dyDescent="0.4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7"/>
      <c r="S141" s="57"/>
      <c r="T141" s="57"/>
      <c r="U141" s="57"/>
      <c r="V141" s="57"/>
      <c r="W141" s="57"/>
      <c r="X141" s="57"/>
      <c r="Y141" s="57"/>
      <c r="Z141" s="57"/>
      <c r="AA141" s="57"/>
    </row>
    <row r="142" spans="1:27" s="58" customFormat="1" ht="21" x14ac:dyDescent="0.4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7"/>
      <c r="S142" s="57"/>
      <c r="T142" s="57"/>
      <c r="U142" s="57"/>
      <c r="V142" s="57"/>
      <c r="W142" s="57"/>
      <c r="X142" s="57"/>
      <c r="Y142" s="57"/>
      <c r="Z142" s="57"/>
      <c r="AA142" s="57"/>
    </row>
    <row r="143" spans="1:27" s="58" customFormat="1" ht="21" x14ac:dyDescent="0.4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7"/>
      <c r="S143" s="57"/>
      <c r="T143" s="57"/>
      <c r="U143" s="57"/>
      <c r="V143" s="57"/>
      <c r="W143" s="57"/>
      <c r="X143" s="57"/>
      <c r="Y143" s="57"/>
      <c r="Z143" s="57"/>
      <c r="AA143" s="57"/>
    </row>
    <row r="144" spans="1:27" s="58" customFormat="1" ht="21" x14ac:dyDescent="0.4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7"/>
      <c r="S144" s="57"/>
      <c r="T144" s="57"/>
      <c r="U144" s="57"/>
      <c r="V144" s="57"/>
      <c r="W144" s="57"/>
      <c r="X144" s="57"/>
      <c r="Y144" s="57"/>
      <c r="Z144" s="57"/>
      <c r="AA144" s="57"/>
    </row>
    <row r="145" spans="1:27" s="58" customFormat="1" ht="21" x14ac:dyDescent="0.4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7"/>
      <c r="S145" s="57"/>
      <c r="T145" s="57"/>
      <c r="U145" s="57"/>
      <c r="V145" s="57"/>
      <c r="W145" s="57"/>
      <c r="X145" s="57"/>
      <c r="Y145" s="57"/>
      <c r="Z145" s="57"/>
      <c r="AA145" s="57"/>
    </row>
    <row r="146" spans="1:27" s="58" customFormat="1" ht="21" x14ac:dyDescent="0.4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7"/>
      <c r="S146" s="57"/>
      <c r="T146" s="57"/>
      <c r="U146" s="57"/>
      <c r="V146" s="57"/>
      <c r="W146" s="57"/>
      <c r="X146" s="57"/>
      <c r="Y146" s="57"/>
      <c r="Z146" s="57"/>
      <c r="AA146" s="57"/>
    </row>
    <row r="147" spans="1:27" s="58" customFormat="1" ht="21" x14ac:dyDescent="0.4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7"/>
      <c r="S147" s="57"/>
      <c r="T147" s="57"/>
      <c r="U147" s="57"/>
      <c r="V147" s="57"/>
      <c r="W147" s="57"/>
      <c r="X147" s="57"/>
      <c r="Y147" s="57"/>
      <c r="Z147" s="57"/>
      <c r="AA147" s="57"/>
    </row>
    <row r="148" spans="1:27" s="58" customFormat="1" ht="21" x14ac:dyDescent="0.4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7"/>
      <c r="S148" s="57"/>
      <c r="T148" s="57"/>
      <c r="U148" s="57"/>
      <c r="V148" s="57"/>
      <c r="W148" s="57"/>
      <c r="X148" s="57"/>
      <c r="Y148" s="57"/>
      <c r="Z148" s="57"/>
      <c r="AA148" s="57"/>
    </row>
    <row r="149" spans="1:27" s="58" customFormat="1" ht="21" x14ac:dyDescent="0.4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7"/>
      <c r="S149" s="57"/>
      <c r="T149" s="57"/>
      <c r="U149" s="57"/>
      <c r="V149" s="57"/>
      <c r="W149" s="57"/>
      <c r="X149" s="57"/>
      <c r="Y149" s="57"/>
      <c r="Z149" s="57"/>
      <c r="AA149" s="57"/>
    </row>
    <row r="150" spans="1:27" s="58" customFormat="1" ht="21" x14ac:dyDescent="0.4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7"/>
      <c r="S150" s="57"/>
      <c r="T150" s="57"/>
      <c r="U150" s="57"/>
      <c r="V150" s="57"/>
      <c r="W150" s="57"/>
      <c r="X150" s="57"/>
      <c r="Y150" s="57"/>
      <c r="Z150" s="57"/>
      <c r="AA150" s="57"/>
    </row>
    <row r="151" spans="1:27" s="58" customFormat="1" ht="21" x14ac:dyDescent="0.4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7"/>
      <c r="S151" s="57"/>
      <c r="T151" s="57"/>
      <c r="U151" s="57"/>
      <c r="V151" s="57"/>
      <c r="W151" s="57"/>
      <c r="X151" s="57"/>
      <c r="Y151" s="57"/>
      <c r="Z151" s="57"/>
      <c r="AA151" s="57"/>
    </row>
    <row r="152" spans="1:27" s="58" customFormat="1" ht="21" x14ac:dyDescent="0.4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7"/>
      <c r="S152" s="57"/>
      <c r="T152" s="57"/>
      <c r="U152" s="57"/>
      <c r="V152" s="57"/>
      <c r="W152" s="57"/>
      <c r="X152" s="57"/>
      <c r="Y152" s="57"/>
      <c r="Z152" s="57"/>
      <c r="AA152" s="57"/>
    </row>
    <row r="153" spans="1:27" s="58" customFormat="1" ht="21" x14ac:dyDescent="0.4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7"/>
      <c r="S153" s="57"/>
      <c r="T153" s="57"/>
      <c r="U153" s="57"/>
      <c r="V153" s="57"/>
      <c r="W153" s="57"/>
      <c r="X153" s="57"/>
      <c r="Y153" s="57"/>
      <c r="Z153" s="57"/>
      <c r="AA153" s="57"/>
    </row>
    <row r="154" spans="1:27" s="58" customFormat="1" ht="21" x14ac:dyDescent="0.4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7"/>
      <c r="S154" s="57"/>
      <c r="T154" s="57"/>
      <c r="U154" s="57"/>
      <c r="V154" s="57"/>
      <c r="W154" s="57"/>
      <c r="X154" s="57"/>
      <c r="Y154" s="57"/>
      <c r="Z154" s="57"/>
      <c r="AA154" s="57"/>
    </row>
    <row r="155" spans="1:27" s="58" customFormat="1" ht="21" x14ac:dyDescent="0.4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7"/>
      <c r="S155" s="57"/>
      <c r="T155" s="57"/>
      <c r="U155" s="57"/>
      <c r="V155" s="57"/>
      <c r="W155" s="57"/>
      <c r="X155" s="57"/>
      <c r="Y155" s="57"/>
      <c r="Z155" s="57"/>
      <c r="AA155" s="57"/>
    </row>
    <row r="156" spans="1:27" s="58" customFormat="1" ht="21" x14ac:dyDescent="0.4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7"/>
      <c r="S156" s="57"/>
      <c r="T156" s="57"/>
      <c r="U156" s="57"/>
      <c r="V156" s="57"/>
      <c r="W156" s="57"/>
      <c r="X156" s="57"/>
      <c r="Y156" s="57"/>
      <c r="Z156" s="57"/>
      <c r="AA156" s="57"/>
    </row>
    <row r="157" spans="1:27" s="58" customFormat="1" ht="21" x14ac:dyDescent="0.4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7"/>
      <c r="S157" s="57"/>
      <c r="T157" s="57"/>
      <c r="U157" s="57"/>
      <c r="V157" s="57"/>
      <c r="W157" s="57"/>
      <c r="X157" s="57"/>
      <c r="Y157" s="57"/>
      <c r="Z157" s="57"/>
      <c r="AA157" s="57"/>
    </row>
    <row r="158" spans="1:27" s="58" customFormat="1" ht="21" x14ac:dyDescent="0.4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7"/>
      <c r="S158" s="57"/>
      <c r="T158" s="57"/>
      <c r="U158" s="57"/>
      <c r="V158" s="57"/>
      <c r="W158" s="57"/>
      <c r="X158" s="57"/>
      <c r="Y158" s="57"/>
      <c r="Z158" s="57"/>
      <c r="AA158" s="57"/>
    </row>
    <row r="159" spans="1:27" s="58" customFormat="1" ht="21" x14ac:dyDescent="0.4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7"/>
      <c r="S159" s="57"/>
      <c r="T159" s="57"/>
      <c r="U159" s="57"/>
      <c r="V159" s="57"/>
      <c r="W159" s="57"/>
      <c r="X159" s="57"/>
      <c r="Y159" s="57"/>
      <c r="Z159" s="57"/>
      <c r="AA159" s="57"/>
    </row>
    <row r="160" spans="1:27" s="58" customFormat="1" ht="21" x14ac:dyDescent="0.4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7"/>
      <c r="S160" s="57"/>
      <c r="T160" s="57"/>
      <c r="U160" s="57"/>
      <c r="V160" s="57"/>
      <c r="W160" s="57"/>
      <c r="X160" s="57"/>
      <c r="Y160" s="57"/>
      <c r="Z160" s="57"/>
      <c r="AA160" s="57"/>
    </row>
    <row r="161" spans="1:27" s="58" customFormat="1" ht="21" x14ac:dyDescent="0.4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7"/>
      <c r="S161" s="57"/>
      <c r="T161" s="57"/>
      <c r="U161" s="57"/>
      <c r="V161" s="57"/>
      <c r="W161" s="57"/>
      <c r="X161" s="57"/>
      <c r="Y161" s="57"/>
      <c r="Z161" s="57"/>
      <c r="AA161" s="57"/>
    </row>
    <row r="162" spans="1:27" s="58" customFormat="1" ht="21" x14ac:dyDescent="0.4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7"/>
      <c r="S162" s="57"/>
      <c r="T162" s="57"/>
      <c r="U162" s="57"/>
      <c r="V162" s="57"/>
      <c r="W162" s="57"/>
      <c r="X162" s="57"/>
      <c r="Y162" s="57"/>
      <c r="Z162" s="57"/>
      <c r="AA162" s="57"/>
    </row>
    <row r="163" spans="1:27" s="58" customFormat="1" ht="21" x14ac:dyDescent="0.4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7"/>
      <c r="S163" s="57"/>
      <c r="T163" s="57"/>
      <c r="U163" s="57"/>
      <c r="V163" s="57"/>
      <c r="W163" s="57"/>
      <c r="X163" s="57"/>
      <c r="Y163" s="57"/>
      <c r="Z163" s="57"/>
      <c r="AA163" s="57"/>
    </row>
    <row r="164" spans="1:27" s="58" customFormat="1" ht="21" x14ac:dyDescent="0.4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7"/>
      <c r="S164" s="57"/>
      <c r="T164" s="57"/>
      <c r="U164" s="57"/>
      <c r="V164" s="57"/>
      <c r="W164" s="57"/>
      <c r="X164" s="57"/>
      <c r="Y164" s="57"/>
      <c r="Z164" s="57"/>
      <c r="AA164" s="57"/>
    </row>
    <row r="165" spans="1:27" s="58" customFormat="1" ht="21" x14ac:dyDescent="0.4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7"/>
      <c r="S165" s="57"/>
      <c r="T165" s="57"/>
      <c r="U165" s="57"/>
      <c r="V165" s="57"/>
      <c r="W165" s="57"/>
      <c r="X165" s="57"/>
      <c r="Y165" s="57"/>
      <c r="Z165" s="57"/>
      <c r="AA165" s="57"/>
    </row>
    <row r="166" spans="1:27" s="58" customFormat="1" ht="21" x14ac:dyDescent="0.4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7"/>
      <c r="S166" s="57"/>
      <c r="T166" s="57"/>
      <c r="U166" s="57"/>
      <c r="V166" s="57"/>
      <c r="W166" s="57"/>
      <c r="X166" s="57"/>
      <c r="Y166" s="57"/>
      <c r="Z166" s="57"/>
      <c r="AA166" s="57"/>
    </row>
    <row r="167" spans="1:27" s="58" customFormat="1" ht="21" x14ac:dyDescent="0.4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7"/>
      <c r="S167" s="57"/>
      <c r="T167" s="57"/>
      <c r="U167" s="57"/>
      <c r="V167" s="57"/>
      <c r="W167" s="57"/>
      <c r="X167" s="57"/>
      <c r="Y167" s="57"/>
      <c r="Z167" s="57"/>
      <c r="AA167" s="57"/>
    </row>
    <row r="168" spans="1:27" s="58" customFormat="1" ht="21" x14ac:dyDescent="0.4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7"/>
      <c r="S168" s="57"/>
      <c r="T168" s="57"/>
      <c r="U168" s="57"/>
      <c r="V168" s="57"/>
      <c r="W168" s="57"/>
      <c r="X168" s="57"/>
      <c r="Y168" s="57"/>
      <c r="Z168" s="57"/>
      <c r="AA168" s="57"/>
    </row>
    <row r="169" spans="1:27" s="58" customFormat="1" ht="21" x14ac:dyDescent="0.4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7"/>
      <c r="S169" s="57"/>
      <c r="T169" s="57"/>
      <c r="U169" s="57"/>
      <c r="V169" s="57"/>
      <c r="W169" s="57"/>
      <c r="X169" s="57"/>
      <c r="Y169" s="57"/>
      <c r="Z169" s="57"/>
      <c r="AA169" s="57"/>
    </row>
    <row r="170" spans="1:27" s="58" customFormat="1" ht="21" x14ac:dyDescent="0.4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7"/>
      <c r="S170" s="57"/>
      <c r="T170" s="57"/>
      <c r="U170" s="57"/>
      <c r="V170" s="57"/>
      <c r="W170" s="57"/>
      <c r="X170" s="57"/>
      <c r="Y170" s="57"/>
      <c r="Z170" s="57"/>
      <c r="AA170" s="57"/>
    </row>
    <row r="171" spans="1:27" s="58" customFormat="1" ht="21" x14ac:dyDescent="0.4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7"/>
      <c r="S171" s="57"/>
      <c r="T171" s="57"/>
      <c r="U171" s="57"/>
      <c r="V171" s="57"/>
      <c r="W171" s="57"/>
      <c r="X171" s="57"/>
      <c r="Y171" s="57"/>
      <c r="Z171" s="57"/>
      <c r="AA171" s="57"/>
    </row>
    <row r="172" spans="1:27" s="58" customFormat="1" ht="21" x14ac:dyDescent="0.4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7"/>
      <c r="S172" s="57"/>
      <c r="T172" s="57"/>
      <c r="U172" s="57"/>
      <c r="V172" s="57"/>
      <c r="W172" s="57"/>
      <c r="X172" s="57"/>
      <c r="Y172" s="57"/>
      <c r="Z172" s="57"/>
      <c r="AA172" s="57"/>
    </row>
    <row r="173" spans="1:27" s="58" customFormat="1" ht="21" x14ac:dyDescent="0.4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7"/>
      <c r="S173" s="57"/>
      <c r="T173" s="57"/>
      <c r="U173" s="57"/>
      <c r="V173" s="57"/>
      <c r="W173" s="57"/>
      <c r="X173" s="57"/>
      <c r="Y173" s="57"/>
      <c r="Z173" s="57"/>
      <c r="AA173" s="57"/>
    </row>
    <row r="174" spans="1:27" s="58" customFormat="1" ht="21" x14ac:dyDescent="0.4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7"/>
      <c r="S174" s="57"/>
      <c r="T174" s="57"/>
      <c r="U174" s="57"/>
      <c r="V174" s="57"/>
      <c r="W174" s="57"/>
      <c r="X174" s="57"/>
      <c r="Y174" s="57"/>
      <c r="Z174" s="57"/>
      <c r="AA174" s="57"/>
    </row>
    <row r="175" spans="1:27" s="58" customFormat="1" ht="21" x14ac:dyDescent="0.4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7"/>
      <c r="S175" s="57"/>
      <c r="T175" s="57"/>
      <c r="U175" s="57"/>
      <c r="V175" s="57"/>
      <c r="W175" s="57"/>
      <c r="X175" s="57"/>
      <c r="Y175" s="57"/>
      <c r="Z175" s="57"/>
      <c r="AA175" s="57"/>
    </row>
    <row r="176" spans="1:27" s="58" customFormat="1" ht="21" x14ac:dyDescent="0.4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7"/>
      <c r="S176" s="57"/>
      <c r="T176" s="57"/>
      <c r="U176" s="57"/>
      <c r="V176" s="57"/>
      <c r="W176" s="57"/>
      <c r="X176" s="57"/>
      <c r="Y176" s="57"/>
      <c r="Z176" s="57"/>
      <c r="AA176" s="57"/>
    </row>
    <row r="177" spans="1:27" s="58" customFormat="1" ht="21" x14ac:dyDescent="0.4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7"/>
      <c r="S177" s="57"/>
      <c r="T177" s="57"/>
      <c r="U177" s="57"/>
      <c r="V177" s="57"/>
      <c r="W177" s="57"/>
      <c r="X177" s="57"/>
      <c r="Y177" s="57"/>
      <c r="Z177" s="57"/>
      <c r="AA177" s="57"/>
    </row>
    <row r="178" spans="1:27" s="58" customFormat="1" ht="21" x14ac:dyDescent="0.4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7"/>
      <c r="S178" s="57"/>
      <c r="T178" s="57"/>
      <c r="U178" s="57"/>
      <c r="V178" s="57"/>
      <c r="W178" s="57"/>
      <c r="X178" s="57"/>
      <c r="Y178" s="57"/>
      <c r="Z178" s="57"/>
      <c r="AA178" s="57"/>
    </row>
    <row r="179" spans="1:27" s="58" customFormat="1" ht="21" x14ac:dyDescent="0.4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7"/>
      <c r="S179" s="57"/>
      <c r="T179" s="57"/>
      <c r="U179" s="57"/>
      <c r="V179" s="57"/>
      <c r="W179" s="57"/>
      <c r="X179" s="57"/>
      <c r="Y179" s="57"/>
      <c r="Z179" s="57"/>
      <c r="AA179" s="57"/>
    </row>
    <row r="180" spans="1:27" s="58" customFormat="1" ht="21" x14ac:dyDescent="0.4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7"/>
      <c r="S180" s="57"/>
      <c r="T180" s="57"/>
      <c r="U180" s="57"/>
      <c r="V180" s="57"/>
      <c r="W180" s="57"/>
      <c r="X180" s="57"/>
      <c r="Y180" s="57"/>
      <c r="Z180" s="57"/>
      <c r="AA180" s="57"/>
    </row>
    <row r="181" spans="1:27" s="58" customFormat="1" ht="21" x14ac:dyDescent="0.4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7"/>
      <c r="S181" s="57"/>
      <c r="T181" s="57"/>
      <c r="U181" s="57"/>
      <c r="V181" s="57"/>
      <c r="W181" s="57"/>
      <c r="X181" s="57"/>
      <c r="Y181" s="57"/>
      <c r="Z181" s="57"/>
      <c r="AA181" s="57"/>
    </row>
    <row r="182" spans="1:27" s="58" customFormat="1" ht="21" x14ac:dyDescent="0.4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7"/>
      <c r="S182" s="57"/>
      <c r="T182" s="57"/>
      <c r="U182" s="57"/>
      <c r="V182" s="57"/>
      <c r="W182" s="57"/>
      <c r="X182" s="57"/>
      <c r="Y182" s="57"/>
      <c r="Z182" s="57"/>
      <c r="AA182" s="57"/>
    </row>
    <row r="183" spans="1:27" s="58" customFormat="1" ht="21" x14ac:dyDescent="0.4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7"/>
      <c r="S183" s="57"/>
      <c r="T183" s="57"/>
      <c r="U183" s="57"/>
      <c r="V183" s="57"/>
      <c r="W183" s="57"/>
      <c r="X183" s="57"/>
      <c r="Y183" s="57"/>
      <c r="Z183" s="57"/>
      <c r="AA183" s="57"/>
    </row>
    <row r="184" spans="1:27" s="58" customFormat="1" ht="21" x14ac:dyDescent="0.4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7"/>
      <c r="S184" s="57"/>
      <c r="T184" s="57"/>
      <c r="U184" s="57"/>
      <c r="V184" s="57"/>
      <c r="W184" s="57"/>
      <c r="X184" s="57"/>
      <c r="Y184" s="57"/>
      <c r="Z184" s="57"/>
      <c r="AA184" s="57"/>
    </row>
    <row r="185" spans="1:27" s="58" customFormat="1" ht="21" x14ac:dyDescent="0.4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7"/>
      <c r="S185" s="57"/>
      <c r="T185" s="57"/>
      <c r="U185" s="57"/>
      <c r="V185" s="57"/>
      <c r="W185" s="57"/>
      <c r="X185" s="57"/>
      <c r="Y185" s="57"/>
      <c r="Z185" s="57"/>
      <c r="AA185" s="57"/>
    </row>
    <row r="186" spans="1:27" s="58" customFormat="1" ht="21" x14ac:dyDescent="0.4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7"/>
      <c r="S186" s="57"/>
      <c r="T186" s="57"/>
      <c r="U186" s="57"/>
      <c r="V186" s="57"/>
      <c r="W186" s="57"/>
      <c r="X186" s="57"/>
      <c r="Y186" s="57"/>
      <c r="Z186" s="57"/>
      <c r="AA186" s="57"/>
    </row>
    <row r="187" spans="1:27" s="58" customFormat="1" ht="21" x14ac:dyDescent="0.4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7"/>
      <c r="S187" s="57"/>
      <c r="T187" s="57"/>
      <c r="U187" s="57"/>
      <c r="V187" s="57"/>
      <c r="W187" s="57"/>
      <c r="X187" s="57"/>
      <c r="Y187" s="57"/>
      <c r="Z187" s="57"/>
      <c r="AA187" s="57"/>
    </row>
    <row r="188" spans="1:27" s="58" customFormat="1" ht="21" x14ac:dyDescent="0.4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7"/>
      <c r="S188" s="57"/>
      <c r="T188" s="57"/>
      <c r="U188" s="57"/>
      <c r="V188" s="57"/>
      <c r="W188" s="57"/>
      <c r="X188" s="57"/>
      <c r="Y188" s="57"/>
      <c r="Z188" s="57"/>
      <c r="AA188" s="57"/>
    </row>
    <row r="189" spans="1:27" s="58" customFormat="1" ht="21" x14ac:dyDescent="0.4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7"/>
      <c r="S189" s="57"/>
      <c r="T189" s="57"/>
      <c r="U189" s="57"/>
      <c r="V189" s="57"/>
      <c r="W189" s="57"/>
      <c r="X189" s="57"/>
      <c r="Y189" s="57"/>
      <c r="Z189" s="57"/>
      <c r="AA189" s="57"/>
    </row>
    <row r="190" spans="1:27" s="58" customFormat="1" ht="21" x14ac:dyDescent="0.4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7"/>
      <c r="S190" s="57"/>
      <c r="T190" s="57"/>
      <c r="U190" s="57"/>
      <c r="V190" s="57"/>
      <c r="W190" s="57"/>
      <c r="X190" s="57"/>
      <c r="Y190" s="57"/>
      <c r="Z190" s="57"/>
      <c r="AA190" s="57"/>
    </row>
    <row r="191" spans="1:27" s="58" customFormat="1" ht="21" x14ac:dyDescent="0.4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7"/>
      <c r="S191" s="57"/>
      <c r="T191" s="57"/>
      <c r="U191" s="57"/>
      <c r="V191" s="57"/>
      <c r="W191" s="57"/>
      <c r="X191" s="57"/>
      <c r="Y191" s="57"/>
      <c r="Z191" s="57"/>
      <c r="AA191" s="57"/>
    </row>
    <row r="192" spans="1:27" s="58" customFormat="1" ht="21" x14ac:dyDescent="0.4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7"/>
      <c r="S192" s="57"/>
      <c r="T192" s="57"/>
      <c r="U192" s="57"/>
      <c r="V192" s="57"/>
      <c r="W192" s="57"/>
      <c r="X192" s="57"/>
      <c r="Y192" s="57"/>
      <c r="Z192" s="57"/>
      <c r="AA192" s="57"/>
    </row>
    <row r="193" spans="1:27" s="58" customFormat="1" ht="21" x14ac:dyDescent="0.4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7"/>
      <c r="S193" s="57"/>
      <c r="T193" s="57"/>
      <c r="U193" s="57"/>
      <c r="V193" s="57"/>
      <c r="W193" s="57"/>
      <c r="X193" s="57"/>
      <c r="Y193" s="57"/>
      <c r="Z193" s="57"/>
      <c r="AA193" s="57"/>
    </row>
    <row r="194" spans="1:27" s="58" customFormat="1" ht="21" x14ac:dyDescent="0.4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7"/>
      <c r="S194" s="57"/>
      <c r="T194" s="57"/>
      <c r="U194" s="57"/>
      <c r="V194" s="57"/>
      <c r="W194" s="57"/>
      <c r="X194" s="57"/>
      <c r="Y194" s="57"/>
      <c r="Z194" s="57"/>
      <c r="AA194" s="57"/>
    </row>
    <row r="195" spans="1:27" s="58" customFormat="1" ht="21" x14ac:dyDescent="0.4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7"/>
      <c r="S195" s="57"/>
      <c r="T195" s="57"/>
      <c r="U195" s="57"/>
      <c r="V195" s="57"/>
      <c r="W195" s="57"/>
      <c r="X195" s="57"/>
      <c r="Y195" s="57"/>
      <c r="Z195" s="57"/>
      <c r="AA195" s="57"/>
    </row>
    <row r="196" spans="1:27" s="58" customFormat="1" ht="21" x14ac:dyDescent="0.4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7"/>
      <c r="S196" s="57"/>
      <c r="T196" s="57"/>
      <c r="U196" s="57"/>
      <c r="V196" s="57"/>
      <c r="W196" s="57"/>
      <c r="X196" s="57"/>
      <c r="Y196" s="57"/>
      <c r="Z196" s="57"/>
      <c r="AA196" s="57"/>
    </row>
    <row r="197" spans="1:27" s="58" customFormat="1" ht="21" x14ac:dyDescent="0.4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7"/>
      <c r="S197" s="57"/>
      <c r="T197" s="57"/>
      <c r="U197" s="57"/>
      <c r="V197" s="57"/>
      <c r="W197" s="57"/>
      <c r="X197" s="57"/>
      <c r="Y197" s="57"/>
      <c r="Z197" s="57"/>
      <c r="AA197" s="57"/>
    </row>
    <row r="198" spans="1:27" s="58" customFormat="1" ht="21" x14ac:dyDescent="0.4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7"/>
      <c r="S198" s="57"/>
      <c r="T198" s="57"/>
      <c r="U198" s="57"/>
      <c r="V198" s="57"/>
      <c r="W198" s="57"/>
      <c r="X198" s="57"/>
      <c r="Y198" s="57"/>
      <c r="Z198" s="57"/>
      <c r="AA198" s="57"/>
    </row>
    <row r="199" spans="1:27" s="58" customFormat="1" ht="21" x14ac:dyDescent="0.4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7"/>
      <c r="S199" s="57"/>
      <c r="T199" s="57"/>
      <c r="U199" s="57"/>
      <c r="V199" s="57"/>
      <c r="W199" s="57"/>
      <c r="X199" s="57"/>
      <c r="Y199" s="57"/>
      <c r="Z199" s="57"/>
      <c r="AA199" s="57"/>
    </row>
    <row r="200" spans="1:27" s="58" customFormat="1" ht="21" x14ac:dyDescent="0.4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7"/>
      <c r="S200" s="57"/>
      <c r="T200" s="57"/>
      <c r="U200" s="57"/>
      <c r="V200" s="57"/>
      <c r="W200" s="57"/>
      <c r="X200" s="57"/>
      <c r="Y200" s="57"/>
      <c r="Z200" s="57"/>
      <c r="AA200" s="57"/>
    </row>
    <row r="201" spans="1:27" s="58" customFormat="1" ht="21" x14ac:dyDescent="0.4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7"/>
      <c r="S201" s="57"/>
      <c r="T201" s="57"/>
      <c r="U201" s="57"/>
      <c r="V201" s="57"/>
      <c r="W201" s="57"/>
      <c r="X201" s="57"/>
      <c r="Y201" s="57"/>
      <c r="Z201" s="57"/>
      <c r="AA201" s="57"/>
    </row>
    <row r="202" spans="1:27" s="58" customFormat="1" ht="21" x14ac:dyDescent="0.4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7"/>
      <c r="S202" s="57"/>
      <c r="T202" s="57"/>
      <c r="U202" s="57"/>
      <c r="V202" s="57"/>
      <c r="W202" s="57"/>
      <c r="X202" s="57"/>
      <c r="Y202" s="57"/>
      <c r="Z202" s="57"/>
      <c r="AA202" s="57"/>
    </row>
    <row r="203" spans="1:27" s="58" customFormat="1" ht="21" x14ac:dyDescent="0.4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7"/>
      <c r="S203" s="57"/>
      <c r="T203" s="57"/>
      <c r="U203" s="57"/>
      <c r="V203" s="57"/>
      <c r="W203" s="57"/>
      <c r="X203" s="57"/>
      <c r="Y203" s="57"/>
      <c r="Z203" s="57"/>
      <c r="AA203" s="57"/>
    </row>
    <row r="204" spans="1:27" s="58" customFormat="1" ht="21" x14ac:dyDescent="0.4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7"/>
      <c r="S204" s="57"/>
      <c r="T204" s="57"/>
      <c r="U204" s="57"/>
      <c r="V204" s="57"/>
      <c r="W204" s="57"/>
      <c r="X204" s="57"/>
      <c r="Y204" s="57"/>
      <c r="Z204" s="57"/>
      <c r="AA204" s="57"/>
    </row>
    <row r="205" spans="1:27" s="58" customFormat="1" ht="21" x14ac:dyDescent="0.4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7"/>
      <c r="S205" s="57"/>
      <c r="T205" s="57"/>
      <c r="U205" s="57"/>
      <c r="V205" s="57"/>
      <c r="W205" s="57"/>
      <c r="X205" s="57"/>
      <c r="Y205" s="57"/>
      <c r="Z205" s="57"/>
      <c r="AA205" s="57"/>
    </row>
    <row r="206" spans="1:27" s="58" customFormat="1" ht="21" x14ac:dyDescent="0.4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7"/>
      <c r="S206" s="57"/>
      <c r="T206" s="57"/>
      <c r="U206" s="57"/>
      <c r="V206" s="57"/>
      <c r="W206" s="57"/>
      <c r="X206" s="57"/>
      <c r="Y206" s="57"/>
      <c r="Z206" s="57"/>
      <c r="AA206" s="57"/>
    </row>
    <row r="207" spans="1:27" s="58" customFormat="1" ht="21" x14ac:dyDescent="0.4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7"/>
      <c r="S207" s="57"/>
      <c r="T207" s="57"/>
      <c r="U207" s="57"/>
      <c r="V207" s="57"/>
      <c r="W207" s="57"/>
      <c r="X207" s="57"/>
      <c r="Y207" s="57"/>
      <c r="Z207" s="57"/>
      <c r="AA207" s="57"/>
    </row>
    <row r="208" spans="1:27" s="58" customFormat="1" ht="21" x14ac:dyDescent="0.4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7"/>
      <c r="S208" s="57"/>
      <c r="T208" s="57"/>
      <c r="U208" s="57"/>
      <c r="V208" s="57"/>
      <c r="W208" s="57"/>
      <c r="X208" s="57"/>
      <c r="Y208" s="57"/>
      <c r="Z208" s="57"/>
      <c r="AA208" s="57"/>
    </row>
    <row r="209" spans="1:27" s="58" customFormat="1" ht="21" x14ac:dyDescent="0.4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7"/>
      <c r="S209" s="57"/>
      <c r="T209" s="57"/>
      <c r="U209" s="57"/>
      <c r="V209" s="57"/>
      <c r="W209" s="57"/>
      <c r="X209" s="57"/>
      <c r="Y209" s="57"/>
      <c r="Z209" s="57"/>
      <c r="AA209" s="57"/>
    </row>
    <row r="210" spans="1:27" s="58" customFormat="1" ht="21" x14ac:dyDescent="0.4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7"/>
      <c r="S210" s="57"/>
      <c r="T210" s="57"/>
      <c r="U210" s="57"/>
      <c r="V210" s="57"/>
      <c r="W210" s="57"/>
      <c r="X210" s="57"/>
      <c r="Y210" s="57"/>
      <c r="Z210" s="57"/>
      <c r="AA210" s="57"/>
    </row>
    <row r="211" spans="1:27" s="58" customFormat="1" ht="21" x14ac:dyDescent="0.4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7"/>
      <c r="S211" s="57"/>
      <c r="T211" s="57"/>
      <c r="U211" s="57"/>
      <c r="V211" s="57"/>
      <c r="W211" s="57"/>
      <c r="X211" s="57"/>
      <c r="Y211" s="57"/>
      <c r="Z211" s="57"/>
      <c r="AA211" s="57"/>
    </row>
    <row r="212" spans="1:27" s="58" customFormat="1" ht="21" x14ac:dyDescent="0.4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7"/>
      <c r="S212" s="57"/>
      <c r="T212" s="57"/>
      <c r="U212" s="57"/>
      <c r="V212" s="57"/>
      <c r="W212" s="57"/>
      <c r="X212" s="57"/>
      <c r="Y212" s="57"/>
      <c r="Z212" s="57"/>
      <c r="AA212" s="57"/>
    </row>
    <row r="213" spans="1:27" s="58" customFormat="1" ht="21" x14ac:dyDescent="0.4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7"/>
      <c r="S213" s="57"/>
      <c r="T213" s="57"/>
      <c r="U213" s="57"/>
      <c r="V213" s="57"/>
      <c r="W213" s="57"/>
      <c r="X213" s="57"/>
      <c r="Y213" s="57"/>
      <c r="Z213" s="57"/>
      <c r="AA213" s="57"/>
    </row>
    <row r="214" spans="1:27" s="58" customFormat="1" ht="21" x14ac:dyDescent="0.4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7"/>
      <c r="S214" s="57"/>
      <c r="T214" s="57"/>
      <c r="U214" s="57"/>
      <c r="V214" s="57"/>
      <c r="W214" s="57"/>
      <c r="X214" s="57"/>
      <c r="Y214" s="57"/>
      <c r="Z214" s="57"/>
      <c r="AA214" s="57"/>
    </row>
    <row r="215" spans="1:27" s="58" customFormat="1" ht="21" x14ac:dyDescent="0.4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7"/>
      <c r="S215" s="57"/>
      <c r="T215" s="57"/>
      <c r="U215" s="57"/>
      <c r="V215" s="57"/>
      <c r="W215" s="57"/>
      <c r="X215" s="57"/>
      <c r="Y215" s="57"/>
      <c r="Z215" s="57"/>
      <c r="AA215" s="57"/>
    </row>
    <row r="216" spans="1:27" s="58" customFormat="1" ht="21" x14ac:dyDescent="0.4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7"/>
      <c r="S216" s="57"/>
      <c r="T216" s="57"/>
      <c r="U216" s="57"/>
      <c r="V216" s="57"/>
      <c r="W216" s="57"/>
      <c r="X216" s="57"/>
      <c r="Y216" s="57"/>
      <c r="Z216" s="57"/>
      <c r="AA216" s="57"/>
    </row>
    <row r="217" spans="1:27" s="58" customFormat="1" ht="21" x14ac:dyDescent="0.4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7"/>
      <c r="S217" s="57"/>
      <c r="T217" s="57"/>
      <c r="U217" s="57"/>
      <c r="V217" s="57"/>
      <c r="W217" s="57"/>
      <c r="X217" s="57"/>
      <c r="Y217" s="57"/>
      <c r="Z217" s="57"/>
      <c r="AA217" s="57"/>
    </row>
    <row r="218" spans="1:27" s="58" customFormat="1" ht="21" x14ac:dyDescent="0.4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7"/>
      <c r="S218" s="57"/>
      <c r="T218" s="57"/>
      <c r="U218" s="57"/>
      <c r="V218" s="57"/>
      <c r="W218" s="57"/>
      <c r="X218" s="57"/>
      <c r="Y218" s="57"/>
      <c r="Z218" s="57"/>
      <c r="AA218" s="57"/>
    </row>
    <row r="219" spans="1:27" s="58" customFormat="1" ht="21" x14ac:dyDescent="0.4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7"/>
      <c r="S219" s="57"/>
      <c r="T219" s="57"/>
      <c r="U219" s="57"/>
      <c r="V219" s="57"/>
      <c r="W219" s="57"/>
      <c r="X219" s="57"/>
      <c r="Y219" s="57"/>
      <c r="Z219" s="57"/>
      <c r="AA219" s="57"/>
    </row>
    <row r="220" spans="1:27" s="58" customFormat="1" ht="21" x14ac:dyDescent="0.4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7"/>
      <c r="S220" s="57"/>
      <c r="T220" s="57"/>
      <c r="U220" s="57"/>
      <c r="V220" s="57"/>
      <c r="W220" s="57"/>
      <c r="X220" s="57"/>
      <c r="Y220" s="57"/>
      <c r="Z220" s="57"/>
      <c r="AA220" s="57"/>
    </row>
    <row r="221" spans="1:27" s="58" customFormat="1" ht="21" x14ac:dyDescent="0.4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7"/>
      <c r="S221" s="57"/>
      <c r="T221" s="57"/>
      <c r="U221" s="57"/>
      <c r="V221" s="57"/>
      <c r="W221" s="57"/>
      <c r="X221" s="57"/>
      <c r="Y221" s="57"/>
      <c r="Z221" s="57"/>
      <c r="AA221" s="57"/>
    </row>
    <row r="222" spans="1:27" s="58" customFormat="1" ht="21" x14ac:dyDescent="0.4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7"/>
      <c r="S222" s="57"/>
      <c r="T222" s="57"/>
      <c r="U222" s="57"/>
      <c r="V222" s="57"/>
      <c r="W222" s="57"/>
      <c r="X222" s="57"/>
      <c r="Y222" s="57"/>
      <c r="Z222" s="57"/>
      <c r="AA222" s="57"/>
    </row>
    <row r="223" spans="1:27" s="58" customFormat="1" ht="21" x14ac:dyDescent="0.4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7"/>
      <c r="S223" s="57"/>
      <c r="T223" s="57"/>
      <c r="U223" s="57"/>
      <c r="V223" s="57"/>
      <c r="W223" s="57"/>
      <c r="X223" s="57"/>
      <c r="Y223" s="57"/>
      <c r="Z223" s="57"/>
      <c r="AA223" s="57"/>
    </row>
    <row r="224" spans="1:27" s="58" customFormat="1" ht="21" x14ac:dyDescent="0.4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7"/>
      <c r="S224" s="57"/>
      <c r="T224" s="57"/>
      <c r="U224" s="57"/>
      <c r="V224" s="57"/>
      <c r="W224" s="57"/>
      <c r="X224" s="57"/>
      <c r="Y224" s="57"/>
      <c r="Z224" s="57"/>
      <c r="AA224" s="57"/>
    </row>
    <row r="225" spans="1:27" s="58" customFormat="1" ht="21" x14ac:dyDescent="0.4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7"/>
      <c r="S225" s="57"/>
      <c r="T225" s="57"/>
      <c r="U225" s="57"/>
      <c r="V225" s="57"/>
      <c r="W225" s="57"/>
      <c r="X225" s="57"/>
      <c r="Y225" s="57"/>
      <c r="Z225" s="57"/>
      <c r="AA225" s="57"/>
    </row>
    <row r="226" spans="1:27" s="58" customFormat="1" ht="21" x14ac:dyDescent="0.4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7"/>
      <c r="S226" s="57"/>
      <c r="T226" s="57"/>
      <c r="U226" s="57"/>
      <c r="V226" s="57"/>
      <c r="W226" s="57"/>
      <c r="X226" s="57"/>
      <c r="Y226" s="57"/>
      <c r="Z226" s="57"/>
      <c r="AA226" s="57"/>
    </row>
    <row r="227" spans="1:27" s="58" customFormat="1" ht="21" x14ac:dyDescent="0.4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7"/>
      <c r="S227" s="57"/>
      <c r="T227" s="57"/>
      <c r="U227" s="57"/>
      <c r="V227" s="57"/>
      <c r="W227" s="57"/>
      <c r="X227" s="57"/>
      <c r="Y227" s="57"/>
      <c r="Z227" s="57"/>
      <c r="AA227" s="57"/>
    </row>
    <row r="228" spans="1:27" s="58" customFormat="1" ht="21" x14ac:dyDescent="0.4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7"/>
      <c r="S228" s="57"/>
      <c r="T228" s="57"/>
      <c r="U228" s="57"/>
      <c r="V228" s="57"/>
      <c r="W228" s="57"/>
      <c r="X228" s="57"/>
      <c r="Y228" s="57"/>
      <c r="Z228" s="57"/>
      <c r="AA228" s="57"/>
    </row>
    <row r="229" spans="1:27" s="58" customFormat="1" ht="21" x14ac:dyDescent="0.4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7"/>
      <c r="S229" s="57"/>
      <c r="T229" s="57"/>
      <c r="U229" s="57"/>
      <c r="V229" s="57"/>
      <c r="W229" s="57"/>
      <c r="X229" s="57"/>
      <c r="Y229" s="57"/>
      <c r="Z229" s="57"/>
      <c r="AA229" s="57"/>
    </row>
    <row r="230" spans="1:27" s="58" customFormat="1" ht="21" x14ac:dyDescent="0.4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7"/>
      <c r="S230" s="57"/>
      <c r="T230" s="57"/>
      <c r="U230" s="57"/>
      <c r="V230" s="57"/>
      <c r="W230" s="57"/>
      <c r="X230" s="57"/>
      <c r="Y230" s="57"/>
      <c r="Z230" s="57"/>
      <c r="AA230" s="57"/>
    </row>
    <row r="231" spans="1:27" s="58" customFormat="1" ht="21" x14ac:dyDescent="0.4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7"/>
      <c r="S231" s="57"/>
      <c r="T231" s="57"/>
      <c r="U231" s="57"/>
      <c r="V231" s="57"/>
      <c r="W231" s="57"/>
      <c r="X231" s="57"/>
      <c r="Y231" s="57"/>
      <c r="Z231" s="57"/>
      <c r="AA231" s="57"/>
    </row>
    <row r="232" spans="1:27" s="58" customFormat="1" ht="21" x14ac:dyDescent="0.4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7"/>
      <c r="S232" s="57"/>
      <c r="T232" s="57"/>
      <c r="U232" s="57"/>
      <c r="V232" s="57"/>
      <c r="W232" s="57"/>
      <c r="X232" s="57"/>
      <c r="Y232" s="57"/>
      <c r="Z232" s="57"/>
      <c r="AA232" s="57"/>
    </row>
    <row r="233" spans="1:27" s="58" customFormat="1" ht="21" x14ac:dyDescent="0.4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7"/>
      <c r="S233" s="57"/>
      <c r="T233" s="57"/>
      <c r="U233" s="57"/>
      <c r="V233" s="57"/>
      <c r="W233" s="57"/>
      <c r="X233" s="57"/>
      <c r="Y233" s="57"/>
      <c r="Z233" s="57"/>
      <c r="AA233" s="57"/>
    </row>
    <row r="234" spans="1:27" s="58" customFormat="1" ht="21" x14ac:dyDescent="0.4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7"/>
      <c r="S234" s="57"/>
      <c r="T234" s="57"/>
      <c r="U234" s="57"/>
      <c r="V234" s="57"/>
      <c r="W234" s="57"/>
      <c r="X234" s="57"/>
      <c r="Y234" s="57"/>
      <c r="Z234" s="57"/>
      <c r="AA234" s="57"/>
    </row>
    <row r="235" spans="1:27" s="58" customFormat="1" ht="21" x14ac:dyDescent="0.4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7"/>
      <c r="S235" s="57"/>
      <c r="T235" s="57"/>
      <c r="U235" s="57"/>
      <c r="V235" s="57"/>
      <c r="W235" s="57"/>
      <c r="X235" s="57"/>
      <c r="Y235" s="57"/>
      <c r="Z235" s="57"/>
      <c r="AA235" s="57"/>
    </row>
    <row r="236" spans="1:27" s="58" customFormat="1" ht="21" x14ac:dyDescent="0.4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7"/>
      <c r="S236" s="57"/>
      <c r="T236" s="57"/>
      <c r="U236" s="57"/>
      <c r="V236" s="57"/>
      <c r="W236" s="57"/>
      <c r="X236" s="57"/>
      <c r="Y236" s="57"/>
      <c r="Z236" s="57"/>
      <c r="AA236" s="57"/>
    </row>
    <row r="237" spans="1:27" s="58" customFormat="1" ht="21" x14ac:dyDescent="0.4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7"/>
      <c r="S237" s="57"/>
      <c r="T237" s="57"/>
      <c r="U237" s="57"/>
      <c r="V237" s="57"/>
      <c r="W237" s="57"/>
      <c r="X237" s="57"/>
      <c r="Y237" s="57"/>
      <c r="Z237" s="57"/>
      <c r="AA237" s="57"/>
    </row>
    <row r="238" spans="1:27" s="58" customFormat="1" ht="21" x14ac:dyDescent="0.4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7"/>
      <c r="S238" s="57"/>
      <c r="T238" s="57"/>
      <c r="U238" s="57"/>
      <c r="V238" s="57"/>
      <c r="W238" s="57"/>
      <c r="X238" s="57"/>
      <c r="Y238" s="57"/>
      <c r="Z238" s="57"/>
      <c r="AA238" s="57"/>
    </row>
    <row r="239" spans="1:27" s="58" customFormat="1" ht="21" x14ac:dyDescent="0.4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7"/>
      <c r="S239" s="57"/>
      <c r="T239" s="57"/>
      <c r="U239" s="57"/>
      <c r="V239" s="57"/>
      <c r="W239" s="57"/>
      <c r="X239" s="57"/>
      <c r="Y239" s="57"/>
      <c r="Z239" s="57"/>
      <c r="AA239" s="57"/>
    </row>
    <row r="240" spans="1:27" s="58" customFormat="1" ht="21" x14ac:dyDescent="0.4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7"/>
      <c r="S240" s="57"/>
      <c r="T240" s="57"/>
      <c r="U240" s="57"/>
      <c r="V240" s="57"/>
      <c r="W240" s="57"/>
      <c r="X240" s="57"/>
      <c r="Y240" s="57"/>
      <c r="Z240" s="57"/>
      <c r="AA240" s="57"/>
    </row>
    <row r="241" spans="1:27" s="58" customFormat="1" ht="21" x14ac:dyDescent="0.4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7"/>
      <c r="S241" s="57"/>
      <c r="T241" s="57"/>
      <c r="U241" s="57"/>
      <c r="V241" s="57"/>
      <c r="W241" s="57"/>
      <c r="X241" s="57"/>
      <c r="Y241" s="57"/>
      <c r="Z241" s="57"/>
      <c r="AA241" s="57"/>
    </row>
    <row r="242" spans="1:27" s="58" customFormat="1" ht="21" x14ac:dyDescent="0.4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7"/>
      <c r="S242" s="57"/>
      <c r="T242" s="57"/>
      <c r="U242" s="57"/>
      <c r="V242" s="57"/>
      <c r="W242" s="57"/>
      <c r="X242" s="57"/>
      <c r="Y242" s="57"/>
      <c r="Z242" s="57"/>
      <c r="AA242" s="57"/>
    </row>
    <row r="243" spans="1:27" s="58" customFormat="1" ht="21" x14ac:dyDescent="0.4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7"/>
      <c r="S243" s="57"/>
      <c r="T243" s="57"/>
      <c r="U243" s="57"/>
      <c r="V243" s="57"/>
      <c r="W243" s="57"/>
      <c r="X243" s="57"/>
      <c r="Y243" s="57"/>
      <c r="Z243" s="57"/>
      <c r="AA243" s="57"/>
    </row>
    <row r="244" spans="1:27" s="58" customFormat="1" ht="21" x14ac:dyDescent="0.4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7"/>
      <c r="S244" s="57"/>
      <c r="T244" s="57"/>
      <c r="U244" s="57"/>
      <c r="V244" s="57"/>
      <c r="W244" s="57"/>
      <c r="X244" s="57"/>
      <c r="Y244" s="57"/>
      <c r="Z244" s="57"/>
      <c r="AA244" s="57"/>
    </row>
    <row r="245" spans="1:27" s="58" customFormat="1" ht="21" x14ac:dyDescent="0.4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7"/>
      <c r="S245" s="57"/>
      <c r="T245" s="57"/>
      <c r="U245" s="57"/>
      <c r="V245" s="57"/>
      <c r="W245" s="57"/>
      <c r="X245" s="57"/>
      <c r="Y245" s="57"/>
      <c r="Z245" s="57"/>
      <c r="AA245" s="57"/>
    </row>
    <row r="246" spans="1:27" s="58" customFormat="1" ht="21" x14ac:dyDescent="0.4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7"/>
      <c r="S246" s="57"/>
      <c r="T246" s="57"/>
      <c r="U246" s="57"/>
      <c r="V246" s="57"/>
      <c r="W246" s="57"/>
      <c r="X246" s="57"/>
      <c r="Y246" s="57"/>
      <c r="Z246" s="57"/>
      <c r="AA246" s="57"/>
    </row>
    <row r="247" spans="1:27" s="58" customFormat="1" ht="21" x14ac:dyDescent="0.4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7"/>
      <c r="S247" s="57"/>
      <c r="T247" s="57"/>
      <c r="U247" s="57"/>
      <c r="V247" s="57"/>
      <c r="W247" s="57"/>
      <c r="X247" s="57"/>
      <c r="Y247" s="57"/>
      <c r="Z247" s="57"/>
      <c r="AA247" s="57"/>
    </row>
    <row r="248" spans="1:27" s="58" customFormat="1" ht="21" x14ac:dyDescent="0.4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7"/>
      <c r="S248" s="57"/>
      <c r="T248" s="57"/>
      <c r="U248" s="57"/>
      <c r="V248" s="57"/>
      <c r="W248" s="57"/>
      <c r="X248" s="57"/>
      <c r="Y248" s="57"/>
      <c r="Z248" s="57"/>
      <c r="AA248" s="57"/>
    </row>
    <row r="249" spans="1:27" s="58" customFormat="1" ht="21" x14ac:dyDescent="0.4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7"/>
      <c r="S249" s="57"/>
      <c r="T249" s="57"/>
      <c r="U249" s="57"/>
      <c r="V249" s="57"/>
      <c r="W249" s="57"/>
      <c r="X249" s="57"/>
      <c r="Y249" s="57"/>
      <c r="Z249" s="57"/>
      <c r="AA249" s="57"/>
    </row>
    <row r="250" spans="1:27" s="58" customFormat="1" ht="21" x14ac:dyDescent="0.4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7"/>
      <c r="S250" s="57"/>
      <c r="T250" s="57"/>
      <c r="U250" s="57"/>
      <c r="V250" s="57"/>
      <c r="W250" s="57"/>
      <c r="X250" s="57"/>
      <c r="Y250" s="57"/>
      <c r="Z250" s="57"/>
      <c r="AA250" s="57"/>
    </row>
    <row r="251" spans="1:27" s="58" customFormat="1" ht="21" x14ac:dyDescent="0.4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7"/>
      <c r="S251" s="57"/>
      <c r="T251" s="57"/>
      <c r="U251" s="57"/>
      <c r="V251" s="57"/>
      <c r="W251" s="57"/>
      <c r="X251" s="57"/>
      <c r="Y251" s="57"/>
      <c r="Z251" s="57"/>
      <c r="AA251" s="57"/>
    </row>
    <row r="252" spans="1:27" s="58" customFormat="1" ht="21" x14ac:dyDescent="0.4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7"/>
      <c r="S252" s="57"/>
      <c r="T252" s="57"/>
      <c r="U252" s="57"/>
      <c r="V252" s="57"/>
      <c r="W252" s="57"/>
      <c r="X252" s="57"/>
      <c r="Y252" s="57"/>
      <c r="Z252" s="57"/>
      <c r="AA252" s="57"/>
    </row>
    <row r="253" spans="1:27" s="58" customFormat="1" ht="21" x14ac:dyDescent="0.4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7"/>
      <c r="S253" s="57"/>
      <c r="T253" s="57"/>
      <c r="U253" s="57"/>
      <c r="V253" s="57"/>
      <c r="W253" s="57"/>
      <c r="X253" s="57"/>
      <c r="Y253" s="57"/>
      <c r="Z253" s="57"/>
      <c r="AA253" s="57"/>
    </row>
    <row r="254" spans="1:27" s="58" customFormat="1" ht="21" x14ac:dyDescent="0.4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7"/>
      <c r="S254" s="57"/>
      <c r="T254" s="57"/>
      <c r="U254" s="57"/>
      <c r="V254" s="57"/>
      <c r="W254" s="57"/>
      <c r="X254" s="57"/>
      <c r="Y254" s="57"/>
      <c r="Z254" s="57"/>
      <c r="AA254" s="57"/>
    </row>
    <row r="255" spans="1:27" s="58" customFormat="1" ht="21" x14ac:dyDescent="0.4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7"/>
      <c r="S255" s="57"/>
      <c r="T255" s="57"/>
      <c r="U255" s="57"/>
      <c r="V255" s="57"/>
      <c r="W255" s="57"/>
      <c r="X255" s="57"/>
      <c r="Y255" s="57"/>
      <c r="Z255" s="57"/>
      <c r="AA255" s="57"/>
    </row>
    <row r="256" spans="1:27" s="58" customFormat="1" ht="21" x14ac:dyDescent="0.4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7"/>
      <c r="S256" s="57"/>
      <c r="T256" s="57"/>
      <c r="U256" s="57"/>
      <c r="V256" s="57"/>
      <c r="W256" s="57"/>
      <c r="X256" s="57"/>
      <c r="Y256" s="57"/>
      <c r="Z256" s="57"/>
      <c r="AA256" s="57"/>
    </row>
    <row r="257" spans="1:27" s="58" customFormat="1" ht="21" x14ac:dyDescent="0.4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7"/>
      <c r="S257" s="57"/>
      <c r="T257" s="57"/>
      <c r="U257" s="57"/>
      <c r="V257" s="57"/>
      <c r="W257" s="57"/>
      <c r="X257" s="57"/>
      <c r="Y257" s="57"/>
      <c r="Z257" s="57"/>
      <c r="AA257" s="57"/>
    </row>
    <row r="258" spans="1:27" s="58" customFormat="1" ht="21" x14ac:dyDescent="0.4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7"/>
      <c r="S258" s="57"/>
      <c r="T258" s="57"/>
      <c r="U258" s="57"/>
      <c r="V258" s="57"/>
      <c r="W258" s="57"/>
      <c r="X258" s="57"/>
      <c r="Y258" s="57"/>
      <c r="Z258" s="57"/>
      <c r="AA258" s="57"/>
    </row>
    <row r="259" spans="1:27" s="58" customFormat="1" ht="21" x14ac:dyDescent="0.4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7"/>
      <c r="S259" s="57"/>
      <c r="T259" s="57"/>
      <c r="U259" s="57"/>
      <c r="V259" s="57"/>
      <c r="W259" s="57"/>
      <c r="X259" s="57"/>
      <c r="Y259" s="57"/>
      <c r="Z259" s="57"/>
      <c r="AA259" s="57"/>
    </row>
    <row r="260" spans="1:27" s="58" customFormat="1" ht="21" x14ac:dyDescent="0.4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7"/>
      <c r="S260" s="57"/>
      <c r="T260" s="57"/>
      <c r="U260" s="57"/>
      <c r="V260" s="57"/>
      <c r="W260" s="57"/>
      <c r="X260" s="57"/>
      <c r="Y260" s="57"/>
      <c r="Z260" s="57"/>
      <c r="AA260" s="57"/>
    </row>
    <row r="261" spans="1:27" s="58" customFormat="1" ht="21" x14ac:dyDescent="0.4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7"/>
      <c r="S261" s="57"/>
      <c r="T261" s="57"/>
      <c r="U261" s="57"/>
      <c r="V261" s="57"/>
      <c r="W261" s="57"/>
      <c r="X261" s="57"/>
      <c r="Y261" s="57"/>
      <c r="Z261" s="57"/>
      <c r="AA261" s="57"/>
    </row>
    <row r="262" spans="1:27" s="58" customFormat="1" ht="21" x14ac:dyDescent="0.4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7"/>
      <c r="S262" s="57"/>
      <c r="T262" s="57"/>
      <c r="U262" s="57"/>
      <c r="V262" s="57"/>
      <c r="W262" s="57"/>
      <c r="X262" s="57"/>
      <c r="Y262" s="57"/>
      <c r="Z262" s="57"/>
      <c r="AA262" s="57"/>
    </row>
    <row r="263" spans="1:27" s="58" customFormat="1" ht="21" x14ac:dyDescent="0.4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7"/>
      <c r="S263" s="57"/>
      <c r="T263" s="57"/>
      <c r="U263" s="57"/>
      <c r="V263" s="57"/>
      <c r="W263" s="57"/>
      <c r="X263" s="57"/>
      <c r="Y263" s="57"/>
      <c r="Z263" s="57"/>
      <c r="AA263" s="57"/>
    </row>
    <row r="264" spans="1:27" s="58" customFormat="1" ht="21" x14ac:dyDescent="0.4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7"/>
      <c r="S264" s="57"/>
      <c r="T264" s="57"/>
      <c r="U264" s="57"/>
      <c r="V264" s="57"/>
      <c r="W264" s="57"/>
      <c r="X264" s="57"/>
      <c r="Y264" s="57"/>
      <c r="Z264" s="57"/>
      <c r="AA264" s="57"/>
    </row>
    <row r="265" spans="1:27" s="58" customFormat="1" ht="21" x14ac:dyDescent="0.4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7"/>
      <c r="S265" s="57"/>
      <c r="T265" s="57"/>
      <c r="U265" s="57"/>
      <c r="V265" s="57"/>
      <c r="W265" s="57"/>
      <c r="X265" s="57"/>
      <c r="Y265" s="57"/>
      <c r="Z265" s="57"/>
      <c r="AA265" s="57"/>
    </row>
    <row r="266" spans="1:27" s="58" customFormat="1" ht="21" x14ac:dyDescent="0.4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7"/>
      <c r="S266" s="57"/>
      <c r="T266" s="57"/>
      <c r="U266" s="57"/>
      <c r="V266" s="57"/>
      <c r="W266" s="57"/>
      <c r="X266" s="57"/>
      <c r="Y266" s="57"/>
      <c r="Z266" s="57"/>
      <c r="AA266" s="57"/>
    </row>
    <row r="267" spans="1:27" s="58" customFormat="1" ht="21" x14ac:dyDescent="0.4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7"/>
      <c r="S267" s="57"/>
      <c r="T267" s="57"/>
      <c r="U267" s="57"/>
      <c r="V267" s="57"/>
      <c r="W267" s="57"/>
      <c r="X267" s="57"/>
      <c r="Y267" s="57"/>
      <c r="Z267" s="57"/>
      <c r="AA267" s="57"/>
    </row>
    <row r="268" spans="1:27" s="58" customFormat="1" ht="21" x14ac:dyDescent="0.4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7"/>
      <c r="S268" s="57"/>
      <c r="T268" s="57"/>
      <c r="U268" s="57"/>
      <c r="V268" s="57"/>
      <c r="W268" s="57"/>
      <c r="X268" s="57"/>
      <c r="Y268" s="57"/>
      <c r="Z268" s="57"/>
      <c r="AA268" s="57"/>
    </row>
    <row r="269" spans="1:27" s="58" customFormat="1" ht="21" x14ac:dyDescent="0.4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7"/>
      <c r="S269" s="57"/>
      <c r="T269" s="57"/>
      <c r="U269" s="57"/>
      <c r="V269" s="57"/>
      <c r="W269" s="57"/>
      <c r="X269" s="57"/>
      <c r="Y269" s="57"/>
      <c r="Z269" s="57"/>
      <c r="AA269" s="57"/>
    </row>
    <row r="270" spans="1:27" s="58" customFormat="1" ht="21" x14ac:dyDescent="0.4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7"/>
      <c r="S270" s="57"/>
      <c r="T270" s="57"/>
      <c r="U270" s="57"/>
      <c r="V270" s="57"/>
      <c r="W270" s="57"/>
      <c r="X270" s="57"/>
      <c r="Y270" s="57"/>
      <c r="Z270" s="57"/>
      <c r="AA270" s="57"/>
    </row>
    <row r="271" spans="1:27" s="58" customFormat="1" ht="21" x14ac:dyDescent="0.4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7"/>
      <c r="S271" s="57"/>
      <c r="T271" s="57"/>
      <c r="U271" s="57"/>
      <c r="V271" s="57"/>
      <c r="W271" s="57"/>
      <c r="X271" s="57"/>
      <c r="Y271" s="57"/>
      <c r="Z271" s="57"/>
      <c r="AA271" s="57"/>
    </row>
    <row r="272" spans="1:27" s="58" customFormat="1" ht="21" x14ac:dyDescent="0.4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7"/>
      <c r="S272" s="57"/>
      <c r="T272" s="57"/>
      <c r="U272" s="57"/>
      <c r="V272" s="57"/>
      <c r="W272" s="57"/>
      <c r="X272" s="57"/>
      <c r="Y272" s="57"/>
      <c r="Z272" s="57"/>
      <c r="AA272" s="57"/>
    </row>
    <row r="273" spans="1:27" s="58" customFormat="1" ht="21" x14ac:dyDescent="0.4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7"/>
      <c r="S273" s="57"/>
      <c r="T273" s="57"/>
      <c r="U273" s="57"/>
      <c r="V273" s="57"/>
      <c r="W273" s="57"/>
      <c r="X273" s="57"/>
      <c r="Y273" s="57"/>
      <c r="Z273" s="57"/>
      <c r="AA273" s="57"/>
    </row>
    <row r="274" spans="1:27" s="58" customFormat="1" ht="21" x14ac:dyDescent="0.4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7"/>
      <c r="S274" s="57"/>
      <c r="T274" s="57"/>
      <c r="U274" s="57"/>
      <c r="V274" s="57"/>
      <c r="W274" s="57"/>
      <c r="X274" s="57"/>
      <c r="Y274" s="57"/>
      <c r="Z274" s="57"/>
      <c r="AA274" s="57"/>
    </row>
    <row r="275" spans="1:27" s="58" customFormat="1" ht="21" x14ac:dyDescent="0.4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7"/>
      <c r="S275" s="57"/>
      <c r="T275" s="57"/>
      <c r="U275" s="57"/>
      <c r="V275" s="57"/>
      <c r="W275" s="57"/>
      <c r="X275" s="57"/>
      <c r="Y275" s="57"/>
      <c r="Z275" s="57"/>
      <c r="AA275" s="57"/>
    </row>
    <row r="276" spans="1:27" s="58" customFormat="1" ht="21" x14ac:dyDescent="0.4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7"/>
      <c r="S276" s="57"/>
      <c r="T276" s="57"/>
      <c r="U276" s="57"/>
      <c r="V276" s="57"/>
      <c r="W276" s="57"/>
      <c r="X276" s="57"/>
      <c r="Y276" s="57"/>
      <c r="Z276" s="57"/>
      <c r="AA276" s="57"/>
    </row>
    <row r="277" spans="1:27" s="58" customFormat="1" ht="21" x14ac:dyDescent="0.4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7"/>
      <c r="S277" s="57"/>
      <c r="T277" s="57"/>
      <c r="U277" s="57"/>
      <c r="V277" s="57"/>
      <c r="W277" s="57"/>
      <c r="X277" s="57"/>
      <c r="Y277" s="57"/>
      <c r="Z277" s="57"/>
      <c r="AA277" s="57"/>
    </row>
    <row r="278" spans="1:27" s="58" customFormat="1" ht="21" x14ac:dyDescent="0.4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7"/>
      <c r="S278" s="57"/>
      <c r="T278" s="57"/>
      <c r="U278" s="57"/>
      <c r="V278" s="57"/>
      <c r="W278" s="57"/>
      <c r="X278" s="57"/>
      <c r="Y278" s="57"/>
      <c r="Z278" s="57"/>
      <c r="AA278" s="57"/>
    </row>
    <row r="279" spans="1:27" s="58" customFormat="1" ht="21" x14ac:dyDescent="0.4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7"/>
      <c r="S279" s="57"/>
      <c r="T279" s="57"/>
      <c r="U279" s="57"/>
      <c r="V279" s="57"/>
      <c r="W279" s="57"/>
      <c r="X279" s="57"/>
      <c r="Y279" s="57"/>
      <c r="Z279" s="57"/>
      <c r="AA279" s="57"/>
    </row>
    <row r="280" spans="1:27" s="58" customFormat="1" ht="21" x14ac:dyDescent="0.4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7"/>
      <c r="S280" s="57"/>
      <c r="T280" s="57"/>
      <c r="U280" s="57"/>
      <c r="V280" s="57"/>
      <c r="W280" s="57"/>
      <c r="X280" s="57"/>
      <c r="Y280" s="57"/>
      <c r="Z280" s="57"/>
      <c r="AA280" s="57"/>
    </row>
    <row r="281" spans="1:27" s="58" customFormat="1" ht="21" x14ac:dyDescent="0.4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7"/>
      <c r="S281" s="57"/>
      <c r="T281" s="57"/>
      <c r="U281" s="57"/>
      <c r="V281" s="57"/>
      <c r="W281" s="57"/>
      <c r="X281" s="57"/>
      <c r="Y281" s="57"/>
      <c r="Z281" s="57"/>
      <c r="AA281" s="57"/>
    </row>
    <row r="282" spans="1:27" s="58" customFormat="1" ht="21" x14ac:dyDescent="0.4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7"/>
      <c r="S282" s="57"/>
      <c r="T282" s="57"/>
      <c r="U282" s="57"/>
      <c r="V282" s="57"/>
      <c r="W282" s="57"/>
      <c r="X282" s="57"/>
      <c r="Y282" s="57"/>
      <c r="Z282" s="57"/>
      <c r="AA282" s="57"/>
    </row>
    <row r="283" spans="1:27" s="58" customFormat="1" ht="21" x14ac:dyDescent="0.4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7"/>
      <c r="S283" s="57"/>
      <c r="T283" s="57"/>
      <c r="U283" s="57"/>
      <c r="V283" s="57"/>
      <c r="W283" s="57"/>
      <c r="X283" s="57"/>
      <c r="Y283" s="57"/>
      <c r="Z283" s="57"/>
      <c r="AA283" s="57"/>
    </row>
    <row r="284" spans="1:27" s="58" customFormat="1" ht="21" x14ac:dyDescent="0.4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7"/>
      <c r="S284" s="57"/>
      <c r="T284" s="57"/>
      <c r="U284" s="57"/>
      <c r="V284" s="57"/>
      <c r="W284" s="57"/>
      <c r="X284" s="57"/>
      <c r="Y284" s="57"/>
      <c r="Z284" s="57"/>
      <c r="AA284" s="57"/>
    </row>
    <row r="285" spans="1:27" s="58" customFormat="1" ht="21" x14ac:dyDescent="0.4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7"/>
      <c r="S285" s="57"/>
      <c r="T285" s="57"/>
      <c r="U285" s="57"/>
      <c r="V285" s="57"/>
      <c r="W285" s="57"/>
      <c r="X285" s="57"/>
      <c r="Y285" s="57"/>
      <c r="Z285" s="57"/>
      <c r="AA285" s="57"/>
    </row>
    <row r="286" spans="1:27" s="58" customFormat="1" ht="21" x14ac:dyDescent="0.4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7"/>
      <c r="S286" s="57"/>
      <c r="T286" s="57"/>
      <c r="U286" s="57"/>
      <c r="V286" s="57"/>
      <c r="W286" s="57"/>
      <c r="X286" s="57"/>
      <c r="Y286" s="57"/>
      <c r="Z286" s="57"/>
      <c r="AA286" s="57"/>
    </row>
    <row r="287" spans="1:27" s="58" customFormat="1" ht="21" x14ac:dyDescent="0.4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7"/>
      <c r="S287" s="57"/>
      <c r="T287" s="57"/>
      <c r="U287" s="57"/>
      <c r="V287" s="57"/>
      <c r="W287" s="57"/>
      <c r="X287" s="57"/>
      <c r="Y287" s="57"/>
      <c r="Z287" s="57"/>
      <c r="AA287" s="57"/>
    </row>
    <row r="288" spans="1:27" s="58" customFormat="1" ht="21" x14ac:dyDescent="0.4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7"/>
      <c r="S288" s="57"/>
      <c r="T288" s="57"/>
      <c r="U288" s="57"/>
      <c r="V288" s="57"/>
      <c r="W288" s="57"/>
      <c r="X288" s="57"/>
      <c r="Y288" s="57"/>
      <c r="Z288" s="57"/>
      <c r="AA288" s="57"/>
    </row>
    <row r="289" spans="1:27" s="58" customFormat="1" ht="21" x14ac:dyDescent="0.4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7"/>
      <c r="S289" s="57"/>
      <c r="T289" s="57"/>
      <c r="U289" s="57"/>
      <c r="V289" s="57"/>
      <c r="W289" s="57"/>
      <c r="X289" s="57"/>
      <c r="Y289" s="57"/>
      <c r="Z289" s="57"/>
      <c r="AA289" s="57"/>
    </row>
    <row r="290" spans="1:27" s="58" customFormat="1" ht="21" x14ac:dyDescent="0.4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7"/>
      <c r="S290" s="57"/>
      <c r="T290" s="57"/>
      <c r="U290" s="57"/>
      <c r="V290" s="57"/>
      <c r="W290" s="57"/>
      <c r="X290" s="57"/>
      <c r="Y290" s="57"/>
      <c r="Z290" s="57"/>
      <c r="AA290" s="57"/>
    </row>
    <row r="291" spans="1:27" s="58" customFormat="1" ht="21" x14ac:dyDescent="0.4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7"/>
      <c r="S291" s="57"/>
      <c r="T291" s="57"/>
      <c r="U291" s="57"/>
      <c r="V291" s="57"/>
      <c r="W291" s="57"/>
      <c r="X291" s="57"/>
      <c r="Y291" s="57"/>
      <c r="Z291" s="57"/>
      <c r="AA291" s="57"/>
    </row>
    <row r="292" spans="1:27" s="58" customFormat="1" ht="21" x14ac:dyDescent="0.4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7"/>
      <c r="S292" s="57"/>
      <c r="T292" s="57"/>
      <c r="U292" s="57"/>
      <c r="V292" s="57"/>
      <c r="W292" s="57"/>
      <c r="X292" s="57"/>
      <c r="Y292" s="57"/>
      <c r="Z292" s="57"/>
      <c r="AA292" s="57"/>
    </row>
    <row r="293" spans="1:27" s="58" customFormat="1" ht="21" x14ac:dyDescent="0.4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7"/>
      <c r="S293" s="57"/>
      <c r="T293" s="57"/>
      <c r="U293" s="57"/>
      <c r="V293" s="57"/>
      <c r="W293" s="57"/>
      <c r="X293" s="57"/>
      <c r="Y293" s="57"/>
      <c r="Z293" s="57"/>
      <c r="AA293" s="57"/>
    </row>
    <row r="294" spans="1:27" s="58" customFormat="1" ht="21" x14ac:dyDescent="0.4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7"/>
      <c r="S294" s="57"/>
      <c r="T294" s="57"/>
      <c r="U294" s="57"/>
      <c r="V294" s="57"/>
      <c r="W294" s="57"/>
      <c r="X294" s="57"/>
      <c r="Y294" s="57"/>
      <c r="Z294" s="57"/>
      <c r="AA294" s="57"/>
    </row>
    <row r="295" spans="1:27" s="58" customFormat="1" ht="21" x14ac:dyDescent="0.4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7"/>
      <c r="S295" s="57"/>
      <c r="T295" s="57"/>
      <c r="U295" s="57"/>
      <c r="V295" s="57"/>
      <c r="W295" s="57"/>
      <c r="X295" s="57"/>
      <c r="Y295" s="57"/>
      <c r="Z295" s="57"/>
      <c r="AA295" s="57"/>
    </row>
    <row r="296" spans="1:27" s="58" customFormat="1" ht="21" x14ac:dyDescent="0.4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7"/>
      <c r="S296" s="57"/>
      <c r="T296" s="57"/>
      <c r="U296" s="57"/>
      <c r="V296" s="57"/>
      <c r="W296" s="57"/>
      <c r="X296" s="57"/>
      <c r="Y296" s="57"/>
      <c r="Z296" s="57"/>
      <c r="AA296" s="57"/>
    </row>
    <row r="297" spans="1:27" s="58" customFormat="1" ht="21" x14ac:dyDescent="0.4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7"/>
      <c r="S297" s="57"/>
      <c r="T297" s="57"/>
      <c r="U297" s="57"/>
      <c r="V297" s="57"/>
      <c r="W297" s="57"/>
      <c r="X297" s="57"/>
      <c r="Y297" s="57"/>
      <c r="Z297" s="57"/>
      <c r="AA297" s="57"/>
    </row>
    <row r="298" spans="1:27" s="58" customFormat="1" ht="21" x14ac:dyDescent="0.4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7"/>
      <c r="S298" s="57"/>
      <c r="T298" s="57"/>
      <c r="U298" s="57"/>
      <c r="V298" s="57"/>
      <c r="W298" s="57"/>
      <c r="X298" s="57"/>
      <c r="Y298" s="57"/>
      <c r="Z298" s="57"/>
      <c r="AA298" s="57"/>
    </row>
    <row r="299" spans="1:27" s="58" customFormat="1" ht="21" x14ac:dyDescent="0.4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7"/>
      <c r="S299" s="57"/>
      <c r="T299" s="57"/>
      <c r="U299" s="57"/>
      <c r="V299" s="57"/>
      <c r="W299" s="57"/>
      <c r="X299" s="57"/>
      <c r="Y299" s="57"/>
      <c r="Z299" s="57"/>
      <c r="AA299" s="57"/>
    </row>
    <row r="300" spans="1:27" s="58" customFormat="1" ht="21" x14ac:dyDescent="0.4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7"/>
      <c r="S300" s="57"/>
      <c r="T300" s="57"/>
      <c r="U300" s="57"/>
      <c r="V300" s="57"/>
      <c r="W300" s="57"/>
      <c r="X300" s="57"/>
      <c r="Y300" s="57"/>
      <c r="Z300" s="57"/>
      <c r="AA300" s="57"/>
    </row>
    <row r="301" spans="1:27" s="58" customFormat="1" ht="21" x14ac:dyDescent="0.4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7"/>
      <c r="S301" s="57"/>
      <c r="T301" s="57"/>
      <c r="U301" s="57"/>
      <c r="V301" s="57"/>
      <c r="W301" s="57"/>
      <c r="X301" s="57"/>
      <c r="Y301" s="57"/>
      <c r="Z301" s="57"/>
      <c r="AA301" s="57"/>
    </row>
    <row r="302" spans="1:27" s="58" customFormat="1" ht="21" x14ac:dyDescent="0.4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7"/>
      <c r="S302" s="57"/>
      <c r="T302" s="57"/>
      <c r="U302" s="57"/>
      <c r="V302" s="57"/>
      <c r="W302" s="57"/>
      <c r="X302" s="57"/>
      <c r="Y302" s="57"/>
      <c r="Z302" s="57"/>
      <c r="AA302" s="57"/>
    </row>
    <row r="303" spans="1:27" s="58" customFormat="1" ht="21" x14ac:dyDescent="0.4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7"/>
      <c r="S303" s="57"/>
      <c r="T303" s="57"/>
      <c r="U303" s="57"/>
      <c r="V303" s="57"/>
      <c r="W303" s="57"/>
      <c r="X303" s="57"/>
      <c r="Y303" s="57"/>
      <c r="Z303" s="57"/>
      <c r="AA303" s="57"/>
    </row>
    <row r="304" spans="1:27" s="58" customFormat="1" ht="21" x14ac:dyDescent="0.4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7"/>
      <c r="S304" s="57"/>
      <c r="T304" s="57"/>
      <c r="U304" s="57"/>
      <c r="V304" s="57"/>
      <c r="W304" s="57"/>
      <c r="X304" s="57"/>
      <c r="Y304" s="57"/>
      <c r="Z304" s="57"/>
      <c r="AA304" s="57"/>
    </row>
    <row r="305" spans="1:27" s="58" customFormat="1" ht="21" x14ac:dyDescent="0.4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7"/>
      <c r="S305" s="57"/>
      <c r="T305" s="57"/>
      <c r="U305" s="57"/>
      <c r="V305" s="57"/>
      <c r="W305" s="57"/>
      <c r="X305" s="57"/>
      <c r="Y305" s="57"/>
      <c r="Z305" s="57"/>
      <c r="AA305" s="57"/>
    </row>
    <row r="306" spans="1:27" s="58" customFormat="1" ht="21" x14ac:dyDescent="0.4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7"/>
      <c r="S306" s="57"/>
      <c r="T306" s="57"/>
      <c r="U306" s="57"/>
      <c r="V306" s="57"/>
      <c r="W306" s="57"/>
      <c r="X306" s="57"/>
      <c r="Y306" s="57"/>
      <c r="Z306" s="57"/>
      <c r="AA306" s="57"/>
    </row>
    <row r="307" spans="1:27" s="58" customFormat="1" ht="21" x14ac:dyDescent="0.4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7"/>
      <c r="S307" s="57"/>
      <c r="T307" s="57"/>
      <c r="U307" s="57"/>
      <c r="V307" s="57"/>
      <c r="W307" s="57"/>
      <c r="X307" s="57"/>
      <c r="Y307" s="57"/>
      <c r="Z307" s="57"/>
      <c r="AA307" s="57"/>
    </row>
    <row r="308" spans="1:27" s="58" customFormat="1" ht="21" x14ac:dyDescent="0.4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7"/>
      <c r="S308" s="57"/>
      <c r="T308" s="57"/>
      <c r="U308" s="57"/>
      <c r="V308" s="57"/>
      <c r="W308" s="57"/>
      <c r="X308" s="57"/>
      <c r="Y308" s="57"/>
      <c r="Z308" s="57"/>
      <c r="AA308" s="57"/>
    </row>
    <row r="309" spans="1:27" s="58" customFormat="1" ht="21" x14ac:dyDescent="0.4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7"/>
      <c r="S309" s="57"/>
      <c r="T309" s="57"/>
      <c r="U309" s="57"/>
      <c r="V309" s="57"/>
      <c r="W309" s="57"/>
      <c r="X309" s="57"/>
      <c r="Y309" s="57"/>
      <c r="Z309" s="57"/>
      <c r="AA309" s="57"/>
    </row>
    <row r="310" spans="1:27" s="58" customFormat="1" ht="21" x14ac:dyDescent="0.4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7"/>
      <c r="S310" s="57"/>
      <c r="T310" s="57"/>
      <c r="U310" s="57"/>
      <c r="V310" s="57"/>
      <c r="W310" s="57"/>
      <c r="X310" s="57"/>
      <c r="Y310" s="57"/>
      <c r="Z310" s="57"/>
      <c r="AA310" s="57"/>
    </row>
    <row r="311" spans="1:27" s="58" customFormat="1" ht="21" x14ac:dyDescent="0.4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7"/>
      <c r="S311" s="57"/>
      <c r="T311" s="57"/>
      <c r="U311" s="57"/>
      <c r="V311" s="57"/>
      <c r="W311" s="57"/>
      <c r="X311" s="57"/>
      <c r="Y311" s="57"/>
      <c r="Z311" s="57"/>
      <c r="AA311" s="57"/>
    </row>
    <row r="312" spans="1:27" s="58" customFormat="1" ht="21" x14ac:dyDescent="0.4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7"/>
      <c r="S312" s="57"/>
      <c r="T312" s="57"/>
      <c r="U312" s="57"/>
      <c r="V312" s="57"/>
      <c r="W312" s="57"/>
      <c r="X312" s="57"/>
      <c r="Y312" s="57"/>
      <c r="Z312" s="57"/>
      <c r="AA312" s="57"/>
    </row>
    <row r="313" spans="1:27" s="58" customFormat="1" ht="21" x14ac:dyDescent="0.4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7"/>
      <c r="S313" s="57"/>
      <c r="T313" s="57"/>
      <c r="U313" s="57"/>
      <c r="V313" s="57"/>
      <c r="W313" s="57"/>
      <c r="X313" s="57"/>
      <c r="Y313" s="57"/>
      <c r="Z313" s="57"/>
      <c r="AA313" s="57"/>
    </row>
    <row r="314" spans="1:27" s="58" customFormat="1" ht="21" x14ac:dyDescent="0.4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7"/>
      <c r="S314" s="57"/>
      <c r="T314" s="57"/>
      <c r="U314" s="57"/>
      <c r="V314" s="57"/>
      <c r="W314" s="57"/>
      <c r="X314" s="57"/>
      <c r="Y314" s="57"/>
      <c r="Z314" s="57"/>
      <c r="AA314" s="57"/>
    </row>
    <row r="315" spans="1:27" s="58" customFormat="1" ht="21" x14ac:dyDescent="0.4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7"/>
      <c r="S315" s="57"/>
      <c r="T315" s="57"/>
      <c r="U315" s="57"/>
      <c r="V315" s="57"/>
      <c r="W315" s="57"/>
      <c r="X315" s="57"/>
      <c r="Y315" s="57"/>
      <c r="Z315" s="57"/>
      <c r="AA315" s="57"/>
    </row>
    <row r="316" spans="1:27" s="58" customFormat="1" ht="21" x14ac:dyDescent="0.4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7"/>
      <c r="S316" s="57"/>
      <c r="T316" s="57"/>
      <c r="U316" s="57"/>
      <c r="V316" s="57"/>
      <c r="W316" s="57"/>
      <c r="X316" s="57"/>
      <c r="Y316" s="57"/>
      <c r="Z316" s="57"/>
      <c r="AA316" s="57"/>
    </row>
    <row r="317" spans="1:27" s="58" customFormat="1" ht="21" x14ac:dyDescent="0.4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7"/>
      <c r="S317" s="57"/>
      <c r="T317" s="57"/>
      <c r="U317" s="57"/>
      <c r="V317" s="57"/>
      <c r="W317" s="57"/>
      <c r="X317" s="57"/>
      <c r="Y317" s="57"/>
      <c r="Z317" s="57"/>
      <c r="AA317" s="57"/>
    </row>
    <row r="318" spans="1:27" s="58" customFormat="1" ht="21" x14ac:dyDescent="0.4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7"/>
      <c r="S318" s="57"/>
      <c r="T318" s="57"/>
      <c r="U318" s="57"/>
      <c r="V318" s="57"/>
      <c r="W318" s="57"/>
      <c r="X318" s="57"/>
      <c r="Y318" s="57"/>
      <c r="Z318" s="57"/>
      <c r="AA318" s="57"/>
    </row>
    <row r="319" spans="1:27" s="58" customFormat="1" ht="21" x14ac:dyDescent="0.4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7"/>
      <c r="S319" s="57"/>
      <c r="T319" s="57"/>
      <c r="U319" s="57"/>
      <c r="V319" s="57"/>
      <c r="W319" s="57"/>
      <c r="X319" s="57"/>
      <c r="Y319" s="57"/>
      <c r="Z319" s="57"/>
      <c r="AA319" s="57"/>
    </row>
    <row r="320" spans="1:27" s="58" customFormat="1" ht="21" x14ac:dyDescent="0.4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7"/>
      <c r="S320" s="57"/>
      <c r="T320" s="57"/>
      <c r="U320" s="57"/>
      <c r="V320" s="57"/>
      <c r="W320" s="57"/>
      <c r="X320" s="57"/>
      <c r="Y320" s="57"/>
      <c r="Z320" s="57"/>
      <c r="AA320" s="57"/>
    </row>
    <row r="321" spans="1:27" s="58" customFormat="1" ht="21" x14ac:dyDescent="0.4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7"/>
      <c r="S321" s="57"/>
      <c r="T321" s="57"/>
      <c r="U321" s="57"/>
      <c r="V321" s="57"/>
      <c r="W321" s="57"/>
      <c r="X321" s="57"/>
      <c r="Y321" s="57"/>
      <c r="Z321" s="57"/>
      <c r="AA321" s="57"/>
    </row>
    <row r="322" spans="1:27" s="58" customFormat="1" ht="21" x14ac:dyDescent="0.4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7"/>
      <c r="S322" s="57"/>
      <c r="T322" s="57"/>
      <c r="U322" s="57"/>
      <c r="V322" s="57"/>
      <c r="W322" s="57"/>
      <c r="X322" s="57"/>
      <c r="Y322" s="57"/>
      <c r="Z322" s="57"/>
      <c r="AA322" s="57"/>
    </row>
    <row r="323" spans="1:27" s="58" customFormat="1" ht="21" x14ac:dyDescent="0.4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7"/>
      <c r="S323" s="57"/>
      <c r="T323" s="57"/>
      <c r="U323" s="57"/>
      <c r="V323" s="57"/>
      <c r="W323" s="57"/>
      <c r="X323" s="57"/>
      <c r="Y323" s="57"/>
      <c r="Z323" s="57"/>
      <c r="AA323" s="57"/>
    </row>
    <row r="324" spans="1:27" s="58" customFormat="1" ht="21" x14ac:dyDescent="0.4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7"/>
      <c r="S324" s="57"/>
      <c r="T324" s="57"/>
      <c r="U324" s="57"/>
      <c r="V324" s="57"/>
      <c r="W324" s="57"/>
      <c r="X324" s="57"/>
      <c r="Y324" s="57"/>
      <c r="Z324" s="57"/>
      <c r="AA324" s="57"/>
    </row>
    <row r="325" spans="1:27" s="58" customFormat="1" ht="21" x14ac:dyDescent="0.4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7"/>
      <c r="S325" s="57"/>
      <c r="T325" s="57"/>
      <c r="U325" s="57"/>
      <c r="V325" s="57"/>
      <c r="W325" s="57"/>
      <c r="X325" s="57"/>
      <c r="Y325" s="57"/>
      <c r="Z325" s="57"/>
      <c r="AA325" s="57"/>
    </row>
    <row r="326" spans="1:27" s="58" customFormat="1" ht="21" x14ac:dyDescent="0.4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7"/>
      <c r="S326" s="57"/>
      <c r="T326" s="57"/>
      <c r="U326" s="57"/>
      <c r="V326" s="57"/>
      <c r="W326" s="57"/>
      <c r="X326" s="57"/>
      <c r="Y326" s="57"/>
      <c r="Z326" s="57"/>
      <c r="AA326" s="57"/>
    </row>
    <row r="327" spans="1:27" s="58" customFormat="1" ht="21" x14ac:dyDescent="0.4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7"/>
      <c r="S327" s="57"/>
      <c r="T327" s="57"/>
      <c r="U327" s="57"/>
      <c r="V327" s="57"/>
      <c r="W327" s="57"/>
      <c r="X327" s="57"/>
      <c r="Y327" s="57"/>
      <c r="Z327" s="57"/>
      <c r="AA327" s="57"/>
    </row>
    <row r="328" spans="1:27" s="58" customFormat="1" ht="21" x14ac:dyDescent="0.4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7"/>
      <c r="S328" s="57"/>
      <c r="T328" s="57"/>
      <c r="U328" s="57"/>
      <c r="V328" s="57"/>
      <c r="W328" s="57"/>
      <c r="X328" s="57"/>
      <c r="Y328" s="57"/>
      <c r="Z328" s="57"/>
      <c r="AA328" s="57"/>
    </row>
    <row r="329" spans="1:27" s="58" customFormat="1" ht="21" x14ac:dyDescent="0.4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7"/>
      <c r="S329" s="57"/>
      <c r="T329" s="57"/>
      <c r="U329" s="57"/>
      <c r="V329" s="57"/>
      <c r="W329" s="57"/>
      <c r="X329" s="57"/>
      <c r="Y329" s="57"/>
      <c r="Z329" s="57"/>
      <c r="AA329" s="57"/>
    </row>
    <row r="330" spans="1:27" s="58" customFormat="1" ht="21" x14ac:dyDescent="0.4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7"/>
      <c r="S330" s="57"/>
      <c r="T330" s="57"/>
      <c r="U330" s="57"/>
      <c r="V330" s="57"/>
      <c r="W330" s="57"/>
      <c r="X330" s="57"/>
      <c r="Y330" s="57"/>
      <c r="Z330" s="57"/>
      <c r="AA330" s="57"/>
    </row>
    <row r="331" spans="1:27" s="58" customFormat="1" ht="21" x14ac:dyDescent="0.4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7"/>
      <c r="S331" s="57"/>
      <c r="T331" s="57"/>
      <c r="U331" s="57"/>
      <c r="V331" s="57"/>
      <c r="W331" s="57"/>
      <c r="X331" s="57"/>
      <c r="Y331" s="57"/>
      <c r="Z331" s="57"/>
      <c r="AA331" s="57"/>
    </row>
    <row r="332" spans="1:27" s="58" customFormat="1" ht="21" x14ac:dyDescent="0.4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7"/>
      <c r="S332" s="57"/>
      <c r="T332" s="57"/>
      <c r="U332" s="57"/>
      <c r="V332" s="57"/>
      <c r="W332" s="57"/>
      <c r="X332" s="57"/>
      <c r="Y332" s="57"/>
      <c r="Z332" s="57"/>
      <c r="AA332" s="57"/>
    </row>
    <row r="333" spans="1:27" s="58" customFormat="1" ht="21" x14ac:dyDescent="0.4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7"/>
      <c r="S333" s="57"/>
      <c r="T333" s="57"/>
      <c r="U333" s="57"/>
      <c r="V333" s="57"/>
      <c r="W333" s="57"/>
      <c r="X333" s="57"/>
      <c r="Y333" s="57"/>
      <c r="Z333" s="57"/>
      <c r="AA333" s="57"/>
    </row>
    <row r="334" spans="1:27" s="58" customFormat="1" ht="21" x14ac:dyDescent="0.4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7"/>
      <c r="S334" s="57"/>
      <c r="T334" s="57"/>
      <c r="U334" s="57"/>
      <c r="V334" s="57"/>
      <c r="W334" s="57"/>
      <c r="X334" s="57"/>
      <c r="Y334" s="57"/>
      <c r="Z334" s="57"/>
      <c r="AA334" s="57"/>
    </row>
    <row r="335" spans="1:27" s="58" customFormat="1" ht="21" x14ac:dyDescent="0.4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7"/>
      <c r="S335" s="57"/>
      <c r="T335" s="57"/>
      <c r="U335" s="57"/>
      <c r="V335" s="57"/>
      <c r="W335" s="57"/>
      <c r="X335" s="57"/>
      <c r="Y335" s="57"/>
      <c r="Z335" s="57"/>
      <c r="AA335" s="57"/>
    </row>
    <row r="336" spans="1:27" s="58" customFormat="1" ht="21" x14ac:dyDescent="0.4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7"/>
      <c r="S336" s="57"/>
      <c r="T336" s="57"/>
      <c r="U336" s="57"/>
      <c r="V336" s="57"/>
      <c r="W336" s="57"/>
      <c r="X336" s="57"/>
      <c r="Y336" s="57"/>
      <c r="Z336" s="57"/>
      <c r="AA336" s="57"/>
    </row>
    <row r="337" spans="1:27" s="58" customFormat="1" ht="21" x14ac:dyDescent="0.4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7"/>
      <c r="S337" s="57"/>
      <c r="T337" s="57"/>
      <c r="U337" s="57"/>
      <c r="V337" s="57"/>
      <c r="W337" s="57"/>
      <c r="X337" s="57"/>
      <c r="Y337" s="57"/>
      <c r="Z337" s="57"/>
      <c r="AA337" s="57"/>
    </row>
    <row r="338" spans="1:27" s="58" customFormat="1" ht="21" x14ac:dyDescent="0.4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7"/>
      <c r="S338" s="57"/>
      <c r="T338" s="57"/>
      <c r="U338" s="57"/>
      <c r="V338" s="57"/>
      <c r="W338" s="57"/>
      <c r="X338" s="57"/>
      <c r="Y338" s="57"/>
      <c r="Z338" s="57"/>
      <c r="AA338" s="57"/>
    </row>
    <row r="339" spans="1:27" s="58" customFormat="1" ht="21" x14ac:dyDescent="0.4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7"/>
      <c r="S339" s="57"/>
      <c r="T339" s="57"/>
      <c r="U339" s="57"/>
      <c r="V339" s="57"/>
      <c r="W339" s="57"/>
      <c r="X339" s="57"/>
      <c r="Y339" s="57"/>
      <c r="Z339" s="57"/>
      <c r="AA339" s="57"/>
    </row>
    <row r="340" spans="1:27" s="58" customFormat="1" ht="21" x14ac:dyDescent="0.4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7"/>
      <c r="S340" s="57"/>
      <c r="T340" s="57"/>
      <c r="U340" s="57"/>
      <c r="V340" s="57"/>
      <c r="W340" s="57"/>
      <c r="X340" s="57"/>
      <c r="Y340" s="57"/>
      <c r="Z340" s="57"/>
      <c r="AA340" s="57"/>
    </row>
    <row r="341" spans="1:27" s="58" customFormat="1" ht="21" x14ac:dyDescent="0.4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7"/>
      <c r="S341" s="57"/>
      <c r="T341" s="57"/>
      <c r="U341" s="57"/>
      <c r="V341" s="57"/>
      <c r="W341" s="57"/>
      <c r="X341" s="57"/>
      <c r="Y341" s="57"/>
      <c r="Z341" s="57"/>
      <c r="AA341" s="57"/>
    </row>
    <row r="342" spans="1:27" s="58" customFormat="1" ht="21" x14ac:dyDescent="0.4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7"/>
      <c r="S342" s="57"/>
      <c r="T342" s="57"/>
      <c r="U342" s="57"/>
      <c r="V342" s="57"/>
      <c r="W342" s="57"/>
      <c r="X342" s="57"/>
      <c r="Y342" s="57"/>
      <c r="Z342" s="57"/>
      <c r="AA342" s="57"/>
    </row>
    <row r="343" spans="1:27" s="58" customFormat="1" ht="21" x14ac:dyDescent="0.4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7"/>
      <c r="S343" s="57"/>
      <c r="T343" s="57"/>
      <c r="U343" s="57"/>
      <c r="V343" s="57"/>
      <c r="W343" s="57"/>
      <c r="X343" s="57"/>
      <c r="Y343" s="57"/>
      <c r="Z343" s="57"/>
      <c r="AA343" s="57"/>
    </row>
    <row r="344" spans="1:27" s="58" customFormat="1" ht="21" x14ac:dyDescent="0.4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7"/>
      <c r="S344" s="57"/>
      <c r="T344" s="57"/>
      <c r="U344" s="57"/>
      <c r="V344" s="57"/>
      <c r="W344" s="57"/>
      <c r="X344" s="57"/>
      <c r="Y344" s="57"/>
      <c r="Z344" s="57"/>
      <c r="AA344" s="57"/>
    </row>
    <row r="345" spans="1:27" s="58" customFormat="1" ht="21" x14ac:dyDescent="0.4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7"/>
      <c r="S345" s="57"/>
      <c r="T345" s="57"/>
      <c r="U345" s="57"/>
      <c r="V345" s="57"/>
      <c r="W345" s="57"/>
      <c r="X345" s="57"/>
      <c r="Y345" s="57"/>
      <c r="Z345" s="57"/>
      <c r="AA345" s="57"/>
    </row>
    <row r="346" spans="1:27" s="58" customFormat="1" ht="21" x14ac:dyDescent="0.4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7"/>
      <c r="S346" s="57"/>
      <c r="T346" s="57"/>
      <c r="U346" s="57"/>
      <c r="V346" s="57"/>
      <c r="W346" s="57"/>
      <c r="X346" s="57"/>
      <c r="Y346" s="57"/>
      <c r="Z346" s="57"/>
      <c r="AA346" s="57"/>
    </row>
    <row r="347" spans="1:27" s="58" customFormat="1" ht="21" x14ac:dyDescent="0.4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7"/>
      <c r="S347" s="57"/>
      <c r="T347" s="57"/>
      <c r="U347" s="57"/>
      <c r="V347" s="57"/>
      <c r="W347" s="57"/>
      <c r="X347" s="57"/>
      <c r="Y347" s="57"/>
      <c r="Z347" s="57"/>
      <c r="AA347" s="57"/>
    </row>
    <row r="348" spans="1:27" s="58" customFormat="1" ht="21" x14ac:dyDescent="0.4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7"/>
      <c r="S348" s="57"/>
      <c r="T348" s="57"/>
      <c r="U348" s="57"/>
      <c r="V348" s="57"/>
      <c r="W348" s="57"/>
      <c r="X348" s="57"/>
      <c r="Y348" s="57"/>
      <c r="Z348" s="57"/>
      <c r="AA348" s="57"/>
    </row>
    <row r="349" spans="1:27" s="58" customFormat="1" ht="21" x14ac:dyDescent="0.4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7"/>
      <c r="S349" s="57"/>
      <c r="T349" s="57"/>
      <c r="U349" s="57"/>
      <c r="V349" s="57"/>
      <c r="W349" s="57"/>
      <c r="X349" s="57"/>
      <c r="Y349" s="57"/>
      <c r="Z349" s="57"/>
      <c r="AA349" s="57"/>
    </row>
    <row r="350" spans="1:27" s="58" customFormat="1" ht="21" x14ac:dyDescent="0.4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7"/>
      <c r="S350" s="57"/>
      <c r="T350" s="57"/>
      <c r="U350" s="57"/>
      <c r="V350" s="57"/>
      <c r="W350" s="57"/>
      <c r="X350" s="57"/>
      <c r="Y350" s="57"/>
      <c r="Z350" s="57"/>
      <c r="AA350" s="57"/>
    </row>
    <row r="351" spans="1:27" s="58" customFormat="1" ht="21" x14ac:dyDescent="0.4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7"/>
      <c r="S351" s="57"/>
      <c r="T351" s="57"/>
      <c r="U351" s="57"/>
      <c r="V351" s="57"/>
      <c r="W351" s="57"/>
      <c r="X351" s="57"/>
      <c r="Y351" s="57"/>
      <c r="Z351" s="57"/>
      <c r="AA351" s="57"/>
    </row>
    <row r="352" spans="1:27" s="58" customFormat="1" ht="21" x14ac:dyDescent="0.4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7"/>
      <c r="S352" s="57"/>
      <c r="T352" s="57"/>
      <c r="U352" s="57"/>
      <c r="V352" s="57"/>
      <c r="W352" s="57"/>
      <c r="X352" s="57"/>
      <c r="Y352" s="57"/>
      <c r="Z352" s="57"/>
      <c r="AA352" s="57"/>
    </row>
    <row r="353" spans="1:27" s="58" customFormat="1" ht="21" x14ac:dyDescent="0.4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7"/>
      <c r="S353" s="57"/>
      <c r="T353" s="57"/>
      <c r="U353" s="57"/>
      <c r="V353" s="57"/>
      <c r="W353" s="57"/>
      <c r="X353" s="57"/>
      <c r="Y353" s="57"/>
      <c r="Z353" s="57"/>
      <c r="AA353" s="57"/>
    </row>
    <row r="354" spans="1:27" s="58" customFormat="1" ht="21" x14ac:dyDescent="0.4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7"/>
      <c r="S354" s="57"/>
      <c r="T354" s="57"/>
      <c r="U354" s="57"/>
      <c r="V354" s="57"/>
      <c r="W354" s="57"/>
      <c r="X354" s="57"/>
      <c r="Y354" s="57"/>
      <c r="Z354" s="57"/>
      <c r="AA354" s="57"/>
    </row>
    <row r="355" spans="1:27" s="58" customFormat="1" ht="21" x14ac:dyDescent="0.4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7"/>
      <c r="S355" s="57"/>
      <c r="T355" s="57"/>
      <c r="U355" s="57"/>
      <c r="V355" s="57"/>
      <c r="W355" s="57"/>
      <c r="X355" s="57"/>
      <c r="Y355" s="57"/>
      <c r="Z355" s="57"/>
      <c r="AA355" s="57"/>
    </row>
    <row r="356" spans="1:27" s="58" customFormat="1" ht="21" x14ac:dyDescent="0.4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7"/>
      <c r="S356" s="57"/>
      <c r="T356" s="57"/>
      <c r="U356" s="57"/>
      <c r="V356" s="57"/>
      <c r="W356" s="57"/>
      <c r="X356" s="57"/>
      <c r="Y356" s="57"/>
      <c r="Z356" s="57"/>
      <c r="AA356" s="57"/>
    </row>
    <row r="357" spans="1:27" s="58" customFormat="1" ht="21" x14ac:dyDescent="0.4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7"/>
      <c r="S357" s="57"/>
      <c r="T357" s="57"/>
      <c r="U357" s="57"/>
      <c r="V357" s="57"/>
      <c r="W357" s="57"/>
      <c r="X357" s="57"/>
      <c r="Y357" s="57"/>
      <c r="Z357" s="57"/>
      <c r="AA357" s="57"/>
    </row>
    <row r="358" spans="1:27" s="58" customFormat="1" ht="21" x14ac:dyDescent="0.4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7"/>
      <c r="S358" s="57"/>
      <c r="T358" s="57"/>
      <c r="U358" s="57"/>
      <c r="V358" s="57"/>
      <c r="W358" s="57"/>
      <c r="X358" s="57"/>
      <c r="Y358" s="57"/>
      <c r="Z358" s="57"/>
      <c r="AA358" s="57"/>
    </row>
    <row r="359" spans="1:27" s="58" customFormat="1" ht="21" x14ac:dyDescent="0.4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7"/>
      <c r="S359" s="57"/>
      <c r="T359" s="57"/>
      <c r="U359" s="57"/>
      <c r="V359" s="57"/>
      <c r="W359" s="57"/>
      <c r="X359" s="57"/>
      <c r="Y359" s="57"/>
      <c r="Z359" s="57"/>
      <c r="AA359" s="57"/>
    </row>
    <row r="360" spans="1:27" s="58" customFormat="1" ht="21" x14ac:dyDescent="0.4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7"/>
      <c r="S360" s="57"/>
      <c r="T360" s="57"/>
      <c r="U360" s="57"/>
      <c r="V360" s="57"/>
      <c r="W360" s="57"/>
      <c r="X360" s="57"/>
      <c r="Y360" s="57"/>
      <c r="Z360" s="57"/>
      <c r="AA360" s="57"/>
    </row>
    <row r="361" spans="1:27" s="58" customFormat="1" ht="21" x14ac:dyDescent="0.4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7"/>
      <c r="S361" s="57"/>
      <c r="T361" s="57"/>
      <c r="U361" s="57"/>
      <c r="V361" s="57"/>
      <c r="W361" s="57"/>
      <c r="X361" s="57"/>
      <c r="Y361" s="57"/>
      <c r="Z361" s="57"/>
      <c r="AA361" s="57"/>
    </row>
    <row r="362" spans="1:27" s="58" customFormat="1" ht="21" x14ac:dyDescent="0.4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7"/>
      <c r="S362" s="57"/>
      <c r="T362" s="57"/>
      <c r="U362" s="57"/>
      <c r="V362" s="57"/>
      <c r="W362" s="57"/>
      <c r="X362" s="57"/>
      <c r="Y362" s="57"/>
      <c r="Z362" s="57"/>
      <c r="AA362" s="57"/>
    </row>
    <row r="363" spans="1:27" s="58" customFormat="1" ht="21" x14ac:dyDescent="0.4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7"/>
      <c r="S363" s="57"/>
      <c r="T363" s="57"/>
      <c r="U363" s="57"/>
      <c r="V363" s="57"/>
      <c r="W363" s="57"/>
      <c r="X363" s="57"/>
      <c r="Y363" s="57"/>
      <c r="Z363" s="57"/>
      <c r="AA363" s="57"/>
    </row>
    <row r="364" spans="1:27" s="58" customFormat="1" ht="21" x14ac:dyDescent="0.4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7"/>
      <c r="S364" s="57"/>
      <c r="T364" s="57"/>
      <c r="U364" s="57"/>
      <c r="V364" s="57"/>
      <c r="W364" s="57"/>
      <c r="X364" s="57"/>
      <c r="Y364" s="57"/>
      <c r="Z364" s="57"/>
      <c r="AA364" s="57"/>
    </row>
    <row r="365" spans="1:27" s="58" customFormat="1" ht="21" x14ac:dyDescent="0.4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7"/>
      <c r="S365" s="57"/>
      <c r="T365" s="57"/>
      <c r="U365" s="57"/>
      <c r="V365" s="57"/>
      <c r="W365" s="57"/>
      <c r="X365" s="57"/>
      <c r="Y365" s="57"/>
      <c r="Z365" s="57"/>
      <c r="AA365" s="57"/>
    </row>
    <row r="366" spans="1:27" s="58" customFormat="1" ht="21" x14ac:dyDescent="0.4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7"/>
      <c r="S366" s="57"/>
      <c r="T366" s="57"/>
      <c r="U366" s="57"/>
      <c r="V366" s="57"/>
      <c r="W366" s="57"/>
      <c r="X366" s="57"/>
      <c r="Y366" s="57"/>
      <c r="Z366" s="57"/>
      <c r="AA366" s="57"/>
    </row>
    <row r="367" spans="1:27" s="58" customFormat="1" ht="21" x14ac:dyDescent="0.4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7"/>
      <c r="S367" s="57"/>
      <c r="T367" s="57"/>
      <c r="U367" s="57"/>
      <c r="V367" s="57"/>
      <c r="W367" s="57"/>
      <c r="X367" s="57"/>
      <c r="Y367" s="57"/>
      <c r="Z367" s="57"/>
      <c r="AA367" s="57"/>
    </row>
    <row r="368" spans="1:27" s="58" customFormat="1" ht="21" x14ac:dyDescent="0.4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7"/>
      <c r="S368" s="57"/>
      <c r="T368" s="57"/>
      <c r="U368" s="57"/>
      <c r="V368" s="57"/>
      <c r="W368" s="57"/>
      <c r="X368" s="57"/>
      <c r="Y368" s="57"/>
      <c r="Z368" s="57"/>
      <c r="AA368" s="57"/>
    </row>
    <row r="369" spans="1:27" s="58" customFormat="1" ht="21" x14ac:dyDescent="0.4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7"/>
      <c r="S369" s="57"/>
      <c r="T369" s="57"/>
      <c r="U369" s="57"/>
      <c r="V369" s="57"/>
      <c r="W369" s="57"/>
      <c r="X369" s="57"/>
      <c r="Y369" s="57"/>
      <c r="Z369" s="57"/>
      <c r="AA369" s="57"/>
    </row>
    <row r="370" spans="1:27" s="58" customFormat="1" ht="21" x14ac:dyDescent="0.4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7"/>
      <c r="S370" s="57"/>
      <c r="T370" s="57"/>
      <c r="U370" s="57"/>
      <c r="V370" s="57"/>
      <c r="W370" s="57"/>
      <c r="X370" s="57"/>
      <c r="Y370" s="57"/>
      <c r="Z370" s="57"/>
      <c r="AA370" s="57"/>
    </row>
    <row r="371" spans="1:27" s="58" customFormat="1" ht="21" x14ac:dyDescent="0.4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7"/>
      <c r="S371" s="57"/>
      <c r="T371" s="57"/>
      <c r="U371" s="57"/>
      <c r="V371" s="57"/>
      <c r="W371" s="57"/>
      <c r="X371" s="57"/>
      <c r="Y371" s="57"/>
      <c r="Z371" s="57"/>
      <c r="AA371" s="57"/>
    </row>
    <row r="372" spans="1:27" s="58" customFormat="1" ht="21" x14ac:dyDescent="0.4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7"/>
      <c r="S372" s="57"/>
      <c r="T372" s="57"/>
      <c r="U372" s="57"/>
      <c r="V372" s="57"/>
      <c r="W372" s="57"/>
      <c r="X372" s="57"/>
      <c r="Y372" s="57"/>
      <c r="Z372" s="57"/>
      <c r="AA372" s="57"/>
    </row>
    <row r="373" spans="1:27" s="58" customFormat="1" ht="21" x14ac:dyDescent="0.4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7"/>
      <c r="S373" s="57"/>
      <c r="T373" s="57"/>
      <c r="U373" s="57"/>
      <c r="V373" s="57"/>
      <c r="W373" s="57"/>
      <c r="X373" s="57"/>
      <c r="Y373" s="57"/>
      <c r="Z373" s="57"/>
      <c r="AA373" s="57"/>
    </row>
    <row r="374" spans="1:27" s="58" customFormat="1" ht="21" x14ac:dyDescent="0.4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7"/>
      <c r="S374" s="57"/>
      <c r="T374" s="57"/>
      <c r="U374" s="57"/>
      <c r="V374" s="57"/>
      <c r="W374" s="57"/>
      <c r="X374" s="57"/>
      <c r="Y374" s="57"/>
      <c r="Z374" s="57"/>
      <c r="AA374" s="57"/>
    </row>
    <row r="375" spans="1:27" s="58" customFormat="1" ht="21" x14ac:dyDescent="0.4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7"/>
      <c r="S375" s="57"/>
      <c r="T375" s="57"/>
      <c r="U375" s="57"/>
      <c r="V375" s="57"/>
      <c r="W375" s="57"/>
      <c r="X375" s="57"/>
      <c r="Y375" s="57"/>
      <c r="Z375" s="57"/>
      <c r="AA375" s="57"/>
    </row>
    <row r="376" spans="1:27" s="58" customFormat="1" ht="21" x14ac:dyDescent="0.4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7"/>
      <c r="S376" s="57"/>
      <c r="T376" s="57"/>
      <c r="U376" s="57"/>
      <c r="V376" s="57"/>
      <c r="W376" s="57"/>
      <c r="X376" s="57"/>
      <c r="Y376" s="57"/>
      <c r="Z376" s="57"/>
      <c r="AA376" s="57"/>
    </row>
    <row r="377" spans="1:27" s="58" customFormat="1" ht="21" x14ac:dyDescent="0.4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7"/>
      <c r="S377" s="57"/>
      <c r="T377" s="57"/>
      <c r="U377" s="57"/>
      <c r="V377" s="57"/>
      <c r="W377" s="57"/>
      <c r="X377" s="57"/>
      <c r="Y377" s="57"/>
      <c r="Z377" s="57"/>
      <c r="AA377" s="57"/>
    </row>
    <row r="378" spans="1:27" s="58" customFormat="1" ht="21" x14ac:dyDescent="0.4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7"/>
      <c r="S378" s="57"/>
      <c r="T378" s="57"/>
      <c r="U378" s="57"/>
      <c r="V378" s="57"/>
      <c r="W378" s="57"/>
      <c r="X378" s="57"/>
      <c r="Y378" s="57"/>
      <c r="Z378" s="57"/>
      <c r="AA378" s="57"/>
    </row>
    <row r="379" spans="1:27" s="58" customFormat="1" ht="21" x14ac:dyDescent="0.4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7"/>
      <c r="S379" s="57"/>
      <c r="T379" s="57"/>
      <c r="U379" s="57"/>
      <c r="V379" s="57"/>
      <c r="W379" s="57"/>
      <c r="X379" s="57"/>
      <c r="Y379" s="57"/>
      <c r="Z379" s="57"/>
      <c r="AA379" s="57"/>
    </row>
    <row r="380" spans="1:27" s="58" customFormat="1" ht="21" x14ac:dyDescent="0.4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7"/>
      <c r="S380" s="57"/>
      <c r="T380" s="57"/>
      <c r="U380" s="57"/>
      <c r="V380" s="57"/>
      <c r="W380" s="57"/>
      <c r="X380" s="57"/>
      <c r="Y380" s="57"/>
      <c r="Z380" s="57"/>
      <c r="AA380" s="57"/>
    </row>
    <row r="381" spans="1:27" s="58" customFormat="1" ht="21" x14ac:dyDescent="0.4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7"/>
      <c r="S381" s="57"/>
      <c r="T381" s="57"/>
      <c r="U381" s="57"/>
      <c r="V381" s="57"/>
      <c r="W381" s="57"/>
      <c r="X381" s="57"/>
      <c r="Y381" s="57"/>
      <c r="Z381" s="57"/>
      <c r="AA381" s="57"/>
    </row>
    <row r="382" spans="1:27" s="58" customFormat="1" ht="21" x14ac:dyDescent="0.4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7"/>
      <c r="S382" s="57"/>
      <c r="T382" s="57"/>
      <c r="U382" s="57"/>
      <c r="V382" s="57"/>
      <c r="W382" s="57"/>
      <c r="X382" s="57"/>
      <c r="Y382" s="57"/>
      <c r="Z382" s="57"/>
      <c r="AA382" s="57"/>
    </row>
    <row r="383" spans="1:27" s="58" customFormat="1" ht="21" x14ac:dyDescent="0.4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7"/>
      <c r="S383" s="57"/>
      <c r="T383" s="57"/>
      <c r="U383" s="57"/>
      <c r="V383" s="57"/>
      <c r="W383" s="57"/>
      <c r="X383" s="57"/>
      <c r="Y383" s="57"/>
      <c r="Z383" s="57"/>
      <c r="AA383" s="57"/>
    </row>
    <row r="384" spans="1:27" s="58" customFormat="1" ht="21" x14ac:dyDescent="0.4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7"/>
      <c r="S384" s="57"/>
      <c r="T384" s="57"/>
      <c r="U384" s="57"/>
      <c r="V384" s="57"/>
      <c r="W384" s="57"/>
      <c r="X384" s="57"/>
      <c r="Y384" s="57"/>
      <c r="Z384" s="57"/>
      <c r="AA384" s="57"/>
    </row>
    <row r="385" spans="1:27" s="58" customFormat="1" ht="21" x14ac:dyDescent="0.4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7"/>
      <c r="S385" s="57"/>
      <c r="T385" s="57"/>
      <c r="U385" s="57"/>
      <c r="V385" s="57"/>
      <c r="W385" s="57"/>
      <c r="X385" s="57"/>
      <c r="Y385" s="57"/>
      <c r="Z385" s="57"/>
      <c r="AA385" s="57"/>
    </row>
    <row r="386" spans="1:27" s="58" customFormat="1" ht="21" x14ac:dyDescent="0.4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7"/>
      <c r="S386" s="57"/>
      <c r="T386" s="57"/>
      <c r="U386" s="57"/>
      <c r="V386" s="57"/>
      <c r="W386" s="57"/>
      <c r="X386" s="57"/>
      <c r="Y386" s="57"/>
      <c r="Z386" s="57"/>
      <c r="AA386" s="57"/>
    </row>
    <row r="387" spans="1:27" s="58" customFormat="1" ht="21" x14ac:dyDescent="0.4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7"/>
      <c r="S387" s="57"/>
      <c r="T387" s="57"/>
      <c r="U387" s="57"/>
      <c r="V387" s="57"/>
      <c r="W387" s="57"/>
      <c r="X387" s="57"/>
      <c r="Y387" s="57"/>
      <c r="Z387" s="57"/>
      <c r="AA387" s="57"/>
    </row>
    <row r="388" spans="1:27" s="58" customFormat="1" ht="21" x14ac:dyDescent="0.4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7"/>
      <c r="S388" s="57"/>
      <c r="T388" s="57"/>
      <c r="U388" s="57"/>
      <c r="V388" s="57"/>
      <c r="W388" s="57"/>
      <c r="X388" s="57"/>
      <c r="Y388" s="57"/>
      <c r="Z388" s="57"/>
      <c r="AA388" s="57"/>
    </row>
    <row r="389" spans="1:27" s="58" customFormat="1" ht="21" x14ac:dyDescent="0.4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7"/>
      <c r="S389" s="57"/>
      <c r="T389" s="57"/>
      <c r="U389" s="57"/>
      <c r="V389" s="57"/>
      <c r="W389" s="57"/>
      <c r="X389" s="57"/>
      <c r="Y389" s="57"/>
      <c r="Z389" s="57"/>
      <c r="AA389" s="57"/>
    </row>
    <row r="390" spans="1:27" s="58" customFormat="1" ht="21" x14ac:dyDescent="0.4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7"/>
      <c r="S390" s="57"/>
      <c r="T390" s="57"/>
      <c r="U390" s="57"/>
      <c r="V390" s="57"/>
      <c r="W390" s="57"/>
      <c r="X390" s="57"/>
      <c r="Y390" s="57"/>
      <c r="Z390" s="57"/>
      <c r="AA390" s="57"/>
    </row>
    <row r="391" spans="1:27" s="58" customFormat="1" ht="21" x14ac:dyDescent="0.4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7"/>
      <c r="S391" s="57"/>
      <c r="T391" s="57"/>
      <c r="U391" s="57"/>
      <c r="V391" s="57"/>
      <c r="W391" s="57"/>
      <c r="X391" s="57"/>
      <c r="Y391" s="57"/>
      <c r="Z391" s="57"/>
      <c r="AA391" s="57"/>
    </row>
    <row r="392" spans="1:27" s="58" customFormat="1" ht="21" x14ac:dyDescent="0.4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7"/>
      <c r="S392" s="57"/>
      <c r="T392" s="57"/>
      <c r="U392" s="57"/>
      <c r="V392" s="57"/>
      <c r="W392" s="57"/>
      <c r="X392" s="57"/>
      <c r="Y392" s="57"/>
      <c r="Z392" s="57"/>
      <c r="AA392" s="57"/>
    </row>
    <row r="393" spans="1:27" s="58" customFormat="1" ht="21" x14ac:dyDescent="0.4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7"/>
      <c r="S393" s="57"/>
      <c r="T393" s="57"/>
      <c r="U393" s="57"/>
      <c r="V393" s="57"/>
      <c r="W393" s="57"/>
      <c r="X393" s="57"/>
      <c r="Y393" s="57"/>
      <c r="Z393" s="57"/>
      <c r="AA393" s="57"/>
    </row>
    <row r="394" spans="1:27" s="58" customFormat="1" ht="21" x14ac:dyDescent="0.4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7"/>
      <c r="S394" s="57"/>
      <c r="T394" s="57"/>
      <c r="U394" s="57"/>
      <c r="V394" s="57"/>
      <c r="W394" s="57"/>
      <c r="X394" s="57"/>
      <c r="Y394" s="57"/>
      <c r="Z394" s="57"/>
      <c r="AA394" s="57"/>
    </row>
    <row r="395" spans="1:27" s="58" customFormat="1" ht="21" x14ac:dyDescent="0.4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7"/>
      <c r="S395" s="57"/>
      <c r="T395" s="57"/>
      <c r="U395" s="57"/>
      <c r="V395" s="57"/>
      <c r="W395" s="57"/>
      <c r="X395" s="57"/>
      <c r="Y395" s="57"/>
      <c r="Z395" s="57"/>
      <c r="AA395" s="57"/>
    </row>
    <row r="396" spans="1:27" s="58" customFormat="1" ht="21" x14ac:dyDescent="0.4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7"/>
      <c r="S396" s="57"/>
      <c r="T396" s="57"/>
      <c r="U396" s="57"/>
      <c r="V396" s="57"/>
      <c r="W396" s="57"/>
      <c r="X396" s="57"/>
      <c r="Y396" s="57"/>
      <c r="Z396" s="57"/>
      <c r="AA396" s="57"/>
    </row>
    <row r="397" spans="1:27" s="58" customFormat="1" ht="21" x14ac:dyDescent="0.4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7"/>
      <c r="S397" s="57"/>
      <c r="T397" s="57"/>
      <c r="U397" s="57"/>
      <c r="V397" s="57"/>
      <c r="W397" s="57"/>
      <c r="X397" s="57"/>
      <c r="Y397" s="57"/>
      <c r="Z397" s="57"/>
      <c r="AA397" s="57"/>
    </row>
    <row r="398" spans="1:27" s="58" customFormat="1" ht="21" x14ac:dyDescent="0.4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7"/>
      <c r="S398" s="57"/>
      <c r="T398" s="57"/>
      <c r="U398" s="57"/>
      <c r="V398" s="57"/>
      <c r="W398" s="57"/>
      <c r="X398" s="57"/>
      <c r="Y398" s="57"/>
      <c r="Z398" s="57"/>
      <c r="AA398" s="57"/>
    </row>
    <row r="399" spans="1:27" s="58" customFormat="1" ht="21" x14ac:dyDescent="0.4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7"/>
      <c r="S399" s="57"/>
      <c r="T399" s="57"/>
      <c r="U399" s="57"/>
      <c r="V399" s="57"/>
      <c r="W399" s="57"/>
      <c r="X399" s="57"/>
      <c r="Y399" s="57"/>
      <c r="Z399" s="57"/>
      <c r="AA399" s="57"/>
    </row>
    <row r="400" spans="1:27" s="58" customFormat="1" ht="21" x14ac:dyDescent="0.4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7"/>
      <c r="S400" s="57"/>
      <c r="T400" s="57"/>
      <c r="U400" s="57"/>
      <c r="V400" s="57"/>
      <c r="W400" s="57"/>
      <c r="X400" s="57"/>
      <c r="Y400" s="57"/>
      <c r="Z400" s="57"/>
      <c r="AA400" s="57"/>
    </row>
    <row r="401" spans="1:27" s="58" customFormat="1" ht="21" x14ac:dyDescent="0.4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7"/>
      <c r="S401" s="57"/>
      <c r="T401" s="57"/>
      <c r="U401" s="57"/>
      <c r="V401" s="57"/>
      <c r="W401" s="57"/>
      <c r="X401" s="57"/>
      <c r="Y401" s="57"/>
      <c r="Z401" s="57"/>
      <c r="AA401" s="57"/>
    </row>
    <row r="402" spans="1:27" s="58" customFormat="1" ht="21" x14ac:dyDescent="0.4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7"/>
      <c r="S402" s="57"/>
      <c r="T402" s="57"/>
      <c r="U402" s="57"/>
      <c r="V402" s="57"/>
      <c r="W402" s="57"/>
      <c r="X402" s="57"/>
      <c r="Y402" s="57"/>
      <c r="Z402" s="57"/>
      <c r="AA402" s="57"/>
    </row>
    <row r="403" spans="1:27" s="58" customFormat="1" ht="21" x14ac:dyDescent="0.4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7"/>
      <c r="S403" s="57"/>
      <c r="T403" s="57"/>
      <c r="U403" s="57"/>
      <c r="V403" s="57"/>
      <c r="W403" s="57"/>
      <c r="X403" s="57"/>
      <c r="Y403" s="57"/>
      <c r="Z403" s="57"/>
      <c r="AA403" s="57"/>
    </row>
    <row r="404" spans="1:27" s="58" customFormat="1" ht="21" x14ac:dyDescent="0.4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7"/>
      <c r="S404" s="57"/>
      <c r="T404" s="57"/>
      <c r="U404" s="57"/>
      <c r="V404" s="57"/>
      <c r="W404" s="57"/>
      <c r="X404" s="57"/>
      <c r="Y404" s="57"/>
      <c r="Z404" s="57"/>
      <c r="AA404" s="57"/>
    </row>
    <row r="405" spans="1:27" s="58" customFormat="1" ht="21" x14ac:dyDescent="0.4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7"/>
      <c r="S405" s="57"/>
      <c r="T405" s="57"/>
      <c r="U405" s="57"/>
      <c r="V405" s="57"/>
      <c r="W405" s="57"/>
      <c r="X405" s="57"/>
      <c r="Y405" s="57"/>
      <c r="Z405" s="57"/>
      <c r="AA405" s="57"/>
    </row>
    <row r="406" spans="1:27" s="58" customFormat="1" ht="21" x14ac:dyDescent="0.4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7"/>
      <c r="S406" s="57"/>
      <c r="T406" s="57"/>
      <c r="U406" s="57"/>
      <c r="V406" s="57"/>
      <c r="W406" s="57"/>
      <c r="X406" s="57"/>
      <c r="Y406" s="57"/>
      <c r="Z406" s="57"/>
      <c r="AA406" s="57"/>
    </row>
    <row r="407" spans="1:27" s="58" customFormat="1" ht="21" x14ac:dyDescent="0.4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7"/>
      <c r="S407" s="57"/>
      <c r="T407" s="57"/>
      <c r="U407" s="57"/>
      <c r="V407" s="57"/>
      <c r="W407" s="57"/>
      <c r="X407" s="57"/>
      <c r="Y407" s="57"/>
      <c r="Z407" s="57"/>
      <c r="AA407" s="57"/>
    </row>
    <row r="408" spans="1:27" s="58" customFormat="1" ht="21" x14ac:dyDescent="0.4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7"/>
      <c r="S408" s="57"/>
      <c r="T408" s="57"/>
      <c r="U408" s="57"/>
      <c r="V408" s="57"/>
      <c r="W408" s="57"/>
      <c r="X408" s="57"/>
      <c r="Y408" s="57"/>
      <c r="Z408" s="57"/>
      <c r="AA408" s="57"/>
    </row>
    <row r="409" spans="1:27" s="58" customFormat="1" ht="21" x14ac:dyDescent="0.4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7"/>
      <c r="S409" s="57"/>
      <c r="T409" s="57"/>
      <c r="U409" s="57"/>
      <c r="V409" s="57"/>
      <c r="W409" s="57"/>
      <c r="X409" s="57"/>
      <c r="Y409" s="57"/>
      <c r="Z409" s="57"/>
      <c r="AA409" s="57"/>
    </row>
    <row r="410" spans="1:27" s="58" customFormat="1" ht="21" x14ac:dyDescent="0.4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7"/>
      <c r="S410" s="57"/>
      <c r="T410" s="57"/>
      <c r="U410" s="57"/>
      <c r="V410" s="57"/>
      <c r="W410" s="57"/>
      <c r="X410" s="57"/>
      <c r="Y410" s="57"/>
      <c r="Z410" s="57"/>
      <c r="AA410" s="57"/>
    </row>
    <row r="411" spans="1:27" s="58" customFormat="1" ht="21" x14ac:dyDescent="0.4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7"/>
      <c r="S411" s="57"/>
      <c r="T411" s="57"/>
      <c r="U411" s="57"/>
      <c r="V411" s="57"/>
      <c r="W411" s="57"/>
      <c r="X411" s="57"/>
      <c r="Y411" s="57"/>
      <c r="Z411" s="57"/>
      <c r="AA411" s="57"/>
    </row>
    <row r="412" spans="1:27" s="58" customFormat="1" ht="21" x14ac:dyDescent="0.4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7"/>
      <c r="S412" s="57"/>
      <c r="T412" s="57"/>
      <c r="U412" s="57"/>
      <c r="V412" s="57"/>
      <c r="W412" s="57"/>
      <c r="X412" s="57"/>
      <c r="Y412" s="57"/>
      <c r="Z412" s="57"/>
      <c r="AA412" s="57"/>
    </row>
    <row r="413" spans="1:27" s="58" customFormat="1" ht="21" x14ac:dyDescent="0.4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7"/>
      <c r="S413" s="57"/>
      <c r="T413" s="57"/>
      <c r="U413" s="57"/>
      <c r="V413" s="57"/>
      <c r="W413" s="57"/>
      <c r="X413" s="57"/>
      <c r="Y413" s="57"/>
      <c r="Z413" s="57"/>
      <c r="AA413" s="57"/>
    </row>
    <row r="414" spans="1:27" s="58" customFormat="1" ht="21" x14ac:dyDescent="0.4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7"/>
      <c r="S414" s="57"/>
      <c r="T414" s="57"/>
      <c r="U414" s="57"/>
      <c r="V414" s="57"/>
      <c r="W414" s="57"/>
      <c r="X414" s="57"/>
      <c r="Y414" s="57"/>
      <c r="Z414" s="57"/>
      <c r="AA414" s="57"/>
    </row>
    <row r="415" spans="1:27" s="58" customFormat="1" ht="21" x14ac:dyDescent="0.4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7"/>
      <c r="S415" s="57"/>
      <c r="T415" s="57"/>
      <c r="U415" s="57"/>
      <c r="V415" s="57"/>
      <c r="W415" s="57"/>
      <c r="X415" s="57"/>
      <c r="Y415" s="57"/>
      <c r="Z415" s="57"/>
      <c r="AA415" s="57"/>
    </row>
    <row r="416" spans="1:27" s="58" customFormat="1" ht="21" x14ac:dyDescent="0.4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7"/>
      <c r="S416" s="57"/>
      <c r="T416" s="57"/>
      <c r="U416" s="57"/>
      <c r="V416" s="57"/>
      <c r="W416" s="57"/>
      <c r="X416" s="57"/>
      <c r="Y416" s="57"/>
      <c r="Z416" s="57"/>
      <c r="AA416" s="57"/>
    </row>
    <row r="417" spans="1:27" s="58" customFormat="1" ht="21" x14ac:dyDescent="0.4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7"/>
      <c r="S417" s="57"/>
      <c r="T417" s="57"/>
      <c r="U417" s="57"/>
      <c r="V417" s="57"/>
      <c r="W417" s="57"/>
      <c r="X417" s="57"/>
      <c r="Y417" s="57"/>
      <c r="Z417" s="57"/>
      <c r="AA417" s="57"/>
    </row>
    <row r="418" spans="1:27" s="58" customFormat="1" ht="21" x14ac:dyDescent="0.4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7"/>
      <c r="S418" s="57"/>
      <c r="T418" s="57"/>
      <c r="U418" s="57"/>
      <c r="V418" s="57"/>
      <c r="W418" s="57"/>
      <c r="X418" s="57"/>
      <c r="Y418" s="57"/>
      <c r="Z418" s="57"/>
      <c r="AA418" s="57"/>
    </row>
    <row r="419" spans="1:27" s="58" customFormat="1" ht="21" x14ac:dyDescent="0.4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7"/>
      <c r="S419" s="57"/>
      <c r="T419" s="57"/>
      <c r="U419" s="57"/>
      <c r="V419" s="57"/>
      <c r="W419" s="57"/>
      <c r="X419" s="57"/>
      <c r="Y419" s="57"/>
      <c r="Z419" s="57"/>
      <c r="AA419" s="57"/>
    </row>
    <row r="420" spans="1:27" s="58" customFormat="1" ht="21" x14ac:dyDescent="0.4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7"/>
      <c r="S420" s="57"/>
      <c r="T420" s="57"/>
      <c r="U420" s="57"/>
      <c r="V420" s="57"/>
      <c r="W420" s="57"/>
      <c r="X420" s="57"/>
      <c r="Y420" s="57"/>
      <c r="Z420" s="57"/>
      <c r="AA420" s="57"/>
    </row>
    <row r="421" spans="1:27" s="58" customFormat="1" ht="21" x14ac:dyDescent="0.4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7"/>
      <c r="S421" s="57"/>
      <c r="T421" s="57"/>
      <c r="U421" s="57"/>
      <c r="V421" s="57"/>
      <c r="W421" s="57"/>
      <c r="X421" s="57"/>
      <c r="Y421" s="57"/>
      <c r="Z421" s="57"/>
      <c r="AA421" s="57"/>
    </row>
    <row r="422" spans="1:27" s="58" customFormat="1" ht="21" x14ac:dyDescent="0.4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7"/>
      <c r="S422" s="57"/>
      <c r="T422" s="57"/>
      <c r="U422" s="57"/>
      <c r="V422" s="57"/>
      <c r="W422" s="57"/>
      <c r="X422" s="57"/>
      <c r="Y422" s="57"/>
      <c r="Z422" s="57"/>
      <c r="AA422" s="57"/>
    </row>
    <row r="423" spans="1:27" s="58" customFormat="1" ht="21" x14ac:dyDescent="0.4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7"/>
      <c r="S423" s="57"/>
      <c r="T423" s="57"/>
      <c r="U423" s="57"/>
      <c r="V423" s="57"/>
      <c r="W423" s="57"/>
      <c r="X423" s="57"/>
      <c r="Y423" s="57"/>
      <c r="Z423" s="57"/>
      <c r="AA423" s="57"/>
    </row>
    <row r="424" spans="1:27" s="58" customFormat="1" ht="21" x14ac:dyDescent="0.4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7"/>
      <c r="S424" s="57"/>
      <c r="T424" s="57"/>
      <c r="U424" s="57"/>
      <c r="V424" s="57"/>
      <c r="W424" s="57"/>
      <c r="X424" s="57"/>
      <c r="Y424" s="57"/>
      <c r="Z424" s="57"/>
      <c r="AA424" s="57"/>
    </row>
    <row r="425" spans="1:27" s="58" customFormat="1" ht="21" x14ac:dyDescent="0.4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7"/>
      <c r="S425" s="57"/>
      <c r="T425" s="57"/>
      <c r="U425" s="57"/>
      <c r="V425" s="57"/>
      <c r="W425" s="57"/>
      <c r="X425" s="57"/>
      <c r="Y425" s="57"/>
      <c r="Z425" s="57"/>
      <c r="AA425" s="57"/>
    </row>
    <row r="426" spans="1:27" s="58" customFormat="1" ht="21" x14ac:dyDescent="0.4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7"/>
      <c r="S426" s="57"/>
      <c r="T426" s="57"/>
      <c r="U426" s="57"/>
      <c r="V426" s="57"/>
      <c r="W426" s="57"/>
      <c r="X426" s="57"/>
      <c r="Y426" s="57"/>
      <c r="Z426" s="57"/>
      <c r="AA426" s="57"/>
    </row>
    <row r="427" spans="1:27" s="58" customFormat="1" ht="21" x14ac:dyDescent="0.4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7"/>
      <c r="S427" s="57"/>
      <c r="T427" s="57"/>
      <c r="U427" s="57"/>
      <c r="V427" s="57"/>
      <c r="W427" s="57"/>
      <c r="X427" s="57"/>
      <c r="Y427" s="57"/>
      <c r="Z427" s="57"/>
      <c r="AA427" s="57"/>
    </row>
    <row r="428" spans="1:27" s="58" customFormat="1" ht="21" x14ac:dyDescent="0.4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7"/>
      <c r="S428" s="57"/>
      <c r="T428" s="57"/>
      <c r="U428" s="57"/>
      <c r="V428" s="57"/>
      <c r="W428" s="57"/>
      <c r="X428" s="57"/>
      <c r="Y428" s="57"/>
      <c r="Z428" s="57"/>
      <c r="AA428" s="57"/>
    </row>
    <row r="429" spans="1:27" s="58" customFormat="1" ht="21" x14ac:dyDescent="0.4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7"/>
      <c r="S429" s="57"/>
      <c r="T429" s="57"/>
      <c r="U429" s="57"/>
      <c r="V429" s="57"/>
      <c r="W429" s="57"/>
      <c r="X429" s="57"/>
      <c r="Y429" s="57"/>
      <c r="Z429" s="57"/>
      <c r="AA429" s="57"/>
    </row>
    <row r="430" spans="1:27" s="58" customFormat="1" ht="21" x14ac:dyDescent="0.4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7"/>
      <c r="S430" s="57"/>
      <c r="T430" s="57"/>
      <c r="U430" s="57"/>
      <c r="V430" s="57"/>
      <c r="W430" s="57"/>
      <c r="X430" s="57"/>
      <c r="Y430" s="57"/>
      <c r="Z430" s="57"/>
      <c r="AA430" s="57"/>
    </row>
    <row r="431" spans="1:27" s="58" customFormat="1" ht="21" x14ac:dyDescent="0.4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7"/>
      <c r="S431" s="57"/>
      <c r="T431" s="57"/>
      <c r="U431" s="57"/>
      <c r="V431" s="57"/>
      <c r="W431" s="57"/>
      <c r="X431" s="57"/>
      <c r="Y431" s="57"/>
      <c r="Z431" s="57"/>
      <c r="AA431" s="57"/>
    </row>
    <row r="432" spans="1:27" s="58" customFormat="1" ht="21" x14ac:dyDescent="0.4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7"/>
      <c r="S432" s="57"/>
      <c r="T432" s="57"/>
      <c r="U432" s="57"/>
      <c r="V432" s="57"/>
      <c r="W432" s="57"/>
      <c r="X432" s="57"/>
      <c r="Y432" s="57"/>
      <c r="Z432" s="57"/>
      <c r="AA432" s="57"/>
    </row>
    <row r="433" spans="1:27" s="58" customFormat="1" ht="21" x14ac:dyDescent="0.4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7"/>
      <c r="S433" s="57"/>
      <c r="T433" s="57"/>
      <c r="U433" s="57"/>
      <c r="V433" s="57"/>
      <c r="W433" s="57"/>
      <c r="X433" s="57"/>
      <c r="Y433" s="57"/>
      <c r="Z433" s="57"/>
      <c r="AA433" s="57"/>
    </row>
    <row r="434" spans="1:27" s="58" customFormat="1" ht="21" x14ac:dyDescent="0.4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7"/>
      <c r="S434" s="57"/>
      <c r="T434" s="57"/>
      <c r="U434" s="57"/>
      <c r="V434" s="57"/>
      <c r="W434" s="57"/>
      <c r="X434" s="57"/>
      <c r="Y434" s="57"/>
      <c r="Z434" s="57"/>
      <c r="AA434" s="57"/>
    </row>
    <row r="435" spans="1:27" s="58" customFormat="1" ht="21" x14ac:dyDescent="0.4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7"/>
      <c r="S435" s="57"/>
      <c r="T435" s="57"/>
      <c r="U435" s="57"/>
      <c r="V435" s="57"/>
      <c r="W435" s="57"/>
      <c r="X435" s="57"/>
      <c r="Y435" s="57"/>
      <c r="Z435" s="57"/>
      <c r="AA435" s="57"/>
    </row>
    <row r="436" spans="1:27" s="58" customFormat="1" ht="21" x14ac:dyDescent="0.4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7"/>
      <c r="S436" s="57"/>
      <c r="T436" s="57"/>
      <c r="U436" s="57"/>
      <c r="V436" s="57"/>
      <c r="W436" s="57"/>
      <c r="X436" s="57"/>
      <c r="Y436" s="57"/>
      <c r="Z436" s="57"/>
      <c r="AA436" s="57"/>
    </row>
    <row r="437" spans="1:27" s="58" customFormat="1" ht="21" x14ac:dyDescent="0.4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7"/>
      <c r="S437" s="57"/>
      <c r="T437" s="57"/>
      <c r="U437" s="57"/>
      <c r="V437" s="57"/>
      <c r="W437" s="57"/>
      <c r="X437" s="57"/>
      <c r="Y437" s="57"/>
      <c r="Z437" s="57"/>
      <c r="AA437" s="57"/>
    </row>
    <row r="438" spans="1:27" s="58" customFormat="1" ht="21" x14ac:dyDescent="0.4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7"/>
      <c r="S438" s="57"/>
      <c r="T438" s="57"/>
      <c r="U438" s="57"/>
      <c r="V438" s="57"/>
      <c r="W438" s="57"/>
      <c r="X438" s="57"/>
      <c r="Y438" s="57"/>
      <c r="Z438" s="57"/>
      <c r="AA438" s="57"/>
    </row>
    <row r="439" spans="1:27" s="58" customFormat="1" ht="21" x14ac:dyDescent="0.4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7"/>
      <c r="S439" s="57"/>
      <c r="T439" s="57"/>
      <c r="U439" s="57"/>
      <c r="V439" s="57"/>
      <c r="W439" s="57"/>
      <c r="X439" s="57"/>
      <c r="Y439" s="57"/>
      <c r="Z439" s="57"/>
      <c r="AA439" s="57"/>
    </row>
    <row r="440" spans="1:27" s="58" customFormat="1" ht="21" x14ac:dyDescent="0.4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7"/>
      <c r="S440" s="57"/>
      <c r="T440" s="57"/>
      <c r="U440" s="57"/>
      <c r="V440" s="57"/>
      <c r="W440" s="57"/>
      <c r="X440" s="57"/>
      <c r="Y440" s="57"/>
      <c r="Z440" s="57"/>
      <c r="AA440" s="57"/>
    </row>
    <row r="441" spans="1:27" s="58" customFormat="1" ht="21" x14ac:dyDescent="0.4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7"/>
      <c r="S441" s="57"/>
      <c r="T441" s="57"/>
      <c r="U441" s="57"/>
      <c r="V441" s="57"/>
      <c r="W441" s="57"/>
      <c r="X441" s="57"/>
      <c r="Y441" s="57"/>
      <c r="Z441" s="57"/>
      <c r="AA441" s="57"/>
    </row>
    <row r="442" spans="1:27" s="58" customFormat="1" ht="21" x14ac:dyDescent="0.4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7"/>
      <c r="S442" s="57"/>
      <c r="T442" s="57"/>
      <c r="U442" s="57"/>
      <c r="V442" s="57"/>
      <c r="W442" s="57"/>
      <c r="X442" s="57"/>
      <c r="Y442" s="57"/>
      <c r="Z442" s="57"/>
      <c r="AA442" s="57"/>
    </row>
    <row r="443" spans="1:27" s="58" customFormat="1" ht="21" x14ac:dyDescent="0.4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7"/>
      <c r="S443" s="57"/>
      <c r="T443" s="57"/>
      <c r="U443" s="57"/>
      <c r="V443" s="57"/>
      <c r="W443" s="57"/>
      <c r="X443" s="57"/>
      <c r="Y443" s="57"/>
      <c r="Z443" s="57"/>
      <c r="AA443" s="57"/>
    </row>
    <row r="444" spans="1:27" s="58" customFormat="1" ht="21" x14ac:dyDescent="0.4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7"/>
      <c r="S444" s="57"/>
      <c r="T444" s="57"/>
      <c r="U444" s="57"/>
      <c r="V444" s="57"/>
      <c r="W444" s="57"/>
      <c r="X444" s="57"/>
      <c r="Y444" s="57"/>
      <c r="Z444" s="57"/>
      <c r="AA444" s="57"/>
    </row>
    <row r="445" spans="1:27" s="58" customFormat="1" ht="21" x14ac:dyDescent="0.4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7"/>
      <c r="S445" s="57"/>
      <c r="T445" s="57"/>
      <c r="U445" s="57"/>
      <c r="V445" s="57"/>
      <c r="W445" s="57"/>
      <c r="X445" s="57"/>
      <c r="Y445" s="57"/>
      <c r="Z445" s="57"/>
      <c r="AA445" s="57"/>
    </row>
    <row r="446" spans="1:27" s="58" customFormat="1" ht="21" x14ac:dyDescent="0.4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7"/>
      <c r="S446" s="57"/>
      <c r="T446" s="57"/>
      <c r="U446" s="57"/>
      <c r="V446" s="57"/>
      <c r="W446" s="57"/>
      <c r="X446" s="57"/>
      <c r="Y446" s="57"/>
      <c r="Z446" s="57"/>
      <c r="AA446" s="57"/>
    </row>
    <row r="447" spans="1:27" s="58" customFormat="1" ht="21" x14ac:dyDescent="0.4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7"/>
      <c r="S447" s="57"/>
      <c r="T447" s="57"/>
      <c r="U447" s="57"/>
      <c r="V447" s="57"/>
      <c r="W447" s="57"/>
      <c r="X447" s="57"/>
      <c r="Y447" s="57"/>
      <c r="Z447" s="57"/>
      <c r="AA447" s="57"/>
    </row>
    <row r="448" spans="1:27" s="58" customFormat="1" ht="21" x14ac:dyDescent="0.4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7"/>
      <c r="S448" s="57"/>
      <c r="T448" s="57"/>
      <c r="U448" s="57"/>
      <c r="V448" s="57"/>
      <c r="W448" s="57"/>
      <c r="X448" s="57"/>
      <c r="Y448" s="57"/>
      <c r="Z448" s="57"/>
      <c r="AA448" s="57"/>
    </row>
    <row r="449" spans="1:27" s="58" customFormat="1" ht="21" x14ac:dyDescent="0.4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7"/>
      <c r="S449" s="57"/>
      <c r="T449" s="57"/>
      <c r="U449" s="57"/>
      <c r="V449" s="57"/>
      <c r="W449" s="57"/>
      <c r="X449" s="57"/>
      <c r="Y449" s="57"/>
      <c r="Z449" s="57"/>
      <c r="AA449" s="57"/>
    </row>
    <row r="450" spans="1:27" s="58" customFormat="1" ht="21" x14ac:dyDescent="0.4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7"/>
      <c r="S450" s="57"/>
      <c r="T450" s="57"/>
      <c r="U450" s="57"/>
      <c r="V450" s="57"/>
      <c r="W450" s="57"/>
      <c r="X450" s="57"/>
      <c r="Y450" s="57"/>
      <c r="Z450" s="57"/>
      <c r="AA450" s="57"/>
    </row>
    <row r="451" spans="1:27" s="58" customFormat="1" ht="21" x14ac:dyDescent="0.4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7"/>
      <c r="S451" s="57"/>
      <c r="T451" s="57"/>
      <c r="U451" s="57"/>
      <c r="V451" s="57"/>
      <c r="W451" s="57"/>
      <c r="X451" s="57"/>
      <c r="Y451" s="57"/>
      <c r="Z451" s="57"/>
      <c r="AA451" s="57"/>
    </row>
    <row r="452" spans="1:27" s="58" customFormat="1" ht="21" x14ac:dyDescent="0.4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7"/>
      <c r="S452" s="57"/>
      <c r="T452" s="57"/>
      <c r="U452" s="57"/>
      <c r="V452" s="57"/>
      <c r="W452" s="57"/>
      <c r="X452" s="57"/>
      <c r="Y452" s="57"/>
      <c r="Z452" s="57"/>
      <c r="AA452" s="57"/>
    </row>
    <row r="453" spans="1:27" s="58" customFormat="1" ht="21" x14ac:dyDescent="0.4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7"/>
      <c r="S453" s="57"/>
      <c r="T453" s="57"/>
      <c r="U453" s="57"/>
      <c r="V453" s="57"/>
      <c r="W453" s="57"/>
      <c r="X453" s="57"/>
      <c r="Y453" s="57"/>
      <c r="Z453" s="57"/>
      <c r="AA453" s="57"/>
    </row>
    <row r="454" spans="1:27" s="58" customFormat="1" ht="21" x14ac:dyDescent="0.4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7"/>
      <c r="S454" s="57"/>
      <c r="T454" s="57"/>
      <c r="U454" s="57"/>
      <c r="V454" s="57"/>
      <c r="W454" s="57"/>
      <c r="X454" s="57"/>
      <c r="Y454" s="57"/>
      <c r="Z454" s="57"/>
      <c r="AA454" s="57"/>
    </row>
    <row r="455" spans="1:27" s="58" customFormat="1" ht="21" x14ac:dyDescent="0.4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7"/>
      <c r="S455" s="57"/>
      <c r="T455" s="57"/>
      <c r="U455" s="57"/>
      <c r="V455" s="57"/>
      <c r="W455" s="57"/>
      <c r="X455" s="57"/>
      <c r="Y455" s="57"/>
      <c r="Z455" s="57"/>
      <c r="AA455" s="57"/>
    </row>
    <row r="456" spans="1:27" s="58" customFormat="1" ht="21" x14ac:dyDescent="0.4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7"/>
      <c r="S456" s="57"/>
      <c r="T456" s="57"/>
      <c r="U456" s="57"/>
      <c r="V456" s="57"/>
      <c r="W456" s="57"/>
      <c r="X456" s="57"/>
      <c r="Y456" s="57"/>
      <c r="Z456" s="57"/>
      <c r="AA456" s="57"/>
    </row>
    <row r="457" spans="1:27" s="58" customFormat="1" ht="21" x14ac:dyDescent="0.4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7"/>
      <c r="S457" s="57"/>
      <c r="T457" s="57"/>
      <c r="U457" s="57"/>
      <c r="V457" s="57"/>
      <c r="W457" s="57"/>
      <c r="X457" s="57"/>
      <c r="Y457" s="57"/>
      <c r="Z457" s="57"/>
      <c r="AA457" s="57"/>
    </row>
    <row r="458" spans="1:27" s="58" customFormat="1" ht="21" x14ac:dyDescent="0.4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7"/>
      <c r="S458" s="57"/>
      <c r="T458" s="57"/>
      <c r="U458" s="57"/>
      <c r="V458" s="57"/>
      <c r="W458" s="57"/>
      <c r="X458" s="57"/>
      <c r="Y458" s="57"/>
      <c r="Z458" s="57"/>
      <c r="AA458" s="57"/>
    </row>
    <row r="459" spans="1:27" s="58" customFormat="1" ht="21" x14ac:dyDescent="0.4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7"/>
      <c r="S459" s="57"/>
      <c r="T459" s="57"/>
      <c r="U459" s="57"/>
      <c r="V459" s="57"/>
      <c r="W459" s="57"/>
      <c r="X459" s="57"/>
      <c r="Y459" s="57"/>
      <c r="Z459" s="57"/>
      <c r="AA459" s="57"/>
    </row>
    <row r="460" spans="1:27" s="58" customFormat="1" ht="21" x14ac:dyDescent="0.4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7"/>
      <c r="S460" s="57"/>
      <c r="T460" s="57"/>
      <c r="U460" s="57"/>
      <c r="V460" s="57"/>
      <c r="W460" s="57"/>
      <c r="X460" s="57"/>
      <c r="Y460" s="57"/>
      <c r="Z460" s="57"/>
      <c r="AA460" s="57"/>
    </row>
    <row r="461" spans="1:27" s="58" customFormat="1" ht="21" x14ac:dyDescent="0.4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7"/>
      <c r="S461" s="57"/>
      <c r="T461" s="57"/>
      <c r="U461" s="57"/>
      <c r="V461" s="57"/>
      <c r="W461" s="57"/>
      <c r="X461" s="57"/>
      <c r="Y461" s="57"/>
      <c r="Z461" s="57"/>
      <c r="AA461" s="57"/>
    </row>
    <row r="462" spans="1:27" s="58" customFormat="1" ht="21" x14ac:dyDescent="0.4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7"/>
      <c r="S462" s="57"/>
      <c r="T462" s="57"/>
      <c r="U462" s="57"/>
      <c r="V462" s="57"/>
      <c r="W462" s="57"/>
      <c r="X462" s="57"/>
      <c r="Y462" s="57"/>
      <c r="Z462" s="57"/>
      <c r="AA462" s="57"/>
    </row>
    <row r="463" spans="1:27" s="58" customFormat="1" ht="21" x14ac:dyDescent="0.4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7"/>
      <c r="S463" s="57"/>
      <c r="T463" s="57"/>
      <c r="U463" s="57"/>
      <c r="V463" s="57"/>
      <c r="W463" s="57"/>
      <c r="X463" s="57"/>
      <c r="Y463" s="57"/>
      <c r="Z463" s="57"/>
      <c r="AA463" s="57"/>
    </row>
    <row r="464" spans="1:27" s="58" customFormat="1" ht="21" x14ac:dyDescent="0.4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7"/>
      <c r="S464" s="57"/>
      <c r="T464" s="57"/>
      <c r="U464" s="57"/>
      <c r="V464" s="57"/>
      <c r="W464" s="57"/>
      <c r="X464" s="57"/>
      <c r="Y464" s="57"/>
      <c r="Z464" s="57"/>
      <c r="AA464" s="57"/>
    </row>
    <row r="465" spans="1:27" s="58" customFormat="1" ht="21" x14ac:dyDescent="0.4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7"/>
      <c r="S465" s="57"/>
      <c r="T465" s="57"/>
      <c r="U465" s="57"/>
      <c r="V465" s="57"/>
      <c r="W465" s="57"/>
      <c r="X465" s="57"/>
      <c r="Y465" s="57"/>
      <c r="Z465" s="57"/>
      <c r="AA465" s="57"/>
    </row>
    <row r="466" spans="1:27" s="58" customFormat="1" ht="21" x14ac:dyDescent="0.4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7"/>
      <c r="S466" s="57"/>
      <c r="T466" s="57"/>
      <c r="U466" s="57"/>
      <c r="V466" s="57"/>
      <c r="W466" s="57"/>
      <c r="X466" s="57"/>
      <c r="Y466" s="57"/>
      <c r="Z466" s="57"/>
      <c r="AA466" s="57"/>
    </row>
    <row r="467" spans="1:27" s="58" customFormat="1" ht="21" x14ac:dyDescent="0.4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7"/>
      <c r="S467" s="57"/>
      <c r="T467" s="57"/>
      <c r="U467" s="57"/>
      <c r="V467" s="57"/>
      <c r="W467" s="57"/>
      <c r="X467" s="57"/>
      <c r="Y467" s="57"/>
      <c r="Z467" s="57"/>
      <c r="AA467" s="57"/>
    </row>
    <row r="468" spans="1:27" s="58" customFormat="1" ht="21" x14ac:dyDescent="0.4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7"/>
      <c r="S468" s="57"/>
      <c r="T468" s="57"/>
      <c r="U468" s="57"/>
      <c r="V468" s="57"/>
      <c r="W468" s="57"/>
      <c r="X468" s="57"/>
      <c r="Y468" s="57"/>
      <c r="Z468" s="57"/>
      <c r="AA468" s="57"/>
    </row>
    <row r="469" spans="1:27" s="58" customFormat="1" ht="21" x14ac:dyDescent="0.4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7"/>
      <c r="S469" s="57"/>
      <c r="T469" s="57"/>
      <c r="U469" s="57"/>
      <c r="V469" s="57"/>
      <c r="W469" s="57"/>
      <c r="X469" s="57"/>
      <c r="Y469" s="57"/>
      <c r="Z469" s="57"/>
      <c r="AA469" s="57"/>
    </row>
    <row r="470" spans="1:27" s="58" customFormat="1" ht="21" x14ac:dyDescent="0.4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7"/>
      <c r="S470" s="57"/>
      <c r="T470" s="57"/>
      <c r="U470" s="57"/>
      <c r="V470" s="57"/>
      <c r="W470" s="57"/>
      <c r="X470" s="57"/>
      <c r="Y470" s="57"/>
      <c r="Z470" s="57"/>
      <c r="AA470" s="57"/>
    </row>
    <row r="471" spans="1:27" s="58" customFormat="1" ht="21" x14ac:dyDescent="0.4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7"/>
      <c r="S471" s="57"/>
      <c r="T471" s="57"/>
      <c r="U471" s="57"/>
      <c r="V471" s="57"/>
      <c r="W471" s="57"/>
      <c r="X471" s="57"/>
      <c r="Y471" s="57"/>
      <c r="Z471" s="57"/>
      <c r="AA471" s="57"/>
    </row>
    <row r="472" spans="1:27" s="58" customFormat="1" ht="21" x14ac:dyDescent="0.4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7"/>
      <c r="S472" s="57"/>
      <c r="T472" s="57"/>
      <c r="U472" s="57"/>
      <c r="V472" s="57"/>
      <c r="W472" s="57"/>
      <c r="X472" s="57"/>
      <c r="Y472" s="57"/>
      <c r="Z472" s="57"/>
      <c r="AA472" s="57"/>
    </row>
    <row r="473" spans="1:27" s="58" customFormat="1" ht="21" x14ac:dyDescent="0.4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7"/>
      <c r="S473" s="57"/>
      <c r="T473" s="57"/>
      <c r="U473" s="57"/>
      <c r="V473" s="57"/>
      <c r="W473" s="57"/>
      <c r="X473" s="57"/>
      <c r="Y473" s="57"/>
      <c r="Z473" s="57"/>
      <c r="AA473" s="57"/>
    </row>
    <row r="474" spans="1:27" s="58" customFormat="1" ht="21" x14ac:dyDescent="0.4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7"/>
      <c r="S474" s="57"/>
      <c r="T474" s="57"/>
      <c r="U474" s="57"/>
      <c r="V474" s="57"/>
      <c r="W474" s="57"/>
      <c r="X474" s="57"/>
      <c r="Y474" s="57"/>
      <c r="Z474" s="57"/>
      <c r="AA474" s="57"/>
    </row>
    <row r="475" spans="1:27" s="58" customFormat="1" ht="21" x14ac:dyDescent="0.4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7"/>
      <c r="S475" s="57"/>
      <c r="T475" s="57"/>
      <c r="U475" s="57"/>
      <c r="V475" s="57"/>
      <c r="W475" s="57"/>
      <c r="X475" s="57"/>
      <c r="Y475" s="57"/>
      <c r="Z475" s="57"/>
      <c r="AA475" s="57"/>
    </row>
    <row r="476" spans="1:27" s="58" customFormat="1" ht="21" x14ac:dyDescent="0.4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7"/>
      <c r="S476" s="57"/>
      <c r="T476" s="57"/>
      <c r="U476" s="57"/>
      <c r="V476" s="57"/>
      <c r="W476" s="57"/>
      <c r="X476" s="57"/>
      <c r="Y476" s="57"/>
      <c r="Z476" s="57"/>
      <c r="AA476" s="57"/>
    </row>
    <row r="477" spans="1:27" s="58" customFormat="1" ht="21" x14ac:dyDescent="0.4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7"/>
      <c r="S477" s="57"/>
      <c r="T477" s="57"/>
      <c r="U477" s="57"/>
      <c r="V477" s="57"/>
      <c r="W477" s="57"/>
      <c r="X477" s="57"/>
      <c r="Y477" s="57"/>
      <c r="Z477" s="57"/>
      <c r="AA477" s="57"/>
    </row>
    <row r="478" spans="1:27" s="58" customFormat="1" ht="21" x14ac:dyDescent="0.4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7"/>
      <c r="S478" s="57"/>
      <c r="T478" s="57"/>
      <c r="U478" s="57"/>
      <c r="V478" s="57"/>
      <c r="W478" s="57"/>
      <c r="X478" s="57"/>
      <c r="Y478" s="57"/>
      <c r="Z478" s="57"/>
      <c r="AA478" s="57"/>
    </row>
    <row r="479" spans="1:27" s="58" customFormat="1" ht="21" x14ac:dyDescent="0.4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7"/>
      <c r="S479" s="57"/>
      <c r="T479" s="57"/>
      <c r="U479" s="57"/>
      <c r="V479" s="57"/>
      <c r="W479" s="57"/>
      <c r="X479" s="57"/>
      <c r="Y479" s="57"/>
      <c r="Z479" s="57"/>
      <c r="AA479" s="57"/>
    </row>
    <row r="480" spans="1:27" s="58" customFormat="1" ht="21" x14ac:dyDescent="0.4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7"/>
      <c r="S480" s="57"/>
      <c r="T480" s="57"/>
      <c r="U480" s="57"/>
      <c r="V480" s="57"/>
      <c r="W480" s="57"/>
      <c r="X480" s="57"/>
      <c r="Y480" s="57"/>
      <c r="Z480" s="57"/>
      <c r="AA480" s="57"/>
    </row>
    <row r="481" spans="1:27" s="58" customFormat="1" ht="21" x14ac:dyDescent="0.4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7"/>
      <c r="S481" s="57"/>
      <c r="T481" s="57"/>
      <c r="U481" s="57"/>
      <c r="V481" s="57"/>
      <c r="W481" s="57"/>
      <c r="X481" s="57"/>
      <c r="Y481" s="57"/>
      <c r="Z481" s="57"/>
      <c r="AA481" s="57"/>
    </row>
    <row r="482" spans="1:27" s="58" customFormat="1" ht="21" x14ac:dyDescent="0.4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7"/>
      <c r="S482" s="57"/>
      <c r="T482" s="57"/>
      <c r="U482" s="57"/>
      <c r="V482" s="57"/>
      <c r="W482" s="57"/>
      <c r="X482" s="57"/>
      <c r="Y482" s="57"/>
      <c r="Z482" s="57"/>
      <c r="AA482" s="57"/>
    </row>
    <row r="483" spans="1:27" s="58" customFormat="1" ht="21" x14ac:dyDescent="0.4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7"/>
      <c r="S483" s="57"/>
      <c r="T483" s="57"/>
      <c r="U483" s="57"/>
      <c r="V483" s="57"/>
      <c r="W483" s="57"/>
      <c r="X483" s="57"/>
      <c r="Y483" s="57"/>
      <c r="Z483" s="57"/>
      <c r="AA483" s="57"/>
    </row>
    <row r="484" spans="1:27" s="58" customFormat="1" ht="21" x14ac:dyDescent="0.4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7"/>
      <c r="S484" s="57"/>
      <c r="T484" s="57"/>
      <c r="U484" s="57"/>
      <c r="V484" s="57"/>
      <c r="W484" s="57"/>
      <c r="X484" s="57"/>
      <c r="Y484" s="57"/>
      <c r="Z484" s="57"/>
      <c r="AA484" s="57"/>
    </row>
    <row r="485" spans="1:27" s="58" customFormat="1" ht="21" x14ac:dyDescent="0.4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7"/>
      <c r="S485" s="57"/>
      <c r="T485" s="57"/>
      <c r="U485" s="57"/>
      <c r="V485" s="57"/>
      <c r="W485" s="57"/>
      <c r="X485" s="57"/>
      <c r="Y485" s="57"/>
      <c r="Z485" s="57"/>
      <c r="AA485" s="57"/>
    </row>
    <row r="486" spans="1:27" s="58" customFormat="1" ht="21" x14ac:dyDescent="0.4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7"/>
      <c r="S486" s="57"/>
      <c r="T486" s="57"/>
      <c r="U486" s="57"/>
      <c r="V486" s="57"/>
      <c r="W486" s="57"/>
      <c r="X486" s="57"/>
      <c r="Y486" s="57"/>
      <c r="Z486" s="57"/>
      <c r="AA486" s="57"/>
    </row>
    <row r="487" spans="1:27" s="58" customFormat="1" ht="21" x14ac:dyDescent="0.4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7"/>
      <c r="S487" s="57"/>
      <c r="T487" s="57"/>
      <c r="U487" s="57"/>
      <c r="V487" s="57"/>
      <c r="W487" s="57"/>
      <c r="X487" s="57"/>
      <c r="Y487" s="57"/>
      <c r="Z487" s="57"/>
      <c r="AA487" s="57"/>
    </row>
    <row r="488" spans="1:27" s="58" customFormat="1" ht="21" x14ac:dyDescent="0.4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7"/>
      <c r="S488" s="57"/>
      <c r="T488" s="57"/>
      <c r="U488" s="57"/>
      <c r="V488" s="57"/>
      <c r="W488" s="57"/>
      <c r="X488" s="57"/>
      <c r="Y488" s="57"/>
      <c r="Z488" s="57"/>
      <c r="AA488" s="57"/>
    </row>
    <row r="489" spans="1:27" s="58" customFormat="1" ht="21" x14ac:dyDescent="0.4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7"/>
      <c r="S489" s="57"/>
      <c r="T489" s="57"/>
      <c r="U489" s="57"/>
      <c r="V489" s="57"/>
      <c r="W489" s="57"/>
      <c r="X489" s="57"/>
      <c r="Y489" s="57"/>
      <c r="Z489" s="57"/>
      <c r="AA489" s="57"/>
    </row>
    <row r="490" spans="1:27" s="58" customFormat="1" ht="21" x14ac:dyDescent="0.4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7"/>
      <c r="S490" s="57"/>
      <c r="T490" s="57"/>
      <c r="U490" s="57"/>
      <c r="V490" s="57"/>
      <c r="W490" s="57"/>
      <c r="X490" s="57"/>
      <c r="Y490" s="57"/>
      <c r="Z490" s="57"/>
      <c r="AA490" s="57"/>
    </row>
    <row r="491" spans="1:27" s="58" customFormat="1" ht="21" x14ac:dyDescent="0.4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7"/>
      <c r="S491" s="57"/>
      <c r="T491" s="57"/>
      <c r="U491" s="57"/>
      <c r="V491" s="57"/>
      <c r="W491" s="57"/>
      <c r="X491" s="57"/>
      <c r="Y491" s="57"/>
      <c r="Z491" s="57"/>
      <c r="AA491" s="57"/>
    </row>
    <row r="492" spans="1:27" s="58" customFormat="1" ht="21" x14ac:dyDescent="0.4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7"/>
      <c r="S492" s="57"/>
      <c r="T492" s="57"/>
      <c r="U492" s="57"/>
      <c r="V492" s="57"/>
      <c r="W492" s="57"/>
      <c r="X492" s="57"/>
      <c r="Y492" s="57"/>
      <c r="Z492" s="57"/>
      <c r="AA492" s="57"/>
    </row>
    <row r="493" spans="1:27" s="58" customFormat="1" ht="21" x14ac:dyDescent="0.4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7"/>
      <c r="S493" s="57"/>
      <c r="T493" s="57"/>
      <c r="U493" s="57"/>
      <c r="V493" s="57"/>
      <c r="W493" s="57"/>
      <c r="X493" s="57"/>
      <c r="Y493" s="57"/>
      <c r="Z493" s="57"/>
      <c r="AA493" s="57"/>
    </row>
    <row r="494" spans="1:27" s="58" customFormat="1" ht="21" x14ac:dyDescent="0.4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7"/>
      <c r="S494" s="57"/>
      <c r="T494" s="57"/>
      <c r="U494" s="57"/>
      <c r="V494" s="57"/>
      <c r="W494" s="57"/>
      <c r="X494" s="57"/>
      <c r="Y494" s="57"/>
      <c r="Z494" s="57"/>
      <c r="AA494" s="57"/>
    </row>
    <row r="495" spans="1:27" s="58" customFormat="1" ht="21" x14ac:dyDescent="0.4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7"/>
      <c r="S495" s="57"/>
      <c r="T495" s="57"/>
      <c r="U495" s="57"/>
      <c r="V495" s="57"/>
      <c r="W495" s="57"/>
      <c r="X495" s="57"/>
      <c r="Y495" s="57"/>
      <c r="Z495" s="57"/>
      <c r="AA495" s="57"/>
    </row>
    <row r="496" spans="1:27" s="58" customFormat="1" ht="21" x14ac:dyDescent="0.4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7"/>
      <c r="S496" s="57"/>
      <c r="T496" s="57"/>
      <c r="U496" s="57"/>
      <c r="V496" s="57"/>
      <c r="W496" s="57"/>
      <c r="X496" s="57"/>
      <c r="Y496" s="57"/>
      <c r="Z496" s="57"/>
      <c r="AA496" s="57"/>
    </row>
    <row r="497" spans="1:27" s="58" customFormat="1" ht="21" x14ac:dyDescent="0.4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7"/>
      <c r="S497" s="57"/>
      <c r="T497" s="57"/>
      <c r="U497" s="57"/>
      <c r="V497" s="57"/>
      <c r="W497" s="57"/>
      <c r="X497" s="57"/>
      <c r="Y497" s="57"/>
      <c r="Z497" s="57"/>
      <c r="AA497" s="57"/>
    </row>
    <row r="498" spans="1:27" s="58" customFormat="1" ht="21" x14ac:dyDescent="0.4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7"/>
      <c r="S498" s="57"/>
      <c r="T498" s="57"/>
      <c r="U498" s="57"/>
      <c r="V498" s="57"/>
      <c r="W498" s="57"/>
      <c r="X498" s="57"/>
      <c r="Y498" s="57"/>
      <c r="Z498" s="57"/>
      <c r="AA498" s="57"/>
    </row>
    <row r="499" spans="1:27" s="58" customFormat="1" ht="21" x14ac:dyDescent="0.4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7"/>
      <c r="S499" s="57"/>
      <c r="T499" s="57"/>
      <c r="U499" s="57"/>
      <c r="V499" s="57"/>
      <c r="W499" s="57"/>
      <c r="X499" s="57"/>
      <c r="Y499" s="57"/>
      <c r="Z499" s="57"/>
      <c r="AA499" s="57"/>
    </row>
    <row r="500" spans="1:27" s="58" customFormat="1" ht="21" x14ac:dyDescent="0.4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7"/>
      <c r="S500" s="57"/>
      <c r="T500" s="57"/>
      <c r="U500" s="57"/>
      <c r="V500" s="57"/>
      <c r="W500" s="57"/>
      <c r="X500" s="57"/>
      <c r="Y500" s="57"/>
      <c r="Z500" s="57"/>
      <c r="AA500" s="57"/>
    </row>
    <row r="501" spans="1:27" s="58" customFormat="1" ht="21" x14ac:dyDescent="0.4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7"/>
      <c r="S501" s="57"/>
      <c r="T501" s="57"/>
      <c r="U501" s="57"/>
      <c r="V501" s="57"/>
      <c r="W501" s="57"/>
      <c r="X501" s="57"/>
      <c r="Y501" s="57"/>
      <c r="Z501" s="57"/>
      <c r="AA501" s="57"/>
    </row>
    <row r="502" spans="1:27" s="58" customFormat="1" ht="21" x14ac:dyDescent="0.4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7"/>
      <c r="S502" s="57"/>
      <c r="T502" s="57"/>
      <c r="U502" s="57"/>
      <c r="V502" s="57"/>
      <c r="W502" s="57"/>
      <c r="X502" s="57"/>
      <c r="Y502" s="57"/>
      <c r="Z502" s="57"/>
      <c r="AA502" s="57"/>
    </row>
    <row r="503" spans="1:27" s="58" customFormat="1" ht="21" x14ac:dyDescent="0.4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7"/>
      <c r="S503" s="57"/>
      <c r="T503" s="57"/>
      <c r="U503" s="57"/>
      <c r="V503" s="57"/>
      <c r="W503" s="57"/>
      <c r="X503" s="57"/>
      <c r="Y503" s="57"/>
      <c r="Z503" s="57"/>
      <c r="AA503" s="57"/>
    </row>
    <row r="504" spans="1:27" s="58" customFormat="1" ht="21" x14ac:dyDescent="0.4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7"/>
      <c r="S504" s="57"/>
      <c r="T504" s="57"/>
      <c r="U504" s="57"/>
      <c r="V504" s="57"/>
      <c r="W504" s="57"/>
      <c r="X504" s="57"/>
      <c r="Y504" s="57"/>
      <c r="Z504" s="57"/>
      <c r="AA504" s="57"/>
    </row>
    <row r="505" spans="1:27" s="58" customFormat="1" ht="21" x14ac:dyDescent="0.4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7"/>
      <c r="S505" s="57"/>
      <c r="T505" s="57"/>
      <c r="U505" s="57"/>
      <c r="V505" s="57"/>
      <c r="W505" s="57"/>
      <c r="X505" s="57"/>
      <c r="Y505" s="57"/>
      <c r="Z505" s="57"/>
      <c r="AA505" s="57"/>
    </row>
    <row r="506" spans="1:27" s="58" customFormat="1" ht="21" x14ac:dyDescent="0.4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7"/>
      <c r="S506" s="57"/>
      <c r="T506" s="57"/>
      <c r="U506" s="57"/>
      <c r="V506" s="57"/>
      <c r="W506" s="57"/>
      <c r="X506" s="57"/>
      <c r="Y506" s="57"/>
      <c r="Z506" s="57"/>
      <c r="AA506" s="57"/>
    </row>
    <row r="507" spans="1:27" s="58" customFormat="1" ht="21" x14ac:dyDescent="0.4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7"/>
      <c r="S507" s="57"/>
      <c r="T507" s="57"/>
      <c r="U507" s="57"/>
      <c r="V507" s="57"/>
      <c r="W507" s="57"/>
      <c r="X507" s="57"/>
      <c r="Y507" s="57"/>
      <c r="Z507" s="57"/>
      <c r="AA507" s="57"/>
    </row>
    <row r="508" spans="1:27" s="58" customFormat="1" ht="21" x14ac:dyDescent="0.4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7"/>
      <c r="S508" s="57"/>
      <c r="T508" s="57"/>
      <c r="U508" s="57"/>
      <c r="V508" s="57"/>
      <c r="W508" s="57"/>
      <c r="X508" s="57"/>
      <c r="Y508" s="57"/>
      <c r="Z508" s="57"/>
      <c r="AA508" s="57"/>
    </row>
    <row r="509" spans="1:27" s="58" customFormat="1" ht="21" x14ac:dyDescent="0.4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7"/>
      <c r="S509" s="57"/>
      <c r="T509" s="57"/>
      <c r="U509" s="57"/>
      <c r="V509" s="57"/>
      <c r="W509" s="57"/>
      <c r="X509" s="57"/>
      <c r="Y509" s="57"/>
      <c r="Z509" s="57"/>
      <c r="AA509" s="57"/>
    </row>
    <row r="510" spans="1:27" s="58" customFormat="1" ht="21" x14ac:dyDescent="0.4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7"/>
      <c r="S510" s="57"/>
      <c r="T510" s="57"/>
      <c r="U510" s="57"/>
      <c r="V510" s="57"/>
      <c r="W510" s="57"/>
      <c r="X510" s="57"/>
      <c r="Y510" s="57"/>
      <c r="Z510" s="57"/>
      <c r="AA510" s="57"/>
    </row>
    <row r="511" spans="1:27" s="58" customFormat="1" ht="21" x14ac:dyDescent="0.4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7"/>
      <c r="S511" s="57"/>
      <c r="T511" s="57"/>
      <c r="U511" s="57"/>
      <c r="V511" s="57"/>
      <c r="W511" s="57"/>
      <c r="X511" s="57"/>
      <c r="Y511" s="57"/>
      <c r="Z511" s="57"/>
      <c r="AA511" s="57"/>
    </row>
    <row r="512" spans="1:27" s="58" customFormat="1" ht="21" x14ac:dyDescent="0.4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7"/>
      <c r="S512" s="57"/>
      <c r="T512" s="57"/>
      <c r="U512" s="57"/>
      <c r="V512" s="57"/>
      <c r="W512" s="57"/>
      <c r="X512" s="57"/>
      <c r="Y512" s="57"/>
      <c r="Z512" s="57"/>
      <c r="AA512" s="57"/>
    </row>
    <row r="513" spans="1:27" s="58" customFormat="1" ht="21" x14ac:dyDescent="0.4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7"/>
      <c r="S513" s="57"/>
      <c r="T513" s="57"/>
      <c r="U513" s="57"/>
      <c r="V513" s="57"/>
      <c r="W513" s="57"/>
      <c r="X513" s="57"/>
      <c r="Y513" s="57"/>
      <c r="Z513" s="57"/>
      <c r="AA513" s="57"/>
    </row>
    <row r="514" spans="1:27" s="58" customFormat="1" ht="21" x14ac:dyDescent="0.4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7"/>
      <c r="S514" s="57"/>
      <c r="T514" s="57"/>
      <c r="U514" s="57"/>
      <c r="V514" s="57"/>
      <c r="W514" s="57"/>
      <c r="X514" s="57"/>
      <c r="Y514" s="57"/>
      <c r="Z514" s="57"/>
      <c r="AA514" s="57"/>
    </row>
    <row r="515" spans="1:27" s="58" customFormat="1" ht="21" x14ac:dyDescent="0.4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7"/>
      <c r="S515" s="57"/>
      <c r="T515" s="57"/>
      <c r="U515" s="57"/>
      <c r="V515" s="57"/>
      <c r="W515" s="57"/>
      <c r="X515" s="57"/>
      <c r="Y515" s="57"/>
      <c r="Z515" s="57"/>
      <c r="AA515" s="57"/>
    </row>
    <row r="516" spans="1:27" s="58" customFormat="1" ht="21" x14ac:dyDescent="0.4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7"/>
      <c r="S516" s="57"/>
      <c r="T516" s="57"/>
      <c r="U516" s="57"/>
      <c r="V516" s="57"/>
      <c r="W516" s="57"/>
      <c r="X516" s="57"/>
      <c r="Y516" s="57"/>
      <c r="Z516" s="57"/>
      <c r="AA516" s="57"/>
    </row>
    <row r="517" spans="1:27" s="58" customFormat="1" ht="21" x14ac:dyDescent="0.4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7"/>
      <c r="S517" s="57"/>
      <c r="T517" s="57"/>
      <c r="U517" s="57"/>
      <c r="V517" s="57"/>
      <c r="W517" s="57"/>
      <c r="X517" s="57"/>
      <c r="Y517" s="57"/>
      <c r="Z517" s="57"/>
      <c r="AA517" s="57"/>
    </row>
    <row r="518" spans="1:27" s="58" customFormat="1" ht="21" x14ac:dyDescent="0.4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7"/>
      <c r="S518" s="57"/>
      <c r="T518" s="57"/>
      <c r="U518" s="57"/>
      <c r="V518" s="57"/>
      <c r="W518" s="57"/>
      <c r="X518" s="57"/>
      <c r="Y518" s="57"/>
      <c r="Z518" s="57"/>
      <c r="AA518" s="57"/>
    </row>
    <row r="519" spans="1:27" s="58" customFormat="1" ht="21" x14ac:dyDescent="0.4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7"/>
      <c r="S519" s="57"/>
      <c r="T519" s="57"/>
      <c r="U519" s="57"/>
      <c r="V519" s="57"/>
      <c r="W519" s="57"/>
      <c r="X519" s="57"/>
      <c r="Y519" s="57"/>
      <c r="Z519" s="57"/>
      <c r="AA519" s="57"/>
    </row>
    <row r="520" spans="1:27" s="58" customFormat="1" ht="21" x14ac:dyDescent="0.4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7"/>
      <c r="S520" s="57"/>
      <c r="T520" s="57"/>
      <c r="U520" s="57"/>
      <c r="V520" s="57"/>
      <c r="W520" s="57"/>
      <c r="X520" s="57"/>
      <c r="Y520" s="57"/>
      <c r="Z520" s="57"/>
      <c r="AA520" s="57"/>
    </row>
    <row r="521" spans="1:27" s="58" customFormat="1" ht="21" x14ac:dyDescent="0.4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7"/>
      <c r="S521" s="57"/>
      <c r="T521" s="57"/>
      <c r="U521" s="57"/>
      <c r="V521" s="57"/>
      <c r="W521" s="57"/>
      <c r="X521" s="57"/>
      <c r="Y521" s="57"/>
      <c r="Z521" s="57"/>
      <c r="AA521" s="57"/>
    </row>
    <row r="522" spans="1:27" s="58" customFormat="1" ht="21" x14ac:dyDescent="0.4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7"/>
      <c r="S522" s="57"/>
      <c r="T522" s="57"/>
      <c r="U522" s="57"/>
      <c r="V522" s="57"/>
      <c r="W522" s="57"/>
      <c r="X522" s="57"/>
      <c r="Y522" s="57"/>
      <c r="Z522" s="57"/>
      <c r="AA522" s="57"/>
    </row>
    <row r="523" spans="1:27" s="58" customFormat="1" ht="21" x14ac:dyDescent="0.4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7"/>
      <c r="S523" s="57"/>
      <c r="T523" s="57"/>
      <c r="U523" s="57"/>
      <c r="V523" s="57"/>
      <c r="W523" s="57"/>
      <c r="X523" s="57"/>
      <c r="Y523" s="57"/>
      <c r="Z523" s="57"/>
      <c r="AA523" s="57"/>
    </row>
    <row r="524" spans="1:27" s="58" customFormat="1" ht="21" x14ac:dyDescent="0.4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7"/>
      <c r="S524" s="57"/>
      <c r="T524" s="57"/>
      <c r="U524" s="57"/>
      <c r="V524" s="57"/>
      <c r="W524" s="57"/>
      <c r="X524" s="57"/>
      <c r="Y524" s="57"/>
      <c r="Z524" s="57"/>
      <c r="AA524" s="57"/>
    </row>
    <row r="525" spans="1:27" s="58" customFormat="1" ht="21" x14ac:dyDescent="0.4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7"/>
      <c r="S525" s="57"/>
      <c r="T525" s="57"/>
      <c r="U525" s="57"/>
      <c r="V525" s="57"/>
      <c r="W525" s="57"/>
      <c r="X525" s="57"/>
      <c r="Y525" s="57"/>
      <c r="Z525" s="57"/>
      <c r="AA525" s="57"/>
    </row>
    <row r="526" spans="1:27" s="58" customFormat="1" ht="21" x14ac:dyDescent="0.4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7"/>
      <c r="S526" s="57"/>
      <c r="T526" s="57"/>
      <c r="U526" s="57"/>
      <c r="V526" s="57"/>
      <c r="W526" s="57"/>
      <c r="X526" s="57"/>
      <c r="Y526" s="57"/>
      <c r="Z526" s="57"/>
      <c r="AA526" s="57"/>
    </row>
    <row r="527" spans="1:27" s="58" customFormat="1" ht="21" x14ac:dyDescent="0.4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7"/>
      <c r="S527" s="57"/>
      <c r="T527" s="57"/>
      <c r="U527" s="57"/>
      <c r="V527" s="57"/>
      <c r="W527" s="57"/>
      <c r="X527" s="57"/>
      <c r="Y527" s="57"/>
      <c r="Z527" s="57"/>
      <c r="AA527" s="57"/>
    </row>
    <row r="528" spans="1:27" s="58" customFormat="1" ht="21" x14ac:dyDescent="0.4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7"/>
      <c r="S528" s="57"/>
      <c r="T528" s="57"/>
      <c r="U528" s="57"/>
      <c r="V528" s="57"/>
      <c r="W528" s="57"/>
      <c r="X528" s="57"/>
      <c r="Y528" s="57"/>
      <c r="Z528" s="57"/>
      <c r="AA528" s="57"/>
    </row>
    <row r="529" spans="1:27" s="58" customFormat="1" ht="21" x14ac:dyDescent="0.4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7"/>
      <c r="S529" s="57"/>
      <c r="T529" s="57"/>
      <c r="U529" s="57"/>
      <c r="V529" s="57"/>
      <c r="W529" s="57"/>
      <c r="X529" s="57"/>
      <c r="Y529" s="57"/>
      <c r="Z529" s="57"/>
      <c r="AA529" s="57"/>
    </row>
    <row r="530" spans="1:27" s="58" customFormat="1" ht="21" x14ac:dyDescent="0.4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7"/>
      <c r="S530" s="57"/>
      <c r="T530" s="57"/>
      <c r="U530" s="57"/>
      <c r="V530" s="57"/>
      <c r="W530" s="57"/>
      <c r="X530" s="57"/>
      <c r="Y530" s="57"/>
      <c r="Z530" s="57"/>
      <c r="AA530" s="57"/>
    </row>
    <row r="531" spans="1:27" s="58" customFormat="1" ht="21" x14ac:dyDescent="0.4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7"/>
      <c r="S531" s="57"/>
      <c r="T531" s="57"/>
      <c r="U531" s="57"/>
      <c r="V531" s="57"/>
      <c r="W531" s="57"/>
      <c r="X531" s="57"/>
      <c r="Y531" s="57"/>
      <c r="Z531" s="57"/>
      <c r="AA531" s="57"/>
    </row>
    <row r="532" spans="1:27" s="58" customFormat="1" ht="21" x14ac:dyDescent="0.4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7"/>
      <c r="S532" s="57"/>
      <c r="T532" s="57"/>
      <c r="U532" s="57"/>
      <c r="V532" s="57"/>
      <c r="W532" s="57"/>
      <c r="X532" s="57"/>
      <c r="Y532" s="57"/>
      <c r="Z532" s="57"/>
      <c r="AA532" s="57"/>
    </row>
    <row r="533" spans="1:27" s="58" customFormat="1" ht="21" x14ac:dyDescent="0.4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7"/>
      <c r="S533" s="57"/>
      <c r="T533" s="57"/>
      <c r="U533" s="57"/>
      <c r="V533" s="57"/>
      <c r="W533" s="57"/>
      <c r="X533" s="57"/>
      <c r="Y533" s="57"/>
      <c r="Z533" s="57"/>
      <c r="AA533" s="57"/>
    </row>
    <row r="534" spans="1:27" s="58" customFormat="1" ht="21" x14ac:dyDescent="0.4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7"/>
      <c r="S534" s="57"/>
      <c r="T534" s="57"/>
      <c r="U534" s="57"/>
      <c r="V534" s="57"/>
      <c r="W534" s="57"/>
      <c r="X534" s="57"/>
      <c r="Y534" s="57"/>
      <c r="Z534" s="57"/>
      <c r="AA534" s="57"/>
    </row>
    <row r="535" spans="1:27" s="58" customFormat="1" ht="21" x14ac:dyDescent="0.4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7"/>
      <c r="S535" s="57"/>
      <c r="T535" s="57"/>
      <c r="U535" s="57"/>
      <c r="V535" s="57"/>
      <c r="W535" s="57"/>
      <c r="X535" s="57"/>
      <c r="Y535" s="57"/>
      <c r="Z535" s="57"/>
      <c r="AA535" s="57"/>
    </row>
    <row r="536" spans="1:27" s="58" customFormat="1" ht="21" x14ac:dyDescent="0.4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7"/>
      <c r="S536" s="57"/>
      <c r="T536" s="57"/>
      <c r="U536" s="57"/>
      <c r="V536" s="57"/>
      <c r="W536" s="57"/>
      <c r="X536" s="57"/>
      <c r="Y536" s="57"/>
      <c r="Z536" s="57"/>
      <c r="AA536" s="57"/>
    </row>
    <row r="537" spans="1:27" s="58" customFormat="1" ht="21" x14ac:dyDescent="0.4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7"/>
      <c r="S537" s="57"/>
      <c r="T537" s="57"/>
      <c r="U537" s="57"/>
      <c r="V537" s="57"/>
      <c r="W537" s="57"/>
      <c r="X537" s="57"/>
      <c r="Y537" s="57"/>
      <c r="Z537" s="57"/>
      <c r="AA537" s="57"/>
    </row>
    <row r="538" spans="1:27" s="58" customFormat="1" ht="21" x14ac:dyDescent="0.4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7"/>
      <c r="S538" s="57"/>
      <c r="T538" s="57"/>
      <c r="U538" s="57"/>
      <c r="V538" s="57"/>
      <c r="W538" s="57"/>
      <c r="X538" s="57"/>
      <c r="Y538" s="57"/>
      <c r="Z538" s="57"/>
      <c r="AA538" s="57"/>
    </row>
    <row r="539" spans="1:27" s="58" customFormat="1" ht="21" x14ac:dyDescent="0.4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7"/>
      <c r="S539" s="57"/>
      <c r="T539" s="57"/>
      <c r="U539" s="57"/>
      <c r="V539" s="57"/>
      <c r="W539" s="57"/>
      <c r="X539" s="57"/>
      <c r="Y539" s="57"/>
      <c r="Z539" s="57"/>
      <c r="AA539" s="57"/>
    </row>
    <row r="540" spans="1:27" s="58" customFormat="1" ht="21" x14ac:dyDescent="0.4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7"/>
      <c r="S540" s="57"/>
      <c r="T540" s="57"/>
      <c r="U540" s="57"/>
      <c r="V540" s="57"/>
      <c r="W540" s="57"/>
      <c r="X540" s="57"/>
      <c r="Y540" s="57"/>
      <c r="Z540" s="57"/>
      <c r="AA540" s="57"/>
    </row>
    <row r="541" spans="1:27" s="58" customFormat="1" ht="21" x14ac:dyDescent="0.4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7"/>
      <c r="S541" s="57"/>
      <c r="T541" s="57"/>
      <c r="U541" s="57"/>
      <c r="V541" s="57"/>
      <c r="W541" s="57"/>
      <c r="X541" s="57"/>
      <c r="Y541" s="57"/>
      <c r="Z541" s="57"/>
      <c r="AA541" s="57"/>
    </row>
    <row r="542" spans="1:27" s="58" customFormat="1" ht="21" x14ac:dyDescent="0.4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7"/>
      <c r="S542" s="57"/>
      <c r="T542" s="57"/>
      <c r="U542" s="57"/>
      <c r="V542" s="57"/>
      <c r="W542" s="57"/>
      <c r="X542" s="57"/>
      <c r="Y542" s="57"/>
      <c r="Z542" s="57"/>
      <c r="AA542" s="57"/>
    </row>
    <row r="543" spans="1:27" s="58" customFormat="1" ht="21" x14ac:dyDescent="0.4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7"/>
      <c r="S543" s="57"/>
      <c r="T543" s="57"/>
      <c r="U543" s="57"/>
      <c r="V543" s="57"/>
      <c r="W543" s="57"/>
      <c r="X543" s="57"/>
      <c r="Y543" s="57"/>
      <c r="Z543" s="57"/>
      <c r="AA543" s="57"/>
    </row>
    <row r="544" spans="1:27" s="58" customFormat="1" ht="21" x14ac:dyDescent="0.4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7"/>
      <c r="S544" s="57"/>
      <c r="T544" s="57"/>
      <c r="U544" s="57"/>
      <c r="V544" s="57"/>
      <c r="W544" s="57"/>
      <c r="X544" s="57"/>
      <c r="Y544" s="57"/>
      <c r="Z544" s="57"/>
      <c r="AA544" s="57"/>
    </row>
    <row r="545" spans="1:27" s="58" customFormat="1" ht="21" x14ac:dyDescent="0.4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7"/>
      <c r="S545" s="57"/>
      <c r="T545" s="57"/>
      <c r="U545" s="57"/>
      <c r="V545" s="57"/>
      <c r="W545" s="57"/>
      <c r="X545" s="57"/>
      <c r="Y545" s="57"/>
      <c r="Z545" s="57"/>
      <c r="AA545" s="57"/>
    </row>
    <row r="546" spans="1:27" s="58" customFormat="1" ht="21" x14ac:dyDescent="0.4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7"/>
      <c r="S546" s="57"/>
      <c r="T546" s="57"/>
      <c r="U546" s="57"/>
      <c r="V546" s="57"/>
      <c r="W546" s="57"/>
      <c r="X546" s="57"/>
      <c r="Y546" s="57"/>
      <c r="Z546" s="57"/>
      <c r="AA546" s="57"/>
    </row>
    <row r="547" spans="1:27" s="58" customFormat="1" ht="21" x14ac:dyDescent="0.4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7"/>
      <c r="S547" s="57"/>
      <c r="T547" s="57"/>
      <c r="U547" s="57"/>
      <c r="V547" s="57"/>
      <c r="W547" s="57"/>
      <c r="X547" s="57"/>
      <c r="Y547" s="57"/>
      <c r="Z547" s="57"/>
      <c r="AA547" s="57"/>
    </row>
    <row r="548" spans="1:27" s="58" customFormat="1" ht="21" x14ac:dyDescent="0.4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7"/>
      <c r="S548" s="57"/>
      <c r="T548" s="57"/>
      <c r="U548" s="57"/>
      <c r="V548" s="57"/>
      <c r="W548" s="57"/>
      <c r="X548" s="57"/>
      <c r="Y548" s="57"/>
      <c r="Z548" s="57"/>
      <c r="AA548" s="57"/>
    </row>
    <row r="549" spans="1:27" s="58" customFormat="1" ht="21" x14ac:dyDescent="0.4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7"/>
      <c r="S549" s="57"/>
      <c r="T549" s="57"/>
      <c r="U549" s="57"/>
      <c r="V549" s="57"/>
      <c r="W549" s="57"/>
      <c r="X549" s="57"/>
      <c r="Y549" s="57"/>
      <c r="Z549" s="57"/>
      <c r="AA549" s="57"/>
    </row>
    <row r="550" spans="1:27" s="58" customFormat="1" ht="21" x14ac:dyDescent="0.4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7"/>
      <c r="S550" s="57"/>
      <c r="T550" s="57"/>
      <c r="U550" s="57"/>
      <c r="V550" s="57"/>
      <c r="W550" s="57"/>
      <c r="X550" s="57"/>
      <c r="Y550" s="57"/>
      <c r="Z550" s="57"/>
      <c r="AA550" s="57"/>
    </row>
    <row r="551" spans="1:27" s="58" customFormat="1" ht="21" x14ac:dyDescent="0.4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7"/>
      <c r="S551" s="57"/>
      <c r="T551" s="57"/>
      <c r="U551" s="57"/>
      <c r="V551" s="57"/>
      <c r="W551" s="57"/>
      <c r="X551" s="57"/>
      <c r="Y551" s="57"/>
      <c r="Z551" s="57"/>
      <c r="AA551" s="57"/>
    </row>
    <row r="552" spans="1:27" s="58" customFormat="1" ht="21" x14ac:dyDescent="0.4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7"/>
      <c r="S552" s="57"/>
      <c r="T552" s="57"/>
      <c r="U552" s="57"/>
      <c r="V552" s="57"/>
      <c r="W552" s="57"/>
      <c r="X552" s="57"/>
      <c r="Y552" s="57"/>
      <c r="Z552" s="57"/>
      <c r="AA552" s="57"/>
    </row>
    <row r="553" spans="1:27" s="58" customFormat="1" ht="21" x14ac:dyDescent="0.4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7"/>
      <c r="S553" s="57"/>
      <c r="T553" s="57"/>
      <c r="U553" s="57"/>
      <c r="V553" s="57"/>
      <c r="W553" s="57"/>
      <c r="X553" s="57"/>
      <c r="Y553" s="57"/>
      <c r="Z553" s="57"/>
      <c r="AA553" s="57"/>
    </row>
    <row r="554" spans="1:27" s="58" customFormat="1" ht="21" x14ac:dyDescent="0.4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7"/>
      <c r="S554" s="57"/>
      <c r="T554" s="57"/>
      <c r="U554" s="57"/>
      <c r="V554" s="57"/>
      <c r="W554" s="57"/>
      <c r="X554" s="57"/>
      <c r="Y554" s="57"/>
      <c r="Z554" s="57"/>
      <c r="AA554" s="57"/>
    </row>
    <row r="555" spans="1:27" s="58" customFormat="1" ht="21" x14ac:dyDescent="0.4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7"/>
      <c r="S555" s="57"/>
      <c r="T555" s="57"/>
      <c r="U555" s="57"/>
      <c r="V555" s="57"/>
      <c r="W555" s="57"/>
      <c r="X555" s="57"/>
      <c r="Y555" s="57"/>
      <c r="Z555" s="57"/>
      <c r="AA555" s="57"/>
    </row>
    <row r="556" spans="1:27" s="58" customFormat="1" ht="21" x14ac:dyDescent="0.4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7"/>
      <c r="S556" s="57"/>
      <c r="T556" s="57"/>
      <c r="U556" s="57"/>
      <c r="V556" s="57"/>
      <c r="W556" s="57"/>
      <c r="X556" s="57"/>
      <c r="Y556" s="57"/>
      <c r="Z556" s="57"/>
      <c r="AA556" s="57"/>
    </row>
    <row r="557" spans="1:27" s="58" customFormat="1" ht="21" x14ac:dyDescent="0.4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7"/>
      <c r="S557" s="57"/>
      <c r="T557" s="57"/>
      <c r="U557" s="57"/>
      <c r="V557" s="57"/>
      <c r="W557" s="57"/>
      <c r="X557" s="57"/>
      <c r="Y557" s="57"/>
      <c r="Z557" s="57"/>
      <c r="AA557" s="57"/>
    </row>
    <row r="558" spans="1:27" s="58" customFormat="1" ht="21" x14ac:dyDescent="0.4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7"/>
      <c r="S558" s="57"/>
      <c r="T558" s="57"/>
      <c r="U558" s="57"/>
      <c r="V558" s="57"/>
      <c r="W558" s="57"/>
      <c r="X558" s="57"/>
      <c r="Y558" s="57"/>
      <c r="Z558" s="57"/>
      <c r="AA558" s="57"/>
    </row>
    <row r="559" spans="1:27" s="58" customFormat="1" ht="21" x14ac:dyDescent="0.4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7"/>
      <c r="S559" s="57"/>
      <c r="T559" s="57"/>
      <c r="U559" s="57"/>
      <c r="V559" s="57"/>
      <c r="W559" s="57"/>
      <c r="X559" s="57"/>
      <c r="Y559" s="57"/>
      <c r="Z559" s="57"/>
      <c r="AA559" s="57"/>
    </row>
    <row r="560" spans="1:27" s="58" customFormat="1" ht="21" x14ac:dyDescent="0.4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7"/>
      <c r="S560" s="57"/>
      <c r="T560" s="57"/>
      <c r="U560" s="57"/>
      <c r="V560" s="57"/>
      <c r="W560" s="57"/>
      <c r="X560" s="57"/>
      <c r="Y560" s="57"/>
      <c r="Z560" s="57"/>
      <c r="AA560" s="57"/>
    </row>
    <row r="561" spans="1:27" s="58" customFormat="1" ht="21" x14ac:dyDescent="0.4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7"/>
      <c r="S561" s="57"/>
      <c r="T561" s="57"/>
      <c r="U561" s="57"/>
      <c r="V561" s="57"/>
      <c r="W561" s="57"/>
      <c r="X561" s="57"/>
      <c r="Y561" s="57"/>
      <c r="Z561" s="57"/>
      <c r="AA561" s="57"/>
    </row>
    <row r="562" spans="1:27" s="58" customFormat="1" ht="21" x14ac:dyDescent="0.4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7"/>
      <c r="S562" s="57"/>
      <c r="T562" s="57"/>
      <c r="U562" s="57"/>
      <c r="V562" s="57"/>
      <c r="W562" s="57"/>
      <c r="X562" s="57"/>
      <c r="Y562" s="57"/>
      <c r="Z562" s="57"/>
      <c r="AA562" s="57"/>
    </row>
    <row r="563" spans="1:27" s="58" customFormat="1" ht="21" x14ac:dyDescent="0.4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7"/>
      <c r="S563" s="57"/>
      <c r="T563" s="57"/>
      <c r="U563" s="57"/>
      <c r="V563" s="57"/>
      <c r="W563" s="57"/>
      <c r="X563" s="57"/>
      <c r="Y563" s="57"/>
      <c r="Z563" s="57"/>
      <c r="AA563" s="57"/>
    </row>
    <row r="564" spans="1:27" s="58" customFormat="1" ht="21" x14ac:dyDescent="0.4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7"/>
      <c r="S564" s="57"/>
      <c r="T564" s="57"/>
      <c r="U564" s="57"/>
      <c r="V564" s="57"/>
      <c r="W564" s="57"/>
      <c r="X564" s="57"/>
      <c r="Y564" s="57"/>
      <c r="Z564" s="57"/>
      <c r="AA564" s="57"/>
    </row>
    <row r="565" spans="1:27" s="58" customFormat="1" ht="21" x14ac:dyDescent="0.4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7"/>
      <c r="S565" s="57"/>
      <c r="T565" s="57"/>
      <c r="U565" s="57"/>
      <c r="V565" s="57"/>
      <c r="W565" s="57"/>
      <c r="X565" s="57"/>
      <c r="Y565" s="57"/>
      <c r="Z565" s="57"/>
      <c r="AA565" s="57"/>
    </row>
    <row r="566" spans="1:27" s="58" customFormat="1" ht="21" x14ac:dyDescent="0.4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7"/>
      <c r="S566" s="57"/>
      <c r="T566" s="57"/>
      <c r="U566" s="57"/>
      <c r="V566" s="57"/>
      <c r="W566" s="57"/>
      <c r="X566" s="57"/>
      <c r="Y566" s="57"/>
      <c r="Z566" s="57"/>
      <c r="AA566" s="57"/>
    </row>
    <row r="567" spans="1:27" s="58" customFormat="1" ht="21" x14ac:dyDescent="0.4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7"/>
      <c r="S567" s="57"/>
      <c r="T567" s="57"/>
      <c r="U567" s="57"/>
      <c r="V567" s="57"/>
      <c r="W567" s="57"/>
      <c r="X567" s="57"/>
      <c r="Y567" s="57"/>
      <c r="Z567" s="57"/>
      <c r="AA567" s="57"/>
    </row>
    <row r="568" spans="1:27" s="58" customFormat="1" ht="21" x14ac:dyDescent="0.4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7"/>
      <c r="S568" s="57"/>
      <c r="T568" s="57"/>
      <c r="U568" s="57"/>
      <c r="V568" s="57"/>
      <c r="W568" s="57"/>
      <c r="X568" s="57"/>
      <c r="Y568" s="57"/>
      <c r="Z568" s="57"/>
      <c r="AA568" s="57"/>
    </row>
    <row r="569" spans="1:27" s="58" customFormat="1" ht="21" x14ac:dyDescent="0.4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7"/>
      <c r="S569" s="57"/>
      <c r="T569" s="57"/>
      <c r="U569" s="57"/>
      <c r="V569" s="57"/>
      <c r="W569" s="57"/>
      <c r="X569" s="57"/>
      <c r="Y569" s="57"/>
      <c r="Z569" s="57"/>
      <c r="AA569" s="57"/>
    </row>
    <row r="570" spans="1:27" s="58" customFormat="1" ht="21" x14ac:dyDescent="0.4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7"/>
      <c r="S570" s="57"/>
      <c r="T570" s="57"/>
      <c r="U570" s="57"/>
      <c r="V570" s="57"/>
      <c r="W570" s="57"/>
      <c r="X570" s="57"/>
      <c r="Y570" s="57"/>
      <c r="Z570" s="57"/>
      <c r="AA570" s="57"/>
    </row>
    <row r="571" spans="1:27" s="58" customFormat="1" ht="21" x14ac:dyDescent="0.4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7"/>
      <c r="S571" s="57"/>
      <c r="T571" s="57"/>
      <c r="U571" s="57"/>
      <c r="V571" s="57"/>
      <c r="W571" s="57"/>
      <c r="X571" s="57"/>
      <c r="Y571" s="57"/>
      <c r="Z571" s="57"/>
      <c r="AA571" s="57"/>
    </row>
    <row r="572" spans="1:27" s="58" customFormat="1" ht="21" x14ac:dyDescent="0.4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7"/>
      <c r="S572" s="57"/>
      <c r="T572" s="57"/>
      <c r="U572" s="57"/>
      <c r="V572" s="57"/>
      <c r="W572" s="57"/>
      <c r="X572" s="57"/>
      <c r="Y572" s="57"/>
      <c r="Z572" s="57"/>
      <c r="AA572" s="57"/>
    </row>
    <row r="573" spans="1:27" s="58" customFormat="1" ht="21" x14ac:dyDescent="0.4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7"/>
      <c r="S573" s="57"/>
      <c r="T573" s="57"/>
      <c r="U573" s="57"/>
      <c r="V573" s="57"/>
      <c r="W573" s="57"/>
      <c r="X573" s="57"/>
      <c r="Y573" s="57"/>
      <c r="Z573" s="57"/>
      <c r="AA573" s="57"/>
    </row>
    <row r="574" spans="1:27" s="58" customFormat="1" ht="21" x14ac:dyDescent="0.4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7"/>
      <c r="S574" s="57"/>
      <c r="T574" s="57"/>
      <c r="U574" s="57"/>
      <c r="V574" s="57"/>
      <c r="W574" s="57"/>
      <c r="X574" s="57"/>
      <c r="Y574" s="57"/>
      <c r="Z574" s="57"/>
      <c r="AA574" s="57"/>
    </row>
    <row r="575" spans="1:27" s="58" customFormat="1" ht="21" x14ac:dyDescent="0.4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7"/>
      <c r="S575" s="57"/>
      <c r="T575" s="57"/>
      <c r="U575" s="57"/>
      <c r="V575" s="57"/>
      <c r="W575" s="57"/>
      <c r="X575" s="57"/>
      <c r="Y575" s="57"/>
      <c r="Z575" s="57"/>
      <c r="AA575" s="57"/>
    </row>
    <row r="576" spans="1:27" s="58" customFormat="1" ht="21" x14ac:dyDescent="0.4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7"/>
      <c r="S576" s="57"/>
      <c r="T576" s="57"/>
      <c r="U576" s="57"/>
      <c r="V576" s="57"/>
      <c r="W576" s="57"/>
      <c r="X576" s="57"/>
      <c r="Y576" s="57"/>
      <c r="Z576" s="57"/>
      <c r="AA576" s="57"/>
    </row>
    <row r="577" spans="1:27" s="58" customFormat="1" ht="21" x14ac:dyDescent="0.4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7"/>
      <c r="S577" s="57"/>
      <c r="T577" s="57"/>
      <c r="U577" s="57"/>
      <c r="V577" s="57"/>
      <c r="W577" s="57"/>
      <c r="X577" s="57"/>
      <c r="Y577" s="57"/>
      <c r="Z577" s="57"/>
      <c r="AA577" s="57"/>
    </row>
    <row r="578" spans="1:27" s="58" customFormat="1" ht="21" x14ac:dyDescent="0.4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7"/>
      <c r="S578" s="57"/>
      <c r="T578" s="57"/>
      <c r="U578" s="57"/>
      <c r="V578" s="57"/>
      <c r="W578" s="57"/>
      <c r="X578" s="57"/>
      <c r="Y578" s="57"/>
      <c r="Z578" s="57"/>
      <c r="AA578" s="57"/>
    </row>
    <row r="579" spans="1:27" s="58" customFormat="1" ht="21" x14ac:dyDescent="0.4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7"/>
      <c r="S579" s="57"/>
      <c r="T579" s="57"/>
      <c r="U579" s="57"/>
      <c r="V579" s="57"/>
      <c r="W579" s="57"/>
      <c r="X579" s="57"/>
      <c r="Y579" s="57"/>
      <c r="Z579" s="57"/>
      <c r="AA579" s="57"/>
    </row>
    <row r="580" spans="1:27" s="58" customFormat="1" ht="21" x14ac:dyDescent="0.4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7"/>
      <c r="S580" s="57"/>
      <c r="T580" s="57"/>
      <c r="U580" s="57"/>
      <c r="V580" s="57"/>
      <c r="W580" s="57"/>
      <c r="X580" s="57"/>
      <c r="Y580" s="57"/>
      <c r="Z580" s="57"/>
      <c r="AA580" s="57"/>
    </row>
    <row r="581" spans="1:27" s="58" customFormat="1" ht="21" x14ac:dyDescent="0.4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7"/>
      <c r="S581" s="57"/>
      <c r="T581" s="57"/>
      <c r="U581" s="57"/>
      <c r="V581" s="57"/>
      <c r="W581" s="57"/>
      <c r="X581" s="57"/>
      <c r="Y581" s="57"/>
      <c r="Z581" s="57"/>
      <c r="AA581" s="57"/>
    </row>
    <row r="582" spans="1:27" s="58" customFormat="1" ht="21" x14ac:dyDescent="0.4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7"/>
      <c r="S582" s="57"/>
      <c r="T582" s="57"/>
      <c r="U582" s="57"/>
      <c r="V582" s="57"/>
      <c r="W582" s="57"/>
      <c r="X582" s="57"/>
      <c r="Y582" s="57"/>
      <c r="Z582" s="57"/>
      <c r="AA582" s="57"/>
    </row>
    <row r="583" spans="1:27" s="58" customFormat="1" ht="21" x14ac:dyDescent="0.4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7"/>
      <c r="S583" s="57"/>
      <c r="T583" s="57"/>
      <c r="U583" s="57"/>
      <c r="V583" s="57"/>
      <c r="W583" s="57"/>
      <c r="X583" s="57"/>
      <c r="Y583" s="57"/>
      <c r="Z583" s="57"/>
      <c r="AA583" s="57"/>
    </row>
    <row r="584" spans="1:27" s="58" customFormat="1" ht="21" x14ac:dyDescent="0.4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7"/>
      <c r="S584" s="57"/>
      <c r="T584" s="57"/>
      <c r="U584" s="57"/>
      <c r="V584" s="57"/>
      <c r="W584" s="57"/>
      <c r="X584" s="57"/>
      <c r="Y584" s="57"/>
      <c r="Z584" s="57"/>
      <c r="AA584" s="57"/>
    </row>
    <row r="585" spans="1:27" s="58" customFormat="1" ht="21" x14ac:dyDescent="0.4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7"/>
      <c r="S585" s="57"/>
      <c r="T585" s="57"/>
      <c r="U585" s="57"/>
      <c r="V585" s="57"/>
      <c r="W585" s="57"/>
      <c r="X585" s="57"/>
      <c r="Y585" s="57"/>
      <c r="Z585" s="57"/>
      <c r="AA585" s="57"/>
    </row>
    <row r="586" spans="1:27" s="58" customFormat="1" ht="21" x14ac:dyDescent="0.4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7"/>
      <c r="S586" s="57"/>
      <c r="T586" s="57"/>
      <c r="U586" s="57"/>
      <c r="V586" s="57"/>
      <c r="W586" s="57"/>
      <c r="X586" s="57"/>
      <c r="Y586" s="57"/>
      <c r="Z586" s="57"/>
      <c r="AA586" s="57"/>
    </row>
    <row r="587" spans="1:27" s="58" customFormat="1" ht="21" x14ac:dyDescent="0.4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7"/>
      <c r="S587" s="57"/>
      <c r="T587" s="57"/>
      <c r="U587" s="57"/>
      <c r="V587" s="57"/>
      <c r="W587" s="57"/>
      <c r="X587" s="57"/>
      <c r="Y587" s="57"/>
      <c r="Z587" s="57"/>
      <c r="AA587" s="57"/>
    </row>
    <row r="588" spans="1:27" s="58" customFormat="1" ht="21" x14ac:dyDescent="0.4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7"/>
      <c r="S588" s="57"/>
      <c r="T588" s="57"/>
      <c r="U588" s="57"/>
      <c r="V588" s="57"/>
      <c r="W588" s="57"/>
      <c r="X588" s="57"/>
      <c r="Y588" s="57"/>
      <c r="Z588" s="57"/>
      <c r="AA588" s="57"/>
    </row>
    <row r="589" spans="1:27" s="58" customFormat="1" ht="21" x14ac:dyDescent="0.4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7"/>
      <c r="S589" s="57"/>
      <c r="T589" s="57"/>
      <c r="U589" s="57"/>
      <c r="V589" s="57"/>
      <c r="W589" s="57"/>
      <c r="X589" s="57"/>
      <c r="Y589" s="57"/>
      <c r="Z589" s="57"/>
      <c r="AA589" s="57"/>
    </row>
    <row r="590" spans="1:27" s="58" customFormat="1" ht="21" x14ac:dyDescent="0.4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7"/>
      <c r="S590" s="57"/>
      <c r="T590" s="57"/>
      <c r="U590" s="57"/>
      <c r="V590" s="57"/>
      <c r="W590" s="57"/>
      <c r="X590" s="57"/>
      <c r="Y590" s="57"/>
      <c r="Z590" s="57"/>
      <c r="AA590" s="57"/>
    </row>
    <row r="591" spans="1:27" s="58" customFormat="1" ht="21" x14ac:dyDescent="0.4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7"/>
      <c r="S591" s="57"/>
      <c r="T591" s="57"/>
      <c r="U591" s="57"/>
      <c r="V591" s="57"/>
      <c r="W591" s="57"/>
      <c r="X591" s="57"/>
      <c r="Y591" s="57"/>
      <c r="Z591" s="57"/>
      <c r="AA591" s="57"/>
    </row>
    <row r="592" spans="1:27" s="58" customFormat="1" ht="21" x14ac:dyDescent="0.4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7"/>
      <c r="S592" s="57"/>
      <c r="T592" s="57"/>
      <c r="U592" s="57"/>
      <c r="V592" s="57"/>
      <c r="W592" s="57"/>
      <c r="X592" s="57"/>
      <c r="Y592" s="57"/>
      <c r="Z592" s="57"/>
      <c r="AA592" s="57"/>
    </row>
    <row r="593" spans="1:27" s="58" customFormat="1" ht="21" x14ac:dyDescent="0.4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7"/>
      <c r="S593" s="57"/>
      <c r="T593" s="57"/>
      <c r="U593" s="57"/>
      <c r="V593" s="57"/>
      <c r="W593" s="57"/>
      <c r="X593" s="57"/>
      <c r="Y593" s="57"/>
      <c r="Z593" s="57"/>
      <c r="AA593" s="57"/>
    </row>
    <row r="594" spans="1:27" s="58" customFormat="1" ht="21" x14ac:dyDescent="0.4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7"/>
      <c r="S594" s="57"/>
      <c r="T594" s="57"/>
      <c r="U594" s="57"/>
      <c r="V594" s="57"/>
      <c r="W594" s="57"/>
      <c r="X594" s="57"/>
      <c r="Y594" s="57"/>
      <c r="Z594" s="57"/>
      <c r="AA594" s="57"/>
    </row>
    <row r="595" spans="1:27" s="58" customFormat="1" ht="21" x14ac:dyDescent="0.4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7"/>
      <c r="S595" s="57"/>
      <c r="T595" s="57"/>
      <c r="U595" s="57"/>
      <c r="V595" s="57"/>
      <c r="W595" s="57"/>
      <c r="X595" s="57"/>
      <c r="Y595" s="57"/>
      <c r="Z595" s="57"/>
      <c r="AA595" s="57"/>
    </row>
    <row r="596" spans="1:27" s="58" customFormat="1" ht="21" x14ac:dyDescent="0.4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7"/>
      <c r="S596" s="57"/>
      <c r="T596" s="57"/>
      <c r="U596" s="57"/>
      <c r="V596" s="57"/>
      <c r="W596" s="57"/>
      <c r="X596" s="57"/>
      <c r="Y596" s="57"/>
      <c r="Z596" s="57"/>
      <c r="AA596" s="57"/>
    </row>
    <row r="597" spans="1:27" s="58" customFormat="1" ht="21" x14ac:dyDescent="0.4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7"/>
      <c r="S597" s="57"/>
      <c r="T597" s="57"/>
      <c r="U597" s="57"/>
      <c r="V597" s="57"/>
      <c r="W597" s="57"/>
      <c r="X597" s="57"/>
      <c r="Y597" s="57"/>
      <c r="Z597" s="57"/>
      <c r="AA597" s="57"/>
    </row>
    <row r="598" spans="1:27" s="58" customFormat="1" ht="21" x14ac:dyDescent="0.4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7"/>
      <c r="S598" s="57"/>
      <c r="T598" s="57"/>
      <c r="U598" s="57"/>
      <c r="V598" s="57"/>
      <c r="W598" s="57"/>
      <c r="X598" s="57"/>
      <c r="Y598" s="57"/>
      <c r="Z598" s="57"/>
      <c r="AA598" s="57"/>
    </row>
    <row r="599" spans="1:27" s="58" customFormat="1" ht="21" x14ac:dyDescent="0.4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7"/>
      <c r="S599" s="57"/>
      <c r="T599" s="57"/>
      <c r="U599" s="57"/>
      <c r="V599" s="57"/>
      <c r="W599" s="57"/>
      <c r="X599" s="57"/>
      <c r="Y599" s="57"/>
      <c r="Z599" s="57"/>
      <c r="AA599" s="57"/>
    </row>
    <row r="600" spans="1:27" s="58" customFormat="1" ht="21" x14ac:dyDescent="0.4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7"/>
      <c r="S600" s="57"/>
      <c r="T600" s="57"/>
      <c r="U600" s="57"/>
      <c r="V600" s="57"/>
      <c r="W600" s="57"/>
      <c r="X600" s="57"/>
      <c r="Y600" s="57"/>
      <c r="Z600" s="57"/>
      <c r="AA600" s="57"/>
    </row>
    <row r="601" spans="1:27" s="58" customFormat="1" ht="21" x14ac:dyDescent="0.4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7"/>
      <c r="S601" s="57"/>
      <c r="T601" s="57"/>
      <c r="U601" s="57"/>
      <c r="V601" s="57"/>
      <c r="W601" s="57"/>
      <c r="X601" s="57"/>
      <c r="Y601" s="57"/>
      <c r="Z601" s="57"/>
      <c r="AA601" s="57"/>
    </row>
    <row r="602" spans="1:27" s="58" customFormat="1" ht="21" x14ac:dyDescent="0.4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7"/>
      <c r="S602" s="57"/>
      <c r="T602" s="57"/>
      <c r="U602" s="57"/>
      <c r="V602" s="57"/>
      <c r="W602" s="57"/>
      <c r="X602" s="57"/>
      <c r="Y602" s="57"/>
      <c r="Z602" s="57"/>
      <c r="AA602" s="57"/>
    </row>
    <row r="603" spans="1:27" s="58" customFormat="1" ht="21" x14ac:dyDescent="0.4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7"/>
      <c r="S603" s="57"/>
      <c r="T603" s="57"/>
      <c r="U603" s="57"/>
      <c r="V603" s="57"/>
      <c r="W603" s="57"/>
      <c r="X603" s="57"/>
      <c r="Y603" s="57"/>
      <c r="Z603" s="57"/>
      <c r="AA603" s="57"/>
    </row>
    <row r="604" spans="1:27" s="58" customFormat="1" ht="21" x14ac:dyDescent="0.4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7"/>
      <c r="S604" s="57"/>
      <c r="T604" s="57"/>
      <c r="U604" s="57"/>
      <c r="V604" s="57"/>
      <c r="W604" s="57"/>
      <c r="X604" s="57"/>
      <c r="Y604" s="57"/>
      <c r="Z604" s="57"/>
      <c r="AA604" s="57"/>
    </row>
    <row r="605" spans="1:27" s="58" customFormat="1" ht="21" x14ac:dyDescent="0.4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7"/>
      <c r="S605" s="57"/>
      <c r="T605" s="57"/>
      <c r="U605" s="57"/>
      <c r="V605" s="57"/>
      <c r="W605" s="57"/>
      <c r="X605" s="57"/>
      <c r="Y605" s="57"/>
      <c r="Z605" s="57"/>
      <c r="AA605" s="57"/>
    </row>
    <row r="606" spans="1:27" s="58" customFormat="1" ht="21" x14ac:dyDescent="0.4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7"/>
      <c r="S606" s="57"/>
      <c r="T606" s="57"/>
      <c r="U606" s="57"/>
      <c r="V606" s="57"/>
      <c r="W606" s="57"/>
      <c r="X606" s="57"/>
      <c r="Y606" s="57"/>
      <c r="Z606" s="57"/>
      <c r="AA606" s="57"/>
    </row>
    <row r="607" spans="1:27" s="58" customFormat="1" ht="21" x14ac:dyDescent="0.4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7"/>
      <c r="S607" s="57"/>
      <c r="T607" s="57"/>
      <c r="U607" s="57"/>
      <c r="V607" s="57"/>
      <c r="W607" s="57"/>
      <c r="X607" s="57"/>
      <c r="Y607" s="57"/>
      <c r="Z607" s="57"/>
      <c r="AA607" s="57"/>
    </row>
    <row r="608" spans="1:27" s="58" customFormat="1" ht="21" x14ac:dyDescent="0.4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7"/>
      <c r="S608" s="57"/>
      <c r="T608" s="57"/>
      <c r="U608" s="57"/>
      <c r="V608" s="57"/>
      <c r="W608" s="57"/>
      <c r="X608" s="57"/>
      <c r="Y608" s="57"/>
      <c r="Z608" s="57"/>
      <c r="AA608" s="57"/>
    </row>
    <row r="609" spans="1:27" s="58" customFormat="1" ht="21" x14ac:dyDescent="0.4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7"/>
      <c r="S609" s="57"/>
      <c r="T609" s="57"/>
      <c r="U609" s="57"/>
      <c r="V609" s="57"/>
      <c r="W609" s="57"/>
      <c r="X609" s="57"/>
      <c r="Y609" s="57"/>
      <c r="Z609" s="57"/>
      <c r="AA609" s="57"/>
    </row>
    <row r="610" spans="1:27" s="58" customFormat="1" ht="21" x14ac:dyDescent="0.4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7"/>
      <c r="S610" s="57"/>
      <c r="T610" s="57"/>
      <c r="U610" s="57"/>
      <c r="V610" s="57"/>
      <c r="W610" s="57"/>
      <c r="X610" s="57"/>
      <c r="Y610" s="57"/>
      <c r="Z610" s="57"/>
      <c r="AA610" s="57"/>
    </row>
    <row r="611" spans="1:27" s="58" customFormat="1" ht="21" x14ac:dyDescent="0.4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7"/>
      <c r="S611" s="57"/>
      <c r="T611" s="57"/>
      <c r="U611" s="57"/>
      <c r="V611" s="57"/>
      <c r="W611" s="57"/>
      <c r="X611" s="57"/>
      <c r="Y611" s="57"/>
      <c r="Z611" s="57"/>
      <c r="AA611" s="57"/>
    </row>
    <row r="612" spans="1:27" s="58" customFormat="1" ht="21" x14ac:dyDescent="0.4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7"/>
      <c r="S612" s="57"/>
      <c r="T612" s="57"/>
      <c r="U612" s="57"/>
      <c r="V612" s="57"/>
      <c r="W612" s="57"/>
      <c r="X612" s="57"/>
      <c r="Y612" s="57"/>
      <c r="Z612" s="57"/>
      <c r="AA612" s="57"/>
    </row>
    <row r="613" spans="1:27" s="58" customFormat="1" ht="21" x14ac:dyDescent="0.4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7"/>
      <c r="S613" s="57"/>
      <c r="T613" s="57"/>
      <c r="U613" s="57"/>
      <c r="V613" s="57"/>
      <c r="W613" s="57"/>
      <c r="X613" s="57"/>
      <c r="Y613" s="57"/>
      <c r="Z613" s="57"/>
      <c r="AA613" s="57"/>
    </row>
    <row r="614" spans="1:27" s="58" customFormat="1" ht="21" x14ac:dyDescent="0.4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7"/>
      <c r="S614" s="57"/>
      <c r="T614" s="57"/>
      <c r="U614" s="57"/>
      <c r="V614" s="57"/>
      <c r="W614" s="57"/>
      <c r="X614" s="57"/>
      <c r="Y614" s="57"/>
      <c r="Z614" s="57"/>
      <c r="AA614" s="57"/>
    </row>
    <row r="615" spans="1:27" s="58" customFormat="1" ht="21" x14ac:dyDescent="0.4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7"/>
      <c r="S615" s="57"/>
      <c r="T615" s="57"/>
      <c r="U615" s="57"/>
      <c r="V615" s="57"/>
      <c r="W615" s="57"/>
      <c r="X615" s="57"/>
      <c r="Y615" s="57"/>
      <c r="Z615" s="57"/>
      <c r="AA615" s="57"/>
    </row>
    <row r="616" spans="1:27" s="58" customFormat="1" ht="21" x14ac:dyDescent="0.4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7"/>
      <c r="S616" s="57"/>
      <c r="T616" s="57"/>
      <c r="U616" s="57"/>
      <c r="V616" s="57"/>
      <c r="W616" s="57"/>
      <c r="X616" s="57"/>
      <c r="Y616" s="57"/>
      <c r="Z616" s="57"/>
      <c r="AA616" s="57"/>
    </row>
    <row r="617" spans="1:27" s="58" customFormat="1" ht="21" x14ac:dyDescent="0.4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7"/>
      <c r="S617" s="57"/>
      <c r="T617" s="57"/>
      <c r="U617" s="57"/>
      <c r="V617" s="57"/>
      <c r="W617" s="57"/>
      <c r="X617" s="57"/>
      <c r="Y617" s="57"/>
      <c r="Z617" s="57"/>
      <c r="AA617" s="57"/>
    </row>
    <row r="618" spans="1:27" s="58" customFormat="1" ht="21" x14ac:dyDescent="0.4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7"/>
      <c r="S618" s="57"/>
      <c r="T618" s="57"/>
      <c r="U618" s="57"/>
      <c r="V618" s="57"/>
      <c r="W618" s="57"/>
      <c r="X618" s="57"/>
      <c r="Y618" s="57"/>
      <c r="Z618" s="57"/>
      <c r="AA618" s="57"/>
    </row>
    <row r="619" spans="1:27" s="58" customFormat="1" ht="21" x14ac:dyDescent="0.4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7"/>
      <c r="S619" s="57"/>
      <c r="T619" s="57"/>
      <c r="U619" s="57"/>
      <c r="V619" s="57"/>
      <c r="W619" s="57"/>
      <c r="X619" s="57"/>
      <c r="Y619" s="57"/>
      <c r="Z619" s="57"/>
      <c r="AA619" s="57"/>
    </row>
    <row r="620" spans="1:27" s="58" customFormat="1" ht="21" x14ac:dyDescent="0.4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7"/>
      <c r="S620" s="57"/>
      <c r="T620" s="57"/>
      <c r="U620" s="57"/>
      <c r="V620" s="57"/>
      <c r="W620" s="57"/>
      <c r="X620" s="57"/>
      <c r="Y620" s="57"/>
      <c r="Z620" s="57"/>
      <c r="AA620" s="57"/>
    </row>
    <row r="621" spans="1:27" s="58" customFormat="1" ht="21" x14ac:dyDescent="0.4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7"/>
      <c r="S621" s="57"/>
      <c r="T621" s="57"/>
      <c r="U621" s="57"/>
      <c r="V621" s="57"/>
      <c r="W621" s="57"/>
      <c r="X621" s="57"/>
      <c r="Y621" s="57"/>
      <c r="Z621" s="57"/>
      <c r="AA621" s="57"/>
    </row>
    <row r="622" spans="1:27" s="58" customFormat="1" ht="21" x14ac:dyDescent="0.4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7"/>
      <c r="S622" s="57"/>
      <c r="T622" s="57"/>
      <c r="U622" s="57"/>
      <c r="V622" s="57"/>
      <c r="W622" s="57"/>
      <c r="X622" s="57"/>
      <c r="Y622" s="57"/>
      <c r="Z622" s="57"/>
      <c r="AA622" s="57"/>
    </row>
    <row r="623" spans="1:27" s="58" customFormat="1" ht="21" x14ac:dyDescent="0.4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7"/>
      <c r="S623" s="57"/>
      <c r="T623" s="57"/>
      <c r="U623" s="57"/>
      <c r="V623" s="57"/>
      <c r="W623" s="57"/>
      <c r="X623" s="57"/>
      <c r="Y623" s="57"/>
      <c r="Z623" s="57"/>
      <c r="AA623" s="57"/>
    </row>
    <row r="624" spans="1:27" s="58" customFormat="1" ht="21" x14ac:dyDescent="0.4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7"/>
      <c r="S624" s="57"/>
      <c r="T624" s="57"/>
      <c r="U624" s="57"/>
      <c r="V624" s="57"/>
      <c r="W624" s="57"/>
      <c r="X624" s="57"/>
      <c r="Y624" s="57"/>
      <c r="Z624" s="57"/>
      <c r="AA624" s="57"/>
    </row>
    <row r="625" spans="1:27" s="58" customFormat="1" ht="21" x14ac:dyDescent="0.4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7"/>
      <c r="S625" s="57"/>
      <c r="T625" s="57"/>
      <c r="U625" s="57"/>
      <c r="V625" s="57"/>
      <c r="W625" s="57"/>
      <c r="X625" s="57"/>
      <c r="Y625" s="57"/>
      <c r="Z625" s="57"/>
      <c r="AA625" s="57"/>
    </row>
    <row r="626" spans="1:27" s="58" customFormat="1" ht="21" x14ac:dyDescent="0.4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7"/>
      <c r="S626" s="57"/>
      <c r="T626" s="57"/>
      <c r="U626" s="57"/>
      <c r="V626" s="57"/>
      <c r="W626" s="57"/>
      <c r="X626" s="57"/>
      <c r="Y626" s="57"/>
      <c r="Z626" s="57"/>
      <c r="AA626" s="57"/>
    </row>
    <row r="627" spans="1:27" s="58" customFormat="1" ht="21" x14ac:dyDescent="0.4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7"/>
      <c r="S627" s="57"/>
      <c r="T627" s="57"/>
      <c r="U627" s="57"/>
      <c r="V627" s="57"/>
      <c r="W627" s="57"/>
      <c r="X627" s="57"/>
      <c r="Y627" s="57"/>
      <c r="Z627" s="57"/>
      <c r="AA627" s="57"/>
    </row>
    <row r="628" spans="1:27" s="58" customFormat="1" ht="21" x14ac:dyDescent="0.4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7"/>
      <c r="S628" s="57"/>
      <c r="T628" s="57"/>
      <c r="U628" s="57"/>
      <c r="V628" s="57"/>
      <c r="W628" s="57"/>
      <c r="X628" s="57"/>
      <c r="Y628" s="57"/>
      <c r="Z628" s="57"/>
      <c r="AA628" s="57"/>
    </row>
    <row r="629" spans="1:27" s="58" customFormat="1" ht="21" x14ac:dyDescent="0.4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7"/>
      <c r="S629" s="57"/>
      <c r="T629" s="57"/>
      <c r="U629" s="57"/>
      <c r="V629" s="57"/>
      <c r="W629" s="57"/>
      <c r="X629" s="57"/>
      <c r="Y629" s="57"/>
      <c r="Z629" s="57"/>
      <c r="AA629" s="57"/>
    </row>
    <row r="630" spans="1:27" s="58" customFormat="1" ht="21" x14ac:dyDescent="0.4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7"/>
      <c r="S630" s="57"/>
      <c r="T630" s="57"/>
      <c r="U630" s="57"/>
      <c r="V630" s="57"/>
      <c r="W630" s="57"/>
      <c r="X630" s="57"/>
      <c r="Y630" s="57"/>
      <c r="Z630" s="57"/>
      <c r="AA630" s="57"/>
    </row>
    <row r="631" spans="1:27" s="58" customFormat="1" ht="21" x14ac:dyDescent="0.4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7"/>
      <c r="S631" s="57"/>
      <c r="T631" s="57"/>
      <c r="U631" s="57"/>
      <c r="V631" s="57"/>
      <c r="W631" s="57"/>
      <c r="X631" s="57"/>
      <c r="Y631" s="57"/>
      <c r="Z631" s="57"/>
      <c r="AA631" s="57"/>
    </row>
    <row r="632" spans="1:27" s="58" customFormat="1" ht="21" x14ac:dyDescent="0.4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7"/>
      <c r="S632" s="57"/>
      <c r="T632" s="57"/>
      <c r="U632" s="57"/>
      <c r="V632" s="57"/>
      <c r="W632" s="57"/>
      <c r="X632" s="57"/>
      <c r="Y632" s="57"/>
      <c r="Z632" s="57"/>
      <c r="AA632" s="57"/>
    </row>
    <row r="633" spans="1:27" s="58" customFormat="1" ht="21" x14ac:dyDescent="0.4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7"/>
      <c r="S633" s="57"/>
      <c r="T633" s="57"/>
      <c r="U633" s="57"/>
      <c r="V633" s="57"/>
      <c r="W633" s="57"/>
      <c r="X633" s="57"/>
      <c r="Y633" s="57"/>
      <c r="Z633" s="57"/>
      <c r="AA633" s="57"/>
    </row>
    <row r="634" spans="1:27" s="58" customFormat="1" ht="21" x14ac:dyDescent="0.4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7"/>
      <c r="S634" s="57"/>
      <c r="T634" s="57"/>
      <c r="U634" s="57"/>
      <c r="V634" s="57"/>
      <c r="W634" s="57"/>
      <c r="X634" s="57"/>
      <c r="Y634" s="57"/>
      <c r="Z634" s="57"/>
      <c r="AA634" s="57"/>
    </row>
    <row r="635" spans="1:27" s="58" customFormat="1" ht="21" x14ac:dyDescent="0.4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7"/>
      <c r="S635" s="57"/>
      <c r="T635" s="57"/>
      <c r="U635" s="57"/>
      <c r="V635" s="57"/>
      <c r="W635" s="57"/>
      <c r="X635" s="57"/>
      <c r="Y635" s="57"/>
      <c r="Z635" s="57"/>
      <c r="AA635" s="57"/>
    </row>
    <row r="636" spans="1:27" s="58" customFormat="1" ht="21" x14ac:dyDescent="0.4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7"/>
      <c r="S636" s="57"/>
      <c r="T636" s="57"/>
      <c r="U636" s="57"/>
      <c r="V636" s="57"/>
      <c r="W636" s="57"/>
      <c r="X636" s="57"/>
      <c r="Y636" s="57"/>
      <c r="Z636" s="57"/>
      <c r="AA636" s="57"/>
    </row>
    <row r="637" spans="1:27" s="58" customFormat="1" ht="21" x14ac:dyDescent="0.4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7"/>
      <c r="S637" s="57"/>
      <c r="T637" s="57"/>
      <c r="U637" s="57"/>
      <c r="V637" s="57"/>
      <c r="W637" s="57"/>
      <c r="X637" s="57"/>
      <c r="Y637" s="57"/>
      <c r="Z637" s="57"/>
      <c r="AA637" s="57"/>
    </row>
    <row r="638" spans="1:27" s="58" customFormat="1" ht="21" x14ac:dyDescent="0.4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7"/>
      <c r="S638" s="57"/>
      <c r="T638" s="57"/>
      <c r="U638" s="57"/>
      <c r="V638" s="57"/>
      <c r="W638" s="57"/>
      <c r="X638" s="57"/>
      <c r="Y638" s="57"/>
      <c r="Z638" s="57"/>
      <c r="AA638" s="57"/>
    </row>
    <row r="639" spans="1:27" s="58" customFormat="1" ht="21" x14ac:dyDescent="0.4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7"/>
      <c r="S639" s="57"/>
      <c r="T639" s="57"/>
      <c r="U639" s="57"/>
      <c r="V639" s="57"/>
      <c r="W639" s="57"/>
      <c r="X639" s="57"/>
      <c r="Y639" s="57"/>
      <c r="Z639" s="57"/>
      <c r="AA639" s="57"/>
    </row>
    <row r="640" spans="1:27" s="58" customFormat="1" ht="21" x14ac:dyDescent="0.4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7"/>
      <c r="S640" s="57"/>
      <c r="T640" s="57"/>
      <c r="U640" s="57"/>
      <c r="V640" s="57"/>
      <c r="W640" s="57"/>
      <c r="X640" s="57"/>
      <c r="Y640" s="57"/>
      <c r="Z640" s="57"/>
      <c r="AA640" s="57"/>
    </row>
    <row r="641" spans="1:27" s="58" customFormat="1" ht="21" x14ac:dyDescent="0.4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7"/>
      <c r="S641" s="57"/>
      <c r="T641" s="57"/>
      <c r="U641" s="57"/>
      <c r="V641" s="57"/>
      <c r="W641" s="57"/>
      <c r="X641" s="57"/>
      <c r="Y641" s="57"/>
      <c r="Z641" s="57"/>
      <c r="AA641" s="57"/>
    </row>
    <row r="642" spans="1:27" s="58" customFormat="1" ht="21" x14ac:dyDescent="0.4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7"/>
      <c r="S642" s="57"/>
      <c r="T642" s="57"/>
      <c r="U642" s="57"/>
      <c r="V642" s="57"/>
      <c r="W642" s="57"/>
      <c r="X642" s="57"/>
      <c r="Y642" s="57"/>
      <c r="Z642" s="57"/>
      <c r="AA642" s="57"/>
    </row>
    <row r="643" spans="1:27" s="58" customFormat="1" ht="21" x14ac:dyDescent="0.4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7"/>
      <c r="S643" s="57"/>
      <c r="T643" s="57"/>
      <c r="U643" s="57"/>
      <c r="V643" s="57"/>
      <c r="W643" s="57"/>
      <c r="X643" s="57"/>
      <c r="Y643" s="57"/>
      <c r="Z643" s="57"/>
      <c r="AA643" s="57"/>
    </row>
    <row r="644" spans="1:27" s="58" customFormat="1" ht="21" x14ac:dyDescent="0.4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7"/>
      <c r="S644" s="57"/>
      <c r="T644" s="57"/>
      <c r="U644" s="57"/>
      <c r="V644" s="57"/>
      <c r="W644" s="57"/>
      <c r="X644" s="57"/>
      <c r="Y644" s="57"/>
      <c r="Z644" s="57"/>
      <c r="AA644" s="57"/>
    </row>
    <row r="645" spans="1:27" s="58" customFormat="1" ht="21" x14ac:dyDescent="0.4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7"/>
      <c r="S645" s="57"/>
      <c r="T645" s="57"/>
      <c r="U645" s="57"/>
      <c r="V645" s="57"/>
      <c r="W645" s="57"/>
      <c r="X645" s="57"/>
      <c r="Y645" s="57"/>
      <c r="Z645" s="57"/>
      <c r="AA645" s="57"/>
    </row>
    <row r="646" spans="1:27" s="58" customFormat="1" ht="21" x14ac:dyDescent="0.4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7"/>
      <c r="S646" s="57"/>
      <c r="T646" s="57"/>
      <c r="U646" s="57"/>
      <c r="V646" s="57"/>
      <c r="W646" s="57"/>
      <c r="X646" s="57"/>
      <c r="Y646" s="57"/>
      <c r="Z646" s="57"/>
      <c r="AA646" s="57"/>
    </row>
    <row r="647" spans="1:27" s="58" customFormat="1" ht="21" x14ac:dyDescent="0.4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7"/>
      <c r="S647" s="57"/>
      <c r="T647" s="57"/>
      <c r="U647" s="57"/>
      <c r="V647" s="57"/>
      <c r="W647" s="57"/>
      <c r="X647" s="57"/>
      <c r="Y647" s="57"/>
      <c r="Z647" s="57"/>
      <c r="AA647" s="57"/>
    </row>
    <row r="648" spans="1:27" s="58" customFormat="1" ht="21" x14ac:dyDescent="0.4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7"/>
      <c r="S648" s="57"/>
      <c r="T648" s="57"/>
      <c r="U648" s="57"/>
      <c r="V648" s="57"/>
      <c r="W648" s="57"/>
      <c r="X648" s="57"/>
      <c r="Y648" s="57"/>
      <c r="Z648" s="57"/>
      <c r="AA648" s="57"/>
    </row>
    <row r="649" spans="1:27" s="58" customFormat="1" ht="21" x14ac:dyDescent="0.4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7"/>
      <c r="S649" s="57"/>
      <c r="T649" s="57"/>
      <c r="U649" s="57"/>
      <c r="V649" s="57"/>
      <c r="W649" s="57"/>
      <c r="X649" s="57"/>
      <c r="Y649" s="57"/>
      <c r="Z649" s="57"/>
      <c r="AA649" s="57"/>
    </row>
    <row r="650" spans="1:27" s="58" customFormat="1" ht="21" x14ac:dyDescent="0.4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7"/>
      <c r="S650" s="57"/>
      <c r="T650" s="57"/>
      <c r="U650" s="57"/>
      <c r="V650" s="57"/>
      <c r="W650" s="57"/>
      <c r="X650" s="57"/>
      <c r="Y650" s="57"/>
      <c r="Z650" s="57"/>
      <c r="AA650" s="57"/>
    </row>
    <row r="651" spans="1:27" s="58" customFormat="1" ht="21" x14ac:dyDescent="0.4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7"/>
      <c r="S651" s="57"/>
      <c r="T651" s="57"/>
      <c r="U651" s="57"/>
      <c r="V651" s="57"/>
      <c r="W651" s="57"/>
      <c r="X651" s="57"/>
      <c r="Y651" s="57"/>
      <c r="Z651" s="57"/>
      <c r="AA651" s="57"/>
    </row>
    <row r="652" spans="1:27" s="58" customFormat="1" ht="21" x14ac:dyDescent="0.4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7"/>
      <c r="S652" s="57"/>
      <c r="T652" s="57"/>
      <c r="U652" s="57"/>
      <c r="V652" s="57"/>
      <c r="W652" s="57"/>
      <c r="X652" s="57"/>
      <c r="Y652" s="57"/>
      <c r="Z652" s="57"/>
      <c r="AA652" s="57"/>
    </row>
    <row r="653" spans="1:27" s="58" customFormat="1" ht="21" x14ac:dyDescent="0.4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7"/>
      <c r="S653" s="57"/>
      <c r="T653" s="57"/>
      <c r="U653" s="57"/>
      <c r="V653" s="57"/>
      <c r="W653" s="57"/>
      <c r="X653" s="57"/>
      <c r="Y653" s="57"/>
      <c r="Z653" s="57"/>
      <c r="AA653" s="57"/>
    </row>
    <row r="654" spans="1:27" s="58" customFormat="1" ht="21" x14ac:dyDescent="0.4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7"/>
      <c r="S654" s="57"/>
      <c r="T654" s="57"/>
      <c r="U654" s="57"/>
      <c r="V654" s="57"/>
      <c r="W654" s="57"/>
      <c r="X654" s="57"/>
      <c r="Y654" s="57"/>
      <c r="Z654" s="57"/>
      <c r="AA654" s="57"/>
    </row>
    <row r="655" spans="1:27" s="58" customFormat="1" ht="21" x14ac:dyDescent="0.4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7"/>
      <c r="S655" s="57"/>
      <c r="T655" s="57"/>
      <c r="U655" s="57"/>
      <c r="V655" s="57"/>
      <c r="W655" s="57"/>
      <c r="X655" s="57"/>
      <c r="Y655" s="57"/>
      <c r="Z655" s="57"/>
      <c r="AA655" s="57"/>
    </row>
    <row r="656" spans="1:27" s="58" customFormat="1" ht="21" x14ac:dyDescent="0.4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7"/>
      <c r="S656" s="57"/>
      <c r="T656" s="57"/>
      <c r="U656" s="57"/>
      <c r="V656" s="57"/>
      <c r="W656" s="57"/>
      <c r="X656" s="57"/>
      <c r="Y656" s="57"/>
      <c r="Z656" s="57"/>
      <c r="AA656" s="57"/>
    </row>
    <row r="657" spans="1:27" s="58" customFormat="1" ht="21" x14ac:dyDescent="0.4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7"/>
      <c r="S657" s="57"/>
      <c r="T657" s="57"/>
      <c r="U657" s="57"/>
      <c r="V657" s="57"/>
      <c r="W657" s="57"/>
      <c r="X657" s="57"/>
      <c r="Y657" s="57"/>
      <c r="Z657" s="57"/>
      <c r="AA657" s="57"/>
    </row>
    <row r="658" spans="1:27" s="58" customFormat="1" ht="21" x14ac:dyDescent="0.4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7"/>
      <c r="S658" s="57"/>
      <c r="T658" s="57"/>
      <c r="U658" s="57"/>
      <c r="V658" s="57"/>
      <c r="W658" s="57"/>
      <c r="X658" s="57"/>
      <c r="Y658" s="57"/>
      <c r="Z658" s="57"/>
      <c r="AA658" s="57"/>
    </row>
    <row r="659" spans="1:27" s="58" customFormat="1" ht="21" x14ac:dyDescent="0.4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7"/>
      <c r="S659" s="57"/>
      <c r="T659" s="57"/>
      <c r="U659" s="57"/>
      <c r="V659" s="57"/>
      <c r="W659" s="57"/>
      <c r="X659" s="57"/>
      <c r="Y659" s="57"/>
      <c r="Z659" s="57"/>
      <c r="AA659" s="57"/>
    </row>
    <row r="660" spans="1:27" s="58" customFormat="1" ht="21" x14ac:dyDescent="0.4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7"/>
      <c r="S660" s="57"/>
      <c r="T660" s="57"/>
      <c r="U660" s="57"/>
      <c r="V660" s="57"/>
      <c r="W660" s="57"/>
      <c r="X660" s="57"/>
      <c r="Y660" s="57"/>
      <c r="Z660" s="57"/>
      <c r="AA660" s="57"/>
    </row>
    <row r="661" spans="1:27" s="58" customFormat="1" ht="21" x14ac:dyDescent="0.4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7"/>
      <c r="S661" s="57"/>
      <c r="T661" s="57"/>
      <c r="U661" s="57"/>
      <c r="V661" s="57"/>
      <c r="W661" s="57"/>
      <c r="X661" s="57"/>
      <c r="Y661" s="57"/>
      <c r="Z661" s="57"/>
      <c r="AA661" s="57"/>
    </row>
    <row r="662" spans="1:27" s="58" customFormat="1" ht="21" x14ac:dyDescent="0.4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7"/>
      <c r="S662" s="57"/>
      <c r="T662" s="57"/>
      <c r="U662" s="57"/>
      <c r="V662" s="57"/>
      <c r="W662" s="57"/>
      <c r="X662" s="57"/>
      <c r="Y662" s="57"/>
      <c r="Z662" s="57"/>
      <c r="AA662" s="57"/>
    </row>
    <row r="663" spans="1:27" s="58" customFormat="1" ht="21" x14ac:dyDescent="0.4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7"/>
      <c r="S663" s="57"/>
      <c r="T663" s="57"/>
      <c r="U663" s="57"/>
      <c r="V663" s="57"/>
      <c r="W663" s="57"/>
      <c r="X663" s="57"/>
      <c r="Y663" s="57"/>
      <c r="Z663" s="57"/>
      <c r="AA663" s="57"/>
    </row>
    <row r="664" spans="1:27" s="58" customFormat="1" ht="21" x14ac:dyDescent="0.4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7"/>
      <c r="S664" s="57"/>
      <c r="T664" s="57"/>
      <c r="U664" s="57"/>
      <c r="V664" s="57"/>
      <c r="W664" s="57"/>
      <c r="X664" s="57"/>
      <c r="Y664" s="57"/>
      <c r="Z664" s="57"/>
      <c r="AA664" s="57"/>
    </row>
    <row r="665" spans="1:27" s="58" customFormat="1" ht="21" x14ac:dyDescent="0.4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7"/>
      <c r="S665" s="57"/>
      <c r="T665" s="57"/>
      <c r="U665" s="57"/>
      <c r="V665" s="57"/>
      <c r="W665" s="57"/>
      <c r="X665" s="57"/>
      <c r="Y665" s="57"/>
      <c r="Z665" s="57"/>
      <c r="AA665" s="57"/>
    </row>
    <row r="666" spans="1:27" s="58" customFormat="1" ht="21" x14ac:dyDescent="0.4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7"/>
      <c r="S666" s="57"/>
      <c r="T666" s="57"/>
      <c r="U666" s="57"/>
      <c r="V666" s="57"/>
      <c r="W666" s="57"/>
      <c r="X666" s="57"/>
      <c r="Y666" s="57"/>
      <c r="Z666" s="57"/>
      <c r="AA666" s="57"/>
    </row>
    <row r="667" spans="1:27" s="58" customFormat="1" ht="21" x14ac:dyDescent="0.4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7"/>
      <c r="S667" s="57"/>
      <c r="T667" s="57"/>
      <c r="U667" s="57"/>
      <c r="V667" s="57"/>
      <c r="W667" s="57"/>
      <c r="X667" s="57"/>
      <c r="Y667" s="57"/>
      <c r="Z667" s="57"/>
      <c r="AA667" s="57"/>
    </row>
    <row r="668" spans="1:27" s="58" customFormat="1" ht="21" x14ac:dyDescent="0.4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7"/>
      <c r="S668" s="57"/>
      <c r="T668" s="57"/>
      <c r="U668" s="57"/>
      <c r="V668" s="57"/>
      <c r="W668" s="57"/>
      <c r="X668" s="57"/>
      <c r="Y668" s="57"/>
      <c r="Z668" s="57"/>
      <c r="AA668" s="57"/>
    </row>
    <row r="669" spans="1:27" s="58" customFormat="1" ht="21" x14ac:dyDescent="0.4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7"/>
      <c r="S669" s="57"/>
      <c r="T669" s="57"/>
      <c r="U669" s="57"/>
      <c r="V669" s="57"/>
      <c r="W669" s="57"/>
      <c r="X669" s="57"/>
      <c r="Y669" s="57"/>
      <c r="Z669" s="57"/>
      <c r="AA669" s="57"/>
    </row>
    <row r="670" spans="1:27" s="58" customFormat="1" ht="21" x14ac:dyDescent="0.4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7"/>
      <c r="S670" s="57"/>
      <c r="T670" s="57"/>
      <c r="U670" s="57"/>
      <c r="V670" s="57"/>
      <c r="W670" s="57"/>
      <c r="X670" s="57"/>
      <c r="Y670" s="57"/>
      <c r="Z670" s="57"/>
      <c r="AA670" s="57"/>
    </row>
    <row r="671" spans="1:27" s="58" customFormat="1" ht="21" x14ac:dyDescent="0.4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7"/>
      <c r="S671" s="57"/>
      <c r="T671" s="57"/>
      <c r="U671" s="57"/>
      <c r="V671" s="57"/>
      <c r="W671" s="57"/>
      <c r="X671" s="57"/>
      <c r="Y671" s="57"/>
      <c r="Z671" s="57"/>
      <c r="AA671" s="57"/>
    </row>
    <row r="672" spans="1:27" s="58" customFormat="1" ht="21" x14ac:dyDescent="0.4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7"/>
      <c r="S672" s="57"/>
      <c r="T672" s="57"/>
      <c r="U672" s="57"/>
      <c r="V672" s="57"/>
      <c r="W672" s="57"/>
      <c r="X672" s="57"/>
      <c r="Y672" s="57"/>
      <c r="Z672" s="57"/>
      <c r="AA672" s="57"/>
    </row>
    <row r="673" spans="1:27" s="58" customFormat="1" ht="21" x14ac:dyDescent="0.4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7"/>
      <c r="S673" s="57"/>
      <c r="T673" s="57"/>
      <c r="U673" s="57"/>
      <c r="V673" s="57"/>
      <c r="W673" s="57"/>
      <c r="X673" s="57"/>
      <c r="Y673" s="57"/>
      <c r="Z673" s="57"/>
      <c r="AA673" s="57"/>
    </row>
    <row r="674" spans="1:27" s="58" customFormat="1" ht="21" x14ac:dyDescent="0.4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7"/>
      <c r="S674" s="57"/>
      <c r="T674" s="57"/>
      <c r="U674" s="57"/>
      <c r="V674" s="57"/>
      <c r="W674" s="57"/>
      <c r="X674" s="57"/>
      <c r="Y674" s="57"/>
      <c r="Z674" s="57"/>
      <c r="AA674" s="57"/>
    </row>
    <row r="675" spans="1:27" s="58" customFormat="1" ht="21" x14ac:dyDescent="0.4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7"/>
      <c r="S675" s="57"/>
      <c r="T675" s="57"/>
      <c r="U675" s="57"/>
      <c r="V675" s="57"/>
      <c r="W675" s="57"/>
      <c r="X675" s="57"/>
      <c r="Y675" s="57"/>
      <c r="Z675" s="57"/>
      <c r="AA675" s="57"/>
    </row>
    <row r="676" spans="1:27" s="58" customFormat="1" ht="21" x14ac:dyDescent="0.4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7"/>
      <c r="S676" s="57"/>
      <c r="T676" s="57"/>
      <c r="U676" s="57"/>
      <c r="V676" s="57"/>
      <c r="W676" s="57"/>
      <c r="X676" s="57"/>
      <c r="Y676" s="57"/>
      <c r="Z676" s="57"/>
      <c r="AA676" s="57"/>
    </row>
    <row r="677" spans="1:27" s="58" customFormat="1" ht="21" x14ac:dyDescent="0.4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7"/>
      <c r="S677" s="57"/>
      <c r="T677" s="57"/>
      <c r="U677" s="57"/>
      <c r="V677" s="57"/>
      <c r="W677" s="57"/>
      <c r="X677" s="57"/>
      <c r="Y677" s="57"/>
      <c r="Z677" s="57"/>
      <c r="AA677" s="57"/>
    </row>
    <row r="678" spans="1:27" s="58" customFormat="1" ht="21" x14ac:dyDescent="0.4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7"/>
      <c r="S678" s="57"/>
      <c r="T678" s="57"/>
      <c r="U678" s="57"/>
      <c r="V678" s="57"/>
      <c r="W678" s="57"/>
      <c r="X678" s="57"/>
      <c r="Y678" s="57"/>
      <c r="Z678" s="57"/>
      <c r="AA678" s="57"/>
    </row>
    <row r="679" spans="1:27" s="58" customFormat="1" ht="21" x14ac:dyDescent="0.4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7"/>
      <c r="S679" s="57"/>
      <c r="T679" s="57"/>
      <c r="U679" s="57"/>
      <c r="V679" s="57"/>
      <c r="W679" s="57"/>
      <c r="X679" s="57"/>
      <c r="Y679" s="57"/>
      <c r="Z679" s="57"/>
      <c r="AA679" s="57"/>
    </row>
    <row r="680" spans="1:27" s="58" customFormat="1" ht="21" x14ac:dyDescent="0.4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7"/>
      <c r="S680" s="57"/>
      <c r="T680" s="57"/>
      <c r="U680" s="57"/>
      <c r="V680" s="57"/>
      <c r="W680" s="57"/>
      <c r="X680" s="57"/>
      <c r="Y680" s="57"/>
      <c r="Z680" s="57"/>
      <c r="AA680" s="57"/>
    </row>
    <row r="681" spans="1:27" s="58" customFormat="1" ht="21" x14ac:dyDescent="0.4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7"/>
      <c r="S681" s="57"/>
      <c r="T681" s="57"/>
      <c r="U681" s="57"/>
      <c r="V681" s="57"/>
      <c r="W681" s="57"/>
      <c r="X681" s="57"/>
      <c r="Y681" s="57"/>
      <c r="Z681" s="57"/>
      <c r="AA681" s="57"/>
    </row>
    <row r="682" spans="1:27" s="58" customFormat="1" ht="21" x14ac:dyDescent="0.4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7"/>
      <c r="S682" s="57"/>
      <c r="T682" s="57"/>
      <c r="U682" s="57"/>
      <c r="V682" s="57"/>
      <c r="W682" s="57"/>
      <c r="X682" s="57"/>
      <c r="Y682" s="57"/>
      <c r="Z682" s="57"/>
      <c r="AA682" s="57"/>
    </row>
    <row r="683" spans="1:27" s="58" customFormat="1" ht="21" x14ac:dyDescent="0.4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7"/>
      <c r="S683" s="57"/>
      <c r="T683" s="57"/>
      <c r="U683" s="57"/>
      <c r="V683" s="57"/>
      <c r="W683" s="57"/>
      <c r="X683" s="57"/>
      <c r="Y683" s="57"/>
      <c r="Z683" s="57"/>
      <c r="AA683" s="57"/>
    </row>
    <row r="684" spans="1:27" s="58" customFormat="1" ht="21" x14ac:dyDescent="0.4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7"/>
      <c r="S684" s="57"/>
      <c r="T684" s="57"/>
      <c r="U684" s="57"/>
      <c r="V684" s="57"/>
      <c r="W684" s="57"/>
      <c r="X684" s="57"/>
      <c r="Y684" s="57"/>
      <c r="Z684" s="57"/>
      <c r="AA684" s="57"/>
    </row>
    <row r="685" spans="1:27" s="58" customFormat="1" ht="21" x14ac:dyDescent="0.4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7"/>
      <c r="S685" s="57"/>
      <c r="T685" s="57"/>
      <c r="U685" s="57"/>
      <c r="V685" s="57"/>
      <c r="W685" s="57"/>
      <c r="X685" s="57"/>
      <c r="Y685" s="57"/>
      <c r="Z685" s="57"/>
      <c r="AA685" s="57"/>
    </row>
    <row r="686" spans="1:27" s="58" customFormat="1" ht="21" x14ac:dyDescent="0.4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7"/>
      <c r="S686" s="57"/>
      <c r="T686" s="57"/>
      <c r="U686" s="57"/>
      <c r="V686" s="57"/>
      <c r="W686" s="57"/>
      <c r="X686" s="57"/>
      <c r="Y686" s="57"/>
      <c r="Z686" s="57"/>
      <c r="AA686" s="57"/>
    </row>
    <row r="687" spans="1:27" s="58" customFormat="1" ht="21" x14ac:dyDescent="0.4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7"/>
      <c r="S687" s="57"/>
      <c r="T687" s="57"/>
      <c r="U687" s="57"/>
      <c r="V687" s="57"/>
      <c r="W687" s="57"/>
      <c r="X687" s="57"/>
      <c r="Y687" s="57"/>
      <c r="Z687" s="57"/>
      <c r="AA687" s="57"/>
    </row>
    <row r="688" spans="1:27" s="58" customFormat="1" ht="21" x14ac:dyDescent="0.4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7"/>
      <c r="S688" s="57"/>
      <c r="T688" s="57"/>
      <c r="U688" s="57"/>
      <c r="V688" s="57"/>
      <c r="W688" s="57"/>
      <c r="X688" s="57"/>
      <c r="Y688" s="57"/>
      <c r="Z688" s="57"/>
      <c r="AA688" s="57"/>
    </row>
    <row r="689" spans="1:27" s="58" customFormat="1" ht="21" x14ac:dyDescent="0.4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7"/>
      <c r="S689" s="57"/>
      <c r="T689" s="57"/>
      <c r="U689" s="57"/>
      <c r="V689" s="57"/>
      <c r="W689" s="57"/>
      <c r="X689" s="57"/>
      <c r="Y689" s="57"/>
      <c r="Z689" s="57"/>
      <c r="AA689" s="57"/>
    </row>
    <row r="690" spans="1:27" s="58" customFormat="1" ht="21" x14ac:dyDescent="0.4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7"/>
      <c r="S690" s="57"/>
      <c r="T690" s="57"/>
      <c r="U690" s="57"/>
      <c r="V690" s="57"/>
      <c r="W690" s="57"/>
      <c r="X690" s="57"/>
      <c r="Y690" s="57"/>
      <c r="Z690" s="57"/>
      <c r="AA690" s="57"/>
    </row>
    <row r="691" spans="1:27" s="58" customFormat="1" ht="21" x14ac:dyDescent="0.4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7"/>
      <c r="S691" s="57"/>
      <c r="T691" s="57"/>
      <c r="U691" s="57"/>
      <c r="V691" s="57"/>
      <c r="W691" s="57"/>
      <c r="X691" s="57"/>
      <c r="Y691" s="57"/>
      <c r="Z691" s="57"/>
      <c r="AA691" s="57"/>
    </row>
    <row r="692" spans="1:27" s="58" customFormat="1" ht="21" x14ac:dyDescent="0.4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7"/>
      <c r="S692" s="57"/>
      <c r="T692" s="57"/>
      <c r="U692" s="57"/>
      <c r="V692" s="57"/>
      <c r="W692" s="57"/>
      <c r="X692" s="57"/>
      <c r="Y692" s="57"/>
      <c r="Z692" s="57"/>
      <c r="AA692" s="57"/>
    </row>
    <row r="693" spans="1:27" s="58" customFormat="1" ht="21" x14ac:dyDescent="0.4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7"/>
      <c r="S693" s="57"/>
      <c r="T693" s="57"/>
      <c r="U693" s="57"/>
      <c r="V693" s="57"/>
      <c r="W693" s="57"/>
      <c r="X693" s="57"/>
      <c r="Y693" s="57"/>
      <c r="Z693" s="57"/>
      <c r="AA693" s="57"/>
    </row>
    <row r="694" spans="1:27" s="58" customFormat="1" ht="21" x14ac:dyDescent="0.4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7"/>
      <c r="S694" s="57"/>
      <c r="T694" s="57"/>
      <c r="U694" s="57"/>
      <c r="V694" s="57"/>
      <c r="W694" s="57"/>
      <c r="X694" s="57"/>
      <c r="Y694" s="57"/>
      <c r="Z694" s="57"/>
      <c r="AA694" s="57"/>
    </row>
    <row r="695" spans="1:27" s="58" customFormat="1" ht="21" x14ac:dyDescent="0.4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7"/>
      <c r="S695" s="57"/>
      <c r="T695" s="57"/>
      <c r="U695" s="57"/>
      <c r="V695" s="57"/>
      <c r="W695" s="57"/>
      <c r="X695" s="57"/>
      <c r="Y695" s="57"/>
      <c r="Z695" s="57"/>
      <c r="AA695" s="57"/>
    </row>
    <row r="696" spans="1:27" s="58" customFormat="1" ht="21" x14ac:dyDescent="0.4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7"/>
      <c r="S696" s="57"/>
      <c r="T696" s="57"/>
      <c r="U696" s="57"/>
      <c r="V696" s="57"/>
      <c r="W696" s="57"/>
      <c r="X696" s="57"/>
      <c r="Y696" s="57"/>
      <c r="Z696" s="57"/>
      <c r="AA696" s="57"/>
    </row>
    <row r="697" spans="1:27" s="58" customFormat="1" ht="21" x14ac:dyDescent="0.4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7"/>
      <c r="S697" s="57"/>
      <c r="T697" s="57"/>
      <c r="U697" s="57"/>
      <c r="V697" s="57"/>
      <c r="W697" s="57"/>
      <c r="X697" s="57"/>
      <c r="Y697" s="57"/>
      <c r="Z697" s="57"/>
      <c r="AA697" s="57"/>
    </row>
    <row r="698" spans="1:27" s="58" customFormat="1" ht="21" x14ac:dyDescent="0.4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7"/>
      <c r="S698" s="57"/>
      <c r="T698" s="57"/>
      <c r="U698" s="57"/>
      <c r="V698" s="57"/>
      <c r="W698" s="57"/>
      <c r="X698" s="57"/>
      <c r="Y698" s="57"/>
      <c r="Z698" s="57"/>
      <c r="AA698" s="57"/>
    </row>
    <row r="699" spans="1:27" s="58" customFormat="1" ht="21" x14ac:dyDescent="0.4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7"/>
      <c r="S699" s="57"/>
      <c r="T699" s="57"/>
      <c r="U699" s="57"/>
      <c r="V699" s="57"/>
      <c r="W699" s="57"/>
      <c r="X699" s="57"/>
      <c r="Y699" s="57"/>
      <c r="Z699" s="57"/>
      <c r="AA699" s="57"/>
    </row>
    <row r="700" spans="1:27" s="58" customFormat="1" ht="21" x14ac:dyDescent="0.4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7"/>
      <c r="S700" s="57"/>
      <c r="T700" s="57"/>
      <c r="U700" s="57"/>
      <c r="V700" s="57"/>
      <c r="W700" s="57"/>
      <c r="X700" s="57"/>
      <c r="Y700" s="57"/>
      <c r="Z700" s="57"/>
      <c r="AA700" s="57"/>
    </row>
    <row r="701" spans="1:27" s="58" customFormat="1" ht="21" x14ac:dyDescent="0.4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7"/>
      <c r="S701" s="57"/>
      <c r="T701" s="57"/>
      <c r="U701" s="57"/>
      <c r="V701" s="57"/>
      <c r="W701" s="57"/>
      <c r="X701" s="57"/>
      <c r="Y701" s="57"/>
      <c r="Z701" s="57"/>
      <c r="AA701" s="57"/>
    </row>
    <row r="702" spans="1:27" s="58" customFormat="1" ht="21" x14ac:dyDescent="0.4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7"/>
      <c r="S702" s="57"/>
      <c r="T702" s="57"/>
      <c r="U702" s="57"/>
      <c r="V702" s="57"/>
      <c r="W702" s="57"/>
      <c r="X702" s="57"/>
      <c r="Y702" s="57"/>
      <c r="Z702" s="57"/>
      <c r="AA702" s="57"/>
    </row>
    <row r="703" spans="1:27" s="58" customFormat="1" ht="21" x14ac:dyDescent="0.4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7"/>
      <c r="S703" s="57"/>
      <c r="T703" s="57"/>
      <c r="U703" s="57"/>
      <c r="V703" s="57"/>
      <c r="W703" s="57"/>
      <c r="X703" s="57"/>
      <c r="Y703" s="57"/>
      <c r="Z703" s="57"/>
      <c r="AA703" s="57"/>
    </row>
    <row r="704" spans="1:27" s="58" customFormat="1" ht="21" x14ac:dyDescent="0.4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7"/>
      <c r="S704" s="57"/>
      <c r="T704" s="57"/>
      <c r="U704" s="57"/>
      <c r="V704" s="57"/>
      <c r="W704" s="57"/>
      <c r="X704" s="57"/>
      <c r="Y704" s="57"/>
      <c r="Z704" s="57"/>
      <c r="AA704" s="57"/>
    </row>
    <row r="705" spans="1:27" s="58" customFormat="1" ht="21" x14ac:dyDescent="0.4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7"/>
      <c r="S705" s="57"/>
      <c r="T705" s="57"/>
      <c r="U705" s="57"/>
      <c r="V705" s="57"/>
      <c r="W705" s="57"/>
      <c r="X705" s="57"/>
      <c r="Y705" s="57"/>
      <c r="Z705" s="57"/>
      <c r="AA705" s="57"/>
    </row>
    <row r="706" spans="1:27" s="58" customFormat="1" ht="21" x14ac:dyDescent="0.4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7"/>
      <c r="S706" s="57"/>
      <c r="T706" s="57"/>
      <c r="U706" s="57"/>
      <c r="V706" s="57"/>
      <c r="W706" s="57"/>
      <c r="X706" s="57"/>
      <c r="Y706" s="57"/>
      <c r="Z706" s="57"/>
      <c r="AA706" s="57"/>
    </row>
    <row r="707" spans="1:27" s="58" customFormat="1" ht="21" x14ac:dyDescent="0.4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7"/>
      <c r="S707" s="57"/>
      <c r="T707" s="57"/>
      <c r="U707" s="57"/>
      <c r="V707" s="57"/>
      <c r="W707" s="57"/>
      <c r="X707" s="57"/>
      <c r="Y707" s="57"/>
      <c r="Z707" s="57"/>
      <c r="AA707" s="57"/>
    </row>
    <row r="708" spans="1:27" s="58" customFormat="1" ht="21" x14ac:dyDescent="0.4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7"/>
      <c r="S708" s="57"/>
      <c r="T708" s="57"/>
      <c r="U708" s="57"/>
      <c r="V708" s="57"/>
      <c r="W708" s="57"/>
      <c r="X708" s="57"/>
      <c r="Y708" s="57"/>
      <c r="Z708" s="57"/>
      <c r="AA708" s="57"/>
    </row>
    <row r="709" spans="1:27" s="58" customFormat="1" ht="21" x14ac:dyDescent="0.4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7"/>
      <c r="S709" s="57"/>
      <c r="T709" s="57"/>
      <c r="U709" s="57"/>
      <c r="V709" s="57"/>
      <c r="W709" s="57"/>
      <c r="X709" s="57"/>
      <c r="Y709" s="57"/>
      <c r="Z709" s="57"/>
      <c r="AA709" s="57"/>
    </row>
    <row r="710" spans="1:27" s="58" customFormat="1" ht="21" x14ac:dyDescent="0.4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7"/>
      <c r="S710" s="57"/>
      <c r="T710" s="57"/>
      <c r="U710" s="57"/>
      <c r="V710" s="57"/>
      <c r="W710" s="57"/>
      <c r="X710" s="57"/>
      <c r="Y710" s="57"/>
      <c r="Z710" s="57"/>
      <c r="AA710" s="57"/>
    </row>
    <row r="711" spans="1:27" s="58" customFormat="1" ht="21" x14ac:dyDescent="0.4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7"/>
      <c r="S711" s="57"/>
      <c r="T711" s="57"/>
      <c r="U711" s="57"/>
      <c r="V711" s="57"/>
      <c r="W711" s="57"/>
      <c r="X711" s="57"/>
      <c r="Y711" s="57"/>
      <c r="Z711" s="57"/>
      <c r="AA711" s="57"/>
    </row>
    <row r="712" spans="1:27" s="58" customFormat="1" ht="21" x14ac:dyDescent="0.4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7"/>
      <c r="S712" s="57"/>
      <c r="T712" s="57"/>
      <c r="U712" s="57"/>
      <c r="V712" s="57"/>
      <c r="W712" s="57"/>
      <c r="X712" s="57"/>
      <c r="Y712" s="57"/>
      <c r="Z712" s="57"/>
      <c r="AA712" s="57"/>
    </row>
    <row r="713" spans="1:27" s="58" customFormat="1" ht="21" x14ac:dyDescent="0.4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7"/>
      <c r="S713" s="57"/>
      <c r="T713" s="57"/>
      <c r="U713" s="57"/>
      <c r="V713" s="57"/>
      <c r="W713" s="57"/>
      <c r="X713" s="57"/>
      <c r="Y713" s="57"/>
      <c r="Z713" s="57"/>
      <c r="AA713" s="57"/>
    </row>
    <row r="714" spans="1:27" s="58" customFormat="1" ht="21" x14ac:dyDescent="0.4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7"/>
      <c r="S714" s="57"/>
      <c r="T714" s="57"/>
      <c r="U714" s="57"/>
      <c r="V714" s="57"/>
      <c r="W714" s="57"/>
      <c r="X714" s="57"/>
      <c r="Y714" s="57"/>
      <c r="Z714" s="57"/>
      <c r="AA714" s="57"/>
    </row>
    <row r="715" spans="1:27" s="58" customFormat="1" ht="21" x14ac:dyDescent="0.4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7"/>
      <c r="S715" s="57"/>
      <c r="T715" s="57"/>
      <c r="U715" s="57"/>
      <c r="V715" s="57"/>
      <c r="W715" s="57"/>
      <c r="X715" s="57"/>
      <c r="Y715" s="57"/>
      <c r="Z715" s="57"/>
      <c r="AA715" s="57"/>
    </row>
    <row r="716" spans="1:27" s="58" customFormat="1" ht="21" x14ac:dyDescent="0.4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7"/>
      <c r="S716" s="57"/>
      <c r="T716" s="57"/>
      <c r="U716" s="57"/>
      <c r="V716" s="57"/>
      <c r="W716" s="57"/>
      <c r="X716" s="57"/>
      <c r="Y716" s="57"/>
      <c r="Z716" s="57"/>
      <c r="AA716" s="57"/>
    </row>
    <row r="717" spans="1:27" s="58" customFormat="1" ht="21" x14ac:dyDescent="0.4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7"/>
      <c r="S717" s="57"/>
      <c r="T717" s="57"/>
      <c r="U717" s="57"/>
      <c r="V717" s="57"/>
      <c r="W717" s="57"/>
      <c r="X717" s="57"/>
      <c r="Y717" s="57"/>
      <c r="Z717" s="57"/>
      <c r="AA717" s="57"/>
    </row>
    <row r="718" spans="1:27" s="58" customFormat="1" ht="21" x14ac:dyDescent="0.4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7"/>
      <c r="S718" s="57"/>
      <c r="T718" s="57"/>
      <c r="U718" s="57"/>
      <c r="V718" s="57"/>
      <c r="W718" s="57"/>
      <c r="X718" s="57"/>
      <c r="Y718" s="57"/>
      <c r="Z718" s="57"/>
      <c r="AA718" s="57"/>
    </row>
    <row r="719" spans="1:27" s="58" customFormat="1" ht="21" x14ac:dyDescent="0.4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7"/>
      <c r="S719" s="57"/>
      <c r="T719" s="57"/>
      <c r="U719" s="57"/>
      <c r="V719" s="57"/>
      <c r="W719" s="57"/>
      <c r="X719" s="57"/>
      <c r="Y719" s="57"/>
      <c r="Z719" s="57"/>
      <c r="AA719" s="57"/>
    </row>
    <row r="720" spans="1:27" s="58" customFormat="1" ht="21" x14ac:dyDescent="0.4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7"/>
      <c r="S720" s="57"/>
      <c r="T720" s="57"/>
      <c r="U720" s="57"/>
      <c r="V720" s="57"/>
      <c r="W720" s="57"/>
      <c r="X720" s="57"/>
      <c r="Y720" s="57"/>
      <c r="Z720" s="57"/>
      <c r="AA720" s="57"/>
    </row>
    <row r="721" spans="1:27" s="58" customFormat="1" ht="21" x14ac:dyDescent="0.4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7"/>
      <c r="S721" s="57"/>
      <c r="T721" s="57"/>
      <c r="U721" s="57"/>
      <c r="V721" s="57"/>
      <c r="W721" s="57"/>
      <c r="X721" s="57"/>
      <c r="Y721" s="57"/>
      <c r="Z721" s="57"/>
      <c r="AA721" s="57"/>
    </row>
    <row r="722" spans="1:27" s="58" customFormat="1" ht="21" x14ac:dyDescent="0.4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7"/>
      <c r="S722" s="57"/>
      <c r="T722" s="57"/>
      <c r="U722" s="57"/>
      <c r="V722" s="57"/>
      <c r="W722" s="57"/>
      <c r="X722" s="57"/>
      <c r="Y722" s="57"/>
      <c r="Z722" s="57"/>
      <c r="AA722" s="57"/>
    </row>
    <row r="723" spans="1:27" s="58" customFormat="1" ht="21" x14ac:dyDescent="0.4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7"/>
      <c r="S723" s="57"/>
      <c r="T723" s="57"/>
      <c r="U723" s="57"/>
      <c r="V723" s="57"/>
      <c r="W723" s="57"/>
      <c r="X723" s="57"/>
      <c r="Y723" s="57"/>
      <c r="Z723" s="57"/>
      <c r="AA723" s="57"/>
    </row>
    <row r="724" spans="1:27" s="58" customFormat="1" ht="21" x14ac:dyDescent="0.4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7"/>
      <c r="S724" s="57"/>
      <c r="T724" s="57"/>
      <c r="U724" s="57"/>
      <c r="V724" s="57"/>
      <c r="W724" s="57"/>
      <c r="X724" s="57"/>
      <c r="Y724" s="57"/>
      <c r="Z724" s="57"/>
      <c r="AA724" s="57"/>
    </row>
    <row r="725" spans="1:27" s="58" customFormat="1" ht="21" x14ac:dyDescent="0.4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7"/>
      <c r="S725" s="57"/>
      <c r="T725" s="57"/>
      <c r="U725" s="57"/>
      <c r="V725" s="57"/>
      <c r="W725" s="57"/>
      <c r="X725" s="57"/>
      <c r="Y725" s="57"/>
      <c r="Z725" s="57"/>
      <c r="AA725" s="57"/>
    </row>
    <row r="726" spans="1:27" s="58" customFormat="1" ht="21" x14ac:dyDescent="0.4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7"/>
      <c r="S726" s="57"/>
      <c r="T726" s="57"/>
      <c r="U726" s="57"/>
      <c r="V726" s="57"/>
      <c r="W726" s="57"/>
      <c r="X726" s="57"/>
      <c r="Y726" s="57"/>
      <c r="Z726" s="57"/>
      <c r="AA726" s="57"/>
    </row>
    <row r="727" spans="1:27" s="58" customFormat="1" ht="21" x14ac:dyDescent="0.4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7"/>
      <c r="S727" s="57"/>
      <c r="T727" s="57"/>
      <c r="U727" s="57"/>
      <c r="V727" s="57"/>
      <c r="W727" s="57"/>
      <c r="X727" s="57"/>
      <c r="Y727" s="57"/>
      <c r="Z727" s="57"/>
      <c r="AA727" s="57"/>
    </row>
    <row r="728" spans="1:27" s="58" customFormat="1" ht="21" x14ac:dyDescent="0.4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7"/>
      <c r="S728" s="57"/>
      <c r="T728" s="57"/>
      <c r="U728" s="57"/>
      <c r="V728" s="57"/>
      <c r="W728" s="57"/>
      <c r="X728" s="57"/>
      <c r="Y728" s="57"/>
      <c r="Z728" s="57"/>
      <c r="AA728" s="57"/>
    </row>
    <row r="729" spans="1:27" s="58" customFormat="1" ht="21" x14ac:dyDescent="0.4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7"/>
      <c r="S729" s="57"/>
      <c r="T729" s="57"/>
      <c r="U729" s="57"/>
      <c r="V729" s="57"/>
      <c r="W729" s="57"/>
      <c r="X729" s="57"/>
      <c r="Y729" s="57"/>
      <c r="Z729" s="57"/>
      <c r="AA729" s="57"/>
    </row>
    <row r="730" spans="1:27" s="58" customFormat="1" ht="21" x14ac:dyDescent="0.4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7"/>
      <c r="S730" s="57"/>
      <c r="T730" s="57"/>
      <c r="U730" s="57"/>
      <c r="V730" s="57"/>
      <c r="W730" s="57"/>
      <c r="X730" s="57"/>
      <c r="Y730" s="57"/>
      <c r="Z730" s="57"/>
      <c r="AA730" s="57"/>
    </row>
    <row r="731" spans="1:27" s="58" customFormat="1" ht="21" x14ac:dyDescent="0.4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7"/>
      <c r="S731" s="57"/>
      <c r="T731" s="57"/>
      <c r="U731" s="57"/>
      <c r="V731" s="57"/>
      <c r="W731" s="57"/>
      <c r="X731" s="57"/>
      <c r="Y731" s="57"/>
      <c r="Z731" s="57"/>
      <c r="AA731" s="57"/>
    </row>
    <row r="732" spans="1:27" s="58" customFormat="1" ht="21" x14ac:dyDescent="0.4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7"/>
      <c r="S732" s="57"/>
      <c r="T732" s="57"/>
      <c r="U732" s="57"/>
      <c r="V732" s="57"/>
      <c r="W732" s="57"/>
      <c r="X732" s="57"/>
      <c r="Y732" s="57"/>
      <c r="Z732" s="57"/>
      <c r="AA732" s="57"/>
    </row>
    <row r="733" spans="1:27" s="58" customFormat="1" ht="21" x14ac:dyDescent="0.4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7"/>
      <c r="S733" s="57"/>
      <c r="T733" s="57"/>
      <c r="U733" s="57"/>
      <c r="V733" s="57"/>
      <c r="W733" s="57"/>
      <c r="X733" s="57"/>
      <c r="Y733" s="57"/>
      <c r="Z733" s="57"/>
      <c r="AA733" s="57"/>
    </row>
    <row r="734" spans="1:27" s="58" customFormat="1" ht="21" x14ac:dyDescent="0.4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7"/>
      <c r="S734" s="57"/>
      <c r="T734" s="57"/>
      <c r="U734" s="57"/>
      <c r="V734" s="57"/>
      <c r="W734" s="57"/>
      <c r="X734" s="57"/>
      <c r="Y734" s="57"/>
      <c r="Z734" s="57"/>
      <c r="AA734" s="57"/>
    </row>
    <row r="735" spans="1:27" s="58" customFormat="1" ht="21" x14ac:dyDescent="0.4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7"/>
      <c r="S735" s="57"/>
      <c r="T735" s="57"/>
      <c r="U735" s="57"/>
      <c r="V735" s="57"/>
      <c r="W735" s="57"/>
      <c r="X735" s="57"/>
      <c r="Y735" s="57"/>
      <c r="Z735" s="57"/>
      <c r="AA735" s="57"/>
    </row>
    <row r="736" spans="1:27" s="58" customFormat="1" ht="21" x14ac:dyDescent="0.4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7"/>
      <c r="S736" s="57"/>
      <c r="T736" s="57"/>
      <c r="U736" s="57"/>
      <c r="V736" s="57"/>
      <c r="W736" s="57"/>
      <c r="X736" s="57"/>
      <c r="Y736" s="57"/>
      <c r="Z736" s="57"/>
      <c r="AA736" s="57"/>
    </row>
    <row r="737" spans="1:27" s="58" customFormat="1" ht="21" x14ac:dyDescent="0.4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7"/>
      <c r="S737" s="57"/>
      <c r="T737" s="57"/>
      <c r="U737" s="57"/>
      <c r="V737" s="57"/>
      <c r="W737" s="57"/>
      <c r="X737" s="57"/>
      <c r="Y737" s="57"/>
      <c r="Z737" s="57"/>
      <c r="AA737" s="57"/>
    </row>
    <row r="738" spans="1:27" s="58" customFormat="1" ht="21" x14ac:dyDescent="0.4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7"/>
      <c r="S738" s="57"/>
      <c r="T738" s="57"/>
      <c r="U738" s="57"/>
      <c r="V738" s="57"/>
      <c r="W738" s="57"/>
      <c r="X738" s="57"/>
      <c r="Y738" s="57"/>
      <c r="Z738" s="57"/>
      <c r="AA738" s="57"/>
    </row>
    <row r="739" spans="1:27" s="58" customFormat="1" ht="21" x14ac:dyDescent="0.4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7"/>
      <c r="S739" s="57"/>
      <c r="T739" s="57"/>
      <c r="U739" s="57"/>
      <c r="V739" s="57"/>
      <c r="W739" s="57"/>
      <c r="X739" s="57"/>
      <c r="Y739" s="57"/>
      <c r="Z739" s="57"/>
      <c r="AA739" s="57"/>
    </row>
    <row r="740" spans="1:27" s="58" customFormat="1" ht="21" x14ac:dyDescent="0.4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7"/>
      <c r="S740" s="57"/>
      <c r="T740" s="57"/>
      <c r="U740" s="57"/>
      <c r="V740" s="57"/>
      <c r="W740" s="57"/>
      <c r="X740" s="57"/>
      <c r="Y740" s="57"/>
      <c r="Z740" s="57"/>
      <c r="AA740" s="57"/>
    </row>
    <row r="741" spans="1:27" s="58" customFormat="1" ht="21" x14ac:dyDescent="0.4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7"/>
      <c r="S741" s="57"/>
      <c r="T741" s="57"/>
      <c r="U741" s="57"/>
      <c r="V741" s="57"/>
      <c r="W741" s="57"/>
      <c r="X741" s="57"/>
      <c r="Y741" s="57"/>
      <c r="Z741" s="57"/>
      <c r="AA741" s="57"/>
    </row>
    <row r="742" spans="1:27" s="58" customFormat="1" ht="21" x14ac:dyDescent="0.4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7"/>
      <c r="S742" s="57"/>
      <c r="T742" s="57"/>
      <c r="U742" s="57"/>
      <c r="V742" s="57"/>
      <c r="W742" s="57"/>
      <c r="X742" s="57"/>
      <c r="Y742" s="57"/>
      <c r="Z742" s="57"/>
      <c r="AA742" s="57"/>
    </row>
    <row r="743" spans="1:27" s="58" customFormat="1" ht="21" x14ac:dyDescent="0.4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7"/>
      <c r="S743" s="57"/>
      <c r="T743" s="57"/>
      <c r="U743" s="57"/>
      <c r="V743" s="57"/>
      <c r="W743" s="57"/>
      <c r="X743" s="57"/>
      <c r="Y743" s="57"/>
      <c r="Z743" s="57"/>
      <c r="AA743" s="57"/>
    </row>
    <row r="744" spans="1:27" s="58" customFormat="1" ht="21" x14ac:dyDescent="0.4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7"/>
      <c r="S744" s="57"/>
      <c r="T744" s="57"/>
      <c r="U744" s="57"/>
      <c r="V744" s="57"/>
      <c r="W744" s="57"/>
      <c r="X744" s="57"/>
      <c r="Y744" s="57"/>
      <c r="Z744" s="57"/>
      <c r="AA744" s="57"/>
    </row>
    <row r="745" spans="1:27" s="58" customFormat="1" ht="21" x14ac:dyDescent="0.4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7"/>
      <c r="S745" s="57"/>
      <c r="T745" s="57"/>
      <c r="U745" s="57"/>
      <c r="V745" s="57"/>
      <c r="W745" s="57"/>
      <c r="X745" s="57"/>
      <c r="Y745" s="57"/>
      <c r="Z745" s="57"/>
      <c r="AA745" s="57"/>
    </row>
    <row r="746" spans="1:27" s="58" customFormat="1" ht="21" x14ac:dyDescent="0.4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7"/>
      <c r="S746" s="57"/>
      <c r="T746" s="57"/>
      <c r="U746" s="57"/>
      <c r="V746" s="57"/>
      <c r="W746" s="57"/>
      <c r="X746" s="57"/>
      <c r="Y746" s="57"/>
      <c r="Z746" s="57"/>
      <c r="AA746" s="57"/>
    </row>
    <row r="747" spans="1:27" s="58" customFormat="1" ht="21" x14ac:dyDescent="0.4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7"/>
      <c r="S747" s="57"/>
      <c r="T747" s="57"/>
      <c r="U747" s="57"/>
      <c r="V747" s="57"/>
      <c r="W747" s="57"/>
      <c r="X747" s="57"/>
      <c r="Y747" s="57"/>
      <c r="Z747" s="57"/>
      <c r="AA747" s="57"/>
    </row>
    <row r="748" spans="1:27" s="58" customFormat="1" ht="21" x14ac:dyDescent="0.4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7"/>
      <c r="S748" s="57"/>
      <c r="T748" s="57"/>
      <c r="U748" s="57"/>
      <c r="V748" s="57"/>
      <c r="W748" s="57"/>
      <c r="X748" s="57"/>
      <c r="Y748" s="57"/>
      <c r="Z748" s="57"/>
      <c r="AA748" s="57"/>
    </row>
    <row r="749" spans="1:27" s="58" customFormat="1" ht="21" x14ac:dyDescent="0.4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7"/>
      <c r="S749" s="57"/>
      <c r="T749" s="57"/>
      <c r="U749" s="57"/>
      <c r="V749" s="57"/>
      <c r="W749" s="57"/>
      <c r="X749" s="57"/>
      <c r="Y749" s="57"/>
      <c r="Z749" s="57"/>
      <c r="AA749" s="57"/>
    </row>
    <row r="750" spans="1:27" s="58" customFormat="1" ht="21" x14ac:dyDescent="0.4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7"/>
      <c r="S750" s="57"/>
      <c r="T750" s="57"/>
      <c r="U750" s="57"/>
      <c r="V750" s="57"/>
      <c r="W750" s="57"/>
      <c r="X750" s="57"/>
      <c r="Y750" s="57"/>
      <c r="Z750" s="57"/>
      <c r="AA750" s="57"/>
    </row>
    <row r="751" spans="1:27" s="58" customFormat="1" ht="21" x14ac:dyDescent="0.4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7"/>
      <c r="S751" s="57"/>
      <c r="T751" s="57"/>
      <c r="U751" s="57"/>
      <c r="V751" s="57"/>
      <c r="W751" s="57"/>
      <c r="X751" s="57"/>
      <c r="Y751" s="57"/>
      <c r="Z751" s="57"/>
      <c r="AA751" s="57"/>
    </row>
    <row r="752" spans="1:27" s="58" customFormat="1" ht="21" x14ac:dyDescent="0.4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7"/>
      <c r="S752" s="57"/>
      <c r="T752" s="57"/>
      <c r="U752" s="57"/>
      <c r="V752" s="57"/>
      <c r="W752" s="57"/>
      <c r="X752" s="57"/>
      <c r="Y752" s="57"/>
      <c r="Z752" s="57"/>
      <c r="AA752" s="57"/>
    </row>
    <row r="753" spans="1:27" s="58" customFormat="1" ht="21" x14ac:dyDescent="0.4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7"/>
      <c r="S753" s="57"/>
      <c r="T753" s="57"/>
      <c r="U753" s="57"/>
      <c r="V753" s="57"/>
      <c r="W753" s="57"/>
      <c r="X753" s="57"/>
      <c r="Y753" s="57"/>
      <c r="Z753" s="57"/>
      <c r="AA753" s="57"/>
    </row>
    <row r="754" spans="1:27" s="58" customFormat="1" ht="21" x14ac:dyDescent="0.4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7"/>
      <c r="S754" s="57"/>
      <c r="T754" s="57"/>
      <c r="U754" s="57"/>
      <c r="V754" s="57"/>
      <c r="W754" s="57"/>
      <c r="X754" s="57"/>
      <c r="Y754" s="57"/>
      <c r="Z754" s="57"/>
      <c r="AA754" s="57"/>
    </row>
    <row r="755" spans="1:27" s="58" customFormat="1" ht="21" x14ac:dyDescent="0.4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7"/>
      <c r="S755" s="57"/>
      <c r="T755" s="57"/>
      <c r="U755" s="57"/>
      <c r="V755" s="57"/>
      <c r="W755" s="57"/>
      <c r="X755" s="57"/>
      <c r="Y755" s="57"/>
      <c r="Z755" s="57"/>
      <c r="AA755" s="57"/>
    </row>
    <row r="756" spans="1:27" s="58" customFormat="1" ht="21" x14ac:dyDescent="0.4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7"/>
      <c r="S756" s="57"/>
      <c r="T756" s="57"/>
      <c r="U756" s="57"/>
      <c r="V756" s="57"/>
      <c r="W756" s="57"/>
      <c r="X756" s="57"/>
      <c r="Y756" s="57"/>
      <c r="Z756" s="57"/>
      <c r="AA756" s="57"/>
    </row>
    <row r="757" spans="1:27" s="58" customFormat="1" ht="21" x14ac:dyDescent="0.4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7"/>
      <c r="S757" s="57"/>
      <c r="T757" s="57"/>
      <c r="U757" s="57"/>
      <c r="V757" s="57"/>
      <c r="W757" s="57"/>
      <c r="X757" s="57"/>
      <c r="Y757" s="57"/>
      <c r="Z757" s="57"/>
      <c r="AA757" s="57"/>
    </row>
    <row r="758" spans="1:27" s="58" customFormat="1" ht="21" x14ac:dyDescent="0.4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7"/>
      <c r="S758" s="57"/>
      <c r="T758" s="57"/>
      <c r="U758" s="57"/>
      <c r="V758" s="57"/>
      <c r="W758" s="57"/>
      <c r="X758" s="57"/>
      <c r="Y758" s="57"/>
      <c r="Z758" s="57"/>
      <c r="AA758" s="57"/>
    </row>
    <row r="759" spans="1:27" s="58" customFormat="1" ht="21" x14ac:dyDescent="0.4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7"/>
      <c r="S759" s="57"/>
      <c r="T759" s="57"/>
      <c r="U759" s="57"/>
      <c r="V759" s="57"/>
      <c r="W759" s="57"/>
      <c r="X759" s="57"/>
      <c r="Y759" s="57"/>
      <c r="Z759" s="57"/>
      <c r="AA759" s="57"/>
    </row>
    <row r="760" spans="1:27" s="58" customFormat="1" ht="21" x14ac:dyDescent="0.4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7"/>
      <c r="S760" s="57"/>
      <c r="T760" s="57"/>
      <c r="U760" s="57"/>
      <c r="V760" s="57"/>
      <c r="W760" s="57"/>
      <c r="X760" s="57"/>
      <c r="Y760" s="57"/>
      <c r="Z760" s="57"/>
      <c r="AA760" s="57"/>
    </row>
    <row r="761" spans="1:27" s="58" customFormat="1" ht="21" x14ac:dyDescent="0.4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7"/>
      <c r="S761" s="57"/>
      <c r="T761" s="57"/>
      <c r="U761" s="57"/>
      <c r="V761" s="57"/>
      <c r="W761" s="57"/>
      <c r="X761" s="57"/>
      <c r="Y761" s="57"/>
      <c r="Z761" s="57"/>
      <c r="AA761" s="57"/>
    </row>
    <row r="762" spans="1:27" s="58" customFormat="1" ht="21" x14ac:dyDescent="0.4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7"/>
      <c r="S762" s="57"/>
      <c r="T762" s="57"/>
      <c r="U762" s="57"/>
      <c r="V762" s="57"/>
      <c r="W762" s="57"/>
      <c r="X762" s="57"/>
      <c r="Y762" s="57"/>
      <c r="Z762" s="57"/>
      <c r="AA762" s="57"/>
    </row>
    <row r="763" spans="1:27" s="58" customFormat="1" ht="21" x14ac:dyDescent="0.4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7"/>
      <c r="S763" s="57"/>
      <c r="T763" s="57"/>
      <c r="U763" s="57"/>
      <c r="V763" s="57"/>
      <c r="W763" s="57"/>
      <c r="X763" s="57"/>
      <c r="Y763" s="57"/>
      <c r="Z763" s="57"/>
      <c r="AA763" s="57"/>
    </row>
    <row r="764" spans="1:27" s="58" customFormat="1" ht="21" x14ac:dyDescent="0.4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7"/>
      <c r="S764" s="57"/>
      <c r="T764" s="57"/>
      <c r="U764" s="57"/>
      <c r="V764" s="57"/>
      <c r="W764" s="57"/>
      <c r="X764" s="57"/>
      <c r="Y764" s="57"/>
      <c r="Z764" s="57"/>
      <c r="AA764" s="57"/>
    </row>
    <row r="765" spans="1:27" s="58" customFormat="1" ht="21" x14ac:dyDescent="0.4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7"/>
      <c r="S765" s="57"/>
      <c r="T765" s="57"/>
      <c r="U765" s="57"/>
      <c r="V765" s="57"/>
      <c r="W765" s="57"/>
      <c r="X765" s="57"/>
      <c r="Y765" s="57"/>
      <c r="Z765" s="57"/>
      <c r="AA765" s="57"/>
    </row>
    <row r="766" spans="1:27" s="58" customFormat="1" ht="21" x14ac:dyDescent="0.4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7"/>
      <c r="S766" s="57"/>
      <c r="T766" s="57"/>
      <c r="U766" s="57"/>
      <c r="V766" s="57"/>
      <c r="W766" s="57"/>
      <c r="X766" s="57"/>
      <c r="Y766" s="57"/>
      <c r="Z766" s="57"/>
      <c r="AA766" s="57"/>
    </row>
    <row r="767" spans="1:27" s="58" customFormat="1" ht="21" x14ac:dyDescent="0.4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7"/>
      <c r="S767" s="57"/>
      <c r="T767" s="57"/>
      <c r="U767" s="57"/>
      <c r="V767" s="57"/>
      <c r="W767" s="57"/>
      <c r="X767" s="57"/>
      <c r="Y767" s="57"/>
      <c r="Z767" s="57"/>
      <c r="AA767" s="57"/>
    </row>
    <row r="768" spans="1:27" s="58" customFormat="1" ht="21" x14ac:dyDescent="0.4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7"/>
      <c r="S768" s="57"/>
      <c r="T768" s="57"/>
      <c r="U768" s="57"/>
      <c r="V768" s="57"/>
      <c r="W768" s="57"/>
      <c r="X768" s="57"/>
      <c r="Y768" s="57"/>
      <c r="Z768" s="57"/>
      <c r="AA768" s="57"/>
    </row>
    <row r="769" spans="1:27" s="58" customFormat="1" ht="21" x14ac:dyDescent="0.4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7"/>
      <c r="S769" s="57"/>
      <c r="T769" s="57"/>
      <c r="U769" s="57"/>
      <c r="V769" s="57"/>
      <c r="W769" s="57"/>
      <c r="X769" s="57"/>
      <c r="Y769" s="57"/>
      <c r="Z769" s="57"/>
      <c r="AA769" s="57"/>
    </row>
    <row r="770" spans="1:27" s="58" customFormat="1" ht="21" x14ac:dyDescent="0.4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7"/>
      <c r="S770" s="57"/>
      <c r="T770" s="57"/>
      <c r="U770" s="57"/>
      <c r="V770" s="57"/>
      <c r="W770" s="57"/>
      <c r="X770" s="57"/>
      <c r="Y770" s="57"/>
      <c r="Z770" s="57"/>
      <c r="AA770" s="57"/>
    </row>
    <row r="771" spans="1:27" s="58" customFormat="1" ht="21" x14ac:dyDescent="0.4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7"/>
      <c r="S771" s="57"/>
      <c r="T771" s="57"/>
      <c r="U771" s="57"/>
      <c r="V771" s="57"/>
      <c r="W771" s="57"/>
      <c r="X771" s="57"/>
      <c r="Y771" s="57"/>
      <c r="Z771" s="57"/>
      <c r="AA771" s="57"/>
    </row>
    <row r="772" spans="1:27" s="58" customFormat="1" ht="21" x14ac:dyDescent="0.4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7"/>
      <c r="S772" s="57"/>
      <c r="T772" s="57"/>
      <c r="U772" s="57"/>
      <c r="V772" s="57"/>
      <c r="W772" s="57"/>
      <c r="X772" s="57"/>
      <c r="Y772" s="57"/>
      <c r="Z772" s="57"/>
      <c r="AA772" s="57"/>
    </row>
    <row r="773" spans="1:27" s="58" customFormat="1" ht="21" x14ac:dyDescent="0.4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7"/>
      <c r="S773" s="57"/>
      <c r="T773" s="57"/>
      <c r="U773" s="57"/>
      <c r="V773" s="57"/>
      <c r="W773" s="57"/>
      <c r="X773" s="57"/>
      <c r="Y773" s="57"/>
      <c r="Z773" s="57"/>
      <c r="AA773" s="57"/>
    </row>
    <row r="774" spans="1:27" s="58" customFormat="1" ht="21" x14ac:dyDescent="0.4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7"/>
      <c r="S774" s="57"/>
      <c r="T774" s="57"/>
      <c r="U774" s="57"/>
      <c r="V774" s="57"/>
      <c r="W774" s="57"/>
      <c r="X774" s="57"/>
      <c r="Y774" s="57"/>
      <c r="Z774" s="57"/>
      <c r="AA774" s="57"/>
    </row>
    <row r="775" spans="1:27" s="58" customFormat="1" ht="21" x14ac:dyDescent="0.4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7"/>
      <c r="S775" s="57"/>
      <c r="T775" s="57"/>
      <c r="U775" s="57"/>
      <c r="V775" s="57"/>
      <c r="W775" s="57"/>
      <c r="X775" s="57"/>
      <c r="Y775" s="57"/>
      <c r="Z775" s="57"/>
      <c r="AA775" s="57"/>
    </row>
    <row r="776" spans="1:27" s="58" customFormat="1" ht="21" x14ac:dyDescent="0.4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7"/>
      <c r="S776" s="57"/>
      <c r="T776" s="57"/>
      <c r="U776" s="57"/>
      <c r="V776" s="57"/>
      <c r="W776" s="57"/>
      <c r="X776" s="57"/>
      <c r="Y776" s="57"/>
      <c r="Z776" s="57"/>
      <c r="AA776" s="57"/>
    </row>
    <row r="777" spans="1:27" s="58" customFormat="1" ht="21" x14ac:dyDescent="0.4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7"/>
      <c r="S777" s="57"/>
      <c r="T777" s="57"/>
      <c r="U777" s="57"/>
      <c r="V777" s="57"/>
      <c r="W777" s="57"/>
      <c r="X777" s="57"/>
      <c r="Y777" s="57"/>
      <c r="Z777" s="57"/>
      <c r="AA777" s="57"/>
    </row>
    <row r="778" spans="1:27" s="58" customFormat="1" ht="21" x14ac:dyDescent="0.4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7"/>
      <c r="S778" s="57"/>
      <c r="T778" s="57"/>
      <c r="U778" s="57"/>
      <c r="V778" s="57"/>
      <c r="W778" s="57"/>
      <c r="X778" s="57"/>
      <c r="Y778" s="57"/>
      <c r="Z778" s="57"/>
      <c r="AA778" s="57"/>
    </row>
    <row r="779" spans="1:27" s="58" customFormat="1" ht="21" x14ac:dyDescent="0.4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7"/>
      <c r="S779" s="57"/>
      <c r="T779" s="57"/>
      <c r="U779" s="57"/>
      <c r="V779" s="57"/>
      <c r="W779" s="57"/>
      <c r="X779" s="57"/>
      <c r="Y779" s="57"/>
      <c r="Z779" s="57"/>
      <c r="AA779" s="57"/>
    </row>
    <row r="780" spans="1:27" s="58" customFormat="1" ht="21" x14ac:dyDescent="0.4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7"/>
      <c r="S780" s="57"/>
      <c r="T780" s="57"/>
      <c r="U780" s="57"/>
      <c r="V780" s="57"/>
      <c r="W780" s="57"/>
      <c r="X780" s="57"/>
      <c r="Y780" s="57"/>
      <c r="Z780" s="57"/>
      <c r="AA780" s="57"/>
    </row>
    <row r="781" spans="1:27" s="58" customFormat="1" ht="21" x14ac:dyDescent="0.4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7"/>
      <c r="S781" s="57"/>
      <c r="T781" s="57"/>
      <c r="U781" s="57"/>
      <c r="V781" s="57"/>
      <c r="W781" s="57"/>
      <c r="X781" s="57"/>
      <c r="Y781" s="57"/>
      <c r="Z781" s="57"/>
      <c r="AA781" s="57"/>
    </row>
    <row r="782" spans="1:27" s="58" customFormat="1" ht="21" x14ac:dyDescent="0.4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7"/>
      <c r="S782" s="57"/>
      <c r="T782" s="57"/>
      <c r="U782" s="57"/>
      <c r="V782" s="57"/>
      <c r="W782" s="57"/>
      <c r="X782" s="57"/>
      <c r="Y782" s="57"/>
      <c r="Z782" s="57"/>
      <c r="AA782" s="57"/>
    </row>
    <row r="783" spans="1:27" s="58" customFormat="1" ht="21" x14ac:dyDescent="0.4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7"/>
      <c r="S783" s="57"/>
      <c r="T783" s="57"/>
      <c r="U783" s="57"/>
      <c r="V783" s="57"/>
      <c r="W783" s="57"/>
      <c r="X783" s="57"/>
      <c r="Y783" s="57"/>
      <c r="Z783" s="57"/>
      <c r="AA783" s="57"/>
    </row>
    <row r="784" spans="1:27" s="58" customFormat="1" ht="21" x14ac:dyDescent="0.4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7"/>
      <c r="S784" s="57"/>
      <c r="T784" s="57"/>
      <c r="U784" s="57"/>
      <c r="V784" s="57"/>
      <c r="W784" s="57"/>
      <c r="X784" s="57"/>
      <c r="Y784" s="57"/>
      <c r="Z784" s="57"/>
      <c r="AA784" s="57"/>
    </row>
    <row r="785" spans="1:27" s="58" customFormat="1" ht="21" x14ac:dyDescent="0.4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7"/>
      <c r="S785" s="57"/>
      <c r="T785" s="57"/>
      <c r="U785" s="57"/>
      <c r="V785" s="57"/>
      <c r="W785" s="57"/>
      <c r="X785" s="57"/>
      <c r="Y785" s="57"/>
      <c r="Z785" s="57"/>
      <c r="AA785" s="57"/>
    </row>
    <row r="786" spans="1:27" s="58" customFormat="1" ht="21" x14ac:dyDescent="0.4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7"/>
      <c r="S786" s="57"/>
      <c r="T786" s="57"/>
      <c r="U786" s="57"/>
      <c r="V786" s="57"/>
      <c r="W786" s="57"/>
      <c r="X786" s="57"/>
      <c r="Y786" s="57"/>
      <c r="Z786" s="57"/>
      <c r="AA786" s="57"/>
    </row>
    <row r="787" spans="1:27" s="58" customFormat="1" ht="21" x14ac:dyDescent="0.4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7"/>
      <c r="S787" s="57"/>
      <c r="T787" s="57"/>
      <c r="U787" s="57"/>
      <c r="V787" s="57"/>
      <c r="W787" s="57"/>
      <c r="X787" s="57"/>
      <c r="Y787" s="57"/>
      <c r="Z787" s="57"/>
      <c r="AA787" s="57"/>
    </row>
    <row r="788" spans="1:27" s="58" customFormat="1" ht="21" x14ac:dyDescent="0.4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7"/>
      <c r="S788" s="57"/>
      <c r="T788" s="57"/>
      <c r="U788" s="57"/>
      <c r="V788" s="57"/>
      <c r="W788" s="57"/>
      <c r="X788" s="57"/>
      <c r="Y788" s="57"/>
      <c r="Z788" s="57"/>
      <c r="AA788" s="57"/>
    </row>
    <row r="789" spans="1:27" s="58" customFormat="1" ht="21" x14ac:dyDescent="0.4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7"/>
      <c r="S789" s="57"/>
      <c r="T789" s="57"/>
      <c r="U789" s="57"/>
      <c r="V789" s="57"/>
      <c r="W789" s="57"/>
      <c r="X789" s="57"/>
      <c r="Y789" s="57"/>
      <c r="Z789" s="57"/>
      <c r="AA789" s="57"/>
    </row>
    <row r="790" spans="1:27" s="58" customFormat="1" ht="21" x14ac:dyDescent="0.4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7"/>
      <c r="S790" s="57"/>
      <c r="T790" s="57"/>
      <c r="U790" s="57"/>
      <c r="V790" s="57"/>
      <c r="W790" s="57"/>
      <c r="X790" s="57"/>
      <c r="Y790" s="57"/>
      <c r="Z790" s="57"/>
      <c r="AA790" s="57"/>
    </row>
    <row r="791" spans="1:27" s="58" customFormat="1" ht="21" x14ac:dyDescent="0.4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7"/>
      <c r="S791" s="57"/>
      <c r="T791" s="57"/>
      <c r="U791" s="57"/>
      <c r="V791" s="57"/>
      <c r="W791" s="57"/>
      <c r="X791" s="57"/>
      <c r="Y791" s="57"/>
      <c r="Z791" s="57"/>
      <c r="AA791" s="57"/>
    </row>
    <row r="792" spans="1:27" s="58" customFormat="1" ht="21" x14ac:dyDescent="0.4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7"/>
      <c r="S792" s="57"/>
      <c r="T792" s="57"/>
      <c r="U792" s="57"/>
      <c r="V792" s="57"/>
      <c r="W792" s="57"/>
      <c r="X792" s="57"/>
      <c r="Y792" s="57"/>
      <c r="Z792" s="57"/>
      <c r="AA792" s="57"/>
    </row>
    <row r="793" spans="1:27" s="58" customFormat="1" ht="21" x14ac:dyDescent="0.4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7"/>
      <c r="S793" s="57"/>
      <c r="T793" s="57"/>
      <c r="U793" s="57"/>
      <c r="V793" s="57"/>
      <c r="W793" s="57"/>
      <c r="X793" s="57"/>
      <c r="Y793" s="57"/>
      <c r="Z793" s="57"/>
      <c r="AA793" s="57"/>
    </row>
    <row r="794" spans="1:27" s="58" customFormat="1" ht="21" x14ac:dyDescent="0.4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7"/>
      <c r="S794" s="57"/>
      <c r="T794" s="57"/>
      <c r="U794" s="57"/>
      <c r="V794" s="57"/>
      <c r="W794" s="57"/>
      <c r="X794" s="57"/>
      <c r="Y794" s="57"/>
      <c r="Z794" s="57"/>
      <c r="AA794" s="57"/>
    </row>
    <row r="795" spans="1:27" s="58" customFormat="1" ht="21" x14ac:dyDescent="0.4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7"/>
      <c r="S795" s="57"/>
      <c r="T795" s="57"/>
      <c r="U795" s="57"/>
      <c r="V795" s="57"/>
      <c r="W795" s="57"/>
      <c r="X795" s="57"/>
      <c r="Y795" s="57"/>
      <c r="Z795" s="57"/>
      <c r="AA795" s="57"/>
    </row>
    <row r="796" spans="1:27" s="58" customFormat="1" ht="21" x14ac:dyDescent="0.4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7"/>
      <c r="S796" s="57"/>
      <c r="T796" s="57"/>
      <c r="U796" s="57"/>
      <c r="V796" s="57"/>
      <c r="W796" s="57"/>
      <c r="X796" s="57"/>
      <c r="Y796" s="57"/>
      <c r="Z796" s="57"/>
      <c r="AA796" s="57"/>
    </row>
    <row r="797" spans="1:27" s="58" customFormat="1" ht="21" x14ac:dyDescent="0.4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7"/>
      <c r="S797" s="57"/>
      <c r="T797" s="57"/>
      <c r="U797" s="57"/>
      <c r="V797" s="57"/>
      <c r="W797" s="57"/>
      <c r="X797" s="57"/>
      <c r="Y797" s="57"/>
      <c r="Z797" s="57"/>
      <c r="AA797" s="57"/>
    </row>
    <row r="798" spans="1:27" s="58" customFormat="1" ht="21" x14ac:dyDescent="0.4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7"/>
      <c r="S798" s="57"/>
      <c r="T798" s="57"/>
      <c r="U798" s="57"/>
      <c r="V798" s="57"/>
      <c r="W798" s="57"/>
      <c r="X798" s="57"/>
      <c r="Y798" s="57"/>
      <c r="Z798" s="57"/>
      <c r="AA798" s="57"/>
    </row>
    <row r="799" spans="1:27" s="58" customFormat="1" ht="21" x14ac:dyDescent="0.4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7"/>
      <c r="S799" s="57"/>
      <c r="T799" s="57"/>
      <c r="U799" s="57"/>
      <c r="V799" s="57"/>
      <c r="W799" s="57"/>
      <c r="X799" s="57"/>
      <c r="Y799" s="57"/>
      <c r="Z799" s="57"/>
      <c r="AA799" s="57"/>
    </row>
    <row r="800" spans="1:27" s="58" customFormat="1" ht="21" x14ac:dyDescent="0.4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7"/>
      <c r="S800" s="57"/>
      <c r="T800" s="57"/>
      <c r="U800" s="57"/>
      <c r="V800" s="57"/>
      <c r="W800" s="57"/>
      <c r="X800" s="57"/>
      <c r="Y800" s="57"/>
      <c r="Z800" s="57"/>
      <c r="AA800" s="57"/>
    </row>
    <row r="801" spans="1:27" s="58" customFormat="1" ht="21" x14ac:dyDescent="0.4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7"/>
      <c r="S801" s="57"/>
      <c r="T801" s="57"/>
      <c r="U801" s="57"/>
      <c r="V801" s="57"/>
      <c r="W801" s="57"/>
      <c r="X801" s="57"/>
      <c r="Y801" s="57"/>
      <c r="Z801" s="57"/>
      <c r="AA801" s="57"/>
    </row>
    <row r="802" spans="1:27" s="58" customFormat="1" ht="21" x14ac:dyDescent="0.4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7"/>
      <c r="S802" s="57"/>
      <c r="T802" s="57"/>
      <c r="U802" s="57"/>
      <c r="V802" s="57"/>
      <c r="W802" s="57"/>
      <c r="X802" s="57"/>
      <c r="Y802" s="57"/>
      <c r="Z802" s="57"/>
      <c r="AA802" s="57"/>
    </row>
    <row r="803" spans="1:27" s="58" customFormat="1" ht="21" x14ac:dyDescent="0.4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7"/>
      <c r="S803" s="57"/>
      <c r="T803" s="57"/>
      <c r="U803" s="57"/>
      <c r="V803" s="57"/>
      <c r="W803" s="57"/>
      <c r="X803" s="57"/>
      <c r="Y803" s="57"/>
      <c r="Z803" s="57"/>
      <c r="AA803" s="57"/>
    </row>
    <row r="804" spans="1:27" s="58" customFormat="1" ht="21" x14ac:dyDescent="0.4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7"/>
      <c r="S804" s="57"/>
      <c r="T804" s="57"/>
      <c r="U804" s="57"/>
      <c r="V804" s="57"/>
      <c r="W804" s="57"/>
      <c r="X804" s="57"/>
      <c r="Y804" s="57"/>
      <c r="Z804" s="57"/>
      <c r="AA804" s="57"/>
    </row>
    <row r="805" spans="1:27" s="58" customFormat="1" ht="21" x14ac:dyDescent="0.4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7"/>
      <c r="S805" s="57"/>
      <c r="T805" s="57"/>
      <c r="U805" s="57"/>
      <c r="V805" s="57"/>
      <c r="W805" s="57"/>
      <c r="X805" s="57"/>
      <c r="Y805" s="57"/>
      <c r="Z805" s="57"/>
      <c r="AA805" s="57"/>
    </row>
    <row r="806" spans="1:27" s="58" customFormat="1" ht="21" x14ac:dyDescent="0.4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7"/>
      <c r="S806" s="57"/>
      <c r="T806" s="57"/>
      <c r="U806" s="57"/>
      <c r="V806" s="57"/>
      <c r="W806" s="57"/>
      <c r="X806" s="57"/>
      <c r="Y806" s="57"/>
      <c r="Z806" s="57"/>
      <c r="AA806" s="57"/>
    </row>
    <row r="807" spans="1:27" s="58" customFormat="1" ht="21" x14ac:dyDescent="0.4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7"/>
      <c r="S807" s="57"/>
      <c r="T807" s="57"/>
      <c r="U807" s="57"/>
      <c r="V807" s="57"/>
      <c r="W807" s="57"/>
      <c r="X807" s="57"/>
      <c r="Y807" s="57"/>
      <c r="Z807" s="57"/>
      <c r="AA807" s="57"/>
    </row>
    <row r="808" spans="1:27" s="58" customFormat="1" ht="21" x14ac:dyDescent="0.4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7"/>
      <c r="S808" s="57"/>
      <c r="T808" s="57"/>
      <c r="U808" s="57"/>
      <c r="V808" s="57"/>
      <c r="W808" s="57"/>
      <c r="X808" s="57"/>
      <c r="Y808" s="57"/>
      <c r="Z808" s="57"/>
      <c r="AA808" s="57"/>
    </row>
    <row r="809" spans="1:27" s="58" customFormat="1" ht="21" x14ac:dyDescent="0.4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7"/>
      <c r="S809" s="57"/>
      <c r="T809" s="57"/>
      <c r="U809" s="57"/>
      <c r="V809" s="57"/>
      <c r="W809" s="57"/>
      <c r="X809" s="57"/>
      <c r="Y809" s="57"/>
      <c r="Z809" s="57"/>
      <c r="AA809" s="57"/>
    </row>
    <row r="810" spans="1:27" s="58" customFormat="1" ht="21" x14ac:dyDescent="0.4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7"/>
      <c r="S810" s="57"/>
      <c r="T810" s="57"/>
      <c r="U810" s="57"/>
      <c r="V810" s="57"/>
      <c r="W810" s="57"/>
      <c r="X810" s="57"/>
      <c r="Y810" s="57"/>
      <c r="Z810" s="57"/>
      <c r="AA810" s="57"/>
    </row>
    <row r="811" spans="1:27" s="58" customFormat="1" ht="21" x14ac:dyDescent="0.4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7"/>
      <c r="S811" s="57"/>
      <c r="T811" s="57"/>
      <c r="U811" s="57"/>
      <c r="V811" s="57"/>
      <c r="W811" s="57"/>
      <c r="X811" s="57"/>
      <c r="Y811" s="57"/>
      <c r="Z811" s="57"/>
      <c r="AA811" s="57"/>
    </row>
    <row r="812" spans="1:27" s="58" customFormat="1" ht="21" x14ac:dyDescent="0.4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7"/>
      <c r="S812" s="57"/>
      <c r="T812" s="57"/>
      <c r="U812" s="57"/>
      <c r="V812" s="57"/>
      <c r="W812" s="57"/>
      <c r="X812" s="57"/>
      <c r="Y812" s="57"/>
      <c r="Z812" s="57"/>
      <c r="AA812" s="57"/>
    </row>
    <row r="813" spans="1:27" s="58" customFormat="1" ht="21" x14ac:dyDescent="0.4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7"/>
      <c r="S813" s="57"/>
      <c r="T813" s="57"/>
      <c r="U813" s="57"/>
      <c r="V813" s="57"/>
      <c r="W813" s="57"/>
      <c r="X813" s="57"/>
      <c r="Y813" s="57"/>
      <c r="Z813" s="57"/>
      <c r="AA813" s="57"/>
    </row>
    <row r="814" spans="1:27" s="58" customFormat="1" ht="21" x14ac:dyDescent="0.4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7"/>
      <c r="S814" s="57"/>
      <c r="T814" s="57"/>
      <c r="U814" s="57"/>
      <c r="V814" s="57"/>
      <c r="W814" s="57"/>
      <c r="X814" s="57"/>
      <c r="Y814" s="57"/>
      <c r="Z814" s="57"/>
      <c r="AA814" s="57"/>
    </row>
    <row r="815" spans="1:27" s="58" customFormat="1" ht="21" x14ac:dyDescent="0.4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7"/>
      <c r="S815" s="57"/>
      <c r="T815" s="57"/>
      <c r="U815" s="57"/>
      <c r="V815" s="57"/>
      <c r="W815" s="57"/>
      <c r="X815" s="57"/>
      <c r="Y815" s="57"/>
      <c r="Z815" s="57"/>
      <c r="AA815" s="57"/>
    </row>
    <row r="816" spans="1:27" s="58" customFormat="1" ht="21" x14ac:dyDescent="0.4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7"/>
      <c r="S816" s="57"/>
      <c r="T816" s="57"/>
      <c r="U816" s="57"/>
      <c r="V816" s="57"/>
      <c r="W816" s="57"/>
      <c r="X816" s="57"/>
      <c r="Y816" s="57"/>
      <c r="Z816" s="57"/>
      <c r="AA816" s="57"/>
    </row>
    <row r="817" spans="1:27" s="58" customFormat="1" ht="21" x14ac:dyDescent="0.4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7"/>
      <c r="S817" s="57"/>
      <c r="T817" s="57"/>
      <c r="U817" s="57"/>
      <c r="V817" s="57"/>
      <c r="W817" s="57"/>
      <c r="X817" s="57"/>
      <c r="Y817" s="57"/>
      <c r="Z817" s="57"/>
      <c r="AA817" s="57"/>
    </row>
    <row r="818" spans="1:27" s="58" customFormat="1" ht="21" x14ac:dyDescent="0.4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7"/>
      <c r="S818" s="57"/>
      <c r="T818" s="57"/>
      <c r="U818" s="57"/>
      <c r="V818" s="57"/>
      <c r="W818" s="57"/>
      <c r="X818" s="57"/>
      <c r="Y818" s="57"/>
      <c r="Z818" s="57"/>
      <c r="AA818" s="57"/>
    </row>
    <row r="819" spans="1:27" s="58" customFormat="1" ht="21" x14ac:dyDescent="0.4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7"/>
      <c r="S819" s="57"/>
      <c r="T819" s="57"/>
      <c r="U819" s="57"/>
      <c r="V819" s="57"/>
      <c r="W819" s="57"/>
      <c r="X819" s="57"/>
      <c r="Y819" s="57"/>
      <c r="Z819" s="57"/>
      <c r="AA819" s="57"/>
    </row>
    <row r="820" spans="1:27" s="58" customFormat="1" ht="21" x14ac:dyDescent="0.4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7"/>
      <c r="S820" s="57"/>
      <c r="T820" s="57"/>
      <c r="U820" s="57"/>
      <c r="V820" s="57"/>
      <c r="W820" s="57"/>
      <c r="X820" s="57"/>
      <c r="Y820" s="57"/>
      <c r="Z820" s="57"/>
      <c r="AA820" s="57"/>
    </row>
    <row r="821" spans="1:27" s="58" customFormat="1" ht="21" x14ac:dyDescent="0.4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7"/>
      <c r="S821" s="57"/>
      <c r="T821" s="57"/>
      <c r="U821" s="57"/>
      <c r="V821" s="57"/>
      <c r="W821" s="57"/>
      <c r="X821" s="57"/>
      <c r="Y821" s="57"/>
      <c r="Z821" s="57"/>
      <c r="AA821" s="57"/>
    </row>
    <row r="822" spans="1:27" s="58" customFormat="1" ht="21" x14ac:dyDescent="0.4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7"/>
      <c r="S822" s="57"/>
      <c r="T822" s="57"/>
      <c r="U822" s="57"/>
      <c r="V822" s="57"/>
      <c r="W822" s="57"/>
      <c r="X822" s="57"/>
      <c r="Y822" s="57"/>
      <c r="Z822" s="57"/>
      <c r="AA822" s="57"/>
    </row>
    <row r="823" spans="1:27" s="58" customFormat="1" ht="21" x14ac:dyDescent="0.4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7"/>
      <c r="S823" s="57"/>
      <c r="T823" s="57"/>
      <c r="U823" s="57"/>
      <c r="V823" s="57"/>
      <c r="W823" s="57"/>
      <c r="X823" s="57"/>
      <c r="Y823" s="57"/>
      <c r="Z823" s="57"/>
      <c r="AA823" s="57"/>
    </row>
    <row r="824" spans="1:27" s="58" customFormat="1" ht="21" x14ac:dyDescent="0.4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7"/>
      <c r="S824" s="57"/>
      <c r="T824" s="57"/>
      <c r="U824" s="57"/>
      <c r="V824" s="57"/>
      <c r="W824" s="57"/>
      <c r="X824" s="57"/>
      <c r="Y824" s="57"/>
      <c r="Z824" s="57"/>
      <c r="AA824" s="57"/>
    </row>
    <row r="825" spans="1:27" s="58" customFormat="1" ht="21" x14ac:dyDescent="0.4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7"/>
      <c r="S825" s="57"/>
      <c r="T825" s="57"/>
      <c r="U825" s="57"/>
      <c r="V825" s="57"/>
      <c r="W825" s="57"/>
      <c r="X825" s="57"/>
      <c r="Y825" s="57"/>
      <c r="Z825" s="57"/>
      <c r="AA825" s="57"/>
    </row>
    <row r="826" spans="1:27" s="58" customFormat="1" ht="21" x14ac:dyDescent="0.4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7"/>
      <c r="S826" s="57"/>
      <c r="T826" s="57"/>
      <c r="U826" s="57"/>
      <c r="V826" s="57"/>
      <c r="W826" s="57"/>
      <c r="X826" s="57"/>
      <c r="Y826" s="57"/>
      <c r="Z826" s="57"/>
      <c r="AA826" s="57"/>
    </row>
    <row r="827" spans="1:27" s="58" customFormat="1" ht="21" x14ac:dyDescent="0.4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7"/>
      <c r="S827" s="57"/>
      <c r="T827" s="57"/>
      <c r="U827" s="57"/>
      <c r="V827" s="57"/>
      <c r="W827" s="57"/>
      <c r="X827" s="57"/>
      <c r="Y827" s="57"/>
      <c r="Z827" s="57"/>
      <c r="AA827" s="57"/>
    </row>
    <row r="828" spans="1:27" s="58" customFormat="1" ht="21" x14ac:dyDescent="0.4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7"/>
      <c r="S828" s="57"/>
      <c r="T828" s="57"/>
      <c r="U828" s="57"/>
      <c r="V828" s="57"/>
      <c r="W828" s="57"/>
      <c r="X828" s="57"/>
      <c r="Y828" s="57"/>
      <c r="Z828" s="57"/>
      <c r="AA828" s="57"/>
    </row>
    <row r="829" spans="1:27" s="58" customFormat="1" ht="21" x14ac:dyDescent="0.4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7"/>
      <c r="S829" s="57"/>
      <c r="T829" s="57"/>
      <c r="U829" s="57"/>
      <c r="V829" s="57"/>
      <c r="W829" s="57"/>
      <c r="X829" s="57"/>
      <c r="Y829" s="57"/>
      <c r="Z829" s="57"/>
      <c r="AA829" s="57"/>
    </row>
    <row r="830" spans="1:27" s="58" customFormat="1" ht="21" x14ac:dyDescent="0.4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7"/>
      <c r="S830" s="57"/>
      <c r="T830" s="57"/>
      <c r="U830" s="57"/>
      <c r="V830" s="57"/>
      <c r="W830" s="57"/>
      <c r="X830" s="57"/>
      <c r="Y830" s="57"/>
      <c r="Z830" s="57"/>
      <c r="AA830" s="57"/>
    </row>
    <row r="831" spans="1:27" s="58" customFormat="1" ht="21" x14ac:dyDescent="0.4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7"/>
      <c r="S831" s="57"/>
      <c r="T831" s="57"/>
      <c r="U831" s="57"/>
      <c r="V831" s="57"/>
      <c r="W831" s="57"/>
      <c r="X831" s="57"/>
      <c r="Y831" s="57"/>
      <c r="Z831" s="57"/>
      <c r="AA831" s="57"/>
    </row>
    <row r="832" spans="1:27" s="58" customFormat="1" ht="21" x14ac:dyDescent="0.4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7"/>
      <c r="S832" s="57"/>
      <c r="T832" s="57"/>
      <c r="U832" s="57"/>
      <c r="V832" s="57"/>
      <c r="W832" s="57"/>
      <c r="X832" s="57"/>
      <c r="Y832" s="57"/>
      <c r="Z832" s="57"/>
      <c r="AA832" s="57"/>
    </row>
    <row r="833" spans="1:27" s="58" customFormat="1" ht="21" x14ac:dyDescent="0.4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7"/>
      <c r="S833" s="57"/>
      <c r="T833" s="57"/>
      <c r="U833" s="57"/>
      <c r="V833" s="57"/>
      <c r="W833" s="57"/>
      <c r="X833" s="57"/>
      <c r="Y833" s="57"/>
      <c r="Z833" s="57"/>
      <c r="AA833" s="57"/>
    </row>
    <row r="834" spans="1:27" s="58" customFormat="1" ht="21" x14ac:dyDescent="0.4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7"/>
      <c r="S834" s="57"/>
      <c r="T834" s="57"/>
      <c r="U834" s="57"/>
      <c r="V834" s="57"/>
      <c r="W834" s="57"/>
      <c r="X834" s="57"/>
      <c r="Y834" s="57"/>
      <c r="Z834" s="57"/>
      <c r="AA834" s="57"/>
    </row>
    <row r="835" spans="1:27" s="58" customFormat="1" ht="21" x14ac:dyDescent="0.4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7"/>
      <c r="S835" s="57"/>
      <c r="T835" s="57"/>
      <c r="U835" s="57"/>
      <c r="V835" s="57"/>
      <c r="W835" s="57"/>
      <c r="X835" s="57"/>
      <c r="Y835" s="57"/>
      <c r="Z835" s="57"/>
      <c r="AA835" s="57"/>
    </row>
    <row r="836" spans="1:27" s="58" customFormat="1" ht="21" x14ac:dyDescent="0.4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7"/>
      <c r="S836" s="57"/>
      <c r="T836" s="57"/>
      <c r="U836" s="57"/>
      <c r="V836" s="57"/>
      <c r="W836" s="57"/>
      <c r="X836" s="57"/>
      <c r="Y836" s="57"/>
      <c r="Z836" s="57"/>
      <c r="AA836" s="57"/>
    </row>
    <row r="837" spans="1:27" s="58" customFormat="1" ht="21" x14ac:dyDescent="0.4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7"/>
      <c r="S837" s="57"/>
      <c r="T837" s="57"/>
      <c r="U837" s="57"/>
      <c r="V837" s="57"/>
      <c r="W837" s="57"/>
      <c r="X837" s="57"/>
      <c r="Y837" s="57"/>
      <c r="Z837" s="57"/>
      <c r="AA837" s="57"/>
    </row>
    <row r="838" spans="1:27" s="58" customFormat="1" ht="21" x14ac:dyDescent="0.4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7"/>
      <c r="S838" s="57"/>
      <c r="T838" s="57"/>
      <c r="U838" s="57"/>
      <c r="V838" s="57"/>
      <c r="W838" s="57"/>
      <c r="X838" s="57"/>
      <c r="Y838" s="57"/>
      <c r="Z838" s="57"/>
      <c r="AA838" s="57"/>
    </row>
    <row r="839" spans="1:27" s="58" customFormat="1" ht="21" x14ac:dyDescent="0.4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7"/>
      <c r="S839" s="57"/>
      <c r="T839" s="57"/>
      <c r="U839" s="57"/>
      <c r="V839" s="57"/>
      <c r="W839" s="57"/>
      <c r="X839" s="57"/>
      <c r="Y839" s="57"/>
      <c r="Z839" s="57"/>
      <c r="AA839" s="57"/>
    </row>
    <row r="840" spans="1:27" s="58" customFormat="1" ht="21" x14ac:dyDescent="0.4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7"/>
      <c r="S840" s="57"/>
      <c r="T840" s="57"/>
      <c r="U840" s="57"/>
      <c r="V840" s="57"/>
      <c r="W840" s="57"/>
      <c r="X840" s="57"/>
      <c r="Y840" s="57"/>
      <c r="Z840" s="57"/>
      <c r="AA840" s="57"/>
    </row>
    <row r="841" spans="1:27" s="58" customFormat="1" ht="21" x14ac:dyDescent="0.4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7"/>
      <c r="S841" s="57"/>
      <c r="T841" s="57"/>
      <c r="U841" s="57"/>
      <c r="V841" s="57"/>
      <c r="W841" s="57"/>
      <c r="X841" s="57"/>
      <c r="Y841" s="57"/>
      <c r="Z841" s="57"/>
      <c r="AA841" s="57"/>
    </row>
    <row r="842" spans="1:27" s="58" customFormat="1" ht="21" x14ac:dyDescent="0.4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7"/>
      <c r="S842" s="57"/>
      <c r="T842" s="57"/>
      <c r="U842" s="57"/>
      <c r="V842" s="57"/>
      <c r="W842" s="57"/>
      <c r="X842" s="57"/>
      <c r="Y842" s="57"/>
      <c r="Z842" s="57"/>
      <c r="AA842" s="57"/>
    </row>
    <row r="843" spans="1:27" s="58" customFormat="1" ht="21" x14ac:dyDescent="0.4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7"/>
      <c r="S843" s="57"/>
      <c r="T843" s="57"/>
      <c r="U843" s="57"/>
      <c r="V843" s="57"/>
      <c r="W843" s="57"/>
      <c r="X843" s="57"/>
      <c r="Y843" s="57"/>
      <c r="Z843" s="57"/>
      <c r="AA843" s="57"/>
    </row>
    <row r="844" spans="1:27" s="58" customFormat="1" ht="21" x14ac:dyDescent="0.4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7"/>
      <c r="S844" s="57"/>
      <c r="T844" s="57"/>
      <c r="U844" s="57"/>
      <c r="V844" s="57"/>
      <c r="W844" s="57"/>
      <c r="X844" s="57"/>
      <c r="Y844" s="57"/>
      <c r="Z844" s="57"/>
      <c r="AA844" s="57"/>
    </row>
    <row r="845" spans="1:27" s="58" customFormat="1" ht="21" x14ac:dyDescent="0.4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7"/>
      <c r="S845" s="57"/>
      <c r="T845" s="57"/>
      <c r="U845" s="57"/>
      <c r="V845" s="57"/>
      <c r="W845" s="57"/>
      <c r="X845" s="57"/>
      <c r="Y845" s="57"/>
      <c r="Z845" s="57"/>
      <c r="AA845" s="57"/>
    </row>
    <row r="846" spans="1:27" s="58" customFormat="1" ht="21" x14ac:dyDescent="0.4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7"/>
      <c r="S846" s="57"/>
      <c r="T846" s="57"/>
      <c r="U846" s="57"/>
      <c r="V846" s="57"/>
      <c r="W846" s="57"/>
      <c r="X846" s="57"/>
      <c r="Y846" s="57"/>
      <c r="Z846" s="57"/>
      <c r="AA846" s="57"/>
    </row>
    <row r="847" spans="1:27" s="58" customFormat="1" ht="21" x14ac:dyDescent="0.4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7"/>
      <c r="S847" s="57"/>
      <c r="T847" s="57"/>
      <c r="U847" s="57"/>
      <c r="V847" s="57"/>
      <c r="W847" s="57"/>
      <c r="X847" s="57"/>
      <c r="Y847" s="57"/>
      <c r="Z847" s="57"/>
      <c r="AA847" s="57"/>
    </row>
    <row r="848" spans="1:27" s="58" customFormat="1" ht="21" x14ac:dyDescent="0.4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7"/>
      <c r="S848" s="57"/>
      <c r="T848" s="57"/>
      <c r="U848" s="57"/>
      <c r="V848" s="57"/>
      <c r="W848" s="57"/>
      <c r="X848" s="57"/>
      <c r="Y848" s="57"/>
      <c r="Z848" s="57"/>
      <c r="AA848" s="57"/>
    </row>
    <row r="849" spans="1:27" s="58" customFormat="1" ht="21" x14ac:dyDescent="0.4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7"/>
      <c r="S849" s="57"/>
      <c r="T849" s="57"/>
      <c r="U849" s="57"/>
      <c r="V849" s="57"/>
      <c r="W849" s="57"/>
      <c r="X849" s="57"/>
      <c r="Y849" s="57"/>
      <c r="Z849" s="57"/>
      <c r="AA849" s="57"/>
    </row>
    <row r="850" spans="1:27" s="58" customFormat="1" ht="21" x14ac:dyDescent="0.4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7"/>
      <c r="S850" s="57"/>
      <c r="T850" s="57"/>
      <c r="U850" s="57"/>
      <c r="V850" s="57"/>
      <c r="W850" s="57"/>
      <c r="X850" s="57"/>
      <c r="Y850" s="57"/>
      <c r="Z850" s="57"/>
      <c r="AA850" s="57"/>
    </row>
    <row r="851" spans="1:27" s="58" customFormat="1" ht="21" x14ac:dyDescent="0.4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7"/>
      <c r="S851" s="57"/>
      <c r="T851" s="57"/>
      <c r="U851" s="57"/>
      <c r="V851" s="57"/>
      <c r="W851" s="57"/>
      <c r="X851" s="57"/>
      <c r="Y851" s="57"/>
      <c r="Z851" s="57"/>
      <c r="AA851" s="57"/>
    </row>
    <row r="852" spans="1:27" s="58" customFormat="1" ht="21" x14ac:dyDescent="0.4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7"/>
      <c r="S852" s="57"/>
      <c r="T852" s="57"/>
      <c r="U852" s="57"/>
      <c r="V852" s="57"/>
      <c r="W852" s="57"/>
      <c r="X852" s="57"/>
      <c r="Y852" s="57"/>
      <c r="Z852" s="57"/>
      <c r="AA852" s="57"/>
    </row>
    <row r="853" spans="1:27" s="58" customFormat="1" ht="21" x14ac:dyDescent="0.4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7"/>
      <c r="S853" s="57"/>
      <c r="T853" s="57"/>
      <c r="U853" s="57"/>
      <c r="V853" s="57"/>
      <c r="W853" s="57"/>
      <c r="X853" s="57"/>
      <c r="Y853" s="57"/>
      <c r="Z853" s="57"/>
      <c r="AA853" s="57"/>
    </row>
    <row r="854" spans="1:27" s="58" customFormat="1" ht="21" x14ac:dyDescent="0.4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7"/>
      <c r="S854" s="57"/>
      <c r="T854" s="57"/>
      <c r="U854" s="57"/>
      <c r="V854" s="57"/>
      <c r="W854" s="57"/>
      <c r="X854" s="57"/>
      <c r="Y854" s="57"/>
      <c r="Z854" s="57"/>
      <c r="AA854" s="57"/>
    </row>
    <row r="855" spans="1:27" s="58" customFormat="1" ht="21" x14ac:dyDescent="0.4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7"/>
      <c r="S855" s="57"/>
      <c r="T855" s="57"/>
      <c r="U855" s="57"/>
      <c r="V855" s="57"/>
      <c r="W855" s="57"/>
      <c r="X855" s="57"/>
      <c r="Y855" s="57"/>
      <c r="Z855" s="57"/>
      <c r="AA855" s="57"/>
    </row>
    <row r="856" spans="1:27" s="58" customFormat="1" ht="21" x14ac:dyDescent="0.4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7"/>
      <c r="S856" s="57"/>
      <c r="T856" s="57"/>
      <c r="U856" s="57"/>
      <c r="V856" s="57"/>
      <c r="W856" s="57"/>
      <c r="X856" s="57"/>
      <c r="Y856" s="57"/>
      <c r="Z856" s="57"/>
      <c r="AA856" s="57"/>
    </row>
    <row r="857" spans="1:27" s="58" customFormat="1" ht="21" x14ac:dyDescent="0.4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7"/>
      <c r="S857" s="57"/>
      <c r="T857" s="57"/>
      <c r="U857" s="57"/>
      <c r="V857" s="57"/>
      <c r="W857" s="57"/>
      <c r="X857" s="57"/>
      <c r="Y857" s="57"/>
      <c r="Z857" s="57"/>
      <c r="AA857" s="57"/>
    </row>
    <row r="858" spans="1:27" s="58" customFormat="1" ht="21" x14ac:dyDescent="0.4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7"/>
      <c r="S858" s="57"/>
      <c r="T858" s="57"/>
      <c r="U858" s="57"/>
      <c r="V858" s="57"/>
      <c r="W858" s="57"/>
      <c r="X858" s="57"/>
      <c r="Y858" s="57"/>
      <c r="Z858" s="57"/>
      <c r="AA858" s="57"/>
    </row>
    <row r="859" spans="1:27" s="58" customFormat="1" ht="21" x14ac:dyDescent="0.4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7"/>
      <c r="S859" s="57"/>
      <c r="T859" s="57"/>
      <c r="U859" s="57"/>
      <c r="V859" s="57"/>
      <c r="W859" s="57"/>
      <c r="X859" s="57"/>
      <c r="Y859" s="57"/>
      <c r="Z859" s="57"/>
      <c r="AA859" s="57"/>
    </row>
    <row r="860" spans="1:27" s="58" customFormat="1" ht="21" x14ac:dyDescent="0.4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7"/>
      <c r="S860" s="57"/>
      <c r="T860" s="57"/>
      <c r="U860" s="57"/>
      <c r="V860" s="57"/>
      <c r="W860" s="57"/>
      <c r="X860" s="57"/>
      <c r="Y860" s="57"/>
      <c r="Z860" s="57"/>
      <c r="AA860" s="57"/>
    </row>
    <row r="861" spans="1:27" s="58" customFormat="1" ht="21" x14ac:dyDescent="0.4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7"/>
      <c r="S861" s="57"/>
      <c r="T861" s="57"/>
      <c r="U861" s="57"/>
      <c r="V861" s="57"/>
      <c r="W861" s="57"/>
      <c r="X861" s="57"/>
      <c r="Y861" s="57"/>
      <c r="Z861" s="57"/>
      <c r="AA861" s="57"/>
    </row>
    <row r="862" spans="1:27" s="58" customFormat="1" ht="21" x14ac:dyDescent="0.4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7"/>
      <c r="S862" s="57"/>
      <c r="T862" s="57"/>
      <c r="U862" s="57"/>
      <c r="V862" s="57"/>
      <c r="W862" s="57"/>
      <c r="X862" s="57"/>
      <c r="Y862" s="57"/>
      <c r="Z862" s="57"/>
      <c r="AA862" s="57"/>
    </row>
    <row r="863" spans="1:27" s="58" customFormat="1" ht="21" x14ac:dyDescent="0.4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7"/>
      <c r="S863" s="57"/>
      <c r="T863" s="57"/>
      <c r="U863" s="57"/>
      <c r="V863" s="57"/>
      <c r="W863" s="57"/>
      <c r="X863" s="57"/>
      <c r="Y863" s="57"/>
      <c r="Z863" s="57"/>
      <c r="AA863" s="57"/>
    </row>
    <row r="864" spans="1:27" s="58" customFormat="1" ht="21" x14ac:dyDescent="0.4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7"/>
      <c r="S864" s="57"/>
      <c r="T864" s="57"/>
      <c r="U864" s="57"/>
      <c r="V864" s="57"/>
      <c r="W864" s="57"/>
      <c r="X864" s="57"/>
      <c r="Y864" s="57"/>
      <c r="Z864" s="57"/>
      <c r="AA864" s="57"/>
    </row>
    <row r="865" spans="1:27" s="58" customFormat="1" ht="21" x14ac:dyDescent="0.4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7"/>
      <c r="S865" s="57"/>
      <c r="T865" s="57"/>
      <c r="U865" s="57"/>
      <c r="V865" s="57"/>
      <c r="W865" s="57"/>
      <c r="X865" s="57"/>
      <c r="Y865" s="57"/>
      <c r="Z865" s="57"/>
      <c r="AA865" s="57"/>
    </row>
    <row r="866" spans="1:27" s="58" customFormat="1" ht="21" x14ac:dyDescent="0.4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7"/>
      <c r="S866" s="57"/>
      <c r="T866" s="57"/>
      <c r="U866" s="57"/>
      <c r="V866" s="57"/>
      <c r="W866" s="57"/>
      <c r="X866" s="57"/>
      <c r="Y866" s="57"/>
      <c r="Z866" s="57"/>
      <c r="AA866" s="57"/>
    </row>
    <row r="867" spans="1:27" s="58" customFormat="1" ht="21" x14ac:dyDescent="0.4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7"/>
      <c r="S867" s="57"/>
      <c r="T867" s="57"/>
      <c r="U867" s="57"/>
      <c r="V867" s="57"/>
      <c r="W867" s="57"/>
      <c r="X867" s="57"/>
      <c r="Y867" s="57"/>
      <c r="Z867" s="57"/>
      <c r="AA867" s="57"/>
    </row>
    <row r="868" spans="1:27" s="58" customFormat="1" ht="21" x14ac:dyDescent="0.4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7"/>
      <c r="S868" s="57"/>
      <c r="T868" s="57"/>
      <c r="U868" s="57"/>
      <c r="V868" s="57"/>
      <c r="W868" s="57"/>
      <c r="X868" s="57"/>
      <c r="Y868" s="57"/>
      <c r="Z868" s="57"/>
      <c r="AA868" s="57"/>
    </row>
    <row r="869" spans="1:27" s="58" customFormat="1" ht="21" x14ac:dyDescent="0.4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7"/>
      <c r="S869" s="57"/>
      <c r="T869" s="57"/>
      <c r="U869" s="57"/>
      <c r="V869" s="57"/>
      <c r="W869" s="57"/>
      <c r="X869" s="57"/>
      <c r="Y869" s="57"/>
      <c r="Z869" s="57"/>
      <c r="AA869" s="57"/>
    </row>
    <row r="870" spans="1:27" s="58" customFormat="1" ht="21" x14ac:dyDescent="0.4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7"/>
      <c r="S870" s="57"/>
      <c r="T870" s="57"/>
      <c r="U870" s="57"/>
      <c r="V870" s="57"/>
      <c r="W870" s="57"/>
      <c r="X870" s="57"/>
      <c r="Y870" s="57"/>
      <c r="Z870" s="57"/>
      <c r="AA870" s="57"/>
    </row>
    <row r="871" spans="1:27" s="58" customFormat="1" ht="21" x14ac:dyDescent="0.4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7"/>
      <c r="S871" s="57"/>
      <c r="T871" s="57"/>
      <c r="U871" s="57"/>
      <c r="V871" s="57"/>
      <c r="W871" s="57"/>
      <c r="X871" s="57"/>
      <c r="Y871" s="57"/>
      <c r="Z871" s="57"/>
      <c r="AA871" s="57"/>
    </row>
    <row r="872" spans="1:27" s="58" customFormat="1" ht="21" x14ac:dyDescent="0.4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7"/>
      <c r="S872" s="57"/>
      <c r="T872" s="57"/>
      <c r="U872" s="57"/>
      <c r="V872" s="57"/>
      <c r="W872" s="57"/>
      <c r="X872" s="57"/>
      <c r="Y872" s="57"/>
      <c r="Z872" s="57"/>
      <c r="AA872" s="57"/>
    </row>
    <row r="873" spans="1:27" s="58" customFormat="1" ht="21" x14ac:dyDescent="0.4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7"/>
      <c r="S873" s="57"/>
      <c r="T873" s="57"/>
      <c r="U873" s="57"/>
      <c r="V873" s="57"/>
      <c r="W873" s="57"/>
      <c r="X873" s="57"/>
      <c r="Y873" s="57"/>
      <c r="Z873" s="57"/>
      <c r="AA873" s="57"/>
    </row>
    <row r="874" spans="1:27" s="58" customFormat="1" ht="21" x14ac:dyDescent="0.4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7"/>
      <c r="S874" s="57"/>
      <c r="T874" s="57"/>
      <c r="U874" s="57"/>
      <c r="V874" s="57"/>
      <c r="W874" s="57"/>
      <c r="X874" s="57"/>
      <c r="Y874" s="57"/>
      <c r="Z874" s="57"/>
      <c r="AA874" s="57"/>
    </row>
    <row r="875" spans="1:27" s="58" customFormat="1" ht="21" x14ac:dyDescent="0.4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7"/>
      <c r="S875" s="57"/>
      <c r="T875" s="57"/>
      <c r="U875" s="57"/>
      <c r="V875" s="57"/>
      <c r="W875" s="57"/>
      <c r="X875" s="57"/>
      <c r="Y875" s="57"/>
      <c r="Z875" s="57"/>
      <c r="AA875" s="57"/>
    </row>
    <row r="876" spans="1:27" s="58" customFormat="1" ht="21" x14ac:dyDescent="0.4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7"/>
      <c r="S876" s="57"/>
      <c r="T876" s="57"/>
      <c r="U876" s="57"/>
      <c r="V876" s="57"/>
      <c r="W876" s="57"/>
      <c r="X876" s="57"/>
      <c r="Y876" s="57"/>
      <c r="Z876" s="57"/>
      <c r="AA876" s="57"/>
    </row>
    <row r="877" spans="1:27" s="58" customFormat="1" ht="21" x14ac:dyDescent="0.4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7"/>
      <c r="S877" s="57"/>
      <c r="T877" s="57"/>
      <c r="U877" s="57"/>
      <c r="V877" s="57"/>
      <c r="W877" s="57"/>
      <c r="X877" s="57"/>
      <c r="Y877" s="57"/>
      <c r="Z877" s="57"/>
      <c r="AA877" s="57"/>
    </row>
    <row r="878" spans="1:27" s="58" customFormat="1" ht="21" x14ac:dyDescent="0.4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7"/>
      <c r="S878" s="57"/>
      <c r="T878" s="57"/>
      <c r="U878" s="57"/>
      <c r="V878" s="57"/>
      <c r="W878" s="57"/>
      <c r="X878" s="57"/>
      <c r="Y878" s="57"/>
      <c r="Z878" s="57"/>
      <c r="AA878" s="57"/>
    </row>
    <row r="879" spans="1:27" s="58" customFormat="1" ht="21" x14ac:dyDescent="0.4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7"/>
      <c r="S879" s="57"/>
      <c r="T879" s="57"/>
      <c r="U879" s="57"/>
      <c r="V879" s="57"/>
      <c r="W879" s="57"/>
      <c r="X879" s="57"/>
      <c r="Y879" s="57"/>
      <c r="Z879" s="57"/>
      <c r="AA879" s="57"/>
    </row>
    <row r="880" spans="1:27" s="58" customFormat="1" ht="21" x14ac:dyDescent="0.4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7"/>
      <c r="S880" s="57"/>
      <c r="T880" s="57"/>
      <c r="U880" s="57"/>
      <c r="V880" s="57"/>
      <c r="W880" s="57"/>
      <c r="X880" s="57"/>
      <c r="Y880" s="57"/>
      <c r="Z880" s="57"/>
      <c r="AA880" s="57"/>
    </row>
    <row r="881" spans="1:27" s="58" customFormat="1" ht="21" x14ac:dyDescent="0.4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7"/>
      <c r="S881" s="57"/>
      <c r="T881" s="57"/>
      <c r="U881" s="57"/>
      <c r="V881" s="57"/>
      <c r="W881" s="57"/>
      <c r="X881" s="57"/>
      <c r="Y881" s="57"/>
      <c r="Z881" s="57"/>
      <c r="AA881" s="57"/>
    </row>
    <row r="882" spans="1:27" s="58" customFormat="1" ht="21" x14ac:dyDescent="0.4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7"/>
      <c r="S882" s="57"/>
      <c r="T882" s="57"/>
      <c r="U882" s="57"/>
      <c r="V882" s="57"/>
      <c r="W882" s="57"/>
      <c r="X882" s="57"/>
      <c r="Y882" s="57"/>
      <c r="Z882" s="57"/>
      <c r="AA882" s="57"/>
    </row>
    <row r="883" spans="1:27" s="58" customFormat="1" ht="21" x14ac:dyDescent="0.4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7"/>
      <c r="S883" s="57"/>
      <c r="T883" s="57"/>
      <c r="U883" s="57"/>
      <c r="V883" s="57"/>
      <c r="W883" s="57"/>
      <c r="X883" s="57"/>
      <c r="Y883" s="57"/>
      <c r="Z883" s="57"/>
      <c r="AA883" s="57"/>
    </row>
    <row r="884" spans="1:27" s="58" customFormat="1" ht="21" x14ac:dyDescent="0.4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7"/>
      <c r="S884" s="57"/>
      <c r="T884" s="57"/>
      <c r="U884" s="57"/>
      <c r="V884" s="57"/>
      <c r="W884" s="57"/>
      <c r="X884" s="57"/>
      <c r="Y884" s="57"/>
      <c r="Z884" s="57"/>
      <c r="AA884" s="57"/>
    </row>
    <row r="885" spans="1:27" s="58" customFormat="1" ht="21" x14ac:dyDescent="0.4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7"/>
      <c r="S885" s="57"/>
      <c r="T885" s="57"/>
      <c r="U885" s="57"/>
      <c r="V885" s="57"/>
      <c r="W885" s="57"/>
      <c r="X885" s="57"/>
      <c r="Y885" s="57"/>
      <c r="Z885" s="57"/>
      <c r="AA885" s="57"/>
    </row>
    <row r="886" spans="1:27" s="58" customFormat="1" ht="21" x14ac:dyDescent="0.4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7"/>
      <c r="S886" s="57"/>
      <c r="T886" s="57"/>
      <c r="U886" s="57"/>
      <c r="V886" s="57"/>
      <c r="W886" s="57"/>
      <c r="X886" s="57"/>
      <c r="Y886" s="57"/>
      <c r="Z886" s="57"/>
      <c r="AA886" s="57"/>
    </row>
    <row r="887" spans="1:27" s="58" customFormat="1" ht="21" x14ac:dyDescent="0.4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7"/>
      <c r="S887" s="57"/>
      <c r="T887" s="57"/>
      <c r="U887" s="57"/>
      <c r="V887" s="57"/>
      <c r="W887" s="57"/>
      <c r="X887" s="57"/>
      <c r="Y887" s="57"/>
      <c r="Z887" s="57"/>
      <c r="AA887" s="57"/>
    </row>
    <row r="888" spans="1:27" s="58" customFormat="1" ht="21" x14ac:dyDescent="0.4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7"/>
      <c r="S888" s="57"/>
      <c r="T888" s="57"/>
      <c r="U888" s="57"/>
      <c r="V888" s="57"/>
      <c r="W888" s="57"/>
      <c r="X888" s="57"/>
      <c r="Y888" s="57"/>
      <c r="Z888" s="57"/>
      <c r="AA888" s="57"/>
    </row>
    <row r="889" spans="1:27" s="58" customFormat="1" ht="21" x14ac:dyDescent="0.4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7"/>
      <c r="S889" s="57"/>
      <c r="T889" s="57"/>
      <c r="U889" s="57"/>
      <c r="V889" s="57"/>
      <c r="W889" s="57"/>
      <c r="X889" s="57"/>
      <c r="Y889" s="57"/>
      <c r="Z889" s="57"/>
      <c r="AA889" s="57"/>
    </row>
    <row r="890" spans="1:27" s="58" customFormat="1" ht="21" x14ac:dyDescent="0.4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7"/>
      <c r="S890" s="57"/>
      <c r="T890" s="57"/>
      <c r="U890" s="57"/>
      <c r="V890" s="57"/>
      <c r="W890" s="57"/>
      <c r="X890" s="57"/>
      <c r="Y890" s="57"/>
      <c r="Z890" s="57"/>
      <c r="AA890" s="57"/>
    </row>
    <row r="891" spans="1:27" s="58" customFormat="1" ht="21" x14ac:dyDescent="0.4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7"/>
      <c r="S891" s="57"/>
      <c r="T891" s="57"/>
      <c r="U891" s="57"/>
      <c r="V891" s="57"/>
      <c r="W891" s="57"/>
      <c r="X891" s="57"/>
      <c r="Y891" s="57"/>
      <c r="Z891" s="57"/>
      <c r="AA891" s="57"/>
    </row>
    <row r="892" spans="1:27" s="58" customFormat="1" ht="21" x14ac:dyDescent="0.4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7"/>
      <c r="S892" s="57"/>
      <c r="T892" s="57"/>
      <c r="U892" s="57"/>
      <c r="V892" s="57"/>
      <c r="W892" s="57"/>
      <c r="X892" s="57"/>
      <c r="Y892" s="57"/>
      <c r="Z892" s="57"/>
      <c r="AA892" s="57"/>
    </row>
    <row r="893" spans="1:27" s="58" customFormat="1" ht="21" x14ac:dyDescent="0.4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7"/>
      <c r="S893" s="57"/>
      <c r="T893" s="57"/>
      <c r="U893" s="57"/>
      <c r="V893" s="57"/>
      <c r="W893" s="57"/>
      <c r="X893" s="57"/>
      <c r="Y893" s="57"/>
      <c r="Z893" s="57"/>
      <c r="AA893" s="57"/>
    </row>
    <row r="894" spans="1:27" s="58" customFormat="1" ht="21" x14ac:dyDescent="0.4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7"/>
      <c r="S894" s="57"/>
      <c r="T894" s="57"/>
      <c r="U894" s="57"/>
      <c r="V894" s="57"/>
      <c r="W894" s="57"/>
      <c r="X894" s="57"/>
      <c r="Y894" s="57"/>
      <c r="Z894" s="57"/>
      <c r="AA894" s="57"/>
    </row>
    <row r="895" spans="1:27" s="58" customFormat="1" ht="21" x14ac:dyDescent="0.4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7"/>
      <c r="S895" s="57"/>
      <c r="T895" s="57"/>
      <c r="U895" s="57"/>
      <c r="V895" s="57"/>
      <c r="W895" s="57"/>
      <c r="X895" s="57"/>
      <c r="Y895" s="57"/>
      <c r="Z895" s="57"/>
      <c r="AA895" s="57"/>
    </row>
    <row r="896" spans="1:27" s="58" customFormat="1" ht="21" x14ac:dyDescent="0.4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7"/>
      <c r="S896" s="57"/>
      <c r="T896" s="57"/>
      <c r="U896" s="57"/>
      <c r="V896" s="57"/>
      <c r="W896" s="57"/>
      <c r="X896" s="57"/>
      <c r="Y896" s="57"/>
      <c r="Z896" s="57"/>
      <c r="AA896" s="57"/>
    </row>
    <row r="897" spans="1:27" s="58" customFormat="1" ht="21" x14ac:dyDescent="0.4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7"/>
      <c r="S897" s="57"/>
      <c r="T897" s="57"/>
      <c r="U897" s="57"/>
      <c r="V897" s="57"/>
      <c r="W897" s="57"/>
      <c r="X897" s="57"/>
      <c r="Y897" s="57"/>
      <c r="Z897" s="57"/>
      <c r="AA897" s="57"/>
    </row>
    <row r="898" spans="1:27" s="58" customFormat="1" ht="21" x14ac:dyDescent="0.4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7"/>
      <c r="S898" s="57"/>
      <c r="T898" s="57"/>
      <c r="U898" s="57"/>
      <c r="V898" s="57"/>
      <c r="W898" s="57"/>
      <c r="X898" s="57"/>
      <c r="Y898" s="57"/>
      <c r="Z898" s="57"/>
      <c r="AA898" s="57"/>
    </row>
    <row r="899" spans="1:27" s="58" customFormat="1" ht="21" x14ac:dyDescent="0.4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7"/>
      <c r="S899" s="57"/>
      <c r="T899" s="57"/>
      <c r="U899" s="57"/>
      <c r="V899" s="57"/>
      <c r="W899" s="57"/>
      <c r="X899" s="57"/>
      <c r="Y899" s="57"/>
      <c r="Z899" s="57"/>
      <c r="AA899" s="57"/>
    </row>
    <row r="900" spans="1:27" s="58" customFormat="1" ht="21" x14ac:dyDescent="0.4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7"/>
      <c r="S900" s="57"/>
      <c r="T900" s="57"/>
      <c r="U900" s="57"/>
      <c r="V900" s="57"/>
      <c r="W900" s="57"/>
      <c r="X900" s="57"/>
      <c r="Y900" s="57"/>
      <c r="Z900" s="57"/>
      <c r="AA900" s="57"/>
    </row>
    <row r="901" spans="1:27" s="58" customFormat="1" ht="21" x14ac:dyDescent="0.4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7"/>
      <c r="S901" s="57"/>
      <c r="T901" s="57"/>
      <c r="U901" s="57"/>
      <c r="V901" s="57"/>
      <c r="W901" s="57"/>
      <c r="X901" s="57"/>
      <c r="Y901" s="57"/>
      <c r="Z901" s="57"/>
      <c r="AA901" s="57"/>
    </row>
    <row r="902" spans="1:27" s="58" customFormat="1" ht="21" x14ac:dyDescent="0.4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7"/>
      <c r="S902" s="57"/>
      <c r="T902" s="57"/>
      <c r="U902" s="57"/>
      <c r="V902" s="57"/>
      <c r="W902" s="57"/>
      <c r="X902" s="57"/>
      <c r="Y902" s="57"/>
      <c r="Z902" s="57"/>
      <c r="AA902" s="57"/>
    </row>
    <row r="903" spans="1:27" s="58" customFormat="1" ht="21" x14ac:dyDescent="0.4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7"/>
      <c r="S903" s="57"/>
      <c r="T903" s="57"/>
      <c r="U903" s="57"/>
      <c r="V903" s="57"/>
      <c r="W903" s="57"/>
      <c r="X903" s="57"/>
      <c r="Y903" s="57"/>
      <c r="Z903" s="57"/>
      <c r="AA903" s="57"/>
    </row>
    <row r="904" spans="1:27" s="58" customFormat="1" ht="21" x14ac:dyDescent="0.4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7"/>
      <c r="S904" s="57"/>
      <c r="T904" s="57"/>
      <c r="U904" s="57"/>
      <c r="V904" s="57"/>
      <c r="W904" s="57"/>
      <c r="X904" s="57"/>
      <c r="Y904" s="57"/>
      <c r="Z904" s="57"/>
      <c r="AA904" s="57"/>
    </row>
    <row r="905" spans="1:27" s="58" customFormat="1" ht="21" x14ac:dyDescent="0.4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7"/>
      <c r="S905" s="57"/>
      <c r="T905" s="57"/>
      <c r="U905" s="57"/>
      <c r="V905" s="57"/>
      <c r="W905" s="57"/>
      <c r="X905" s="57"/>
      <c r="Y905" s="57"/>
      <c r="Z905" s="57"/>
      <c r="AA905" s="57"/>
    </row>
    <row r="906" spans="1:27" s="58" customFormat="1" ht="21" x14ac:dyDescent="0.4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7"/>
      <c r="S906" s="57"/>
      <c r="T906" s="57"/>
      <c r="U906" s="57"/>
      <c r="V906" s="57"/>
      <c r="W906" s="57"/>
      <c r="X906" s="57"/>
      <c r="Y906" s="57"/>
      <c r="Z906" s="57"/>
      <c r="AA906" s="57"/>
    </row>
    <row r="907" spans="1:27" s="58" customFormat="1" ht="21" x14ac:dyDescent="0.4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7"/>
      <c r="S907" s="57"/>
      <c r="T907" s="57"/>
      <c r="U907" s="57"/>
      <c r="V907" s="57"/>
      <c r="W907" s="57"/>
      <c r="X907" s="57"/>
      <c r="Y907" s="57"/>
      <c r="Z907" s="57"/>
      <c r="AA907" s="57"/>
    </row>
    <row r="908" spans="1:27" s="58" customFormat="1" ht="21" x14ac:dyDescent="0.4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7"/>
      <c r="S908" s="57"/>
      <c r="T908" s="57"/>
      <c r="U908" s="57"/>
      <c r="V908" s="57"/>
      <c r="W908" s="57"/>
      <c r="X908" s="57"/>
      <c r="Y908" s="57"/>
      <c r="Z908" s="57"/>
      <c r="AA908" s="57"/>
    </row>
    <row r="909" spans="1:27" s="58" customFormat="1" ht="21" x14ac:dyDescent="0.4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7"/>
      <c r="S909" s="57"/>
      <c r="T909" s="57"/>
      <c r="U909" s="57"/>
      <c r="V909" s="57"/>
      <c r="W909" s="57"/>
      <c r="X909" s="57"/>
      <c r="Y909" s="57"/>
      <c r="Z909" s="57"/>
      <c r="AA909" s="57"/>
    </row>
    <row r="910" spans="1:27" s="58" customFormat="1" ht="21" x14ac:dyDescent="0.4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7"/>
      <c r="S910" s="57"/>
      <c r="T910" s="57"/>
      <c r="U910" s="57"/>
      <c r="V910" s="57"/>
      <c r="W910" s="57"/>
      <c r="X910" s="57"/>
      <c r="Y910" s="57"/>
      <c r="Z910" s="57"/>
      <c r="AA910" s="57"/>
    </row>
    <row r="911" spans="1:27" s="58" customFormat="1" ht="21" x14ac:dyDescent="0.4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7"/>
      <c r="S911" s="57"/>
      <c r="T911" s="57"/>
      <c r="U911" s="57"/>
      <c r="V911" s="57"/>
      <c r="W911" s="57"/>
      <c r="X911" s="57"/>
      <c r="Y911" s="57"/>
      <c r="Z911" s="57"/>
      <c r="AA911" s="57"/>
    </row>
    <row r="912" spans="1:27" s="58" customFormat="1" ht="21" x14ac:dyDescent="0.4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7"/>
      <c r="S912" s="57"/>
      <c r="T912" s="57"/>
      <c r="U912" s="57"/>
      <c r="V912" s="57"/>
      <c r="W912" s="57"/>
      <c r="X912" s="57"/>
      <c r="Y912" s="57"/>
      <c r="Z912" s="57"/>
      <c r="AA912" s="57"/>
    </row>
    <row r="913" spans="1:27" s="58" customFormat="1" ht="21" x14ac:dyDescent="0.4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7"/>
      <c r="S913" s="57"/>
      <c r="T913" s="57"/>
      <c r="U913" s="57"/>
      <c r="V913" s="57"/>
      <c r="W913" s="57"/>
      <c r="X913" s="57"/>
      <c r="Y913" s="57"/>
      <c r="Z913" s="57"/>
      <c r="AA913" s="57"/>
    </row>
    <row r="914" spans="1:27" s="58" customFormat="1" ht="21" x14ac:dyDescent="0.4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7"/>
      <c r="S914" s="57"/>
      <c r="T914" s="57"/>
      <c r="U914" s="57"/>
      <c r="V914" s="57"/>
      <c r="W914" s="57"/>
      <c r="X914" s="57"/>
      <c r="Y914" s="57"/>
      <c r="Z914" s="57"/>
      <c r="AA914" s="57"/>
    </row>
    <row r="915" spans="1:27" s="58" customFormat="1" ht="21" x14ac:dyDescent="0.4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7"/>
      <c r="S915" s="57"/>
      <c r="T915" s="57"/>
      <c r="U915" s="57"/>
      <c r="V915" s="57"/>
      <c r="W915" s="57"/>
      <c r="X915" s="57"/>
      <c r="Y915" s="57"/>
      <c r="Z915" s="57"/>
      <c r="AA915" s="57"/>
    </row>
    <row r="916" spans="1:27" s="58" customFormat="1" ht="21" x14ac:dyDescent="0.4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7"/>
      <c r="S916" s="57"/>
      <c r="T916" s="57"/>
      <c r="U916" s="57"/>
      <c r="V916" s="57"/>
      <c r="W916" s="57"/>
      <c r="X916" s="57"/>
      <c r="Y916" s="57"/>
      <c r="Z916" s="57"/>
      <c r="AA916" s="57"/>
    </row>
    <row r="917" spans="1:27" s="58" customFormat="1" ht="21" x14ac:dyDescent="0.4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7"/>
      <c r="S917" s="57"/>
      <c r="T917" s="57"/>
      <c r="U917" s="57"/>
      <c r="V917" s="57"/>
      <c r="W917" s="57"/>
      <c r="X917" s="57"/>
      <c r="Y917" s="57"/>
      <c r="Z917" s="57"/>
      <c r="AA917" s="57"/>
    </row>
    <row r="918" spans="1:27" s="58" customFormat="1" ht="21" x14ac:dyDescent="0.4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7"/>
      <c r="S918" s="57"/>
      <c r="T918" s="57"/>
      <c r="U918" s="57"/>
      <c r="V918" s="57"/>
      <c r="W918" s="57"/>
      <c r="X918" s="57"/>
      <c r="Y918" s="57"/>
      <c r="Z918" s="57"/>
      <c r="AA918" s="57"/>
    </row>
    <row r="919" spans="1:27" s="58" customFormat="1" ht="21" x14ac:dyDescent="0.4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7"/>
      <c r="S919" s="57"/>
      <c r="T919" s="57"/>
      <c r="U919" s="57"/>
      <c r="V919" s="57"/>
      <c r="W919" s="57"/>
      <c r="X919" s="57"/>
      <c r="Y919" s="57"/>
      <c r="Z919" s="57"/>
      <c r="AA919" s="57"/>
    </row>
    <row r="920" spans="1:27" s="58" customFormat="1" ht="21" x14ac:dyDescent="0.4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7"/>
      <c r="S920" s="57"/>
      <c r="T920" s="57"/>
      <c r="U920" s="57"/>
      <c r="V920" s="57"/>
      <c r="W920" s="57"/>
      <c r="X920" s="57"/>
      <c r="Y920" s="57"/>
      <c r="Z920" s="57"/>
      <c r="AA920" s="57"/>
    </row>
    <row r="921" spans="1:27" s="58" customFormat="1" ht="21" x14ac:dyDescent="0.4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7"/>
      <c r="S921" s="57"/>
      <c r="T921" s="57"/>
      <c r="U921" s="57"/>
      <c r="V921" s="57"/>
      <c r="W921" s="57"/>
      <c r="X921" s="57"/>
      <c r="Y921" s="57"/>
      <c r="Z921" s="57"/>
      <c r="AA921" s="57"/>
    </row>
    <row r="922" spans="1:27" s="58" customFormat="1" ht="21" x14ac:dyDescent="0.4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7"/>
      <c r="S922" s="57"/>
      <c r="T922" s="57"/>
      <c r="U922" s="57"/>
      <c r="V922" s="57"/>
      <c r="W922" s="57"/>
      <c r="X922" s="57"/>
      <c r="Y922" s="57"/>
      <c r="Z922" s="57"/>
      <c r="AA922" s="57"/>
    </row>
    <row r="923" spans="1:27" s="58" customFormat="1" ht="21" x14ac:dyDescent="0.4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7"/>
      <c r="S923" s="57"/>
      <c r="T923" s="57"/>
      <c r="U923" s="57"/>
      <c r="V923" s="57"/>
      <c r="W923" s="57"/>
      <c r="X923" s="57"/>
      <c r="Y923" s="57"/>
      <c r="Z923" s="57"/>
      <c r="AA923" s="57"/>
    </row>
    <row r="924" spans="1:27" s="58" customFormat="1" ht="21" x14ac:dyDescent="0.4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7"/>
      <c r="S924" s="57"/>
      <c r="T924" s="57"/>
      <c r="U924" s="57"/>
      <c r="V924" s="57"/>
      <c r="W924" s="57"/>
      <c r="X924" s="57"/>
      <c r="Y924" s="57"/>
      <c r="Z924" s="57"/>
      <c r="AA924" s="57"/>
    </row>
    <row r="925" spans="1:27" s="58" customFormat="1" ht="21" x14ac:dyDescent="0.4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7"/>
      <c r="S925" s="57"/>
      <c r="T925" s="57"/>
      <c r="U925" s="57"/>
      <c r="V925" s="57"/>
      <c r="W925" s="57"/>
      <c r="X925" s="57"/>
      <c r="Y925" s="57"/>
      <c r="Z925" s="57"/>
      <c r="AA925" s="57"/>
    </row>
    <row r="926" spans="1:27" s="58" customFormat="1" ht="21" x14ac:dyDescent="0.4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7"/>
      <c r="S926" s="57"/>
      <c r="T926" s="57"/>
      <c r="U926" s="57"/>
      <c r="V926" s="57"/>
      <c r="W926" s="57"/>
      <c r="X926" s="57"/>
      <c r="Y926" s="57"/>
      <c r="Z926" s="57"/>
      <c r="AA926" s="57"/>
    </row>
    <row r="927" spans="1:27" s="58" customFormat="1" ht="21" x14ac:dyDescent="0.4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7"/>
      <c r="S927" s="57"/>
      <c r="T927" s="57"/>
      <c r="U927" s="57"/>
      <c r="V927" s="57"/>
      <c r="W927" s="57"/>
      <c r="X927" s="57"/>
      <c r="Y927" s="57"/>
      <c r="Z927" s="57"/>
      <c r="AA927" s="57"/>
    </row>
    <row r="928" spans="1:27" s="58" customFormat="1" ht="21" x14ac:dyDescent="0.4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7"/>
      <c r="S928" s="57"/>
      <c r="T928" s="57"/>
      <c r="U928" s="57"/>
      <c r="V928" s="57"/>
      <c r="W928" s="57"/>
      <c r="X928" s="57"/>
      <c r="Y928" s="57"/>
      <c r="Z928" s="57"/>
      <c r="AA928" s="57"/>
    </row>
    <row r="929" spans="1:27" s="58" customFormat="1" ht="21" x14ac:dyDescent="0.4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7"/>
      <c r="S929" s="57"/>
      <c r="T929" s="57"/>
      <c r="U929" s="57"/>
      <c r="V929" s="57"/>
      <c r="W929" s="57"/>
      <c r="X929" s="57"/>
      <c r="Y929" s="57"/>
      <c r="Z929" s="57"/>
      <c r="AA929" s="57"/>
    </row>
    <row r="930" spans="1:27" s="58" customFormat="1" ht="21" x14ac:dyDescent="0.4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7"/>
      <c r="S930" s="57"/>
      <c r="T930" s="57"/>
      <c r="U930" s="57"/>
      <c r="V930" s="57"/>
      <c r="W930" s="57"/>
      <c r="X930" s="57"/>
      <c r="Y930" s="57"/>
      <c r="Z930" s="57"/>
      <c r="AA930" s="57"/>
    </row>
    <row r="931" spans="1:27" s="58" customFormat="1" ht="21" x14ac:dyDescent="0.4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7"/>
      <c r="S931" s="57"/>
      <c r="T931" s="57"/>
      <c r="U931" s="57"/>
      <c r="V931" s="57"/>
      <c r="W931" s="57"/>
      <c r="X931" s="57"/>
      <c r="Y931" s="57"/>
      <c r="Z931" s="57"/>
      <c r="AA931" s="57"/>
    </row>
    <row r="932" spans="1:27" s="58" customFormat="1" ht="21" x14ac:dyDescent="0.4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7"/>
      <c r="S932" s="57"/>
      <c r="T932" s="57"/>
      <c r="U932" s="57"/>
      <c r="V932" s="57"/>
      <c r="W932" s="57"/>
      <c r="X932" s="57"/>
      <c r="Y932" s="57"/>
      <c r="Z932" s="57"/>
      <c r="AA932" s="57"/>
    </row>
    <row r="933" spans="1:27" s="58" customFormat="1" ht="21" x14ac:dyDescent="0.4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7"/>
      <c r="S933" s="57"/>
      <c r="T933" s="57"/>
      <c r="U933" s="57"/>
      <c r="V933" s="57"/>
      <c r="W933" s="57"/>
      <c r="X933" s="57"/>
      <c r="Y933" s="57"/>
      <c r="Z933" s="57"/>
      <c r="AA933" s="57"/>
    </row>
    <row r="934" spans="1:27" s="58" customFormat="1" ht="21" x14ac:dyDescent="0.4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7"/>
      <c r="S934" s="57"/>
      <c r="T934" s="57"/>
      <c r="U934" s="57"/>
      <c r="V934" s="57"/>
      <c r="W934" s="57"/>
      <c r="X934" s="57"/>
      <c r="Y934" s="57"/>
      <c r="Z934" s="57"/>
      <c r="AA934" s="57"/>
    </row>
    <row r="935" spans="1:27" s="58" customFormat="1" ht="21" x14ac:dyDescent="0.4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7"/>
      <c r="S935" s="57"/>
      <c r="T935" s="57"/>
      <c r="U935" s="57"/>
      <c r="V935" s="57"/>
      <c r="W935" s="57"/>
      <c r="X935" s="57"/>
      <c r="Y935" s="57"/>
      <c r="Z935" s="57"/>
      <c r="AA935" s="57"/>
    </row>
    <row r="936" spans="1:27" s="58" customFormat="1" ht="21" x14ac:dyDescent="0.4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7"/>
      <c r="S936" s="57"/>
      <c r="T936" s="57"/>
      <c r="U936" s="57"/>
      <c r="V936" s="57"/>
      <c r="W936" s="57"/>
      <c r="X936" s="57"/>
      <c r="Y936" s="57"/>
      <c r="Z936" s="57"/>
      <c r="AA936" s="57"/>
    </row>
    <row r="937" spans="1:27" s="58" customFormat="1" ht="21" x14ac:dyDescent="0.4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7"/>
      <c r="S937" s="57"/>
      <c r="T937" s="57"/>
      <c r="U937" s="57"/>
      <c r="V937" s="57"/>
      <c r="W937" s="57"/>
      <c r="X937" s="57"/>
      <c r="Y937" s="57"/>
      <c r="Z937" s="57"/>
      <c r="AA937" s="57"/>
    </row>
    <row r="938" spans="1:27" s="58" customFormat="1" ht="21" x14ac:dyDescent="0.4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7"/>
      <c r="S938" s="57"/>
      <c r="T938" s="57"/>
      <c r="U938" s="57"/>
      <c r="V938" s="57"/>
      <c r="W938" s="57"/>
      <c r="X938" s="57"/>
      <c r="Y938" s="57"/>
      <c r="Z938" s="57"/>
      <c r="AA938" s="57"/>
    </row>
    <row r="939" spans="1:27" s="58" customFormat="1" ht="21" x14ac:dyDescent="0.4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7"/>
      <c r="S939" s="57"/>
      <c r="T939" s="57"/>
      <c r="U939" s="57"/>
      <c r="V939" s="57"/>
      <c r="W939" s="57"/>
      <c r="X939" s="57"/>
      <c r="Y939" s="57"/>
      <c r="Z939" s="57"/>
      <c r="AA939" s="57"/>
    </row>
    <row r="940" spans="1:27" s="58" customFormat="1" ht="21" x14ac:dyDescent="0.4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7"/>
      <c r="S940" s="57"/>
      <c r="T940" s="57"/>
      <c r="U940" s="57"/>
      <c r="V940" s="57"/>
      <c r="W940" s="57"/>
      <c r="X940" s="57"/>
      <c r="Y940" s="57"/>
      <c r="Z940" s="57"/>
      <c r="AA940" s="57"/>
    </row>
    <row r="941" spans="1:27" s="58" customFormat="1" ht="21" x14ac:dyDescent="0.4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7"/>
      <c r="S941" s="57"/>
      <c r="T941" s="57"/>
      <c r="U941" s="57"/>
      <c r="V941" s="57"/>
      <c r="W941" s="57"/>
      <c r="X941" s="57"/>
      <c r="Y941" s="57"/>
      <c r="Z941" s="57"/>
      <c r="AA941" s="57"/>
    </row>
    <row r="942" spans="1:27" s="58" customFormat="1" ht="21" x14ac:dyDescent="0.4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7"/>
      <c r="S942" s="57"/>
      <c r="T942" s="57"/>
      <c r="U942" s="57"/>
      <c r="V942" s="57"/>
      <c r="W942" s="57"/>
      <c r="X942" s="57"/>
      <c r="Y942" s="57"/>
      <c r="Z942" s="57"/>
      <c r="AA942" s="57"/>
    </row>
    <row r="943" spans="1:27" s="58" customFormat="1" ht="21" x14ac:dyDescent="0.4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7"/>
      <c r="S943" s="57"/>
      <c r="T943" s="57"/>
      <c r="U943" s="57"/>
      <c r="V943" s="57"/>
      <c r="W943" s="57"/>
      <c r="X943" s="57"/>
      <c r="Y943" s="57"/>
      <c r="Z943" s="57"/>
      <c r="AA943" s="57"/>
    </row>
    <row r="944" spans="1:27" s="58" customFormat="1" ht="21" x14ac:dyDescent="0.4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7"/>
      <c r="S944" s="57"/>
      <c r="T944" s="57"/>
      <c r="U944" s="57"/>
      <c r="V944" s="57"/>
      <c r="W944" s="57"/>
      <c r="X944" s="57"/>
      <c r="Y944" s="57"/>
      <c r="Z944" s="57"/>
      <c r="AA944" s="57"/>
    </row>
    <row r="945" spans="1:27" s="58" customFormat="1" ht="21" x14ac:dyDescent="0.4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7"/>
      <c r="S945" s="57"/>
      <c r="T945" s="57"/>
      <c r="U945" s="57"/>
      <c r="V945" s="57"/>
      <c r="W945" s="57"/>
      <c r="X945" s="57"/>
      <c r="Y945" s="57"/>
      <c r="Z945" s="57"/>
      <c r="AA945" s="57"/>
    </row>
    <row r="946" spans="1:27" s="58" customFormat="1" ht="21" x14ac:dyDescent="0.4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7"/>
      <c r="S946" s="57"/>
      <c r="T946" s="57"/>
      <c r="U946" s="57"/>
      <c r="V946" s="57"/>
      <c r="W946" s="57"/>
      <c r="X946" s="57"/>
      <c r="Y946" s="57"/>
      <c r="Z946" s="57"/>
      <c r="AA946" s="57"/>
    </row>
    <row r="947" spans="1:27" s="58" customFormat="1" ht="21" x14ac:dyDescent="0.4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7"/>
      <c r="S947" s="57"/>
      <c r="T947" s="57"/>
      <c r="U947" s="57"/>
      <c r="V947" s="57"/>
      <c r="W947" s="57"/>
      <c r="X947" s="57"/>
      <c r="Y947" s="57"/>
      <c r="Z947" s="57"/>
      <c r="AA947" s="57"/>
    </row>
    <row r="948" spans="1:27" s="58" customFormat="1" ht="21" x14ac:dyDescent="0.4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7"/>
      <c r="S948" s="57"/>
      <c r="T948" s="57"/>
      <c r="U948" s="57"/>
      <c r="V948" s="57"/>
      <c r="W948" s="57"/>
      <c r="X948" s="57"/>
      <c r="Y948" s="57"/>
      <c r="Z948" s="57"/>
      <c r="AA948" s="57"/>
    </row>
    <row r="949" spans="1:27" s="58" customFormat="1" ht="21" x14ac:dyDescent="0.4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7"/>
      <c r="S949" s="57"/>
      <c r="T949" s="57"/>
      <c r="U949" s="57"/>
      <c r="V949" s="57"/>
      <c r="W949" s="57"/>
      <c r="X949" s="57"/>
      <c r="Y949" s="57"/>
      <c r="Z949" s="57"/>
      <c r="AA949" s="57"/>
    </row>
    <row r="950" spans="1:27" s="58" customFormat="1" ht="21" x14ac:dyDescent="0.4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7"/>
      <c r="S950" s="57"/>
      <c r="T950" s="57"/>
      <c r="U950" s="57"/>
      <c r="V950" s="57"/>
      <c r="W950" s="57"/>
      <c r="X950" s="57"/>
      <c r="Y950" s="57"/>
      <c r="Z950" s="57"/>
      <c r="AA950" s="57"/>
    </row>
    <row r="951" spans="1:27" s="58" customFormat="1" ht="21" x14ac:dyDescent="0.4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7"/>
      <c r="S951" s="57"/>
      <c r="T951" s="57"/>
      <c r="U951" s="57"/>
      <c r="V951" s="57"/>
      <c r="W951" s="57"/>
      <c r="X951" s="57"/>
      <c r="Y951" s="57"/>
      <c r="Z951" s="57"/>
      <c r="AA951" s="57"/>
    </row>
    <row r="952" spans="1:27" s="58" customFormat="1" ht="21" x14ac:dyDescent="0.4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7"/>
      <c r="S952" s="57"/>
      <c r="T952" s="57"/>
      <c r="U952" s="57"/>
      <c r="V952" s="57"/>
      <c r="W952" s="57"/>
      <c r="X952" s="57"/>
      <c r="Y952" s="57"/>
      <c r="Z952" s="57"/>
      <c r="AA952" s="57"/>
    </row>
    <row r="953" spans="1:27" s="58" customFormat="1" ht="21" x14ac:dyDescent="0.4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7"/>
      <c r="S953" s="57"/>
      <c r="T953" s="57"/>
      <c r="U953" s="57"/>
      <c r="V953" s="57"/>
      <c r="W953" s="57"/>
      <c r="X953" s="57"/>
      <c r="Y953" s="57"/>
      <c r="Z953" s="57"/>
      <c r="AA953" s="57"/>
    </row>
    <row r="954" spans="1:27" s="58" customFormat="1" ht="21" x14ac:dyDescent="0.4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7"/>
      <c r="S954" s="57"/>
      <c r="T954" s="57"/>
      <c r="U954" s="57"/>
      <c r="V954" s="57"/>
      <c r="W954" s="57"/>
      <c r="X954" s="57"/>
      <c r="Y954" s="57"/>
      <c r="Z954" s="57"/>
      <c r="AA954" s="57"/>
    </row>
    <row r="955" spans="1:27" s="58" customFormat="1" ht="21" x14ac:dyDescent="0.4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7"/>
      <c r="S955" s="57"/>
      <c r="T955" s="57"/>
      <c r="U955" s="57"/>
      <c r="V955" s="57"/>
      <c r="W955" s="57"/>
      <c r="X955" s="57"/>
      <c r="Y955" s="57"/>
      <c r="Z955" s="57"/>
      <c r="AA955" s="57"/>
    </row>
    <row r="956" spans="1:27" s="58" customFormat="1" ht="21" x14ac:dyDescent="0.4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7"/>
      <c r="S956" s="57"/>
      <c r="T956" s="57"/>
      <c r="U956" s="57"/>
      <c r="V956" s="57"/>
      <c r="W956" s="57"/>
      <c r="X956" s="57"/>
      <c r="Y956" s="57"/>
      <c r="Z956" s="57"/>
      <c r="AA956" s="57"/>
    </row>
    <row r="957" spans="1:27" s="58" customFormat="1" ht="21" x14ac:dyDescent="0.4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7"/>
      <c r="S957" s="57"/>
      <c r="T957" s="57"/>
      <c r="U957" s="57"/>
      <c r="V957" s="57"/>
      <c r="W957" s="57"/>
      <c r="X957" s="57"/>
      <c r="Y957" s="57"/>
      <c r="Z957" s="57"/>
      <c r="AA957" s="57"/>
    </row>
    <row r="958" spans="1:27" s="58" customFormat="1" ht="21" x14ac:dyDescent="0.4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7"/>
      <c r="S958" s="57"/>
      <c r="T958" s="57"/>
      <c r="U958" s="57"/>
      <c r="V958" s="57"/>
      <c r="W958" s="57"/>
      <c r="X958" s="57"/>
      <c r="Y958" s="57"/>
      <c r="Z958" s="57"/>
      <c r="AA958" s="57"/>
    </row>
    <row r="959" spans="1:27" s="58" customFormat="1" ht="21" x14ac:dyDescent="0.4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7"/>
      <c r="S959" s="57"/>
      <c r="T959" s="57"/>
      <c r="U959" s="57"/>
      <c r="V959" s="57"/>
      <c r="W959" s="57"/>
      <c r="X959" s="57"/>
      <c r="Y959" s="57"/>
      <c r="Z959" s="57"/>
      <c r="AA959" s="57"/>
    </row>
    <row r="960" spans="1:27" s="58" customFormat="1" ht="21" x14ac:dyDescent="0.4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7"/>
      <c r="S960" s="57"/>
      <c r="T960" s="57"/>
      <c r="U960" s="57"/>
      <c r="V960" s="57"/>
      <c r="W960" s="57"/>
      <c r="X960" s="57"/>
      <c r="Y960" s="57"/>
      <c r="Z960" s="57"/>
      <c r="AA960" s="57"/>
    </row>
    <row r="961" spans="1:27" s="58" customFormat="1" ht="21" x14ac:dyDescent="0.4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7"/>
      <c r="S961" s="57"/>
      <c r="T961" s="57"/>
      <c r="U961" s="57"/>
      <c r="V961" s="57"/>
      <c r="W961" s="57"/>
      <c r="X961" s="57"/>
      <c r="Y961" s="57"/>
      <c r="Z961" s="57"/>
      <c r="AA961" s="57"/>
    </row>
    <row r="962" spans="1:27" s="58" customFormat="1" ht="21" x14ac:dyDescent="0.4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7"/>
      <c r="S962" s="57"/>
      <c r="T962" s="57"/>
      <c r="U962" s="57"/>
      <c r="V962" s="57"/>
      <c r="W962" s="57"/>
      <c r="X962" s="57"/>
      <c r="Y962" s="57"/>
      <c r="Z962" s="57"/>
      <c r="AA962" s="57"/>
    </row>
    <row r="963" spans="1:27" s="58" customFormat="1" ht="21" x14ac:dyDescent="0.4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7"/>
      <c r="S963" s="57"/>
      <c r="T963" s="57"/>
      <c r="U963" s="57"/>
      <c r="V963" s="57"/>
      <c r="W963" s="57"/>
      <c r="X963" s="57"/>
      <c r="Y963" s="57"/>
      <c r="Z963" s="57"/>
      <c r="AA963" s="57"/>
    </row>
    <row r="964" spans="1:27" s="58" customFormat="1" ht="21" x14ac:dyDescent="0.4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7"/>
      <c r="S964" s="57"/>
      <c r="T964" s="57"/>
      <c r="U964" s="57"/>
      <c r="V964" s="57"/>
      <c r="W964" s="57"/>
      <c r="X964" s="57"/>
      <c r="Y964" s="57"/>
      <c r="Z964" s="57"/>
      <c r="AA964" s="57"/>
    </row>
    <row r="965" spans="1:27" s="58" customFormat="1" ht="21" x14ac:dyDescent="0.4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7"/>
      <c r="S965" s="57"/>
      <c r="T965" s="57"/>
      <c r="U965" s="57"/>
      <c r="V965" s="57"/>
      <c r="W965" s="57"/>
      <c r="X965" s="57"/>
      <c r="Y965" s="57"/>
      <c r="Z965" s="57"/>
      <c r="AA965" s="57"/>
    </row>
    <row r="966" spans="1:27" s="58" customFormat="1" ht="21" x14ac:dyDescent="0.4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7"/>
      <c r="S966" s="57"/>
      <c r="T966" s="57"/>
      <c r="U966" s="57"/>
      <c r="V966" s="57"/>
      <c r="W966" s="57"/>
      <c r="X966" s="57"/>
      <c r="Y966" s="57"/>
      <c r="Z966" s="57"/>
      <c r="AA966" s="57"/>
    </row>
    <row r="967" spans="1:27" s="58" customFormat="1" ht="21" x14ac:dyDescent="0.4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7"/>
      <c r="S967" s="57"/>
      <c r="T967" s="57"/>
      <c r="U967" s="57"/>
      <c r="V967" s="57"/>
      <c r="W967" s="57"/>
      <c r="X967" s="57"/>
      <c r="Y967" s="57"/>
      <c r="Z967" s="57"/>
      <c r="AA967" s="57"/>
    </row>
    <row r="968" spans="1:27" s="58" customFormat="1" ht="21" x14ac:dyDescent="0.4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7"/>
      <c r="S968" s="57"/>
      <c r="T968" s="57"/>
      <c r="U968" s="57"/>
      <c r="V968" s="57"/>
      <c r="W968" s="57"/>
      <c r="X968" s="57"/>
      <c r="Y968" s="57"/>
      <c r="Z968" s="57"/>
      <c r="AA968" s="57"/>
    </row>
    <row r="969" spans="1:27" s="58" customFormat="1" ht="21" x14ac:dyDescent="0.4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7"/>
      <c r="S969" s="57"/>
      <c r="T969" s="57"/>
      <c r="U969" s="57"/>
      <c r="V969" s="57"/>
      <c r="W969" s="57"/>
      <c r="X969" s="57"/>
      <c r="Y969" s="57"/>
      <c r="Z969" s="57"/>
      <c r="AA969" s="57"/>
    </row>
    <row r="970" spans="1:27" s="58" customFormat="1" ht="21" x14ac:dyDescent="0.4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7"/>
      <c r="S970" s="57"/>
      <c r="T970" s="57"/>
      <c r="U970" s="57"/>
      <c r="V970" s="57"/>
      <c r="W970" s="57"/>
      <c r="X970" s="57"/>
      <c r="Y970" s="57"/>
      <c r="Z970" s="57"/>
      <c r="AA970" s="57"/>
    </row>
    <row r="971" spans="1:27" s="58" customFormat="1" ht="21" x14ac:dyDescent="0.4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7"/>
      <c r="S971" s="57"/>
      <c r="T971" s="57"/>
      <c r="U971" s="57"/>
      <c r="V971" s="57"/>
      <c r="W971" s="57"/>
      <c r="X971" s="57"/>
      <c r="Y971" s="57"/>
      <c r="Z971" s="57"/>
      <c r="AA971" s="57"/>
    </row>
    <row r="972" spans="1:27" s="58" customFormat="1" ht="21" x14ac:dyDescent="0.4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7"/>
      <c r="S972" s="57"/>
      <c r="T972" s="57"/>
      <c r="U972" s="57"/>
      <c r="V972" s="57"/>
      <c r="W972" s="57"/>
      <c r="X972" s="57"/>
      <c r="Y972" s="57"/>
      <c r="Z972" s="57"/>
      <c r="AA972" s="57"/>
    </row>
    <row r="973" spans="1:27" s="58" customFormat="1" ht="21" x14ac:dyDescent="0.4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7"/>
      <c r="S973" s="57"/>
      <c r="T973" s="57"/>
      <c r="U973" s="57"/>
      <c r="V973" s="57"/>
      <c r="W973" s="57"/>
      <c r="X973" s="57"/>
      <c r="Y973" s="57"/>
      <c r="Z973" s="57"/>
      <c r="AA973" s="57"/>
    </row>
    <row r="974" spans="1:27" s="58" customFormat="1" ht="21" x14ac:dyDescent="0.4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7"/>
      <c r="S974" s="57"/>
      <c r="T974" s="57"/>
      <c r="U974" s="57"/>
      <c r="V974" s="57"/>
      <c r="W974" s="57"/>
      <c r="X974" s="57"/>
      <c r="Y974" s="57"/>
      <c r="Z974" s="57"/>
      <c r="AA974" s="57"/>
    </row>
    <row r="975" spans="1:27" s="58" customFormat="1" ht="21" x14ac:dyDescent="0.4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7"/>
      <c r="S975" s="57"/>
      <c r="T975" s="57"/>
      <c r="U975" s="57"/>
      <c r="V975" s="57"/>
      <c r="W975" s="57"/>
      <c r="X975" s="57"/>
      <c r="Y975" s="57"/>
      <c r="Z975" s="57"/>
      <c r="AA975" s="57"/>
    </row>
    <row r="976" spans="1:27" s="58" customFormat="1" ht="21" x14ac:dyDescent="0.4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7"/>
      <c r="S976" s="57"/>
      <c r="T976" s="57"/>
      <c r="U976" s="57"/>
      <c r="V976" s="57"/>
      <c r="W976" s="57"/>
      <c r="X976" s="57"/>
      <c r="Y976" s="57"/>
      <c r="Z976" s="57"/>
      <c r="AA976" s="57"/>
    </row>
    <row r="977" spans="1:27" s="58" customFormat="1" ht="21" x14ac:dyDescent="0.4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7"/>
      <c r="S977" s="57"/>
      <c r="T977" s="57"/>
      <c r="U977" s="57"/>
      <c r="V977" s="57"/>
      <c r="W977" s="57"/>
      <c r="X977" s="57"/>
      <c r="Y977" s="57"/>
      <c r="Z977" s="57"/>
      <c r="AA977" s="57"/>
    </row>
    <row r="978" spans="1:27" s="58" customFormat="1" ht="21" x14ac:dyDescent="0.4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7"/>
      <c r="S978" s="57"/>
      <c r="T978" s="57"/>
      <c r="U978" s="57"/>
      <c r="V978" s="57"/>
      <c r="W978" s="57"/>
      <c r="X978" s="57"/>
      <c r="Y978" s="57"/>
      <c r="Z978" s="57"/>
      <c r="AA978" s="57"/>
    </row>
    <row r="979" spans="1:27" s="58" customFormat="1" ht="21" x14ac:dyDescent="0.4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7"/>
      <c r="S979" s="57"/>
      <c r="T979" s="57"/>
      <c r="U979" s="57"/>
      <c r="V979" s="57"/>
      <c r="W979" s="57"/>
      <c r="X979" s="57"/>
      <c r="Y979" s="57"/>
      <c r="Z979" s="57"/>
      <c r="AA979" s="57"/>
    </row>
    <row r="980" spans="1:27" s="58" customFormat="1" ht="21" x14ac:dyDescent="0.4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7"/>
      <c r="S980" s="57"/>
      <c r="T980" s="57"/>
      <c r="U980" s="57"/>
      <c r="V980" s="57"/>
      <c r="W980" s="57"/>
      <c r="X980" s="57"/>
      <c r="Y980" s="57"/>
      <c r="Z980" s="57"/>
      <c r="AA980" s="57"/>
    </row>
    <row r="981" spans="1:27" s="58" customFormat="1" ht="21" x14ac:dyDescent="0.4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7"/>
      <c r="S981" s="57"/>
      <c r="T981" s="57"/>
      <c r="U981" s="57"/>
      <c r="V981" s="57"/>
      <c r="W981" s="57"/>
      <c r="X981" s="57"/>
      <c r="Y981" s="57"/>
      <c r="Z981" s="57"/>
      <c r="AA981" s="57"/>
    </row>
    <row r="982" spans="1:27" s="58" customFormat="1" ht="21" x14ac:dyDescent="0.4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7"/>
      <c r="S982" s="57"/>
      <c r="T982" s="57"/>
      <c r="U982" s="57"/>
      <c r="V982" s="57"/>
      <c r="W982" s="57"/>
      <c r="X982" s="57"/>
      <c r="Y982" s="57"/>
      <c r="Z982" s="57"/>
      <c r="AA982" s="57"/>
    </row>
  </sheetData>
  <sortState ref="A4:AA14">
    <sortCondition ref="A4:A14"/>
    <sortCondition ref="C4:C14"/>
    <sortCondition ref="B4:B14"/>
  </sortState>
  <mergeCells count="9">
    <mergeCell ref="Q2:Q3"/>
    <mergeCell ref="M2:P2"/>
    <mergeCell ref="A2:A3"/>
    <mergeCell ref="K2:L2"/>
    <mergeCell ref="F2:I2"/>
    <mergeCell ref="J2:J3"/>
    <mergeCell ref="C2:C3"/>
    <mergeCell ref="E2:E3"/>
    <mergeCell ref="D2:D3"/>
  </mergeCells>
  <conditionalFormatting sqref="A4">
    <cfRule type="expression" dxfId="24" priority="1">
      <formula>$A4="Ncomm"</formula>
    </cfRule>
    <cfRule type="expression" dxfId="23" priority="32" stopIfTrue="1">
      <formula>$A4="Mitraille"</formula>
    </cfRule>
    <cfRule type="expression" dxfId="22" priority="33" stopIfTrue="1">
      <formula>$A4="Sorti"</formula>
    </cfRule>
    <cfRule type="expression" dxfId="21" priority="34" stopIfTrue="1">
      <formula>$A4="Bon"</formula>
    </cfRule>
    <cfRule type="expression" dxfId="20" priority="35" stopIfTrue="1">
      <formula>$A4="Mauvais"</formula>
    </cfRule>
    <cfRule type="expression" dxfId="19" priority="36" stopIfTrue="1">
      <formula>$A4="Prévision"</formula>
    </cfRule>
  </conditionalFormatting>
  <conditionalFormatting sqref="C4:D4">
    <cfRule type="cellIs" dxfId="18" priority="13" operator="between">
      <formula>5501</formula>
      <formula>5539</formula>
    </cfRule>
    <cfRule type="cellIs" dxfId="17" priority="14" operator="equal">
      <formula>5540</formula>
    </cfRule>
    <cfRule type="cellIs" dxfId="16" priority="15" operator="between">
      <formula>7701</formula>
      <formula>7840</formula>
    </cfRule>
    <cfRule type="cellIs" dxfId="15" priority="16" operator="between">
      <formula>3001</formula>
      <formula>3020</formula>
    </cfRule>
    <cfRule type="cellIs" dxfId="14" priority="17" operator="between">
      <formula>1301</formula>
      <formula>1360</formula>
    </cfRule>
    <cfRule type="cellIs" dxfId="13" priority="18" operator="between">
      <formula>1901</formula>
      <formula>1924</formula>
    </cfRule>
    <cfRule type="cellIs" dxfId="12" priority="19" operator="between">
      <formula>1801</formula>
      <formula>1895</formula>
    </cfRule>
    <cfRule type="cellIs" dxfId="11" priority="20" operator="between">
      <formula>2742</formula>
      <formula>2760</formula>
    </cfRule>
    <cfRule type="cellIs" dxfId="10" priority="21" operator="between">
      <formula>2701</formula>
      <formula>2741</formula>
    </cfRule>
    <cfRule type="cellIs" dxfId="9" priority="22" operator="between">
      <formula>2101</formula>
      <formula>2160</formula>
    </cfRule>
    <cfRule type="cellIs" dxfId="8" priority="23" operator="between">
      <formula>4101</formula>
      <formula>4196</formula>
    </cfRule>
    <cfRule type="cellIs" dxfId="7" priority="24" operator="between">
      <formula>8001</formula>
      <formula>8210</formula>
    </cfRule>
    <cfRule type="cellIs" dxfId="6" priority="25" operator="between">
      <formula>501</formula>
      <formula>570</formula>
    </cfRule>
    <cfRule type="cellIs" dxfId="5" priority="26" operator="between">
      <formula>441</formula>
      <formula>490</formula>
    </cfRule>
    <cfRule type="cellIs" dxfId="4" priority="27" operator="between">
      <formula>301</formula>
      <formula>440</formula>
    </cfRule>
    <cfRule type="cellIs" dxfId="3" priority="28" operator="between">
      <formula>643</formula>
      <formula>662</formula>
    </cfRule>
    <cfRule type="cellIs" dxfId="2" priority="29" operator="between">
      <formula>960</formula>
      <formula>999</formula>
    </cfRule>
    <cfRule type="cellIs" dxfId="1" priority="30" operator="between">
      <formula>663</formula>
      <formula>799</formula>
    </cfRule>
    <cfRule type="cellIs" dxfId="0" priority="31" operator="between">
      <formula>622</formula>
      <formula>642</formula>
    </cfRule>
  </conditionalFormatting>
  <conditionalFormatting sqref="D4">
    <cfRule type="expression" priority="2">
      <formula>"'=recherchev(D4;+'BDD véhicules'!$R$42;BTC;FAUX"</formula>
    </cfRule>
  </conditionalFormatting>
  <pageMargins left="0.7" right="0.7" top="0.75" bottom="0.75" header="0.3" footer="0.3"/>
  <pageSetup orientation="portrait" horizontalDpi="200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Listes!$A$2:$A$8</xm:f>
          </x14:formula1>
          <xm:sqref>A4</xm:sqref>
        </x14:dataValidation>
        <x14:dataValidation type="list" allowBlank="1" showInputMessage="1" showErrorMessage="1" xr:uid="{00000000-0002-0000-0000-000001000000}">
          <x14:formula1>
            <xm:f>Listes!$C$2:$C$3</xm:f>
          </x14:formula1>
          <xm:sqref>E4</xm:sqref>
        </x14:dataValidation>
        <x14:dataValidation type="list" allowBlank="1" showInputMessage="1" showErrorMessage="1" xr:uid="{00000000-0002-0000-0000-000002000000}">
          <x14:formula1>
            <xm:f>Listes!$B$2:$B$8</xm:f>
          </x14:formula1>
          <xm:sqref>G4 N4</xm:sqref>
        </x14:dataValidation>
        <x14:dataValidation type="list" showInputMessage="1" xr:uid="{00000000-0002-0000-0000-000003000000}">
          <x14:formula1>
            <xm:f>Listes!$D$2:$D$9</xm:f>
          </x14:formula1>
          <xm:sqref>H4 O4 K4</xm:sqref>
        </x14:dataValidation>
        <x14:dataValidation type="list" allowBlank="1" showInputMessage="1" xr:uid="{00000000-0002-0000-0000-000004000000}">
          <x14:formula1>
            <xm:f>Listes!$E$2:$E$13</xm:f>
          </x14:formula1>
          <xm:sqref>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550"/>
  <sheetViews>
    <sheetView topLeftCell="M1" workbookViewId="0">
      <selection activeCell="AP57" sqref="AP57"/>
    </sheetView>
  </sheetViews>
  <sheetFormatPr baseColWidth="10" defaultRowHeight="14.4" x14ac:dyDescent="0.3"/>
  <cols>
    <col min="1" max="8" width="11.44140625" style="1"/>
    <col min="9" max="9" width="11.44140625" style="1" customWidth="1"/>
    <col min="10" max="18" width="11.44140625" style="1"/>
    <col min="19" max="19" width="5.44140625" style="1" customWidth="1"/>
    <col min="20" max="20" width="11.44140625" style="1"/>
    <col min="21" max="21" width="5.33203125" style="1" customWidth="1"/>
    <col min="22" max="24" width="11.44140625" style="1"/>
    <col min="25" max="25" width="5.33203125" style="1" customWidth="1"/>
    <col min="26" max="26" width="11.44140625" style="1"/>
    <col min="27" max="27" width="5.33203125" style="1" customWidth="1"/>
    <col min="28" max="28" width="11.44140625" style="1"/>
    <col min="29" max="29" width="5.109375" style="1" customWidth="1"/>
    <col min="30" max="30" width="11.44140625" style="1"/>
    <col min="44" max="44" width="11.44140625" style="15"/>
  </cols>
  <sheetData>
    <row r="1" spans="1:44" s="17" customFormat="1" ht="29.25" customHeight="1" x14ac:dyDescent="0.3">
      <c r="A1" s="84" t="s">
        <v>21</v>
      </c>
      <c r="B1" s="84"/>
      <c r="C1" s="84"/>
      <c r="D1" s="84"/>
      <c r="E1" s="84"/>
      <c r="F1" s="84"/>
      <c r="G1" s="84"/>
      <c r="H1" s="84"/>
      <c r="I1" s="16" t="s">
        <v>22</v>
      </c>
      <c r="J1" s="85" t="s">
        <v>20</v>
      </c>
      <c r="K1" s="85"/>
      <c r="L1" s="85"/>
      <c r="M1" s="85"/>
      <c r="N1" s="85"/>
      <c r="O1" s="85"/>
      <c r="P1" s="85"/>
      <c r="Q1" s="85"/>
      <c r="R1" s="86" t="s">
        <v>25</v>
      </c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7" t="s">
        <v>38</v>
      </c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</row>
    <row r="2" spans="1:44" s="1" customFormat="1" x14ac:dyDescent="0.3">
      <c r="A2" s="18" t="s">
        <v>0</v>
      </c>
      <c r="B2" s="18" t="s">
        <v>1</v>
      </c>
      <c r="C2" s="3" t="s">
        <v>2</v>
      </c>
      <c r="D2" s="5" t="s">
        <v>27</v>
      </c>
      <c r="E2" s="5" t="s">
        <v>26</v>
      </c>
      <c r="F2" s="19" t="s">
        <v>3</v>
      </c>
      <c r="G2" s="4" t="s">
        <v>4</v>
      </c>
      <c r="H2" s="4" t="s">
        <v>5</v>
      </c>
      <c r="I2" s="20" t="s">
        <v>6</v>
      </c>
      <c r="J2" s="13" t="s">
        <v>7</v>
      </c>
      <c r="K2" s="21" t="s">
        <v>8</v>
      </c>
      <c r="L2" s="2" t="s">
        <v>9</v>
      </c>
      <c r="M2" s="2" t="s">
        <v>10</v>
      </c>
      <c r="N2" s="22" t="s">
        <v>11</v>
      </c>
      <c r="O2" s="23" t="s">
        <v>12</v>
      </c>
      <c r="P2" s="4" t="s">
        <v>13</v>
      </c>
      <c r="Q2" s="4" t="s">
        <v>14</v>
      </c>
      <c r="R2" s="89" t="s">
        <v>24</v>
      </c>
      <c r="S2" s="90"/>
      <c r="T2" s="89" t="s">
        <v>23</v>
      </c>
      <c r="U2" s="90"/>
      <c r="V2" s="24" t="s">
        <v>15</v>
      </c>
      <c r="W2" s="25" t="s">
        <v>39</v>
      </c>
      <c r="X2" s="91" t="s">
        <v>16</v>
      </c>
      <c r="Y2" s="92"/>
      <c r="Z2" s="91" t="s">
        <v>17</v>
      </c>
      <c r="AA2" s="92"/>
      <c r="AB2" s="93" t="s">
        <v>18</v>
      </c>
      <c r="AC2" s="94"/>
      <c r="AD2" s="14" t="s">
        <v>19</v>
      </c>
      <c r="AE2" s="12" t="s">
        <v>28</v>
      </c>
      <c r="AF2" s="12" t="s">
        <v>29</v>
      </c>
      <c r="AG2" s="12" t="s">
        <v>30</v>
      </c>
      <c r="AH2" s="12" t="s">
        <v>31</v>
      </c>
      <c r="AI2" s="12" t="s">
        <v>32</v>
      </c>
      <c r="AJ2" s="12" t="s">
        <v>33</v>
      </c>
      <c r="AK2" s="12" t="s">
        <v>34</v>
      </c>
      <c r="AL2" s="12" t="s">
        <v>35</v>
      </c>
      <c r="AM2" s="12" t="s">
        <v>36</v>
      </c>
      <c r="AN2" s="12" t="s">
        <v>37</v>
      </c>
      <c r="AO2" s="12" t="s">
        <v>58</v>
      </c>
      <c r="AP2" s="12" t="s">
        <v>59</v>
      </c>
      <c r="AQ2" s="12" t="s">
        <v>60</v>
      </c>
      <c r="AR2" s="65" t="s">
        <v>61</v>
      </c>
    </row>
    <row r="3" spans="1:44" x14ac:dyDescent="0.3">
      <c r="A3" s="1">
        <v>622</v>
      </c>
      <c r="B3" s="1">
        <v>960</v>
      </c>
      <c r="C3" s="1">
        <v>301</v>
      </c>
      <c r="D3" s="1">
        <v>441</v>
      </c>
      <c r="E3" s="1">
        <v>501</v>
      </c>
      <c r="F3" s="1">
        <v>8001</v>
      </c>
      <c r="G3" s="60">
        <v>801</v>
      </c>
      <c r="H3" s="60">
        <v>901</v>
      </c>
      <c r="I3" s="1">
        <v>4101</v>
      </c>
      <c r="J3" s="1">
        <v>2101</v>
      </c>
      <c r="K3" s="1">
        <v>2701</v>
      </c>
      <c r="L3" s="1">
        <v>1301</v>
      </c>
      <c r="M3" s="1">
        <v>3001</v>
      </c>
      <c r="N3" s="1">
        <v>1801</v>
      </c>
      <c r="O3" s="1">
        <v>1901</v>
      </c>
      <c r="P3" s="61">
        <v>2801</v>
      </c>
      <c r="Q3" s="61">
        <v>2901</v>
      </c>
      <c r="R3" s="1">
        <v>7701</v>
      </c>
      <c r="S3" s="63" t="s">
        <v>86</v>
      </c>
      <c r="T3" s="1">
        <v>7800</v>
      </c>
      <c r="U3" s="1" t="s">
        <v>83</v>
      </c>
      <c r="V3" s="1">
        <v>5503</v>
      </c>
      <c r="W3" s="1">
        <v>5505</v>
      </c>
      <c r="X3" s="1">
        <v>6201</v>
      </c>
      <c r="Z3" s="1">
        <v>6301</v>
      </c>
      <c r="AB3" s="1">
        <v>8201</v>
      </c>
      <c r="AD3" s="1">
        <v>9146</v>
      </c>
      <c r="AE3" s="1">
        <v>11601</v>
      </c>
      <c r="AF3" s="1">
        <v>11701</v>
      </c>
      <c r="AG3" s="1">
        <v>11801</v>
      </c>
      <c r="AH3" s="1">
        <v>19801</v>
      </c>
      <c r="AI3" s="1">
        <v>51001</v>
      </c>
      <c r="AJ3" s="1">
        <v>58034</v>
      </c>
      <c r="AK3" s="1">
        <v>52501</v>
      </c>
      <c r="AL3" s="1">
        <v>59951</v>
      </c>
      <c r="AM3" s="1">
        <v>61001</v>
      </c>
      <c r="AN3" s="1">
        <v>65001</v>
      </c>
      <c r="AR3" s="15">
        <v>76001</v>
      </c>
    </row>
    <row r="4" spans="1:44" x14ac:dyDescent="0.3">
      <c r="A4" s="1">
        <v>623</v>
      </c>
      <c r="B4" s="1">
        <v>961</v>
      </c>
      <c r="C4" s="1">
        <v>302</v>
      </c>
      <c r="D4" s="1">
        <v>442</v>
      </c>
      <c r="E4" s="1">
        <v>502</v>
      </c>
      <c r="F4" s="1">
        <v>8002</v>
      </c>
      <c r="G4" s="60">
        <v>802</v>
      </c>
      <c r="H4" s="60">
        <v>902</v>
      </c>
      <c r="I4" s="1">
        <v>4102</v>
      </c>
      <c r="J4" s="1">
        <v>2102</v>
      </c>
      <c r="K4" s="1">
        <v>2702</v>
      </c>
      <c r="L4" s="1">
        <v>1302</v>
      </c>
      <c r="M4" s="1">
        <v>3002</v>
      </c>
      <c r="N4" s="1">
        <v>1802</v>
      </c>
      <c r="O4" s="1">
        <v>1902</v>
      </c>
      <c r="P4" s="60">
        <v>2802</v>
      </c>
      <c r="Q4" s="60">
        <v>2902</v>
      </c>
      <c r="R4" s="1">
        <v>7702</v>
      </c>
      <c r="S4" s="63" t="s">
        <v>86</v>
      </c>
      <c r="T4" s="1">
        <v>7801</v>
      </c>
      <c r="V4" s="1">
        <v>5507</v>
      </c>
      <c r="W4" s="1">
        <v>5515</v>
      </c>
      <c r="X4" s="1">
        <v>6202</v>
      </c>
      <c r="Z4" s="1">
        <v>6302</v>
      </c>
      <c r="AB4" s="1">
        <v>8202</v>
      </c>
      <c r="AD4" s="1">
        <v>9156</v>
      </c>
      <c r="AE4" s="1">
        <v>11602</v>
      </c>
      <c r="AF4" s="1">
        <v>11702</v>
      </c>
      <c r="AG4" s="1">
        <v>11802</v>
      </c>
      <c r="AH4" s="1">
        <v>19802</v>
      </c>
      <c r="AI4" s="1">
        <v>51002</v>
      </c>
      <c r="AJ4" s="1">
        <v>58035</v>
      </c>
      <c r="AK4" s="1">
        <v>52502</v>
      </c>
      <c r="AL4" s="1">
        <v>59952</v>
      </c>
      <c r="AM4" s="1">
        <v>61002</v>
      </c>
      <c r="AN4" s="1">
        <v>65002</v>
      </c>
      <c r="AR4" s="15">
        <v>76002</v>
      </c>
    </row>
    <row r="5" spans="1:44" x14ac:dyDescent="0.3">
      <c r="A5" s="1">
        <v>624</v>
      </c>
      <c r="B5" s="1">
        <v>962</v>
      </c>
      <c r="C5" s="1">
        <v>303</v>
      </c>
      <c r="D5" s="1">
        <v>443</v>
      </c>
      <c r="E5" s="1">
        <v>503</v>
      </c>
      <c r="F5" s="1">
        <v>8003</v>
      </c>
      <c r="G5" s="60">
        <v>803</v>
      </c>
      <c r="H5" s="60">
        <v>903</v>
      </c>
      <c r="I5" s="1">
        <v>4103</v>
      </c>
      <c r="J5" s="1">
        <v>2103</v>
      </c>
      <c r="K5" s="1">
        <v>2703</v>
      </c>
      <c r="L5" s="1">
        <v>1303</v>
      </c>
      <c r="M5" s="1">
        <v>3003</v>
      </c>
      <c r="N5" s="1">
        <v>1803</v>
      </c>
      <c r="O5" s="1">
        <v>1903</v>
      </c>
      <c r="P5" s="60">
        <v>2803</v>
      </c>
      <c r="Q5" s="60">
        <v>2903</v>
      </c>
      <c r="R5" s="1">
        <v>7703</v>
      </c>
      <c r="S5" s="63" t="s">
        <v>86</v>
      </c>
      <c r="T5" s="1">
        <v>7802</v>
      </c>
      <c r="V5" s="1">
        <v>5508</v>
      </c>
      <c r="W5" s="1">
        <v>5519</v>
      </c>
      <c r="X5" s="1">
        <v>6203</v>
      </c>
      <c r="Z5" s="1">
        <v>6303</v>
      </c>
      <c r="AB5" s="1">
        <v>8203</v>
      </c>
      <c r="AD5" s="1">
        <v>9158</v>
      </c>
      <c r="AE5" s="1">
        <v>11603</v>
      </c>
      <c r="AF5" s="1">
        <v>11703</v>
      </c>
      <c r="AG5" s="1">
        <v>11803</v>
      </c>
      <c r="AH5" s="1">
        <v>19803</v>
      </c>
      <c r="AI5" s="1">
        <v>51003</v>
      </c>
      <c r="AJ5" s="1">
        <v>58036</v>
      </c>
      <c r="AK5" s="1">
        <v>52503</v>
      </c>
      <c r="AL5" s="1">
        <v>59953</v>
      </c>
      <c r="AM5" s="1">
        <v>61003</v>
      </c>
      <c r="AN5" s="1">
        <v>65003</v>
      </c>
      <c r="AR5" s="15">
        <v>76003</v>
      </c>
    </row>
    <row r="6" spans="1:44" x14ac:dyDescent="0.3">
      <c r="A6" s="1">
        <v>625</v>
      </c>
      <c r="B6" s="1">
        <v>963</v>
      </c>
      <c r="C6" s="1">
        <v>304</v>
      </c>
      <c r="D6" s="1">
        <v>444</v>
      </c>
      <c r="E6" s="1">
        <v>504</v>
      </c>
      <c r="F6" s="1">
        <v>8004</v>
      </c>
      <c r="G6" s="60">
        <v>804</v>
      </c>
      <c r="H6" s="60">
        <v>904</v>
      </c>
      <c r="I6" s="1">
        <v>4104</v>
      </c>
      <c r="J6" s="1">
        <v>2104</v>
      </c>
      <c r="K6" s="1">
        <v>2704</v>
      </c>
      <c r="L6" s="1">
        <v>1304</v>
      </c>
      <c r="M6" s="1">
        <v>3004</v>
      </c>
      <c r="N6" s="1">
        <v>1804</v>
      </c>
      <c r="O6" s="1">
        <v>1904</v>
      </c>
      <c r="P6" s="60">
        <v>2804</v>
      </c>
      <c r="Q6" s="60">
        <v>2904</v>
      </c>
      <c r="R6" s="1">
        <v>7704</v>
      </c>
      <c r="S6" s="63"/>
      <c r="T6" s="1">
        <v>7803</v>
      </c>
      <c r="V6" s="1">
        <v>5517</v>
      </c>
      <c r="W6" s="1">
        <v>5529</v>
      </c>
      <c r="X6" s="1">
        <v>6204</v>
      </c>
      <c r="Z6" s="1">
        <v>6304</v>
      </c>
      <c r="AB6" s="1">
        <v>8204</v>
      </c>
      <c r="AD6" s="6"/>
      <c r="AE6" s="1">
        <v>11604</v>
      </c>
      <c r="AF6" s="1">
        <v>11704</v>
      </c>
      <c r="AG6" s="1">
        <v>11804</v>
      </c>
      <c r="AH6" s="1">
        <v>19804</v>
      </c>
      <c r="AI6" s="1">
        <v>51004</v>
      </c>
      <c r="AJ6" s="1">
        <v>58037</v>
      </c>
      <c r="AK6" s="1">
        <v>52504</v>
      </c>
      <c r="AL6" s="1">
        <v>59954</v>
      </c>
      <c r="AM6" s="1">
        <v>61004</v>
      </c>
      <c r="AN6" s="1">
        <v>65004</v>
      </c>
      <c r="AR6" s="15">
        <v>76004</v>
      </c>
    </row>
    <row r="7" spans="1:44" x14ac:dyDescent="0.3">
      <c r="A7" s="1">
        <v>626</v>
      </c>
      <c r="B7" s="1">
        <v>964</v>
      </c>
      <c r="C7" s="1">
        <v>305</v>
      </c>
      <c r="D7" s="1">
        <v>445</v>
      </c>
      <c r="E7" s="1">
        <v>505</v>
      </c>
      <c r="F7" s="1">
        <v>8005</v>
      </c>
      <c r="G7" s="60">
        <v>805</v>
      </c>
      <c r="H7" s="60">
        <v>905</v>
      </c>
      <c r="I7" s="1">
        <v>4105</v>
      </c>
      <c r="J7" s="1">
        <v>2105</v>
      </c>
      <c r="K7" s="1">
        <v>2705</v>
      </c>
      <c r="L7" s="1">
        <v>1305</v>
      </c>
      <c r="M7" s="1">
        <v>3005</v>
      </c>
      <c r="N7" s="1">
        <v>1805</v>
      </c>
      <c r="O7" s="1">
        <v>1905</v>
      </c>
      <c r="P7" s="60">
        <v>2805</v>
      </c>
      <c r="Q7" s="60">
        <v>2905</v>
      </c>
      <c r="R7" s="1">
        <v>7705</v>
      </c>
      <c r="S7" s="63"/>
      <c r="T7" s="1">
        <v>7804</v>
      </c>
      <c r="V7" s="1">
        <v>5518</v>
      </c>
      <c r="W7" s="1">
        <v>5531</v>
      </c>
      <c r="X7" s="1">
        <v>6205</v>
      </c>
      <c r="Z7" s="1">
        <v>6305</v>
      </c>
      <c r="AA7" s="1" t="s">
        <v>85</v>
      </c>
      <c r="AB7" s="1">
        <v>8205</v>
      </c>
      <c r="AD7" s="6"/>
      <c r="AE7" s="1">
        <v>11605</v>
      </c>
      <c r="AF7" s="1">
        <v>11705</v>
      </c>
      <c r="AG7" s="1">
        <v>11805</v>
      </c>
      <c r="AH7" s="1">
        <v>19805</v>
      </c>
      <c r="AI7" s="1">
        <v>51005</v>
      </c>
      <c r="AJ7" s="1">
        <v>58038</v>
      </c>
      <c r="AK7" s="1">
        <v>52505</v>
      </c>
      <c r="AL7" s="1">
        <v>59955</v>
      </c>
      <c r="AM7" s="1">
        <v>61005</v>
      </c>
      <c r="AN7" s="1">
        <v>65005</v>
      </c>
    </row>
    <row r="8" spans="1:44" x14ac:dyDescent="0.3">
      <c r="A8" s="1">
        <v>627</v>
      </c>
      <c r="B8" s="1">
        <v>965</v>
      </c>
      <c r="C8" s="1">
        <v>306</v>
      </c>
      <c r="D8" s="1">
        <v>446</v>
      </c>
      <c r="E8" s="1">
        <v>506</v>
      </c>
      <c r="F8" s="1">
        <v>8006</v>
      </c>
      <c r="G8" s="60">
        <v>806</v>
      </c>
      <c r="H8" s="60">
        <v>906</v>
      </c>
      <c r="I8" s="1">
        <v>4106</v>
      </c>
      <c r="J8" s="1">
        <v>2106</v>
      </c>
      <c r="K8" s="1">
        <v>2706</v>
      </c>
      <c r="L8" s="1">
        <v>1306</v>
      </c>
      <c r="M8" s="1">
        <v>3006</v>
      </c>
      <c r="N8" s="1">
        <v>1806</v>
      </c>
      <c r="O8" s="1">
        <v>1906</v>
      </c>
      <c r="P8" s="60">
        <v>2806</v>
      </c>
      <c r="Q8" s="60">
        <v>2906</v>
      </c>
      <c r="R8" s="1">
        <v>7706</v>
      </c>
      <c r="S8" s="63"/>
      <c r="T8" s="1">
        <v>7805</v>
      </c>
      <c r="V8" s="1">
        <v>5523</v>
      </c>
      <c r="W8" s="62">
        <v>5540</v>
      </c>
      <c r="X8" s="1">
        <v>6206</v>
      </c>
      <c r="Z8" s="1">
        <v>6306</v>
      </c>
      <c r="AB8" s="1">
        <v>8206</v>
      </c>
      <c r="AD8" s="6"/>
      <c r="AE8" s="1">
        <v>11606</v>
      </c>
      <c r="AF8" s="1">
        <v>11706</v>
      </c>
      <c r="AG8" s="1">
        <v>11806</v>
      </c>
      <c r="AH8" s="1">
        <v>19806</v>
      </c>
      <c r="AI8" s="1">
        <v>51006</v>
      </c>
      <c r="AJ8" s="1">
        <v>58039</v>
      </c>
      <c r="AK8" s="1">
        <v>52506</v>
      </c>
      <c r="AL8" s="1">
        <v>59956</v>
      </c>
      <c r="AM8" s="1">
        <v>61006</v>
      </c>
      <c r="AN8" s="1">
        <v>65006</v>
      </c>
    </row>
    <row r="9" spans="1:44" x14ac:dyDescent="0.3">
      <c r="A9" s="1">
        <v>628</v>
      </c>
      <c r="B9" s="1">
        <v>966</v>
      </c>
      <c r="C9" s="1">
        <v>307</v>
      </c>
      <c r="D9" s="1">
        <v>447</v>
      </c>
      <c r="E9" s="1">
        <v>507</v>
      </c>
      <c r="F9" s="1">
        <v>8007</v>
      </c>
      <c r="G9" s="60">
        <v>807</v>
      </c>
      <c r="H9" s="60">
        <v>907</v>
      </c>
      <c r="I9" s="1">
        <v>4107</v>
      </c>
      <c r="J9" s="1">
        <v>2107</v>
      </c>
      <c r="K9" s="1">
        <v>2707</v>
      </c>
      <c r="L9" s="1">
        <v>1307</v>
      </c>
      <c r="M9" s="1">
        <v>3007</v>
      </c>
      <c r="N9" s="1">
        <v>1807</v>
      </c>
      <c r="O9" s="1">
        <v>1907</v>
      </c>
      <c r="P9" s="60">
        <v>2807</v>
      </c>
      <c r="Q9" s="60">
        <v>2907</v>
      </c>
      <c r="R9" s="1">
        <v>7707</v>
      </c>
      <c r="S9" s="63" t="s">
        <v>86</v>
      </c>
      <c r="T9" s="1">
        <v>7806</v>
      </c>
      <c r="V9" s="1">
        <v>5526</v>
      </c>
      <c r="W9" s="6"/>
      <c r="X9" s="1">
        <v>6207</v>
      </c>
      <c r="Z9" s="1">
        <v>6307</v>
      </c>
      <c r="AB9" s="1">
        <v>8207</v>
      </c>
      <c r="AD9" s="6"/>
      <c r="AE9" s="1">
        <v>11607</v>
      </c>
      <c r="AF9" s="1">
        <v>11707</v>
      </c>
      <c r="AG9" s="1">
        <v>11807</v>
      </c>
      <c r="AH9" s="1">
        <v>19807</v>
      </c>
      <c r="AI9" s="1">
        <v>51007</v>
      </c>
      <c r="AJ9" s="1">
        <v>58040</v>
      </c>
      <c r="AK9" s="1">
        <v>52507</v>
      </c>
      <c r="AL9" s="1">
        <v>59957</v>
      </c>
      <c r="AM9" s="1">
        <v>61007</v>
      </c>
      <c r="AN9" s="1">
        <v>65007</v>
      </c>
    </row>
    <row r="10" spans="1:44" x14ac:dyDescent="0.3">
      <c r="A10" s="1">
        <v>629</v>
      </c>
      <c r="B10" s="1">
        <v>967</v>
      </c>
      <c r="C10" s="1">
        <v>308</v>
      </c>
      <c r="D10" s="1">
        <v>448</v>
      </c>
      <c r="E10" s="1">
        <v>508</v>
      </c>
      <c r="F10" s="1">
        <v>8008</v>
      </c>
      <c r="G10" s="60">
        <v>808</v>
      </c>
      <c r="H10" s="60">
        <v>908</v>
      </c>
      <c r="I10" s="1">
        <v>4108</v>
      </c>
      <c r="J10" s="1">
        <v>2108</v>
      </c>
      <c r="K10" s="1">
        <v>2708</v>
      </c>
      <c r="L10" s="1">
        <v>1308</v>
      </c>
      <c r="M10" s="1">
        <v>3008</v>
      </c>
      <c r="N10" s="1">
        <v>1808</v>
      </c>
      <c r="O10" s="1">
        <v>1908</v>
      </c>
      <c r="P10" s="60">
        <v>2808</v>
      </c>
      <c r="Q10" s="60">
        <v>2908</v>
      </c>
      <c r="R10" s="1">
        <v>7708</v>
      </c>
      <c r="S10" s="63"/>
      <c r="T10" s="1">
        <v>7807</v>
      </c>
      <c r="V10" s="1">
        <v>5528</v>
      </c>
      <c r="W10" s="6"/>
      <c r="X10" s="1">
        <v>6208</v>
      </c>
      <c r="Z10" s="1">
        <v>6308</v>
      </c>
      <c r="AB10" s="1">
        <v>8208</v>
      </c>
      <c r="AD10" s="6"/>
      <c r="AE10" s="1">
        <v>11608</v>
      </c>
      <c r="AF10" s="1">
        <v>11708</v>
      </c>
      <c r="AG10" s="1">
        <v>11808</v>
      </c>
      <c r="AH10" s="1">
        <v>19808</v>
      </c>
      <c r="AI10" s="1">
        <v>51008</v>
      </c>
      <c r="AJ10" s="1">
        <v>58041</v>
      </c>
      <c r="AK10" s="1">
        <v>52508</v>
      </c>
      <c r="AL10" s="1">
        <v>59958</v>
      </c>
      <c r="AM10" s="1">
        <v>61008</v>
      </c>
      <c r="AN10" s="1">
        <v>65008</v>
      </c>
    </row>
    <row r="11" spans="1:44" x14ac:dyDescent="0.3">
      <c r="A11" s="1">
        <v>630</v>
      </c>
      <c r="B11" s="1">
        <v>968</v>
      </c>
      <c r="C11" s="1">
        <v>309</v>
      </c>
      <c r="D11" s="1">
        <v>449</v>
      </c>
      <c r="E11" s="1">
        <v>509</v>
      </c>
      <c r="F11" s="1">
        <v>8009</v>
      </c>
      <c r="G11" s="60">
        <v>809</v>
      </c>
      <c r="H11" s="60">
        <v>909</v>
      </c>
      <c r="I11" s="1">
        <v>4109</v>
      </c>
      <c r="J11" s="1">
        <v>2109</v>
      </c>
      <c r="K11" s="1">
        <v>2709</v>
      </c>
      <c r="L11" s="1">
        <v>1309</v>
      </c>
      <c r="M11" s="1">
        <v>3009</v>
      </c>
      <c r="N11" s="1">
        <v>1809</v>
      </c>
      <c r="O11" s="1">
        <v>1909</v>
      </c>
      <c r="P11" s="60">
        <v>2809</v>
      </c>
      <c r="Q11" s="60">
        <v>2909</v>
      </c>
      <c r="R11" s="1">
        <v>7709</v>
      </c>
      <c r="S11" s="63"/>
      <c r="T11" s="1">
        <v>7808</v>
      </c>
      <c r="V11" s="1">
        <v>5532</v>
      </c>
      <c r="W11" s="6"/>
      <c r="X11" s="1">
        <v>6209</v>
      </c>
      <c r="Z11" s="1">
        <v>6309</v>
      </c>
      <c r="AA11" s="1" t="s">
        <v>85</v>
      </c>
      <c r="AB11" s="1">
        <v>8209</v>
      </c>
      <c r="AD11" s="6"/>
      <c r="AE11" s="1">
        <v>11609</v>
      </c>
      <c r="AF11" s="1">
        <v>11709</v>
      </c>
      <c r="AG11" s="1">
        <v>11809</v>
      </c>
      <c r="AH11" s="1">
        <v>19809</v>
      </c>
      <c r="AI11" s="1">
        <v>51009</v>
      </c>
      <c r="AJ11" s="1">
        <v>58042</v>
      </c>
      <c r="AK11" s="1">
        <v>52509</v>
      </c>
      <c r="AL11" s="1">
        <v>59959</v>
      </c>
      <c r="AM11" s="1">
        <v>61009</v>
      </c>
      <c r="AN11" s="1">
        <v>65009</v>
      </c>
    </row>
    <row r="12" spans="1:44" x14ac:dyDescent="0.3">
      <c r="A12" s="1">
        <v>631</v>
      </c>
      <c r="B12" s="1">
        <v>969</v>
      </c>
      <c r="C12" s="1">
        <v>310</v>
      </c>
      <c r="D12" s="1">
        <v>450</v>
      </c>
      <c r="E12" s="1">
        <v>510</v>
      </c>
      <c r="F12" s="1">
        <v>8010</v>
      </c>
      <c r="G12" s="60">
        <v>810</v>
      </c>
      <c r="H12" s="60">
        <v>910</v>
      </c>
      <c r="I12" s="1">
        <v>4110</v>
      </c>
      <c r="J12" s="1">
        <v>2110</v>
      </c>
      <c r="K12" s="1">
        <v>2710</v>
      </c>
      <c r="L12" s="1">
        <v>1310</v>
      </c>
      <c r="M12" s="1">
        <v>3010</v>
      </c>
      <c r="N12" s="1">
        <v>1810</v>
      </c>
      <c r="O12" s="1">
        <v>1910</v>
      </c>
      <c r="P12" s="60">
        <v>2810</v>
      </c>
      <c r="Q12" s="60">
        <v>2910</v>
      </c>
      <c r="R12" s="1">
        <v>7710</v>
      </c>
      <c r="S12" s="63"/>
      <c r="T12" s="1">
        <v>7809</v>
      </c>
      <c r="V12" s="1">
        <v>5533</v>
      </c>
      <c r="W12" s="6"/>
      <c r="X12" s="1">
        <v>6210</v>
      </c>
      <c r="Z12" s="1">
        <v>6310</v>
      </c>
      <c r="AB12" s="1">
        <v>8210</v>
      </c>
      <c r="AD12" s="6"/>
      <c r="AE12" s="1">
        <v>11610</v>
      </c>
      <c r="AF12" s="1">
        <v>11710</v>
      </c>
      <c r="AG12" s="1">
        <v>11810</v>
      </c>
      <c r="AH12" s="1">
        <v>19810</v>
      </c>
      <c r="AI12" s="1">
        <v>51010</v>
      </c>
      <c r="AJ12" s="1">
        <v>58043</v>
      </c>
      <c r="AK12" s="1">
        <v>52510</v>
      </c>
      <c r="AL12" s="1">
        <v>59960</v>
      </c>
      <c r="AM12" s="1">
        <v>61010</v>
      </c>
      <c r="AN12" s="1">
        <v>65010</v>
      </c>
    </row>
    <row r="13" spans="1:44" x14ac:dyDescent="0.3">
      <c r="A13" s="1">
        <v>632</v>
      </c>
      <c r="B13" s="1">
        <v>970</v>
      </c>
      <c r="C13" s="1">
        <v>311</v>
      </c>
      <c r="D13" s="1">
        <v>451</v>
      </c>
      <c r="E13" s="1">
        <v>511</v>
      </c>
      <c r="F13" s="1">
        <v>8011</v>
      </c>
      <c r="G13" s="60">
        <v>811</v>
      </c>
      <c r="H13" s="60">
        <v>911</v>
      </c>
      <c r="I13" s="1">
        <v>4111</v>
      </c>
      <c r="J13" s="1">
        <v>2111</v>
      </c>
      <c r="K13" s="1">
        <v>2711</v>
      </c>
      <c r="L13" s="1">
        <v>1311</v>
      </c>
      <c r="M13" s="1">
        <v>3011</v>
      </c>
      <c r="N13" s="1">
        <v>1811</v>
      </c>
      <c r="O13" s="1">
        <v>1911</v>
      </c>
      <c r="P13" s="60">
        <v>2811</v>
      </c>
      <c r="Q13" s="60">
        <v>2911</v>
      </c>
      <c r="R13" s="1">
        <v>7711</v>
      </c>
      <c r="S13" s="63" t="s">
        <v>86</v>
      </c>
      <c r="T13" s="1">
        <v>7810</v>
      </c>
      <c r="U13" s="1" t="s">
        <v>86</v>
      </c>
      <c r="V13" s="1">
        <v>5535</v>
      </c>
      <c r="W13" s="6"/>
      <c r="X13" s="1">
        <v>6211</v>
      </c>
      <c r="Z13" s="1">
        <v>6311</v>
      </c>
      <c r="AB13" s="1">
        <v>8211</v>
      </c>
      <c r="AD13" s="6"/>
      <c r="AE13" s="1">
        <v>11611</v>
      </c>
      <c r="AF13" s="1">
        <v>11711</v>
      </c>
      <c r="AG13" s="1">
        <v>11811</v>
      </c>
      <c r="AH13" s="1">
        <v>19811</v>
      </c>
      <c r="AI13" s="1">
        <v>51011</v>
      </c>
      <c r="AJ13" s="1">
        <v>58044</v>
      </c>
      <c r="AK13" s="1">
        <v>52511</v>
      </c>
      <c r="AL13" s="1">
        <v>59961</v>
      </c>
      <c r="AM13" s="1">
        <v>61011</v>
      </c>
      <c r="AN13" s="1">
        <v>65011</v>
      </c>
    </row>
    <row r="14" spans="1:44" x14ac:dyDescent="0.3">
      <c r="A14" s="1">
        <v>633</v>
      </c>
      <c r="B14" s="1">
        <v>971</v>
      </c>
      <c r="C14" s="1">
        <v>312</v>
      </c>
      <c r="D14" s="1">
        <v>452</v>
      </c>
      <c r="E14" s="1">
        <v>512</v>
      </c>
      <c r="F14" s="1">
        <v>8012</v>
      </c>
      <c r="G14" s="60">
        <v>812</v>
      </c>
      <c r="H14" s="60">
        <v>912</v>
      </c>
      <c r="I14" s="1">
        <v>4112</v>
      </c>
      <c r="J14" s="1">
        <v>2112</v>
      </c>
      <c r="K14" s="1">
        <v>2712</v>
      </c>
      <c r="L14" s="1">
        <v>1312</v>
      </c>
      <c r="M14" s="1">
        <v>3012</v>
      </c>
      <c r="N14" s="1">
        <v>1812</v>
      </c>
      <c r="O14" s="1">
        <v>1912</v>
      </c>
      <c r="P14" s="60">
        <v>2812</v>
      </c>
      <c r="Q14" s="60">
        <v>2912</v>
      </c>
      <c r="R14" s="1">
        <v>7712</v>
      </c>
      <c r="S14" s="63" t="s">
        <v>86</v>
      </c>
      <c r="T14" s="1">
        <v>7811</v>
      </c>
      <c r="U14" s="1" t="s">
        <v>86</v>
      </c>
      <c r="V14" s="1">
        <v>5537</v>
      </c>
      <c r="W14" s="6"/>
      <c r="X14" s="1">
        <v>6212</v>
      </c>
      <c r="Z14" s="1">
        <v>6312</v>
      </c>
      <c r="AB14" s="1">
        <v>8212</v>
      </c>
      <c r="AD14" s="6"/>
      <c r="AE14" s="1">
        <v>11612</v>
      </c>
      <c r="AF14" s="1">
        <v>11712</v>
      </c>
      <c r="AG14" s="1">
        <v>11812</v>
      </c>
      <c r="AH14" s="1">
        <v>19812</v>
      </c>
      <c r="AI14" s="1">
        <v>51012</v>
      </c>
      <c r="AJ14" s="1">
        <v>58045</v>
      </c>
      <c r="AK14" s="1">
        <v>52512</v>
      </c>
      <c r="AL14" s="1">
        <v>59962</v>
      </c>
      <c r="AM14" s="1">
        <v>61012</v>
      </c>
      <c r="AN14" s="1">
        <v>65012</v>
      </c>
    </row>
    <row r="15" spans="1:44" x14ac:dyDescent="0.3">
      <c r="A15" s="1">
        <v>634</v>
      </c>
      <c r="B15" s="1">
        <v>972</v>
      </c>
      <c r="C15" s="1">
        <v>313</v>
      </c>
      <c r="D15" s="1">
        <v>453</v>
      </c>
      <c r="E15" s="1">
        <v>513</v>
      </c>
      <c r="F15" s="1">
        <v>8013</v>
      </c>
      <c r="G15" s="60">
        <v>813</v>
      </c>
      <c r="H15" s="60">
        <v>913</v>
      </c>
      <c r="I15" s="1">
        <v>4113</v>
      </c>
      <c r="J15" s="1">
        <v>2113</v>
      </c>
      <c r="K15" s="1">
        <v>2713</v>
      </c>
      <c r="L15" s="1">
        <v>1313</v>
      </c>
      <c r="M15" s="1">
        <v>3013</v>
      </c>
      <c r="N15" s="1">
        <v>1813</v>
      </c>
      <c r="O15" s="1">
        <v>1913</v>
      </c>
      <c r="P15" s="60">
        <v>2813</v>
      </c>
      <c r="Q15" s="60">
        <v>2913</v>
      </c>
      <c r="R15" s="1">
        <v>7713</v>
      </c>
      <c r="S15" s="63"/>
      <c r="T15" s="1">
        <v>7812</v>
      </c>
      <c r="U15" s="1" t="s">
        <v>86</v>
      </c>
      <c r="V15" s="1">
        <v>5539</v>
      </c>
      <c r="W15" s="6"/>
      <c r="X15" s="1">
        <v>6213</v>
      </c>
      <c r="Z15" s="1">
        <v>6313</v>
      </c>
      <c r="AB15" s="1">
        <v>8213</v>
      </c>
      <c r="AD15" s="6"/>
      <c r="AE15" s="1">
        <v>11613</v>
      </c>
      <c r="AF15" s="1">
        <v>11713</v>
      </c>
      <c r="AG15" s="1">
        <v>11813</v>
      </c>
      <c r="AH15" s="1">
        <v>19813</v>
      </c>
      <c r="AI15" s="1">
        <v>51013</v>
      </c>
      <c r="AJ15" s="1">
        <v>58046</v>
      </c>
      <c r="AK15" s="1">
        <v>52513</v>
      </c>
      <c r="AL15" s="1">
        <v>59963</v>
      </c>
      <c r="AM15" s="1">
        <v>61013</v>
      </c>
      <c r="AN15" s="1">
        <v>65013</v>
      </c>
    </row>
    <row r="16" spans="1:44" x14ac:dyDescent="0.3">
      <c r="A16" s="1">
        <v>635</v>
      </c>
      <c r="B16" s="1">
        <v>973</v>
      </c>
      <c r="C16" s="1">
        <v>314</v>
      </c>
      <c r="D16" s="1">
        <v>454</v>
      </c>
      <c r="E16" s="1">
        <v>514</v>
      </c>
      <c r="F16" s="1">
        <v>8014</v>
      </c>
      <c r="G16" s="60">
        <v>814</v>
      </c>
      <c r="H16" s="60">
        <v>914</v>
      </c>
      <c r="I16" s="1">
        <v>4114</v>
      </c>
      <c r="J16" s="1">
        <v>2114</v>
      </c>
      <c r="K16" s="1">
        <v>2714</v>
      </c>
      <c r="L16" s="1">
        <v>1314</v>
      </c>
      <c r="M16" s="1">
        <v>3014</v>
      </c>
      <c r="N16" s="1">
        <v>1814</v>
      </c>
      <c r="O16" s="1">
        <v>1914</v>
      </c>
      <c r="P16" s="60">
        <v>2814</v>
      </c>
      <c r="Q16" s="60">
        <v>2914</v>
      </c>
      <c r="R16" s="1">
        <v>7714</v>
      </c>
      <c r="S16" s="63" t="s">
        <v>86</v>
      </c>
      <c r="T16" s="1">
        <v>7813</v>
      </c>
      <c r="V16" s="6"/>
      <c r="W16" s="6"/>
      <c r="X16" s="1">
        <v>6214</v>
      </c>
      <c r="Z16" s="1">
        <v>6314</v>
      </c>
      <c r="AB16" s="1">
        <v>8214</v>
      </c>
      <c r="AD16" s="6"/>
      <c r="AE16" s="1">
        <v>11614</v>
      </c>
      <c r="AF16" s="1">
        <v>11714</v>
      </c>
      <c r="AG16" s="1">
        <v>11814</v>
      </c>
      <c r="AH16" s="1">
        <v>19814</v>
      </c>
      <c r="AI16" s="1">
        <v>51014</v>
      </c>
      <c r="AJ16" s="1">
        <v>58047</v>
      </c>
      <c r="AK16" s="1">
        <v>52514</v>
      </c>
      <c r="AL16" s="1">
        <v>59964</v>
      </c>
      <c r="AM16" s="1">
        <v>61014</v>
      </c>
      <c r="AN16" s="1">
        <v>65014</v>
      </c>
    </row>
    <row r="17" spans="1:40" x14ac:dyDescent="0.3">
      <c r="A17" s="1">
        <v>636</v>
      </c>
      <c r="B17" s="1">
        <v>974</v>
      </c>
      <c r="C17" s="1">
        <v>315</v>
      </c>
      <c r="D17" s="1">
        <v>455</v>
      </c>
      <c r="E17" s="1">
        <v>515</v>
      </c>
      <c r="F17" s="1">
        <v>8015</v>
      </c>
      <c r="G17" s="60">
        <v>815</v>
      </c>
      <c r="H17" s="60">
        <v>915</v>
      </c>
      <c r="I17" s="1">
        <v>4115</v>
      </c>
      <c r="J17" s="1">
        <v>2115</v>
      </c>
      <c r="K17" s="1">
        <v>2715</v>
      </c>
      <c r="L17" s="1">
        <v>1315</v>
      </c>
      <c r="M17" s="1">
        <v>3015</v>
      </c>
      <c r="N17" s="1">
        <v>1815</v>
      </c>
      <c r="O17" s="1">
        <v>1915</v>
      </c>
      <c r="P17" s="60">
        <v>2815</v>
      </c>
      <c r="Q17" s="60">
        <v>2915</v>
      </c>
      <c r="R17" s="1">
        <v>7715</v>
      </c>
      <c r="S17" s="63"/>
      <c r="T17" s="1">
        <v>7814</v>
      </c>
      <c r="V17" s="6"/>
      <c r="W17" s="6"/>
      <c r="X17" s="1">
        <v>6215</v>
      </c>
      <c r="Z17" s="1">
        <v>6315</v>
      </c>
      <c r="AB17" s="1">
        <v>8215</v>
      </c>
      <c r="AD17" s="6"/>
      <c r="AE17" s="1">
        <v>11615</v>
      </c>
      <c r="AF17" s="1">
        <v>11715</v>
      </c>
      <c r="AG17" s="1">
        <v>11815</v>
      </c>
      <c r="AH17" s="1">
        <v>19815</v>
      </c>
      <c r="AI17" s="1">
        <v>51015</v>
      </c>
      <c r="AJ17" s="1">
        <v>58048</v>
      </c>
      <c r="AK17" s="1">
        <v>52515</v>
      </c>
      <c r="AL17" s="1">
        <v>59965</v>
      </c>
      <c r="AM17" s="1">
        <v>61015</v>
      </c>
      <c r="AN17" s="1">
        <v>65015</v>
      </c>
    </row>
    <row r="18" spans="1:40" x14ac:dyDescent="0.3">
      <c r="A18" s="1">
        <v>637</v>
      </c>
      <c r="B18" s="1">
        <v>975</v>
      </c>
      <c r="C18" s="1">
        <v>316</v>
      </c>
      <c r="D18" s="1">
        <v>456</v>
      </c>
      <c r="E18" s="1">
        <v>516</v>
      </c>
      <c r="F18" s="1">
        <v>8016</v>
      </c>
      <c r="G18" s="60">
        <v>816</v>
      </c>
      <c r="H18" s="60">
        <v>916</v>
      </c>
      <c r="I18" s="1">
        <v>4116</v>
      </c>
      <c r="J18" s="1">
        <v>2116</v>
      </c>
      <c r="K18" s="1">
        <v>2716</v>
      </c>
      <c r="L18" s="1">
        <v>1316</v>
      </c>
      <c r="M18" s="1">
        <v>3016</v>
      </c>
      <c r="N18" s="1">
        <v>1816</v>
      </c>
      <c r="O18" s="1">
        <v>1916</v>
      </c>
      <c r="P18" s="60">
        <v>2816</v>
      </c>
      <c r="Q18" s="60">
        <v>2916</v>
      </c>
      <c r="R18" s="1">
        <v>7716</v>
      </c>
      <c r="S18" s="63"/>
      <c r="T18" s="1">
        <v>7815</v>
      </c>
      <c r="V18" s="6"/>
      <c r="W18" s="6"/>
      <c r="X18" s="1">
        <v>6216</v>
      </c>
      <c r="Y18" s="1" t="s">
        <v>85</v>
      </c>
      <c r="Z18" s="1">
        <v>6316</v>
      </c>
      <c r="AB18" s="1">
        <v>8216</v>
      </c>
      <c r="AD18" s="6"/>
      <c r="AE18" s="1">
        <v>11616</v>
      </c>
      <c r="AF18" s="1">
        <v>12701</v>
      </c>
      <c r="AG18" s="1">
        <v>11816</v>
      </c>
      <c r="AH18" s="1">
        <v>19816</v>
      </c>
      <c r="AI18" s="1">
        <v>51016</v>
      </c>
      <c r="AJ18" s="1">
        <v>58049</v>
      </c>
      <c r="AK18" s="1">
        <v>52516</v>
      </c>
      <c r="AL18" s="1">
        <v>59966</v>
      </c>
      <c r="AM18" s="1">
        <v>61016</v>
      </c>
      <c r="AN18" s="1">
        <v>65016</v>
      </c>
    </row>
    <row r="19" spans="1:40" x14ac:dyDescent="0.3">
      <c r="A19" s="1">
        <v>638</v>
      </c>
      <c r="B19" s="1">
        <v>976</v>
      </c>
      <c r="C19" s="1">
        <v>317</v>
      </c>
      <c r="D19" s="1">
        <v>457</v>
      </c>
      <c r="E19" s="1">
        <v>517</v>
      </c>
      <c r="F19" s="1">
        <v>8017</v>
      </c>
      <c r="G19" s="60">
        <v>817</v>
      </c>
      <c r="H19" s="60">
        <v>917</v>
      </c>
      <c r="I19" s="1">
        <v>4117</v>
      </c>
      <c r="J19" s="1">
        <v>2117</v>
      </c>
      <c r="K19" s="1">
        <v>2717</v>
      </c>
      <c r="L19" s="1">
        <v>1317</v>
      </c>
      <c r="M19" s="1">
        <v>3017</v>
      </c>
      <c r="N19" s="1">
        <v>1817</v>
      </c>
      <c r="O19" s="1">
        <v>1917</v>
      </c>
      <c r="P19" s="60">
        <v>2817</v>
      </c>
      <c r="Q19" s="60">
        <v>2917</v>
      </c>
      <c r="R19" s="1">
        <v>7717</v>
      </c>
      <c r="S19" s="63"/>
      <c r="T19" s="1">
        <v>7816</v>
      </c>
      <c r="V19" s="6"/>
      <c r="W19" s="6"/>
      <c r="X19" s="1">
        <v>6217</v>
      </c>
      <c r="Z19" s="1">
        <v>6317</v>
      </c>
      <c r="AB19" s="1">
        <v>8217</v>
      </c>
      <c r="AD19" s="6"/>
      <c r="AE19" s="1">
        <v>11617</v>
      </c>
      <c r="AF19" s="1">
        <v>12702</v>
      </c>
      <c r="AG19" s="1">
        <v>11817</v>
      </c>
      <c r="AH19" s="1">
        <v>19817</v>
      </c>
      <c r="AI19" s="1">
        <v>51017</v>
      </c>
      <c r="AJ19" s="1">
        <v>58050</v>
      </c>
      <c r="AK19" s="1">
        <v>52517</v>
      </c>
      <c r="AL19" s="1">
        <v>59967</v>
      </c>
      <c r="AM19" s="1">
        <v>61017</v>
      </c>
      <c r="AN19" s="1">
        <v>65017</v>
      </c>
    </row>
    <row r="20" spans="1:40" x14ac:dyDescent="0.3">
      <c r="A20" s="1">
        <v>639</v>
      </c>
      <c r="B20" s="1">
        <v>977</v>
      </c>
      <c r="C20" s="1">
        <v>318</v>
      </c>
      <c r="D20" s="1">
        <v>458</v>
      </c>
      <c r="E20" s="1">
        <v>518</v>
      </c>
      <c r="F20" s="1">
        <v>8018</v>
      </c>
      <c r="G20" s="60">
        <v>818</v>
      </c>
      <c r="H20" s="60">
        <v>918</v>
      </c>
      <c r="I20" s="1">
        <v>4118</v>
      </c>
      <c r="J20" s="1">
        <v>2118</v>
      </c>
      <c r="K20" s="1">
        <v>2718</v>
      </c>
      <c r="L20" s="1">
        <v>1318</v>
      </c>
      <c r="M20" s="1">
        <v>3018</v>
      </c>
      <c r="N20" s="1">
        <v>1818</v>
      </c>
      <c r="O20" s="1">
        <v>1918</v>
      </c>
      <c r="P20" s="60">
        <v>2818</v>
      </c>
      <c r="Q20" s="60">
        <v>2918</v>
      </c>
      <c r="R20" s="1">
        <v>7718</v>
      </c>
      <c r="S20" s="63"/>
      <c r="T20" s="1">
        <v>7817</v>
      </c>
      <c r="V20" s="6"/>
      <c r="W20" s="6"/>
      <c r="X20" s="1">
        <v>6218</v>
      </c>
      <c r="Z20" s="1">
        <v>6318</v>
      </c>
      <c r="AB20" s="1">
        <v>8218</v>
      </c>
      <c r="AD20" s="6"/>
      <c r="AE20" s="1">
        <v>11618</v>
      </c>
      <c r="AF20" s="1">
        <v>12703</v>
      </c>
      <c r="AG20" s="1">
        <v>11818</v>
      </c>
      <c r="AH20" s="1">
        <v>19818</v>
      </c>
      <c r="AI20" s="1">
        <v>51018</v>
      </c>
      <c r="AJ20" s="1">
        <v>58051</v>
      </c>
      <c r="AK20" s="1">
        <v>52518</v>
      </c>
      <c r="AL20" s="1">
        <v>59968</v>
      </c>
      <c r="AM20" s="1">
        <v>61018</v>
      </c>
      <c r="AN20" s="1">
        <v>65018</v>
      </c>
    </row>
    <row r="21" spans="1:40" x14ac:dyDescent="0.3">
      <c r="A21" s="1">
        <v>640</v>
      </c>
      <c r="B21" s="1">
        <v>978</v>
      </c>
      <c r="C21" s="1">
        <v>319</v>
      </c>
      <c r="D21" s="1">
        <v>459</v>
      </c>
      <c r="E21" s="1">
        <v>519</v>
      </c>
      <c r="F21" s="1">
        <v>8019</v>
      </c>
      <c r="G21" s="60">
        <v>819</v>
      </c>
      <c r="H21" s="60">
        <v>919</v>
      </c>
      <c r="I21" s="1">
        <v>4119</v>
      </c>
      <c r="J21" s="1">
        <v>2119</v>
      </c>
      <c r="K21" s="1">
        <v>2719</v>
      </c>
      <c r="L21" s="1">
        <v>1319</v>
      </c>
      <c r="M21" s="1">
        <v>3019</v>
      </c>
      <c r="N21" s="1">
        <v>1819</v>
      </c>
      <c r="O21" s="1">
        <v>1919</v>
      </c>
      <c r="P21" s="60">
        <v>2819</v>
      </c>
      <c r="Q21" s="60">
        <v>2919</v>
      </c>
      <c r="R21" s="1">
        <v>7719</v>
      </c>
      <c r="S21" s="63" t="s">
        <v>86</v>
      </c>
      <c r="T21" s="1">
        <v>7818</v>
      </c>
      <c r="V21" s="6"/>
      <c r="W21" s="6"/>
      <c r="X21" s="1">
        <v>6219</v>
      </c>
      <c r="Z21" s="1">
        <v>6319</v>
      </c>
      <c r="AA21" s="1" t="s">
        <v>85</v>
      </c>
      <c r="AB21" s="1">
        <v>8219</v>
      </c>
      <c r="AD21" s="6"/>
      <c r="AE21" s="1">
        <v>11619</v>
      </c>
      <c r="AF21" s="1">
        <v>12704</v>
      </c>
      <c r="AG21" s="1">
        <v>11819</v>
      </c>
      <c r="AH21" s="1">
        <v>19819</v>
      </c>
      <c r="AI21" s="1">
        <v>51019</v>
      </c>
      <c r="AJ21" s="1">
        <v>58052</v>
      </c>
      <c r="AK21" s="1">
        <v>52519</v>
      </c>
      <c r="AL21" s="9"/>
      <c r="AM21" s="1">
        <v>61019</v>
      </c>
      <c r="AN21" s="1">
        <v>65019</v>
      </c>
    </row>
    <row r="22" spans="1:40" x14ac:dyDescent="0.3">
      <c r="A22" s="1">
        <v>641</v>
      </c>
      <c r="B22" s="1">
        <v>979</v>
      </c>
      <c r="C22" s="1">
        <v>320</v>
      </c>
      <c r="D22" s="1">
        <v>460</v>
      </c>
      <c r="E22" s="1">
        <v>520</v>
      </c>
      <c r="F22" s="1">
        <v>8020</v>
      </c>
      <c r="G22" s="60">
        <v>820</v>
      </c>
      <c r="H22" s="60">
        <v>920</v>
      </c>
      <c r="I22" s="1">
        <v>4120</v>
      </c>
      <c r="J22" s="1">
        <v>2120</v>
      </c>
      <c r="K22" s="1">
        <v>2720</v>
      </c>
      <c r="L22" s="1">
        <v>1320</v>
      </c>
      <c r="M22" s="1">
        <v>3020</v>
      </c>
      <c r="N22" s="1">
        <v>1820</v>
      </c>
      <c r="O22" s="1">
        <v>1920</v>
      </c>
      <c r="P22" s="60">
        <v>2820</v>
      </c>
      <c r="Q22" s="60">
        <v>2920</v>
      </c>
      <c r="R22" s="1">
        <v>7720</v>
      </c>
      <c r="S22" s="63"/>
      <c r="T22" s="1">
        <v>7819</v>
      </c>
      <c r="V22" s="6"/>
      <c r="W22" s="6"/>
      <c r="X22" s="1">
        <v>6220</v>
      </c>
      <c r="Z22" s="1">
        <v>6320</v>
      </c>
      <c r="AB22" s="1">
        <v>8220</v>
      </c>
      <c r="AD22" s="6"/>
      <c r="AE22" s="1">
        <v>11620</v>
      </c>
      <c r="AF22" s="1">
        <v>12705</v>
      </c>
      <c r="AG22" s="1">
        <v>11820</v>
      </c>
      <c r="AH22" s="1">
        <v>19820</v>
      </c>
      <c r="AI22" s="1">
        <v>51020</v>
      </c>
      <c r="AJ22" s="1">
        <v>58053</v>
      </c>
      <c r="AK22" s="1">
        <v>52520</v>
      </c>
      <c r="AL22" s="9"/>
      <c r="AM22" s="1">
        <v>61020</v>
      </c>
      <c r="AN22" s="1">
        <v>65020</v>
      </c>
    </row>
    <row r="23" spans="1:40" x14ac:dyDescent="0.3">
      <c r="A23" s="1">
        <v>642</v>
      </c>
      <c r="B23" s="1">
        <v>980</v>
      </c>
      <c r="C23" s="1">
        <v>321</v>
      </c>
      <c r="D23" s="1">
        <v>461</v>
      </c>
      <c r="E23" s="1">
        <v>521</v>
      </c>
      <c r="F23" s="1">
        <v>8021</v>
      </c>
      <c r="G23" s="60">
        <v>821</v>
      </c>
      <c r="H23" s="60">
        <v>921</v>
      </c>
      <c r="I23" s="1">
        <v>4121</v>
      </c>
      <c r="J23" s="1">
        <v>2121</v>
      </c>
      <c r="K23" s="1">
        <v>2721</v>
      </c>
      <c r="L23" s="1">
        <v>1321</v>
      </c>
      <c r="M23" s="6"/>
      <c r="N23" s="1">
        <v>1821</v>
      </c>
      <c r="O23" s="1">
        <v>1921</v>
      </c>
      <c r="P23" s="60">
        <v>2821</v>
      </c>
      <c r="Q23" s="60">
        <v>2921</v>
      </c>
      <c r="R23" s="1">
        <v>7721</v>
      </c>
      <c r="S23" s="63"/>
      <c r="T23" s="1">
        <v>7820</v>
      </c>
      <c r="V23" s="6"/>
      <c r="W23" s="6"/>
      <c r="X23" s="1">
        <v>6221</v>
      </c>
      <c r="Z23" s="1">
        <v>6321</v>
      </c>
      <c r="AB23" s="1">
        <v>8221</v>
      </c>
      <c r="AC23" s="1" t="s">
        <v>85</v>
      </c>
      <c r="AD23" s="6"/>
      <c r="AE23" s="1">
        <v>12601</v>
      </c>
      <c r="AF23" s="1">
        <v>12706</v>
      </c>
      <c r="AG23" s="1">
        <v>11821</v>
      </c>
      <c r="AH23" s="1">
        <v>19821</v>
      </c>
      <c r="AI23" s="1">
        <v>51021</v>
      </c>
      <c r="AJ23" s="1">
        <v>58054</v>
      </c>
      <c r="AK23" s="1">
        <v>52521</v>
      </c>
      <c r="AL23" s="9"/>
      <c r="AM23" s="1">
        <v>61021</v>
      </c>
      <c r="AN23" s="1">
        <v>65021</v>
      </c>
    </row>
    <row r="24" spans="1:40" x14ac:dyDescent="0.3">
      <c r="A24" s="7">
        <v>643</v>
      </c>
      <c r="B24" s="1">
        <v>981</v>
      </c>
      <c r="C24" s="1">
        <v>322</v>
      </c>
      <c r="D24" s="1">
        <v>462</v>
      </c>
      <c r="E24" s="1">
        <v>522</v>
      </c>
      <c r="F24" s="1">
        <v>8022</v>
      </c>
      <c r="G24" s="60">
        <v>822</v>
      </c>
      <c r="H24" s="60">
        <v>922</v>
      </c>
      <c r="I24" s="1">
        <v>4122</v>
      </c>
      <c r="J24" s="1">
        <v>2122</v>
      </c>
      <c r="K24" s="1">
        <v>2722</v>
      </c>
      <c r="L24" s="1">
        <v>1322</v>
      </c>
      <c r="M24" s="6"/>
      <c r="N24" s="1">
        <v>1822</v>
      </c>
      <c r="O24" s="1">
        <v>1922</v>
      </c>
      <c r="P24" s="60">
        <v>2822</v>
      </c>
      <c r="Q24" s="60">
        <v>2922</v>
      </c>
      <c r="R24" s="1">
        <v>7722</v>
      </c>
      <c r="S24" s="63"/>
      <c r="T24" s="1">
        <v>7821</v>
      </c>
      <c r="V24" s="6"/>
      <c r="W24" s="6"/>
      <c r="X24" s="1">
        <v>6222</v>
      </c>
      <c r="Z24" s="1">
        <v>6322</v>
      </c>
      <c r="AB24" s="1">
        <v>8222</v>
      </c>
      <c r="AD24" s="6"/>
      <c r="AE24" s="1">
        <v>12602</v>
      </c>
      <c r="AF24" s="1">
        <v>12707</v>
      </c>
      <c r="AG24" s="1">
        <v>11822</v>
      </c>
      <c r="AH24" s="9"/>
      <c r="AI24" s="1">
        <v>51022</v>
      </c>
      <c r="AJ24" s="1">
        <v>58055</v>
      </c>
      <c r="AK24" s="1">
        <v>52522</v>
      </c>
      <c r="AL24" s="6"/>
      <c r="AM24" s="1">
        <v>61022</v>
      </c>
      <c r="AN24" s="1">
        <v>65022</v>
      </c>
    </row>
    <row r="25" spans="1:40" x14ac:dyDescent="0.3">
      <c r="A25" s="7">
        <v>644</v>
      </c>
      <c r="B25" s="1">
        <v>982</v>
      </c>
      <c r="C25" s="1">
        <v>323</v>
      </c>
      <c r="D25" s="1">
        <v>463</v>
      </c>
      <c r="E25" s="1">
        <v>523</v>
      </c>
      <c r="F25" s="1">
        <v>8023</v>
      </c>
      <c r="G25" s="60">
        <v>823</v>
      </c>
      <c r="H25" s="60">
        <v>923</v>
      </c>
      <c r="I25" s="1">
        <v>4123</v>
      </c>
      <c r="J25" s="1">
        <v>2123</v>
      </c>
      <c r="K25" s="1">
        <v>2723</v>
      </c>
      <c r="L25" s="1">
        <v>1323</v>
      </c>
      <c r="M25" s="6"/>
      <c r="N25" s="1">
        <v>1823</v>
      </c>
      <c r="O25" s="1">
        <v>1923</v>
      </c>
      <c r="P25" s="60">
        <v>2823</v>
      </c>
      <c r="Q25" s="60">
        <v>2923</v>
      </c>
      <c r="R25" s="1">
        <v>7723</v>
      </c>
      <c r="S25" s="63" t="s">
        <v>86</v>
      </c>
      <c r="T25" s="1">
        <v>7822</v>
      </c>
      <c r="V25" s="6"/>
      <c r="W25" s="6"/>
      <c r="X25" s="1">
        <v>6223</v>
      </c>
      <c r="Z25" s="1">
        <v>6323</v>
      </c>
      <c r="AB25" s="1">
        <v>8223</v>
      </c>
      <c r="AC25" s="1" t="s">
        <v>85</v>
      </c>
      <c r="AD25" s="6"/>
      <c r="AE25" s="1">
        <v>12603</v>
      </c>
      <c r="AF25" s="1">
        <v>12708</v>
      </c>
      <c r="AG25" s="1">
        <v>11823</v>
      </c>
      <c r="AH25" s="9"/>
      <c r="AI25" s="1">
        <v>51023</v>
      </c>
      <c r="AJ25" s="1">
        <v>58056</v>
      </c>
      <c r="AK25" s="1">
        <v>52523</v>
      </c>
      <c r="AL25" s="9"/>
      <c r="AM25" s="1">
        <v>61023</v>
      </c>
      <c r="AN25" s="1">
        <v>65023</v>
      </c>
    </row>
    <row r="26" spans="1:40" x14ac:dyDescent="0.3">
      <c r="A26" s="7">
        <v>645</v>
      </c>
      <c r="B26" s="1">
        <v>983</v>
      </c>
      <c r="C26" s="1">
        <v>324</v>
      </c>
      <c r="D26" s="1">
        <v>464</v>
      </c>
      <c r="E26" s="1">
        <v>524</v>
      </c>
      <c r="F26" s="1">
        <v>8024</v>
      </c>
      <c r="G26" s="60">
        <v>824</v>
      </c>
      <c r="H26" s="60">
        <v>924</v>
      </c>
      <c r="I26" s="1">
        <v>4124</v>
      </c>
      <c r="J26" s="1">
        <v>2124</v>
      </c>
      <c r="K26" s="1">
        <v>2724</v>
      </c>
      <c r="L26" s="1">
        <v>1324</v>
      </c>
      <c r="M26" s="6"/>
      <c r="N26" s="1">
        <v>1824</v>
      </c>
      <c r="O26" s="1">
        <v>1924</v>
      </c>
      <c r="P26" s="60">
        <v>2824</v>
      </c>
      <c r="Q26" s="60">
        <v>2924</v>
      </c>
      <c r="R26" s="1">
        <v>7724</v>
      </c>
      <c r="S26" s="63" t="s">
        <v>86</v>
      </c>
      <c r="T26" s="1">
        <v>7823</v>
      </c>
      <c r="V26" s="6"/>
      <c r="W26" s="6"/>
      <c r="X26" s="1">
        <v>6224</v>
      </c>
      <c r="Z26" s="1">
        <v>6324</v>
      </c>
      <c r="AB26" s="1">
        <v>8224</v>
      </c>
      <c r="AD26" s="6"/>
      <c r="AE26" s="1">
        <v>12604</v>
      </c>
      <c r="AF26" s="1">
        <v>12709</v>
      </c>
      <c r="AG26" s="1">
        <v>11824</v>
      </c>
      <c r="AH26" s="9"/>
      <c r="AI26" s="1">
        <v>51024</v>
      </c>
      <c r="AJ26" s="1">
        <v>58057</v>
      </c>
      <c r="AK26" s="1">
        <v>52524</v>
      </c>
      <c r="AL26" s="9"/>
      <c r="AM26" s="1">
        <v>61024</v>
      </c>
      <c r="AN26" s="1">
        <v>65024</v>
      </c>
    </row>
    <row r="27" spans="1:40" x14ac:dyDescent="0.3">
      <c r="A27" s="7">
        <v>646</v>
      </c>
      <c r="B27" s="1">
        <v>984</v>
      </c>
      <c r="C27" s="1">
        <v>325</v>
      </c>
      <c r="D27" s="1">
        <v>465</v>
      </c>
      <c r="E27" s="1">
        <v>525</v>
      </c>
      <c r="F27" s="1">
        <v>8025</v>
      </c>
      <c r="G27" s="60">
        <v>825</v>
      </c>
      <c r="H27" s="60">
        <v>925</v>
      </c>
      <c r="I27" s="1">
        <v>4125</v>
      </c>
      <c r="J27" s="1">
        <v>2125</v>
      </c>
      <c r="K27" s="1">
        <v>2725</v>
      </c>
      <c r="L27" s="1">
        <v>1325</v>
      </c>
      <c r="M27" s="6"/>
      <c r="N27" s="1">
        <v>1825</v>
      </c>
      <c r="O27" s="6"/>
      <c r="P27" s="60">
        <v>2825</v>
      </c>
      <c r="Q27" s="60">
        <v>2925</v>
      </c>
      <c r="R27" s="1">
        <v>7725</v>
      </c>
      <c r="S27" s="63"/>
      <c r="T27" s="1">
        <v>7824</v>
      </c>
      <c r="V27" s="6"/>
      <c r="W27" s="6"/>
      <c r="X27" s="1">
        <v>6225</v>
      </c>
      <c r="Z27" s="1">
        <v>6325</v>
      </c>
      <c r="AB27" s="1">
        <v>8225</v>
      </c>
      <c r="AD27" s="6"/>
      <c r="AE27" s="1">
        <v>12605</v>
      </c>
      <c r="AF27" s="1">
        <v>12710</v>
      </c>
      <c r="AG27" s="1">
        <v>11825</v>
      </c>
      <c r="AH27" s="9"/>
      <c r="AI27" s="1">
        <v>51025</v>
      </c>
      <c r="AJ27" s="1">
        <v>58058</v>
      </c>
      <c r="AK27" s="1">
        <v>52525</v>
      </c>
      <c r="AL27" s="9"/>
      <c r="AM27" s="1">
        <v>61025</v>
      </c>
      <c r="AN27" s="1">
        <v>65025</v>
      </c>
    </row>
    <row r="28" spans="1:40" x14ac:dyDescent="0.3">
      <c r="A28" s="7">
        <v>647</v>
      </c>
      <c r="B28" s="1">
        <v>985</v>
      </c>
      <c r="C28" s="1">
        <v>326</v>
      </c>
      <c r="D28" s="1">
        <v>466</v>
      </c>
      <c r="E28" s="1">
        <v>526</v>
      </c>
      <c r="F28" s="1">
        <v>8026</v>
      </c>
      <c r="G28" s="60">
        <v>826</v>
      </c>
      <c r="H28" s="60">
        <v>926</v>
      </c>
      <c r="I28" s="1">
        <v>4126</v>
      </c>
      <c r="J28" s="1">
        <v>2126</v>
      </c>
      <c r="K28" s="1">
        <v>2726</v>
      </c>
      <c r="L28" s="1">
        <v>1326</v>
      </c>
      <c r="M28" s="6"/>
      <c r="N28" s="1">
        <v>1826</v>
      </c>
      <c r="O28" s="6"/>
      <c r="P28" s="60">
        <v>2826</v>
      </c>
      <c r="Q28" s="60">
        <v>2926</v>
      </c>
      <c r="R28" s="1">
        <v>7726</v>
      </c>
      <c r="S28" s="63"/>
      <c r="T28" s="1">
        <v>7825</v>
      </c>
      <c r="V28" s="6"/>
      <c r="W28" s="6"/>
      <c r="X28" s="1">
        <v>6226</v>
      </c>
      <c r="Z28" s="1">
        <v>6326</v>
      </c>
      <c r="AB28" s="1">
        <v>8226</v>
      </c>
      <c r="AD28" s="6"/>
      <c r="AE28" s="1">
        <v>12606</v>
      </c>
      <c r="AF28" s="1">
        <v>12711</v>
      </c>
      <c r="AG28" s="1">
        <v>11826</v>
      </c>
      <c r="AH28" s="9"/>
      <c r="AI28" s="1">
        <v>51026</v>
      </c>
      <c r="AJ28" s="1">
        <v>58059</v>
      </c>
      <c r="AK28" s="1">
        <v>52526</v>
      </c>
      <c r="AL28" s="9"/>
      <c r="AM28" s="1">
        <v>61026</v>
      </c>
      <c r="AN28" s="1">
        <v>65026</v>
      </c>
    </row>
    <row r="29" spans="1:40" x14ac:dyDescent="0.3">
      <c r="A29" s="7">
        <v>648</v>
      </c>
      <c r="B29" s="1">
        <v>986</v>
      </c>
      <c r="C29" s="1">
        <v>327</v>
      </c>
      <c r="D29" s="1">
        <v>467</v>
      </c>
      <c r="E29" s="1">
        <v>527</v>
      </c>
      <c r="F29" s="1">
        <v>8027</v>
      </c>
      <c r="G29" s="60">
        <v>827</v>
      </c>
      <c r="H29" s="60">
        <v>927</v>
      </c>
      <c r="I29" s="1">
        <v>4127</v>
      </c>
      <c r="J29" s="1">
        <v>2127</v>
      </c>
      <c r="K29" s="1">
        <v>2727</v>
      </c>
      <c r="L29" s="1">
        <v>1327</v>
      </c>
      <c r="M29" s="6"/>
      <c r="N29" s="1">
        <v>1827</v>
      </c>
      <c r="O29" s="6"/>
      <c r="P29" s="60">
        <v>2827</v>
      </c>
      <c r="Q29" s="60">
        <v>2927</v>
      </c>
      <c r="R29" s="1">
        <v>7727</v>
      </c>
      <c r="S29" s="63" t="s">
        <v>86</v>
      </c>
      <c r="T29" s="1">
        <v>7826</v>
      </c>
      <c r="V29" s="6"/>
      <c r="W29" s="6"/>
      <c r="X29" s="1">
        <v>6227</v>
      </c>
      <c r="Z29" s="1">
        <v>6327</v>
      </c>
      <c r="AB29" s="1">
        <v>8227</v>
      </c>
      <c r="AD29" s="6"/>
      <c r="AE29" s="1">
        <v>12607</v>
      </c>
      <c r="AF29" s="1">
        <v>12712</v>
      </c>
      <c r="AG29" s="1">
        <v>11827</v>
      </c>
      <c r="AH29" s="9"/>
      <c r="AI29" s="1">
        <v>51027</v>
      </c>
      <c r="AJ29" s="1">
        <v>58060</v>
      </c>
      <c r="AK29" s="1">
        <v>52527</v>
      </c>
      <c r="AL29" s="9"/>
      <c r="AM29" s="1">
        <v>61027</v>
      </c>
      <c r="AN29" s="1">
        <v>65027</v>
      </c>
    </row>
    <row r="30" spans="1:40" x14ac:dyDescent="0.3">
      <c r="A30" s="7">
        <v>649</v>
      </c>
      <c r="B30" s="1">
        <v>987</v>
      </c>
      <c r="C30" s="1">
        <v>328</v>
      </c>
      <c r="D30" s="1">
        <v>468</v>
      </c>
      <c r="E30" s="1">
        <v>528</v>
      </c>
      <c r="F30" s="1">
        <v>8028</v>
      </c>
      <c r="G30" s="60">
        <v>828</v>
      </c>
      <c r="H30" s="60">
        <v>928</v>
      </c>
      <c r="I30" s="1">
        <v>4128</v>
      </c>
      <c r="J30" s="1">
        <v>2128</v>
      </c>
      <c r="K30" s="1">
        <v>2728</v>
      </c>
      <c r="L30" s="1">
        <v>1328</v>
      </c>
      <c r="M30" s="6"/>
      <c r="N30" s="1">
        <v>1828</v>
      </c>
      <c r="O30" s="6"/>
      <c r="P30" s="60">
        <v>2828</v>
      </c>
      <c r="Q30" s="60">
        <v>2928</v>
      </c>
      <c r="R30" s="1">
        <v>7728</v>
      </c>
      <c r="S30" s="63"/>
      <c r="T30" s="1">
        <v>7827</v>
      </c>
      <c r="U30" s="1" t="s">
        <v>86</v>
      </c>
      <c r="V30" s="6"/>
      <c r="W30" s="6"/>
      <c r="X30" s="1">
        <v>6228</v>
      </c>
      <c r="Z30" s="1">
        <v>6328</v>
      </c>
      <c r="AB30" s="1">
        <v>8228</v>
      </c>
      <c r="AD30" s="6"/>
      <c r="AE30" s="1">
        <v>12608</v>
      </c>
      <c r="AF30" s="1">
        <v>12713</v>
      </c>
      <c r="AG30" s="1">
        <v>11828</v>
      </c>
      <c r="AH30" s="9"/>
      <c r="AI30" s="1">
        <v>51028</v>
      </c>
      <c r="AJ30" s="1">
        <v>58061</v>
      </c>
      <c r="AK30" s="1">
        <v>52528</v>
      </c>
      <c r="AL30" s="9"/>
      <c r="AM30" s="1">
        <v>61028</v>
      </c>
      <c r="AN30" s="1">
        <v>65028</v>
      </c>
    </row>
    <row r="31" spans="1:40" x14ac:dyDescent="0.3">
      <c r="A31" s="7">
        <v>650</v>
      </c>
      <c r="B31" s="1">
        <v>988</v>
      </c>
      <c r="C31" s="1">
        <v>329</v>
      </c>
      <c r="D31" s="1">
        <v>469</v>
      </c>
      <c r="E31" s="1">
        <v>529</v>
      </c>
      <c r="F31" s="1">
        <v>8029</v>
      </c>
      <c r="G31" s="60">
        <v>829</v>
      </c>
      <c r="H31" s="60">
        <v>929</v>
      </c>
      <c r="I31" s="1">
        <v>4129</v>
      </c>
      <c r="J31" s="1">
        <v>2129</v>
      </c>
      <c r="K31" s="1">
        <v>2729</v>
      </c>
      <c r="L31" s="1">
        <v>1329</v>
      </c>
      <c r="M31" s="6"/>
      <c r="N31" s="1">
        <v>1829</v>
      </c>
      <c r="O31" s="6"/>
      <c r="P31" s="60">
        <v>2829</v>
      </c>
      <c r="Q31" s="60">
        <v>2929</v>
      </c>
      <c r="R31" s="1">
        <v>7729</v>
      </c>
      <c r="S31" s="63"/>
      <c r="T31" s="1">
        <v>7828</v>
      </c>
      <c r="V31" s="6"/>
      <c r="W31" s="6"/>
      <c r="X31" s="1">
        <v>6229</v>
      </c>
      <c r="Z31" s="1">
        <v>6329</v>
      </c>
      <c r="AA31" s="1" t="s">
        <v>84</v>
      </c>
      <c r="AB31" s="1">
        <v>8229</v>
      </c>
      <c r="AD31" s="6"/>
      <c r="AE31" s="1">
        <v>12609</v>
      </c>
      <c r="AF31" s="1">
        <v>12714</v>
      </c>
      <c r="AG31" s="1">
        <v>11829</v>
      </c>
      <c r="AH31" s="9"/>
      <c r="AI31" s="1">
        <v>51029</v>
      </c>
      <c r="AJ31" s="1">
        <v>58062</v>
      </c>
      <c r="AK31" s="1">
        <v>52529</v>
      </c>
      <c r="AL31" s="9"/>
      <c r="AM31" s="1">
        <v>61029</v>
      </c>
      <c r="AN31" s="1">
        <v>65029</v>
      </c>
    </row>
    <row r="32" spans="1:40" x14ac:dyDescent="0.3">
      <c r="A32" s="7">
        <v>651</v>
      </c>
      <c r="B32" s="1">
        <v>989</v>
      </c>
      <c r="C32" s="1">
        <v>330</v>
      </c>
      <c r="D32" s="1">
        <v>470</v>
      </c>
      <c r="E32" s="1">
        <v>530</v>
      </c>
      <c r="F32" s="1">
        <v>8030</v>
      </c>
      <c r="G32" s="60">
        <v>830</v>
      </c>
      <c r="H32" s="60">
        <v>930</v>
      </c>
      <c r="I32" s="1">
        <v>4130</v>
      </c>
      <c r="J32" s="1">
        <v>2130</v>
      </c>
      <c r="K32" s="1">
        <v>2730</v>
      </c>
      <c r="L32" s="1">
        <v>1330</v>
      </c>
      <c r="M32" s="6"/>
      <c r="N32" s="1">
        <v>1830</v>
      </c>
      <c r="O32" s="6"/>
      <c r="P32" s="60">
        <v>2830</v>
      </c>
      <c r="Q32" s="60">
        <v>2930</v>
      </c>
      <c r="R32" s="1">
        <v>7730</v>
      </c>
      <c r="S32" s="63"/>
      <c r="T32" s="1">
        <v>7829</v>
      </c>
      <c r="U32" s="1" t="s">
        <v>86</v>
      </c>
      <c r="V32" s="6"/>
      <c r="W32" s="6"/>
      <c r="X32" s="1">
        <v>6230</v>
      </c>
      <c r="Z32" s="1">
        <v>6330</v>
      </c>
      <c r="AB32" s="1">
        <v>8230</v>
      </c>
      <c r="AD32" s="6"/>
      <c r="AE32" s="1">
        <v>12610</v>
      </c>
      <c r="AF32" s="1">
        <v>12715</v>
      </c>
      <c r="AG32" s="1">
        <v>11830</v>
      </c>
      <c r="AH32" s="9"/>
      <c r="AI32" s="1">
        <v>51030</v>
      </c>
      <c r="AJ32" s="1">
        <v>58063</v>
      </c>
      <c r="AK32" s="1">
        <v>52530</v>
      </c>
      <c r="AL32" s="9"/>
      <c r="AM32" s="1">
        <v>61030</v>
      </c>
      <c r="AN32" s="1">
        <v>65030</v>
      </c>
    </row>
    <row r="33" spans="1:40" x14ac:dyDescent="0.3">
      <c r="A33" s="7">
        <v>652</v>
      </c>
      <c r="B33" s="1">
        <v>990</v>
      </c>
      <c r="C33" s="1">
        <v>331</v>
      </c>
      <c r="D33" s="1">
        <v>471</v>
      </c>
      <c r="E33" s="1">
        <v>531</v>
      </c>
      <c r="F33" s="1">
        <v>8031</v>
      </c>
      <c r="G33" s="60">
        <v>831</v>
      </c>
      <c r="H33" s="60">
        <v>931</v>
      </c>
      <c r="I33" s="1">
        <v>4131</v>
      </c>
      <c r="J33" s="1">
        <v>2131</v>
      </c>
      <c r="K33" s="1">
        <v>2731</v>
      </c>
      <c r="L33" s="1">
        <v>1331</v>
      </c>
      <c r="M33" s="6"/>
      <c r="N33" s="1">
        <v>1831</v>
      </c>
      <c r="O33" s="6"/>
      <c r="P33" s="60">
        <v>2831</v>
      </c>
      <c r="Q33" s="60">
        <v>2931</v>
      </c>
      <c r="R33" s="1">
        <v>7731</v>
      </c>
      <c r="S33" s="63"/>
      <c r="T33" s="1">
        <v>7830</v>
      </c>
      <c r="V33" s="6"/>
      <c r="W33" s="6"/>
      <c r="X33" s="1">
        <v>6231</v>
      </c>
      <c r="Z33" s="1">
        <v>6331</v>
      </c>
      <c r="AB33" s="1">
        <v>8231</v>
      </c>
      <c r="AD33" s="6"/>
      <c r="AE33" s="1">
        <v>12611</v>
      </c>
      <c r="AF33" s="1">
        <v>12716</v>
      </c>
      <c r="AG33" s="1">
        <v>11831</v>
      </c>
      <c r="AH33" s="9"/>
      <c r="AI33" s="1">
        <v>51031</v>
      </c>
      <c r="AJ33" s="1">
        <v>58064</v>
      </c>
      <c r="AK33" s="1">
        <v>52531</v>
      </c>
      <c r="AL33" s="9"/>
      <c r="AM33" s="1">
        <v>61031</v>
      </c>
      <c r="AN33" s="1">
        <v>65031</v>
      </c>
    </row>
    <row r="34" spans="1:40" x14ac:dyDescent="0.3">
      <c r="A34" s="7">
        <v>653</v>
      </c>
      <c r="B34" s="1">
        <v>991</v>
      </c>
      <c r="C34" s="1">
        <v>332</v>
      </c>
      <c r="D34" s="1">
        <v>472</v>
      </c>
      <c r="E34" s="1">
        <v>532</v>
      </c>
      <c r="F34" s="1">
        <v>8032</v>
      </c>
      <c r="G34" s="60">
        <v>832</v>
      </c>
      <c r="H34" s="60">
        <v>932</v>
      </c>
      <c r="I34" s="1">
        <v>4132</v>
      </c>
      <c r="J34" s="1">
        <v>2132</v>
      </c>
      <c r="K34" s="1">
        <v>2732</v>
      </c>
      <c r="L34" s="1">
        <v>1332</v>
      </c>
      <c r="M34" s="6"/>
      <c r="N34" s="1">
        <v>1832</v>
      </c>
      <c r="O34" s="6"/>
      <c r="P34" s="60">
        <v>2832</v>
      </c>
      <c r="Q34" s="60">
        <v>2932</v>
      </c>
      <c r="R34" s="1">
        <v>7732</v>
      </c>
      <c r="S34" s="63"/>
      <c r="T34" s="1">
        <v>7831</v>
      </c>
      <c r="U34" s="1" t="s">
        <v>86</v>
      </c>
      <c r="V34" s="6"/>
      <c r="W34" s="6"/>
      <c r="X34" s="1">
        <v>6232</v>
      </c>
      <c r="Z34" s="11"/>
      <c r="AA34" s="11"/>
      <c r="AB34" s="1">
        <v>8232</v>
      </c>
      <c r="AD34" s="6"/>
      <c r="AE34" s="1">
        <v>12612</v>
      </c>
      <c r="AF34" s="1">
        <v>12717</v>
      </c>
      <c r="AG34" s="1">
        <v>11832</v>
      </c>
      <c r="AH34" s="9"/>
      <c r="AI34" s="1">
        <v>51032</v>
      </c>
      <c r="AJ34" s="1">
        <v>58065</v>
      </c>
      <c r="AK34" s="1">
        <v>52532</v>
      </c>
      <c r="AL34" s="9"/>
      <c r="AM34" s="1">
        <v>61032</v>
      </c>
      <c r="AN34" s="1">
        <v>65032</v>
      </c>
    </row>
    <row r="35" spans="1:40" x14ac:dyDescent="0.3">
      <c r="A35" s="7">
        <v>654</v>
      </c>
      <c r="B35" s="1">
        <v>992</v>
      </c>
      <c r="C35" s="1">
        <v>333</v>
      </c>
      <c r="D35" s="1">
        <v>473</v>
      </c>
      <c r="E35" s="1">
        <v>533</v>
      </c>
      <c r="F35" s="1">
        <v>8033</v>
      </c>
      <c r="G35" s="60">
        <v>833</v>
      </c>
      <c r="H35" s="60">
        <v>933</v>
      </c>
      <c r="I35" s="1">
        <v>4133</v>
      </c>
      <c r="J35" s="1">
        <v>2133</v>
      </c>
      <c r="K35" s="1">
        <v>2733</v>
      </c>
      <c r="L35" s="1">
        <v>1333</v>
      </c>
      <c r="M35" s="6"/>
      <c r="N35" s="1">
        <v>1833</v>
      </c>
      <c r="O35" s="6"/>
      <c r="P35" s="60">
        <v>2833</v>
      </c>
      <c r="Q35" s="60">
        <v>2933</v>
      </c>
      <c r="R35" s="1">
        <v>7733</v>
      </c>
      <c r="S35" s="63"/>
      <c r="T35" s="1">
        <v>7832</v>
      </c>
      <c r="V35" s="6"/>
      <c r="W35" s="6"/>
      <c r="X35" s="1">
        <v>6233</v>
      </c>
      <c r="Z35" s="10"/>
      <c r="AA35" s="10"/>
      <c r="AB35" s="1">
        <v>8233</v>
      </c>
      <c r="AD35" s="6"/>
      <c r="AE35" s="1">
        <v>12613</v>
      </c>
      <c r="AF35" s="1">
        <v>12718</v>
      </c>
      <c r="AG35" s="1">
        <v>11833</v>
      </c>
      <c r="AH35" s="9"/>
      <c r="AI35" s="1">
        <v>51033</v>
      </c>
      <c r="AJ35" s="9"/>
      <c r="AK35" s="1">
        <v>52533</v>
      </c>
      <c r="AL35" s="9"/>
      <c r="AM35" s="1">
        <v>61033</v>
      </c>
      <c r="AN35" s="1">
        <v>65033</v>
      </c>
    </row>
    <row r="36" spans="1:40" x14ac:dyDescent="0.3">
      <c r="A36" s="7">
        <v>655</v>
      </c>
      <c r="B36" s="1">
        <v>993</v>
      </c>
      <c r="C36" s="1">
        <v>334</v>
      </c>
      <c r="D36" s="1">
        <v>474</v>
      </c>
      <c r="E36" s="1">
        <v>534</v>
      </c>
      <c r="F36" s="1">
        <v>8034</v>
      </c>
      <c r="G36" s="60">
        <v>834</v>
      </c>
      <c r="H36" s="60">
        <v>934</v>
      </c>
      <c r="I36" s="1">
        <v>4134</v>
      </c>
      <c r="J36" s="1">
        <v>2134</v>
      </c>
      <c r="K36" s="1">
        <v>2734</v>
      </c>
      <c r="L36" s="1">
        <v>1334</v>
      </c>
      <c r="M36" s="6"/>
      <c r="N36" s="1">
        <v>1834</v>
      </c>
      <c r="O36" s="6"/>
      <c r="P36" s="60">
        <v>2834</v>
      </c>
      <c r="Q36" s="60">
        <v>2934</v>
      </c>
      <c r="R36" s="1">
        <v>7734</v>
      </c>
      <c r="S36" s="63"/>
      <c r="T36" s="1">
        <v>7833</v>
      </c>
      <c r="V36" s="6"/>
      <c r="W36" s="6"/>
      <c r="X36" s="1">
        <v>6234</v>
      </c>
      <c r="Z36" s="10"/>
      <c r="AA36" s="10"/>
      <c r="AB36" s="1">
        <v>8234</v>
      </c>
      <c r="AD36" s="6"/>
      <c r="AE36" s="1">
        <v>12614</v>
      </c>
      <c r="AF36" s="1">
        <v>12719</v>
      </c>
      <c r="AG36" s="1">
        <v>11834</v>
      </c>
      <c r="AH36" s="9"/>
      <c r="AI36" s="1">
        <v>51034</v>
      </c>
      <c r="AJ36" s="9"/>
      <c r="AK36" s="1">
        <v>52534</v>
      </c>
      <c r="AL36" s="9"/>
      <c r="AM36" s="1">
        <v>61034</v>
      </c>
      <c r="AN36" s="1">
        <v>65034</v>
      </c>
    </row>
    <row r="37" spans="1:40" x14ac:dyDescent="0.3">
      <c r="A37" s="7">
        <v>656</v>
      </c>
      <c r="B37" s="1">
        <v>994</v>
      </c>
      <c r="C37" s="1">
        <v>335</v>
      </c>
      <c r="D37" s="1">
        <v>475</v>
      </c>
      <c r="E37" s="1">
        <v>535</v>
      </c>
      <c r="F37" s="1">
        <v>8035</v>
      </c>
      <c r="G37" s="60">
        <v>835</v>
      </c>
      <c r="H37" s="60">
        <v>935</v>
      </c>
      <c r="I37" s="1">
        <v>4135</v>
      </c>
      <c r="J37" s="1">
        <v>2135</v>
      </c>
      <c r="K37" s="1">
        <v>2735</v>
      </c>
      <c r="L37" s="1">
        <v>1335</v>
      </c>
      <c r="M37" s="6"/>
      <c r="N37" s="1">
        <v>1835</v>
      </c>
      <c r="O37" s="6"/>
      <c r="P37" s="60">
        <v>2835</v>
      </c>
      <c r="Q37" s="60">
        <v>2935</v>
      </c>
      <c r="R37" s="1">
        <v>7735</v>
      </c>
      <c r="S37" s="63"/>
      <c r="T37" s="1">
        <v>7834</v>
      </c>
      <c r="V37" s="6"/>
      <c r="W37" s="6"/>
      <c r="X37" s="1">
        <v>6235</v>
      </c>
      <c r="Z37" s="6"/>
      <c r="AA37" s="6"/>
      <c r="AB37" s="1">
        <v>8235</v>
      </c>
      <c r="AD37" s="6"/>
      <c r="AE37" s="1">
        <v>12615</v>
      </c>
      <c r="AF37" s="1">
        <v>12720</v>
      </c>
      <c r="AG37" s="1">
        <v>11835</v>
      </c>
      <c r="AH37" s="9"/>
      <c r="AI37" s="1">
        <v>51035</v>
      </c>
      <c r="AJ37" s="9"/>
      <c r="AK37" s="1">
        <v>52535</v>
      </c>
      <c r="AL37" s="9"/>
      <c r="AM37" s="1">
        <v>61035</v>
      </c>
      <c r="AN37" s="1">
        <v>65035</v>
      </c>
    </row>
    <row r="38" spans="1:40" x14ac:dyDescent="0.3">
      <c r="A38" s="7">
        <v>657</v>
      </c>
      <c r="B38" s="1">
        <v>995</v>
      </c>
      <c r="C38" s="1">
        <v>336</v>
      </c>
      <c r="D38" s="1">
        <v>476</v>
      </c>
      <c r="E38" s="1">
        <v>536</v>
      </c>
      <c r="F38" s="1">
        <v>8036</v>
      </c>
      <c r="G38" s="60">
        <v>836</v>
      </c>
      <c r="H38" s="60">
        <v>936</v>
      </c>
      <c r="I38" s="1">
        <v>4136</v>
      </c>
      <c r="J38" s="1">
        <v>2136</v>
      </c>
      <c r="K38" s="1">
        <v>2736</v>
      </c>
      <c r="L38" s="1">
        <v>1336</v>
      </c>
      <c r="M38" s="6"/>
      <c r="N38" s="1">
        <v>1836</v>
      </c>
      <c r="O38" s="6"/>
      <c r="P38" s="60">
        <v>2836</v>
      </c>
      <c r="Q38" s="60">
        <v>2936</v>
      </c>
      <c r="R38" s="1">
        <v>7736</v>
      </c>
      <c r="S38" s="63"/>
      <c r="T38" s="1">
        <v>7835</v>
      </c>
      <c r="U38" s="1" t="s">
        <v>86</v>
      </c>
      <c r="V38" s="6"/>
      <c r="W38" s="6"/>
      <c r="X38" s="1">
        <v>6236</v>
      </c>
      <c r="Z38" s="6"/>
      <c r="AA38" s="6"/>
      <c r="AB38" s="1">
        <v>8236</v>
      </c>
      <c r="AD38" s="6"/>
      <c r="AE38" s="1">
        <v>12616</v>
      </c>
      <c r="AF38" s="1">
        <v>12721</v>
      </c>
      <c r="AG38" s="1">
        <v>11836</v>
      </c>
      <c r="AH38" s="9"/>
      <c r="AI38" s="1">
        <v>51036</v>
      </c>
      <c r="AJ38" s="9"/>
      <c r="AK38" s="1">
        <v>52536</v>
      </c>
      <c r="AL38" s="9"/>
      <c r="AM38" s="1">
        <v>61036</v>
      </c>
      <c r="AN38" s="1">
        <v>65036</v>
      </c>
    </row>
    <row r="39" spans="1:40" x14ac:dyDescent="0.3">
      <c r="A39" s="7">
        <v>658</v>
      </c>
      <c r="B39" s="1">
        <v>996</v>
      </c>
      <c r="C39" s="1">
        <v>337</v>
      </c>
      <c r="D39" s="1">
        <v>477</v>
      </c>
      <c r="E39" s="1">
        <v>537</v>
      </c>
      <c r="F39" s="1">
        <v>8037</v>
      </c>
      <c r="G39" s="60">
        <v>837</v>
      </c>
      <c r="H39" s="60">
        <v>937</v>
      </c>
      <c r="I39" s="1">
        <v>4137</v>
      </c>
      <c r="J39" s="1">
        <v>2137</v>
      </c>
      <c r="K39" s="1">
        <v>2737</v>
      </c>
      <c r="L39" s="1">
        <v>1337</v>
      </c>
      <c r="M39" s="6"/>
      <c r="N39" s="1">
        <v>1837</v>
      </c>
      <c r="O39" s="6"/>
      <c r="P39" s="60">
        <v>2837</v>
      </c>
      <c r="Q39" s="60">
        <v>2937</v>
      </c>
      <c r="R39" s="1">
        <v>7737</v>
      </c>
      <c r="S39" s="63"/>
      <c r="T39" s="1">
        <v>7836</v>
      </c>
      <c r="V39" s="6"/>
      <c r="W39" s="6"/>
      <c r="X39" s="1">
        <v>6237</v>
      </c>
      <c r="Z39" s="6"/>
      <c r="AA39" s="6"/>
      <c r="AB39" s="1">
        <v>8237</v>
      </c>
      <c r="AD39" s="6"/>
      <c r="AE39" s="1">
        <v>12617</v>
      </c>
      <c r="AF39" s="1">
        <v>12722</v>
      </c>
      <c r="AG39" s="1">
        <v>12801</v>
      </c>
      <c r="AH39" s="9"/>
      <c r="AI39" s="1">
        <v>51037</v>
      </c>
      <c r="AJ39" s="9"/>
      <c r="AK39" s="1">
        <v>52537</v>
      </c>
      <c r="AL39" s="9"/>
      <c r="AM39" s="1">
        <v>61037</v>
      </c>
      <c r="AN39" s="1">
        <v>65037</v>
      </c>
    </row>
    <row r="40" spans="1:40" x14ac:dyDescent="0.3">
      <c r="A40" s="7">
        <v>659</v>
      </c>
      <c r="B40" s="1">
        <v>997</v>
      </c>
      <c r="C40" s="1">
        <v>338</v>
      </c>
      <c r="D40" s="1">
        <v>478</v>
      </c>
      <c r="E40" s="1">
        <v>538</v>
      </c>
      <c r="F40" s="1">
        <v>8038</v>
      </c>
      <c r="G40" s="60">
        <v>838</v>
      </c>
      <c r="H40" s="60">
        <v>938</v>
      </c>
      <c r="I40" s="1">
        <v>4138</v>
      </c>
      <c r="J40" s="1">
        <v>2138</v>
      </c>
      <c r="K40" s="1">
        <v>2738</v>
      </c>
      <c r="L40" s="1">
        <v>1338</v>
      </c>
      <c r="M40" s="6"/>
      <c r="N40" s="1">
        <v>1838</v>
      </c>
      <c r="O40" s="6"/>
      <c r="P40" s="60">
        <v>2838</v>
      </c>
      <c r="Q40" s="60">
        <v>2938</v>
      </c>
      <c r="R40" s="1">
        <v>7738</v>
      </c>
      <c r="S40" s="63"/>
      <c r="T40" s="1">
        <v>7837</v>
      </c>
      <c r="U40" s="1" t="s">
        <v>86</v>
      </c>
      <c r="V40" s="6"/>
      <c r="W40" s="6"/>
      <c r="X40" s="1">
        <v>6238</v>
      </c>
      <c r="Z40" s="6"/>
      <c r="AA40" s="6"/>
      <c r="AB40" s="1">
        <v>8238</v>
      </c>
      <c r="AD40" s="6"/>
      <c r="AE40" s="1">
        <v>12618</v>
      </c>
      <c r="AF40" s="1">
        <v>12723</v>
      </c>
      <c r="AG40" s="1">
        <v>12802</v>
      </c>
      <c r="AH40" s="9"/>
      <c r="AI40" s="1">
        <v>51038</v>
      </c>
      <c r="AJ40" s="9"/>
      <c r="AK40" s="1">
        <v>52538</v>
      </c>
      <c r="AL40" s="9"/>
      <c r="AM40" s="1">
        <v>61038</v>
      </c>
      <c r="AN40" s="1">
        <v>65038</v>
      </c>
    </row>
    <row r="41" spans="1:40" x14ac:dyDescent="0.3">
      <c r="A41" s="7">
        <v>660</v>
      </c>
      <c r="B41" s="1">
        <v>998</v>
      </c>
      <c r="C41" s="1">
        <v>339</v>
      </c>
      <c r="D41" s="1">
        <v>479</v>
      </c>
      <c r="E41" s="1">
        <v>539</v>
      </c>
      <c r="F41" s="1">
        <v>8039</v>
      </c>
      <c r="G41" s="60">
        <v>839</v>
      </c>
      <c r="H41" s="60">
        <v>939</v>
      </c>
      <c r="I41" s="1">
        <v>4139</v>
      </c>
      <c r="J41" s="1">
        <v>2139</v>
      </c>
      <c r="K41" s="1">
        <v>2739</v>
      </c>
      <c r="L41" s="1">
        <v>1339</v>
      </c>
      <c r="M41" s="6"/>
      <c r="N41" s="1">
        <v>1839</v>
      </c>
      <c r="O41" s="6"/>
      <c r="P41" s="60">
        <v>2839</v>
      </c>
      <c r="Q41" s="60">
        <v>2939</v>
      </c>
      <c r="R41" s="1">
        <v>7739</v>
      </c>
      <c r="S41" s="63"/>
      <c r="T41" s="1">
        <v>7838</v>
      </c>
      <c r="U41" s="1" t="s">
        <v>86</v>
      </c>
      <c r="V41" s="6"/>
      <c r="W41" s="6"/>
      <c r="X41" s="1">
        <v>6239</v>
      </c>
      <c r="Z41" s="6"/>
      <c r="AA41" s="6"/>
      <c r="AB41" s="1">
        <v>8239</v>
      </c>
      <c r="AD41" s="6"/>
      <c r="AE41" s="1">
        <v>12619</v>
      </c>
      <c r="AF41" s="1">
        <v>12724</v>
      </c>
      <c r="AG41" s="1">
        <v>12803</v>
      </c>
      <c r="AH41" s="9"/>
      <c r="AI41" s="1">
        <v>51039</v>
      </c>
      <c r="AJ41" s="9"/>
      <c r="AK41" s="1">
        <v>52539</v>
      </c>
      <c r="AL41" s="9"/>
      <c r="AM41" s="1">
        <v>61039</v>
      </c>
      <c r="AN41" s="1">
        <v>65039</v>
      </c>
    </row>
    <row r="42" spans="1:40" x14ac:dyDescent="0.3">
      <c r="A42" s="7">
        <v>661</v>
      </c>
      <c r="B42" s="1">
        <v>999</v>
      </c>
      <c r="C42" s="1">
        <v>340</v>
      </c>
      <c r="D42" s="1">
        <v>480</v>
      </c>
      <c r="E42" s="1">
        <v>540</v>
      </c>
      <c r="F42" s="1">
        <v>8040</v>
      </c>
      <c r="G42" s="60">
        <v>840</v>
      </c>
      <c r="H42" s="60">
        <v>940</v>
      </c>
      <c r="I42" s="1">
        <v>4140</v>
      </c>
      <c r="J42" s="1">
        <v>2140</v>
      </c>
      <c r="K42" s="1">
        <v>2740</v>
      </c>
      <c r="L42" s="1">
        <v>1340</v>
      </c>
      <c r="M42" s="6"/>
      <c r="N42" s="1">
        <v>1840</v>
      </c>
      <c r="O42" s="6"/>
      <c r="P42" s="60">
        <v>2840</v>
      </c>
      <c r="Q42" s="60">
        <v>2940</v>
      </c>
      <c r="R42" s="63">
        <v>7740</v>
      </c>
      <c r="S42" s="63" t="s">
        <v>82</v>
      </c>
      <c r="T42" s="1">
        <v>7839</v>
      </c>
      <c r="U42" s="1" t="s">
        <v>86</v>
      </c>
      <c r="V42" s="6"/>
      <c r="W42" s="6"/>
      <c r="X42" s="1">
        <v>6240</v>
      </c>
      <c r="Z42" s="6"/>
      <c r="AA42" s="6"/>
      <c r="AB42" s="1">
        <v>8240</v>
      </c>
      <c r="AD42" s="6"/>
      <c r="AE42" s="1">
        <v>12620</v>
      </c>
      <c r="AF42" s="1">
        <v>12725</v>
      </c>
      <c r="AG42" s="1">
        <v>12804</v>
      </c>
      <c r="AH42" s="9"/>
      <c r="AI42" s="1">
        <v>51040</v>
      </c>
      <c r="AJ42" s="9"/>
      <c r="AK42" s="1">
        <v>52540</v>
      </c>
      <c r="AL42" s="9"/>
      <c r="AM42" s="1">
        <v>61040</v>
      </c>
      <c r="AN42" s="1">
        <v>65040</v>
      </c>
    </row>
    <row r="43" spans="1:40" x14ac:dyDescent="0.3">
      <c r="A43" s="7">
        <v>662</v>
      </c>
      <c r="B43" s="6"/>
      <c r="C43" s="1">
        <v>341</v>
      </c>
      <c r="D43" s="1">
        <v>481</v>
      </c>
      <c r="E43" s="1">
        <v>541</v>
      </c>
      <c r="F43" s="1">
        <v>8041</v>
      </c>
      <c r="G43" s="60">
        <v>841</v>
      </c>
      <c r="H43" s="60">
        <v>941</v>
      </c>
      <c r="I43" s="1">
        <v>4141</v>
      </c>
      <c r="J43" s="1">
        <v>2141</v>
      </c>
      <c r="K43" s="1">
        <v>2741</v>
      </c>
      <c r="L43" s="1">
        <v>1341</v>
      </c>
      <c r="M43" s="6"/>
      <c r="N43" s="1">
        <v>1841</v>
      </c>
      <c r="O43" s="6"/>
      <c r="P43" s="60">
        <v>2841</v>
      </c>
      <c r="Q43" s="60">
        <v>2941</v>
      </c>
      <c r="R43" s="63">
        <v>7741</v>
      </c>
      <c r="S43" s="63"/>
      <c r="T43" s="1">
        <v>7840</v>
      </c>
      <c r="U43" s="1" t="s">
        <v>86</v>
      </c>
      <c r="V43" s="6"/>
      <c r="W43" s="6"/>
      <c r="X43" s="1">
        <v>6241</v>
      </c>
      <c r="Y43" s="1" t="s">
        <v>84</v>
      </c>
      <c r="Z43" s="6"/>
      <c r="AA43" s="6"/>
      <c r="AB43" s="1">
        <v>8241</v>
      </c>
      <c r="AD43" s="6"/>
      <c r="AE43" s="1">
        <v>12621</v>
      </c>
      <c r="AF43" s="1">
        <v>12726</v>
      </c>
      <c r="AG43" s="1">
        <v>12805</v>
      </c>
      <c r="AH43" s="9"/>
      <c r="AI43" s="1">
        <v>51041</v>
      </c>
      <c r="AJ43" s="9"/>
      <c r="AK43" s="1">
        <v>52541</v>
      </c>
      <c r="AL43" s="9"/>
      <c r="AM43" s="1">
        <v>61041</v>
      </c>
      <c r="AN43" s="1">
        <v>65041</v>
      </c>
    </row>
    <row r="44" spans="1:40" x14ac:dyDescent="0.3">
      <c r="A44" s="1">
        <v>663</v>
      </c>
      <c r="B44" s="6"/>
      <c r="C44" s="1">
        <v>342</v>
      </c>
      <c r="D44" s="1">
        <v>482</v>
      </c>
      <c r="E44" s="1">
        <v>542</v>
      </c>
      <c r="F44" s="1">
        <v>8042</v>
      </c>
      <c r="G44" s="60">
        <v>842</v>
      </c>
      <c r="H44" s="60">
        <v>942</v>
      </c>
      <c r="I44" s="1">
        <v>4142</v>
      </c>
      <c r="J44" s="1">
        <v>2142</v>
      </c>
      <c r="K44" s="8">
        <v>2742</v>
      </c>
      <c r="L44" s="1">
        <v>1342</v>
      </c>
      <c r="M44" s="6"/>
      <c r="N44" s="1">
        <v>1842</v>
      </c>
      <c r="O44" s="6"/>
      <c r="P44" s="60">
        <v>2842</v>
      </c>
      <c r="Q44" s="60">
        <v>2942</v>
      </c>
      <c r="R44" s="63">
        <v>7742</v>
      </c>
      <c r="S44" s="63"/>
      <c r="T44" s="1">
        <v>7841</v>
      </c>
      <c r="U44" s="1" t="s">
        <v>86</v>
      </c>
      <c r="V44" s="6"/>
      <c r="W44" s="6"/>
      <c r="X44" s="1">
        <v>6242</v>
      </c>
      <c r="Z44" s="6"/>
      <c r="AA44" s="6"/>
      <c r="AB44" s="1">
        <v>8242</v>
      </c>
      <c r="AD44" s="6"/>
      <c r="AE44" s="1">
        <v>12622</v>
      </c>
      <c r="AF44" s="1">
        <v>12727</v>
      </c>
      <c r="AG44" s="1">
        <v>12806</v>
      </c>
      <c r="AH44" s="9"/>
      <c r="AI44" s="1">
        <v>51042</v>
      </c>
      <c r="AJ44" s="9"/>
      <c r="AK44" s="1">
        <v>52542</v>
      </c>
      <c r="AL44" s="9"/>
      <c r="AM44" s="1">
        <v>61042</v>
      </c>
      <c r="AN44" s="1">
        <v>65042</v>
      </c>
    </row>
    <row r="45" spans="1:40" x14ac:dyDescent="0.3">
      <c r="A45" s="1">
        <v>664</v>
      </c>
      <c r="B45" s="6"/>
      <c r="C45" s="1">
        <v>343</v>
      </c>
      <c r="D45" s="1">
        <v>483</v>
      </c>
      <c r="E45" s="1">
        <v>543</v>
      </c>
      <c r="F45" s="1">
        <v>8043</v>
      </c>
      <c r="G45" s="60">
        <v>843</v>
      </c>
      <c r="H45" s="60">
        <v>943</v>
      </c>
      <c r="I45" s="1">
        <v>4143</v>
      </c>
      <c r="J45" s="1">
        <v>2143</v>
      </c>
      <c r="K45" s="8">
        <v>2743</v>
      </c>
      <c r="L45" s="1">
        <v>1343</v>
      </c>
      <c r="M45" s="6"/>
      <c r="N45" s="1">
        <v>1843</v>
      </c>
      <c r="O45" s="6"/>
      <c r="P45" s="60">
        <v>2843</v>
      </c>
      <c r="Q45" s="60">
        <v>2943</v>
      </c>
      <c r="R45" s="63">
        <v>7743</v>
      </c>
      <c r="S45" s="63"/>
      <c r="T45" s="1">
        <v>7842</v>
      </c>
      <c r="U45" s="1" t="s">
        <v>86</v>
      </c>
      <c r="V45" s="6"/>
      <c r="W45" s="6"/>
      <c r="X45" s="1">
        <v>6243</v>
      </c>
      <c r="Y45" s="1" t="s">
        <v>85</v>
      </c>
      <c r="Z45" s="6"/>
      <c r="AA45" s="6"/>
      <c r="AB45" s="1">
        <v>8243</v>
      </c>
      <c r="AD45" s="6"/>
      <c r="AE45" s="1">
        <v>12623</v>
      </c>
      <c r="AF45" s="1">
        <v>12728</v>
      </c>
      <c r="AG45" s="1">
        <v>12807</v>
      </c>
      <c r="AH45" s="9"/>
      <c r="AI45" s="1">
        <v>51043</v>
      </c>
      <c r="AJ45" s="9"/>
      <c r="AK45" s="1">
        <v>52543</v>
      </c>
      <c r="AL45" s="9"/>
      <c r="AM45" s="1">
        <v>61043</v>
      </c>
      <c r="AN45" s="1">
        <v>65043</v>
      </c>
    </row>
    <row r="46" spans="1:40" x14ac:dyDescent="0.3">
      <c r="A46" s="1">
        <v>665</v>
      </c>
      <c r="B46" s="6"/>
      <c r="C46" s="1">
        <v>344</v>
      </c>
      <c r="D46" s="1">
        <v>484</v>
      </c>
      <c r="E46" s="1">
        <v>544</v>
      </c>
      <c r="F46" s="1">
        <v>8044</v>
      </c>
      <c r="G46" s="60">
        <v>844</v>
      </c>
      <c r="H46" s="60">
        <v>944</v>
      </c>
      <c r="I46" s="1">
        <v>4144</v>
      </c>
      <c r="J46" s="1">
        <v>2144</v>
      </c>
      <c r="K46" s="8">
        <v>2744</v>
      </c>
      <c r="L46" s="1">
        <v>1344</v>
      </c>
      <c r="M46" s="6"/>
      <c r="N46" s="1">
        <v>1844</v>
      </c>
      <c r="O46" s="6"/>
      <c r="P46" s="60">
        <v>2844</v>
      </c>
      <c r="Q46" s="60">
        <v>2944</v>
      </c>
      <c r="R46" s="63">
        <v>7744</v>
      </c>
      <c r="S46" s="63"/>
      <c r="T46" s="1">
        <v>7843</v>
      </c>
      <c r="V46" s="6"/>
      <c r="W46" s="6"/>
      <c r="X46" s="1">
        <v>6244</v>
      </c>
      <c r="Z46" s="6"/>
      <c r="AA46" s="6"/>
      <c r="AB46" s="1">
        <v>8244</v>
      </c>
      <c r="AD46" s="6"/>
      <c r="AE46" s="1">
        <v>12624</v>
      </c>
      <c r="AF46" s="1">
        <v>12729</v>
      </c>
      <c r="AG46" s="1">
        <v>12808</v>
      </c>
      <c r="AH46" s="9"/>
      <c r="AI46" s="1">
        <v>51044</v>
      </c>
      <c r="AJ46" s="9"/>
      <c r="AK46" s="1">
        <v>52544</v>
      </c>
      <c r="AL46" s="9"/>
      <c r="AM46" s="1">
        <v>61044</v>
      </c>
      <c r="AN46" s="1">
        <v>65044</v>
      </c>
    </row>
    <row r="47" spans="1:40" x14ac:dyDescent="0.3">
      <c r="A47" s="1">
        <v>666</v>
      </c>
      <c r="B47" s="6"/>
      <c r="C47" s="1">
        <v>345</v>
      </c>
      <c r="D47" s="1">
        <v>485</v>
      </c>
      <c r="E47" s="1">
        <v>545</v>
      </c>
      <c r="F47" s="1">
        <v>8045</v>
      </c>
      <c r="G47" s="6"/>
      <c r="H47" s="60">
        <v>945</v>
      </c>
      <c r="I47" s="1">
        <v>4145</v>
      </c>
      <c r="J47" s="1">
        <v>2145</v>
      </c>
      <c r="K47" s="8">
        <v>2745</v>
      </c>
      <c r="L47" s="1">
        <v>1345</v>
      </c>
      <c r="M47" s="6"/>
      <c r="N47" s="1">
        <v>1845</v>
      </c>
      <c r="O47" s="6"/>
      <c r="P47" s="60">
        <v>2845</v>
      </c>
      <c r="Q47" s="60">
        <v>2945</v>
      </c>
      <c r="R47" s="63">
        <v>7745</v>
      </c>
      <c r="S47" s="63"/>
      <c r="T47" s="1">
        <v>7844</v>
      </c>
      <c r="U47" s="1" t="s">
        <v>86</v>
      </c>
      <c r="V47" s="6"/>
      <c r="W47" s="6"/>
      <c r="X47" s="1">
        <v>6245</v>
      </c>
      <c r="Z47" s="6"/>
      <c r="AA47" s="6"/>
      <c r="AB47" s="1">
        <v>8245</v>
      </c>
      <c r="AD47" s="6"/>
      <c r="AE47" s="1">
        <v>12625</v>
      </c>
      <c r="AF47" s="1">
        <v>12730</v>
      </c>
      <c r="AG47" s="1">
        <v>12809</v>
      </c>
      <c r="AH47" s="9"/>
      <c r="AI47" s="1">
        <v>51045</v>
      </c>
      <c r="AJ47" s="9"/>
      <c r="AK47" s="1">
        <v>52545</v>
      </c>
      <c r="AL47" s="9"/>
      <c r="AM47" s="1">
        <v>61045</v>
      </c>
      <c r="AN47" s="1">
        <v>65045</v>
      </c>
    </row>
    <row r="48" spans="1:40" x14ac:dyDescent="0.3">
      <c r="A48" s="1">
        <v>667</v>
      </c>
      <c r="B48" s="6"/>
      <c r="C48" s="1">
        <v>346</v>
      </c>
      <c r="D48" s="1">
        <v>486</v>
      </c>
      <c r="E48" s="1">
        <v>546</v>
      </c>
      <c r="F48" s="1">
        <v>8046</v>
      </c>
      <c r="G48" s="6"/>
      <c r="H48" s="60">
        <v>946</v>
      </c>
      <c r="I48" s="1">
        <v>4146</v>
      </c>
      <c r="J48" s="1">
        <v>2146</v>
      </c>
      <c r="K48" s="8">
        <v>2746</v>
      </c>
      <c r="L48" s="1">
        <v>1346</v>
      </c>
      <c r="M48" s="6"/>
      <c r="N48" s="1">
        <v>1846</v>
      </c>
      <c r="O48" s="6"/>
      <c r="P48" s="60">
        <v>2846</v>
      </c>
      <c r="Q48" s="60">
        <v>2946</v>
      </c>
      <c r="R48" s="63">
        <v>7746</v>
      </c>
      <c r="S48" s="63"/>
      <c r="T48" s="1">
        <v>7845</v>
      </c>
      <c r="U48" s="1" t="s">
        <v>86</v>
      </c>
      <c r="V48" s="6"/>
      <c r="W48" s="6"/>
      <c r="X48" s="1">
        <v>6246</v>
      </c>
      <c r="Z48" s="6"/>
      <c r="AA48" s="6"/>
      <c r="AB48" s="1">
        <v>8246</v>
      </c>
      <c r="AD48" s="6"/>
      <c r="AE48" s="1">
        <v>12626</v>
      </c>
      <c r="AF48" s="1">
        <v>12731</v>
      </c>
      <c r="AG48" s="1">
        <v>12810</v>
      </c>
      <c r="AH48" s="9"/>
      <c r="AI48" s="1">
        <v>51046</v>
      </c>
      <c r="AJ48" s="9"/>
      <c r="AK48" s="1">
        <v>52546</v>
      </c>
      <c r="AL48" s="9"/>
      <c r="AM48" s="1">
        <v>61046</v>
      </c>
      <c r="AN48" s="1">
        <v>65046</v>
      </c>
    </row>
    <row r="49" spans="1:40" x14ac:dyDescent="0.3">
      <c r="A49" s="1">
        <v>668</v>
      </c>
      <c r="B49" s="6"/>
      <c r="C49" s="1">
        <v>347</v>
      </c>
      <c r="D49" s="1">
        <v>487</v>
      </c>
      <c r="E49" s="1">
        <v>547</v>
      </c>
      <c r="F49" s="1">
        <v>8047</v>
      </c>
      <c r="G49" s="6"/>
      <c r="H49" s="60">
        <v>947</v>
      </c>
      <c r="I49" s="1">
        <v>4147</v>
      </c>
      <c r="J49" s="1">
        <v>2147</v>
      </c>
      <c r="K49" s="8">
        <v>2747</v>
      </c>
      <c r="L49" s="1">
        <v>1347</v>
      </c>
      <c r="M49" s="6"/>
      <c r="N49" s="1">
        <v>1847</v>
      </c>
      <c r="O49" s="6"/>
      <c r="P49" s="60">
        <v>2847</v>
      </c>
      <c r="Q49" s="60">
        <v>2947</v>
      </c>
      <c r="R49" s="63">
        <v>7747</v>
      </c>
      <c r="S49" s="63" t="s">
        <v>82</v>
      </c>
      <c r="T49" s="1">
        <v>7846</v>
      </c>
      <c r="V49" s="6"/>
      <c r="W49" s="6"/>
      <c r="X49" s="1">
        <v>6247</v>
      </c>
      <c r="Z49" s="6"/>
      <c r="AA49" s="6"/>
      <c r="AB49" s="1">
        <v>8247</v>
      </c>
      <c r="AD49" s="6"/>
      <c r="AE49" s="1">
        <v>12627</v>
      </c>
      <c r="AF49" s="1">
        <v>12732</v>
      </c>
      <c r="AG49" s="1">
        <v>12811</v>
      </c>
      <c r="AH49" s="9"/>
      <c r="AI49" s="1">
        <v>51047</v>
      </c>
      <c r="AJ49" s="9"/>
      <c r="AK49" s="1">
        <v>52547</v>
      </c>
      <c r="AL49" s="9"/>
      <c r="AM49" s="1">
        <v>61047</v>
      </c>
      <c r="AN49" s="1">
        <v>65047</v>
      </c>
    </row>
    <row r="50" spans="1:40" x14ac:dyDescent="0.3">
      <c r="A50" s="1">
        <v>669</v>
      </c>
      <c r="B50" s="6"/>
      <c r="C50" s="1">
        <v>348</v>
      </c>
      <c r="D50" s="1">
        <v>488</v>
      </c>
      <c r="E50" s="1">
        <v>548</v>
      </c>
      <c r="F50" s="1">
        <v>8048</v>
      </c>
      <c r="G50" s="6"/>
      <c r="H50" s="60">
        <v>948</v>
      </c>
      <c r="I50" s="1">
        <v>4148</v>
      </c>
      <c r="J50" s="1">
        <v>2148</v>
      </c>
      <c r="K50" s="8">
        <v>2748</v>
      </c>
      <c r="L50" s="1">
        <v>1348</v>
      </c>
      <c r="M50" s="6"/>
      <c r="N50" s="1">
        <v>1848</v>
      </c>
      <c r="O50" s="6"/>
      <c r="P50" s="60">
        <v>2848</v>
      </c>
      <c r="Q50" s="60">
        <v>2948</v>
      </c>
      <c r="R50" s="63">
        <v>7748</v>
      </c>
      <c r="S50" s="63" t="s">
        <v>82</v>
      </c>
      <c r="T50" s="1">
        <v>7847</v>
      </c>
      <c r="V50" s="6"/>
      <c r="W50" s="6"/>
      <c r="X50" s="1">
        <v>6248</v>
      </c>
      <c r="Z50" s="6"/>
      <c r="AA50" s="6"/>
      <c r="AB50" s="1">
        <v>8248</v>
      </c>
      <c r="AD50" s="6"/>
      <c r="AE50" s="1">
        <v>12628</v>
      </c>
      <c r="AF50" s="1">
        <v>12733</v>
      </c>
      <c r="AG50" s="1">
        <v>12812</v>
      </c>
      <c r="AH50" s="9"/>
      <c r="AI50" s="1">
        <v>51048</v>
      </c>
      <c r="AJ50" s="9"/>
      <c r="AK50" s="1">
        <v>52548</v>
      </c>
      <c r="AL50" s="9"/>
      <c r="AM50" s="1">
        <v>61048</v>
      </c>
      <c r="AN50" s="1">
        <v>65048</v>
      </c>
    </row>
    <row r="51" spans="1:40" x14ac:dyDescent="0.3">
      <c r="A51" s="1">
        <v>670</v>
      </c>
      <c r="B51" s="6"/>
      <c r="C51" s="1">
        <v>349</v>
      </c>
      <c r="D51" s="1">
        <v>489</v>
      </c>
      <c r="E51" s="1">
        <v>549</v>
      </c>
      <c r="F51" s="1">
        <v>8049</v>
      </c>
      <c r="G51" s="6"/>
      <c r="H51" s="60">
        <v>949</v>
      </c>
      <c r="I51" s="1">
        <v>4149</v>
      </c>
      <c r="J51" s="1">
        <v>2149</v>
      </c>
      <c r="K51" s="8">
        <v>2749</v>
      </c>
      <c r="L51" s="1">
        <v>1349</v>
      </c>
      <c r="M51" s="6"/>
      <c r="N51" s="1">
        <v>1849</v>
      </c>
      <c r="O51" s="6"/>
      <c r="P51" s="60">
        <v>2849</v>
      </c>
      <c r="Q51" s="60">
        <v>2949</v>
      </c>
      <c r="R51" s="63">
        <v>7749</v>
      </c>
      <c r="S51" s="63"/>
      <c r="T51" s="1">
        <v>7848</v>
      </c>
      <c r="V51" s="6"/>
      <c r="W51" s="6"/>
      <c r="X51" s="1">
        <v>6249</v>
      </c>
      <c r="Z51" s="6"/>
      <c r="AA51" s="6"/>
      <c r="AB51" s="1">
        <v>8249</v>
      </c>
      <c r="AD51" s="6"/>
      <c r="AE51" s="1">
        <v>12629</v>
      </c>
      <c r="AF51" s="1">
        <v>12734</v>
      </c>
      <c r="AG51" s="1">
        <v>12813</v>
      </c>
      <c r="AH51" s="9"/>
      <c r="AI51" s="1">
        <v>51049</v>
      </c>
      <c r="AJ51" s="9"/>
      <c r="AK51" s="1">
        <v>52549</v>
      </c>
      <c r="AL51" s="9"/>
      <c r="AM51" s="1">
        <v>61049</v>
      </c>
      <c r="AN51" s="1">
        <v>65049</v>
      </c>
    </row>
    <row r="52" spans="1:40" x14ac:dyDescent="0.3">
      <c r="A52" s="1">
        <v>671</v>
      </c>
      <c r="B52" s="6"/>
      <c r="C52" s="1">
        <v>350</v>
      </c>
      <c r="D52" s="1">
        <v>490</v>
      </c>
      <c r="E52" s="1">
        <v>550</v>
      </c>
      <c r="F52" s="1">
        <v>8050</v>
      </c>
      <c r="G52" s="6"/>
      <c r="H52" s="60">
        <v>950</v>
      </c>
      <c r="I52" s="1">
        <v>4150</v>
      </c>
      <c r="J52" s="1">
        <v>2150</v>
      </c>
      <c r="K52" s="8">
        <v>2750</v>
      </c>
      <c r="L52" s="1">
        <v>1350</v>
      </c>
      <c r="M52" s="6"/>
      <c r="N52" s="1">
        <v>1850</v>
      </c>
      <c r="O52" s="6"/>
      <c r="P52" s="60">
        <v>2850</v>
      </c>
      <c r="Q52" s="60">
        <v>2950</v>
      </c>
      <c r="R52" s="63">
        <v>7750</v>
      </c>
      <c r="S52" s="63"/>
      <c r="T52" s="1">
        <v>7849</v>
      </c>
      <c r="V52" s="6"/>
      <c r="W52" s="6"/>
      <c r="X52" s="1">
        <v>6250</v>
      </c>
      <c r="Z52" s="6"/>
      <c r="AA52" s="6"/>
      <c r="AB52" s="1">
        <v>8250</v>
      </c>
      <c r="AD52" s="6"/>
      <c r="AE52" s="1">
        <v>12630</v>
      </c>
      <c r="AF52" s="1">
        <v>12735</v>
      </c>
      <c r="AG52" s="1">
        <v>12814</v>
      </c>
      <c r="AH52" s="9"/>
      <c r="AI52" s="1">
        <v>51050</v>
      </c>
      <c r="AJ52" s="9"/>
      <c r="AK52" s="1">
        <v>52550</v>
      </c>
      <c r="AL52" s="9"/>
      <c r="AM52" s="1">
        <v>61050</v>
      </c>
      <c r="AN52" s="1">
        <v>65050</v>
      </c>
    </row>
    <row r="53" spans="1:40" x14ac:dyDescent="0.3">
      <c r="A53" s="1">
        <v>672</v>
      </c>
      <c r="B53" s="6"/>
      <c r="C53" s="1">
        <v>351</v>
      </c>
      <c r="D53" s="6"/>
      <c r="E53" s="1">
        <v>551</v>
      </c>
      <c r="F53" s="1">
        <v>8051</v>
      </c>
      <c r="G53" s="6"/>
      <c r="H53" s="60">
        <v>951</v>
      </c>
      <c r="I53" s="1">
        <v>4151</v>
      </c>
      <c r="J53" s="1">
        <v>2151</v>
      </c>
      <c r="K53" s="8">
        <v>2751</v>
      </c>
      <c r="L53" s="1">
        <v>1351</v>
      </c>
      <c r="M53" s="6"/>
      <c r="N53" s="1">
        <v>1851</v>
      </c>
      <c r="O53" s="6"/>
      <c r="P53" s="60">
        <v>2851</v>
      </c>
      <c r="Q53" s="60">
        <v>2951</v>
      </c>
      <c r="R53" s="63">
        <v>7751</v>
      </c>
      <c r="S53" s="63"/>
      <c r="T53" s="1">
        <v>7850</v>
      </c>
      <c r="V53" s="6"/>
      <c r="W53" s="6"/>
      <c r="X53" s="1">
        <v>6251</v>
      </c>
      <c r="Y53" s="1" t="s">
        <v>85</v>
      </c>
      <c r="Z53" s="6"/>
      <c r="AA53" s="6"/>
      <c r="AB53" s="1">
        <v>8251</v>
      </c>
      <c r="AD53" s="6"/>
      <c r="AE53" s="1">
        <v>12631</v>
      </c>
      <c r="AF53" s="1">
        <v>12736</v>
      </c>
      <c r="AG53" s="1">
        <v>12815</v>
      </c>
      <c r="AH53" s="9"/>
      <c r="AI53" s="1">
        <v>52001</v>
      </c>
      <c r="AJ53" s="9"/>
      <c r="AK53" s="1">
        <v>52551</v>
      </c>
      <c r="AL53" s="9"/>
      <c r="AM53" s="1">
        <v>61051</v>
      </c>
      <c r="AN53" s="1">
        <v>65051</v>
      </c>
    </row>
    <row r="54" spans="1:40" x14ac:dyDescent="0.3">
      <c r="A54" s="1">
        <v>673</v>
      </c>
      <c r="B54" s="6"/>
      <c r="C54" s="1">
        <v>352</v>
      </c>
      <c r="D54" s="6"/>
      <c r="E54" s="1">
        <v>552</v>
      </c>
      <c r="F54" s="1">
        <v>8052</v>
      </c>
      <c r="G54" s="6"/>
      <c r="H54" s="60">
        <v>952</v>
      </c>
      <c r="I54" s="1">
        <v>4152</v>
      </c>
      <c r="J54" s="1">
        <v>2152</v>
      </c>
      <c r="K54" s="8">
        <v>2752</v>
      </c>
      <c r="L54" s="1">
        <v>1352</v>
      </c>
      <c r="M54" s="6"/>
      <c r="N54" s="1">
        <v>1852</v>
      </c>
      <c r="O54" s="6"/>
      <c r="P54" s="60">
        <v>2852</v>
      </c>
      <c r="Q54" s="60">
        <v>2952</v>
      </c>
      <c r="R54" s="63">
        <v>7752</v>
      </c>
      <c r="S54" s="63"/>
      <c r="T54" s="1">
        <v>7851</v>
      </c>
      <c r="V54" s="6"/>
      <c r="W54" s="6"/>
      <c r="X54" s="1">
        <v>6252</v>
      </c>
      <c r="Z54" s="6"/>
      <c r="AA54" s="6"/>
      <c r="AB54" s="1">
        <v>8252</v>
      </c>
      <c r="AD54" s="6"/>
      <c r="AE54" s="1">
        <v>12632</v>
      </c>
      <c r="AF54" s="1">
        <v>12737</v>
      </c>
      <c r="AG54" s="1">
        <v>12816</v>
      </c>
      <c r="AH54" s="9"/>
      <c r="AI54" s="1">
        <v>52002</v>
      </c>
      <c r="AJ54" s="9"/>
      <c r="AK54" s="1">
        <v>52552</v>
      </c>
      <c r="AL54" s="9"/>
      <c r="AM54" s="1">
        <v>61052</v>
      </c>
      <c r="AN54" s="1">
        <v>65052</v>
      </c>
    </row>
    <row r="55" spans="1:40" x14ac:dyDescent="0.3">
      <c r="A55" s="1">
        <v>674</v>
      </c>
      <c r="B55" s="6"/>
      <c r="C55" s="1">
        <v>353</v>
      </c>
      <c r="D55" s="6"/>
      <c r="E55" s="1">
        <v>553</v>
      </c>
      <c r="F55" s="1">
        <v>8053</v>
      </c>
      <c r="G55" s="6"/>
      <c r="H55" s="6"/>
      <c r="I55" s="1">
        <v>4153</v>
      </c>
      <c r="J55" s="1">
        <v>2153</v>
      </c>
      <c r="K55" s="8">
        <v>2753</v>
      </c>
      <c r="L55" s="1">
        <v>1353</v>
      </c>
      <c r="M55" s="6"/>
      <c r="N55" s="1">
        <v>1853</v>
      </c>
      <c r="O55" s="6"/>
      <c r="P55" s="60">
        <v>2853</v>
      </c>
      <c r="Q55" s="60">
        <v>2953</v>
      </c>
      <c r="R55" s="63">
        <v>7753</v>
      </c>
      <c r="S55" s="63"/>
      <c r="T55" s="1">
        <v>7852</v>
      </c>
      <c r="V55" s="6"/>
      <c r="W55" s="6"/>
      <c r="X55" s="1">
        <v>6253</v>
      </c>
      <c r="Z55" s="6"/>
      <c r="AA55" s="6"/>
      <c r="AB55" s="1">
        <v>8253</v>
      </c>
      <c r="AD55" s="6"/>
      <c r="AE55" s="1">
        <v>12633</v>
      </c>
      <c r="AF55" s="1">
        <v>12738</v>
      </c>
      <c r="AG55" s="1">
        <v>12817</v>
      </c>
      <c r="AH55" s="9"/>
      <c r="AI55" s="1">
        <v>52003</v>
      </c>
      <c r="AJ55" s="9"/>
      <c r="AK55" s="1">
        <v>52553</v>
      </c>
      <c r="AL55" s="9"/>
      <c r="AM55" s="1">
        <v>61053</v>
      </c>
      <c r="AN55" s="1">
        <v>65053</v>
      </c>
    </row>
    <row r="56" spans="1:40" x14ac:dyDescent="0.3">
      <c r="A56" s="1">
        <v>675</v>
      </c>
      <c r="B56" s="6"/>
      <c r="C56" s="1">
        <v>354</v>
      </c>
      <c r="D56" s="6"/>
      <c r="E56" s="1">
        <v>554</v>
      </c>
      <c r="F56" s="1">
        <v>8054</v>
      </c>
      <c r="G56" s="6"/>
      <c r="H56" s="6"/>
      <c r="I56" s="1">
        <v>4154</v>
      </c>
      <c r="J56" s="1">
        <v>2154</v>
      </c>
      <c r="K56" s="8">
        <v>2754</v>
      </c>
      <c r="L56" s="1">
        <v>1354</v>
      </c>
      <c r="M56" s="6"/>
      <c r="N56" s="1">
        <v>1854</v>
      </c>
      <c r="O56" s="6"/>
      <c r="P56" s="60">
        <v>2854</v>
      </c>
      <c r="Q56" s="60">
        <v>2954</v>
      </c>
      <c r="R56" s="63">
        <v>7754</v>
      </c>
      <c r="S56" s="63"/>
      <c r="T56" s="1">
        <v>7853</v>
      </c>
      <c r="U56" s="1" t="s">
        <v>86</v>
      </c>
      <c r="V56" s="6"/>
      <c r="W56" s="6"/>
      <c r="X56" s="1">
        <v>6254</v>
      </c>
      <c r="Z56" s="6"/>
      <c r="AA56" s="6"/>
      <c r="AB56" s="1">
        <v>8254</v>
      </c>
      <c r="AD56" s="6"/>
      <c r="AE56" s="1">
        <v>12634</v>
      </c>
      <c r="AF56" s="1">
        <v>12739</v>
      </c>
      <c r="AG56" s="1">
        <v>12818</v>
      </c>
      <c r="AH56" s="9"/>
      <c r="AI56" s="1">
        <v>52004</v>
      </c>
      <c r="AJ56" s="9"/>
      <c r="AK56" s="1">
        <v>52554</v>
      </c>
      <c r="AL56" s="9"/>
      <c r="AM56" s="1">
        <v>61054</v>
      </c>
      <c r="AN56" s="1">
        <v>65054</v>
      </c>
    </row>
    <row r="57" spans="1:40" x14ac:dyDescent="0.3">
      <c r="A57" s="1">
        <v>676</v>
      </c>
      <c r="B57" s="6"/>
      <c r="C57" s="1">
        <v>355</v>
      </c>
      <c r="D57" s="6"/>
      <c r="E57" s="1">
        <v>555</v>
      </c>
      <c r="F57" s="1">
        <v>8055</v>
      </c>
      <c r="G57" s="6"/>
      <c r="H57" s="6"/>
      <c r="I57" s="1">
        <v>4155</v>
      </c>
      <c r="J57" s="1">
        <v>2155</v>
      </c>
      <c r="K57" s="8">
        <v>2755</v>
      </c>
      <c r="L57" s="1">
        <v>1355</v>
      </c>
      <c r="M57" s="6"/>
      <c r="N57" s="1">
        <v>1855</v>
      </c>
      <c r="O57" s="6"/>
      <c r="P57" s="60">
        <v>2855</v>
      </c>
      <c r="Q57" s="60">
        <v>2955</v>
      </c>
      <c r="R57" s="63">
        <v>7755</v>
      </c>
      <c r="S57" s="63"/>
      <c r="T57" s="1">
        <v>7854</v>
      </c>
      <c r="V57" s="6"/>
      <c r="W57" s="6"/>
      <c r="X57" s="1">
        <v>6255</v>
      </c>
      <c r="Y57" s="1" t="s">
        <v>85</v>
      </c>
      <c r="Z57" s="6"/>
      <c r="AA57" s="6"/>
      <c r="AB57" s="1">
        <v>8255</v>
      </c>
      <c r="AD57" s="6"/>
      <c r="AE57" s="1">
        <v>12635</v>
      </c>
      <c r="AF57" s="1">
        <v>12740</v>
      </c>
      <c r="AG57" s="1">
        <v>12819</v>
      </c>
      <c r="AH57" s="9"/>
      <c r="AI57" s="1">
        <v>52005</v>
      </c>
      <c r="AJ57" s="9"/>
      <c r="AK57" s="1">
        <v>52555</v>
      </c>
      <c r="AL57" s="9"/>
      <c r="AM57" s="1">
        <v>61055</v>
      </c>
      <c r="AN57" s="1">
        <v>65055</v>
      </c>
    </row>
    <row r="58" spans="1:40" x14ac:dyDescent="0.3">
      <c r="A58" s="1">
        <v>677</v>
      </c>
      <c r="B58" s="6"/>
      <c r="C58" s="1">
        <v>356</v>
      </c>
      <c r="D58" s="6"/>
      <c r="E58" s="1">
        <v>556</v>
      </c>
      <c r="F58" s="1">
        <v>8056</v>
      </c>
      <c r="G58" s="6"/>
      <c r="H58" s="6"/>
      <c r="I58" s="1">
        <v>4156</v>
      </c>
      <c r="J58" s="1">
        <v>2156</v>
      </c>
      <c r="K58" s="8">
        <v>2756</v>
      </c>
      <c r="L58" s="1">
        <v>1356</v>
      </c>
      <c r="M58" s="6"/>
      <c r="N58" s="1">
        <v>1856</v>
      </c>
      <c r="O58" s="6"/>
      <c r="P58" s="60">
        <v>2856</v>
      </c>
      <c r="Q58" s="60">
        <v>2956</v>
      </c>
      <c r="R58" s="63">
        <v>7756</v>
      </c>
      <c r="S58" s="63"/>
      <c r="T58" s="1">
        <v>7855</v>
      </c>
      <c r="V58" s="6"/>
      <c r="W58" s="6"/>
      <c r="X58" s="1">
        <v>6256</v>
      </c>
      <c r="Z58" s="6"/>
      <c r="AA58" s="6"/>
      <c r="AB58" s="1">
        <v>8256</v>
      </c>
      <c r="AD58" s="6"/>
      <c r="AE58" s="1">
        <v>12636</v>
      </c>
      <c r="AF58" s="1">
        <v>12741</v>
      </c>
      <c r="AG58" s="1">
        <v>12820</v>
      </c>
      <c r="AH58" s="9"/>
      <c r="AI58" s="1">
        <v>52006</v>
      </c>
      <c r="AJ58" s="9"/>
      <c r="AK58" s="1">
        <v>52556</v>
      </c>
      <c r="AL58" s="9"/>
      <c r="AM58" s="1">
        <v>61056</v>
      </c>
      <c r="AN58" s="1">
        <v>65056</v>
      </c>
    </row>
    <row r="59" spans="1:40" x14ac:dyDescent="0.3">
      <c r="A59" s="1">
        <v>678</v>
      </c>
      <c r="B59" s="6"/>
      <c r="C59" s="1">
        <v>357</v>
      </c>
      <c r="D59" s="6"/>
      <c r="E59" s="1">
        <v>557</v>
      </c>
      <c r="F59" s="1">
        <v>8057</v>
      </c>
      <c r="G59" s="6"/>
      <c r="H59" s="6"/>
      <c r="I59" s="1">
        <v>4157</v>
      </c>
      <c r="J59" s="1">
        <v>2157</v>
      </c>
      <c r="K59" s="8">
        <v>2757</v>
      </c>
      <c r="L59" s="1">
        <v>1357</v>
      </c>
      <c r="M59" s="6"/>
      <c r="N59" s="1">
        <v>1857</v>
      </c>
      <c r="O59" s="6"/>
      <c r="P59" s="60">
        <v>2857</v>
      </c>
      <c r="Q59" s="60">
        <v>2957</v>
      </c>
      <c r="R59" s="63">
        <v>7757</v>
      </c>
      <c r="S59" s="63"/>
      <c r="T59" s="1">
        <v>7856</v>
      </c>
      <c r="V59" s="6"/>
      <c r="W59" s="6"/>
      <c r="X59" s="1">
        <v>6257</v>
      </c>
      <c r="Y59" s="1" t="s">
        <v>85</v>
      </c>
      <c r="Z59" s="6"/>
      <c r="AA59" s="6"/>
      <c r="AB59" s="1">
        <v>8257</v>
      </c>
      <c r="AD59" s="6"/>
      <c r="AE59" s="1">
        <v>12637</v>
      </c>
      <c r="AF59" s="1">
        <v>12742</v>
      </c>
      <c r="AG59" s="1">
        <v>12821</v>
      </c>
      <c r="AH59" s="9"/>
      <c r="AI59" s="1">
        <v>52007</v>
      </c>
      <c r="AJ59" s="9"/>
      <c r="AK59" s="1">
        <v>52557</v>
      </c>
      <c r="AL59" s="9"/>
      <c r="AM59" s="1">
        <v>61057</v>
      </c>
      <c r="AN59" s="1">
        <v>65057</v>
      </c>
    </row>
    <row r="60" spans="1:40" x14ac:dyDescent="0.3">
      <c r="A60" s="1">
        <v>679</v>
      </c>
      <c r="B60" s="6"/>
      <c r="C60" s="1">
        <v>358</v>
      </c>
      <c r="D60" s="6"/>
      <c r="E60" s="1">
        <v>558</v>
      </c>
      <c r="F60" s="1">
        <v>8058</v>
      </c>
      <c r="G60" s="6"/>
      <c r="H60" s="6"/>
      <c r="I60" s="1">
        <v>4158</v>
      </c>
      <c r="J60" s="1">
        <v>2158</v>
      </c>
      <c r="K60" s="8">
        <v>2758</v>
      </c>
      <c r="L60" s="1">
        <v>1358</v>
      </c>
      <c r="M60" s="6"/>
      <c r="N60" s="1">
        <v>1858</v>
      </c>
      <c r="O60" s="6"/>
      <c r="P60" s="60">
        <v>2858</v>
      </c>
      <c r="Q60" s="60">
        <v>2958</v>
      </c>
      <c r="R60" s="63">
        <v>7758</v>
      </c>
      <c r="S60" s="63"/>
      <c r="T60" s="1">
        <v>7857</v>
      </c>
      <c r="V60" s="6"/>
      <c r="W60" s="6"/>
      <c r="X60" s="1">
        <v>6258</v>
      </c>
      <c r="Z60" s="6"/>
      <c r="AA60" s="6"/>
      <c r="AB60" s="1">
        <v>8258</v>
      </c>
      <c r="AD60" s="6"/>
      <c r="AE60" s="1">
        <v>12638</v>
      </c>
      <c r="AF60" s="1">
        <v>12743</v>
      </c>
      <c r="AG60" s="1">
        <v>12822</v>
      </c>
      <c r="AH60" s="9"/>
      <c r="AI60" s="1">
        <v>52008</v>
      </c>
      <c r="AJ60" s="9"/>
      <c r="AK60" s="1">
        <v>52558</v>
      </c>
      <c r="AL60" s="9"/>
      <c r="AM60" s="1">
        <v>61058</v>
      </c>
      <c r="AN60" s="1">
        <v>65058</v>
      </c>
    </row>
    <row r="61" spans="1:40" x14ac:dyDescent="0.3">
      <c r="A61" s="1">
        <v>680</v>
      </c>
      <c r="B61" s="6"/>
      <c r="C61" s="1">
        <v>359</v>
      </c>
      <c r="D61" s="6"/>
      <c r="E61" s="1">
        <v>559</v>
      </c>
      <c r="F61" s="1">
        <v>8059</v>
      </c>
      <c r="G61" s="6"/>
      <c r="H61" s="6"/>
      <c r="I61" s="1">
        <v>4159</v>
      </c>
      <c r="J61" s="1">
        <v>2159</v>
      </c>
      <c r="K61" s="8">
        <v>2759</v>
      </c>
      <c r="L61" s="1">
        <v>1359</v>
      </c>
      <c r="M61" s="6"/>
      <c r="N61" s="1">
        <v>1859</v>
      </c>
      <c r="O61" s="6"/>
      <c r="P61" s="60">
        <v>2859</v>
      </c>
      <c r="Q61" s="60">
        <v>2959</v>
      </c>
      <c r="R61" s="63">
        <v>7759</v>
      </c>
      <c r="S61" s="63"/>
      <c r="T61" s="1">
        <v>7858</v>
      </c>
      <c r="V61" s="6"/>
      <c r="W61" s="6"/>
      <c r="X61" s="1">
        <v>6259</v>
      </c>
      <c r="Z61" s="6"/>
      <c r="AA61" s="6"/>
      <c r="AB61" s="1">
        <v>8259</v>
      </c>
      <c r="AD61" s="6"/>
      <c r="AE61" s="1">
        <v>12639</v>
      </c>
      <c r="AF61" s="1">
        <v>12744</v>
      </c>
      <c r="AG61" s="1">
        <v>12823</v>
      </c>
      <c r="AH61" s="9"/>
      <c r="AI61" s="1">
        <v>52009</v>
      </c>
      <c r="AJ61" s="9"/>
      <c r="AK61" s="1">
        <v>52559</v>
      </c>
      <c r="AL61" s="9"/>
      <c r="AM61" s="1">
        <v>61059</v>
      </c>
      <c r="AN61" s="1">
        <v>65059</v>
      </c>
    </row>
    <row r="62" spans="1:40" x14ac:dyDescent="0.3">
      <c r="A62" s="1">
        <v>681</v>
      </c>
      <c r="B62" s="6"/>
      <c r="C62" s="1">
        <v>360</v>
      </c>
      <c r="D62" s="6"/>
      <c r="E62" s="1">
        <v>560</v>
      </c>
      <c r="F62" s="1">
        <v>8060</v>
      </c>
      <c r="G62" s="6"/>
      <c r="H62" s="6"/>
      <c r="I62" s="1">
        <v>4160</v>
      </c>
      <c r="J62" s="1">
        <v>2160</v>
      </c>
      <c r="K62" s="8">
        <v>2760</v>
      </c>
      <c r="L62" s="1">
        <v>1360</v>
      </c>
      <c r="M62" s="6"/>
      <c r="N62" s="1">
        <v>1860</v>
      </c>
      <c r="O62" s="6"/>
      <c r="P62" s="60">
        <v>2860</v>
      </c>
      <c r="Q62" s="60">
        <v>2960</v>
      </c>
      <c r="R62" s="63">
        <v>7760</v>
      </c>
      <c r="S62" s="63"/>
      <c r="T62" s="1">
        <v>7859</v>
      </c>
      <c r="V62" s="6"/>
      <c r="W62" s="6"/>
      <c r="X62" s="1">
        <v>6260</v>
      </c>
      <c r="Z62" s="6"/>
      <c r="AA62" s="6"/>
      <c r="AB62" s="1">
        <v>8260</v>
      </c>
      <c r="AD62" s="6"/>
      <c r="AE62" s="1">
        <v>12640</v>
      </c>
      <c r="AF62" s="1">
        <v>12745</v>
      </c>
      <c r="AG62" s="1">
        <v>12824</v>
      </c>
      <c r="AH62" s="9"/>
      <c r="AI62" s="1">
        <v>52010</v>
      </c>
      <c r="AJ62" s="9"/>
      <c r="AK62" s="1">
        <v>52560</v>
      </c>
      <c r="AL62" s="9"/>
      <c r="AM62" s="1">
        <v>61060</v>
      </c>
      <c r="AN62" s="1">
        <v>65060</v>
      </c>
    </row>
    <row r="63" spans="1:40" x14ac:dyDescent="0.3">
      <c r="A63" s="1">
        <v>682</v>
      </c>
      <c r="B63" s="6"/>
      <c r="C63" s="1">
        <v>361</v>
      </c>
      <c r="D63" s="6"/>
      <c r="E63" s="1">
        <v>561</v>
      </c>
      <c r="F63" s="1">
        <v>8061</v>
      </c>
      <c r="G63" s="6"/>
      <c r="H63" s="6"/>
      <c r="I63" s="1">
        <v>4161</v>
      </c>
      <c r="J63" s="6"/>
      <c r="K63" s="6"/>
      <c r="L63" s="6"/>
      <c r="M63" s="6"/>
      <c r="N63" s="1">
        <v>1861</v>
      </c>
      <c r="O63" s="6"/>
      <c r="P63" s="60">
        <v>2861</v>
      </c>
      <c r="Q63" s="60">
        <v>2961</v>
      </c>
      <c r="R63" s="63">
        <v>7761</v>
      </c>
      <c r="S63" s="63"/>
      <c r="T63" s="1">
        <v>7860</v>
      </c>
      <c r="V63" s="6"/>
      <c r="W63" s="6"/>
      <c r="X63" s="1">
        <v>6261</v>
      </c>
      <c r="Z63" s="6"/>
      <c r="AA63" s="6"/>
      <c r="AB63" s="1">
        <v>8261</v>
      </c>
      <c r="AD63" s="6"/>
      <c r="AE63" s="1">
        <v>12641</v>
      </c>
      <c r="AF63" s="1">
        <v>12746</v>
      </c>
      <c r="AG63" s="1">
        <v>12825</v>
      </c>
      <c r="AH63" s="9"/>
      <c r="AI63" s="1">
        <v>52011</v>
      </c>
      <c r="AJ63" s="9"/>
      <c r="AK63" s="1">
        <v>52561</v>
      </c>
      <c r="AL63" s="9"/>
      <c r="AM63" s="1">
        <v>61061</v>
      </c>
      <c r="AN63" s="1">
        <v>65061</v>
      </c>
    </row>
    <row r="64" spans="1:40" x14ac:dyDescent="0.3">
      <c r="A64" s="1">
        <v>683</v>
      </c>
      <c r="B64" s="6"/>
      <c r="C64" s="1">
        <v>362</v>
      </c>
      <c r="D64" s="6"/>
      <c r="E64" s="1">
        <v>562</v>
      </c>
      <c r="F64" s="1">
        <v>8062</v>
      </c>
      <c r="G64" s="6"/>
      <c r="H64" s="6"/>
      <c r="I64" s="1">
        <v>4162</v>
      </c>
      <c r="J64" s="6"/>
      <c r="K64" s="6"/>
      <c r="L64" s="6"/>
      <c r="M64" s="6"/>
      <c r="N64" s="1">
        <v>1862</v>
      </c>
      <c r="O64" s="6"/>
      <c r="P64" s="60">
        <v>2862</v>
      </c>
      <c r="Q64" s="60">
        <v>2962</v>
      </c>
      <c r="R64" s="63">
        <v>7762</v>
      </c>
      <c r="S64" s="63"/>
      <c r="T64" s="1">
        <v>7861</v>
      </c>
      <c r="V64" s="6"/>
      <c r="W64" s="6"/>
      <c r="X64" s="1">
        <v>6262</v>
      </c>
      <c r="Z64" s="6"/>
      <c r="AA64" s="6"/>
      <c r="AB64" s="1">
        <v>8262</v>
      </c>
      <c r="AD64" s="6"/>
      <c r="AE64" s="1">
        <v>12642</v>
      </c>
      <c r="AF64" s="1">
        <v>12747</v>
      </c>
      <c r="AG64" s="1">
        <v>12826</v>
      </c>
      <c r="AH64" s="9"/>
      <c r="AI64" s="1">
        <v>52012</v>
      </c>
      <c r="AJ64" s="9"/>
      <c r="AK64" s="1">
        <v>52562</v>
      </c>
      <c r="AL64" s="9"/>
      <c r="AM64" s="1">
        <v>61062</v>
      </c>
      <c r="AN64" s="1">
        <v>65062</v>
      </c>
    </row>
    <row r="65" spans="1:40" x14ac:dyDescent="0.3">
      <c r="A65" s="1">
        <v>684</v>
      </c>
      <c r="B65" s="6"/>
      <c r="C65" s="1">
        <v>363</v>
      </c>
      <c r="D65" s="6"/>
      <c r="E65" s="1">
        <v>563</v>
      </c>
      <c r="F65" s="1">
        <v>8063</v>
      </c>
      <c r="G65" s="6"/>
      <c r="H65" s="6"/>
      <c r="I65" s="1">
        <v>4163</v>
      </c>
      <c r="J65" s="6"/>
      <c r="K65" s="6"/>
      <c r="L65" s="6"/>
      <c r="M65" s="6"/>
      <c r="N65" s="1">
        <v>1863</v>
      </c>
      <c r="O65" s="6"/>
      <c r="P65" s="60">
        <v>2863</v>
      </c>
      <c r="Q65" s="60">
        <v>2963</v>
      </c>
      <c r="R65" s="63">
        <v>7763</v>
      </c>
      <c r="S65" s="63"/>
      <c r="T65" s="1">
        <v>7862</v>
      </c>
      <c r="V65" s="6"/>
      <c r="W65" s="6"/>
      <c r="X65" s="1">
        <v>6263</v>
      </c>
      <c r="Z65" s="6"/>
      <c r="AA65" s="6"/>
      <c r="AB65" s="1">
        <v>8263</v>
      </c>
      <c r="AD65" s="6"/>
      <c r="AE65" s="1">
        <v>12643</v>
      </c>
      <c r="AF65" s="1">
        <v>12748</v>
      </c>
      <c r="AG65" s="1">
        <v>12827</v>
      </c>
      <c r="AH65" s="9"/>
      <c r="AI65" s="1">
        <v>52013</v>
      </c>
      <c r="AJ65" s="9"/>
      <c r="AK65" s="1">
        <v>52563</v>
      </c>
      <c r="AL65" s="9"/>
      <c r="AM65" s="1">
        <v>61063</v>
      </c>
      <c r="AN65" s="1">
        <v>65063</v>
      </c>
    </row>
    <row r="66" spans="1:40" x14ac:dyDescent="0.3">
      <c r="A66" s="1">
        <v>685</v>
      </c>
      <c r="B66" s="6"/>
      <c r="C66" s="1">
        <v>364</v>
      </c>
      <c r="D66" s="6"/>
      <c r="E66" s="1">
        <v>564</v>
      </c>
      <c r="F66" s="1">
        <v>8064</v>
      </c>
      <c r="G66" s="6"/>
      <c r="H66" s="6"/>
      <c r="I66" s="1">
        <v>4164</v>
      </c>
      <c r="J66" s="6"/>
      <c r="K66" s="6"/>
      <c r="L66" s="6"/>
      <c r="M66" s="6"/>
      <c r="N66" s="1">
        <v>1864</v>
      </c>
      <c r="O66" s="6"/>
      <c r="P66" s="60">
        <v>2864</v>
      </c>
      <c r="Q66" s="60">
        <v>2964</v>
      </c>
      <c r="R66" s="63">
        <v>7764</v>
      </c>
      <c r="S66" s="63" t="s">
        <v>82</v>
      </c>
      <c r="T66" s="1">
        <v>7863</v>
      </c>
      <c r="V66" s="6"/>
      <c r="W66" s="6"/>
      <c r="X66" s="1">
        <v>6264</v>
      </c>
      <c r="Z66" s="6"/>
      <c r="AA66" s="6"/>
      <c r="AB66" s="1">
        <v>8264</v>
      </c>
      <c r="AD66" s="6"/>
      <c r="AE66" s="1">
        <v>12644</v>
      </c>
      <c r="AF66" s="1">
        <v>12749</v>
      </c>
      <c r="AG66" s="1">
        <v>12828</v>
      </c>
      <c r="AH66" s="9"/>
      <c r="AI66" s="1">
        <v>52014</v>
      </c>
      <c r="AJ66" s="9"/>
      <c r="AK66" s="1">
        <v>52564</v>
      </c>
      <c r="AL66" s="9"/>
      <c r="AM66" s="1">
        <v>61064</v>
      </c>
      <c r="AN66" s="1">
        <v>65064</v>
      </c>
    </row>
    <row r="67" spans="1:40" x14ac:dyDescent="0.3">
      <c r="A67" s="1">
        <v>686</v>
      </c>
      <c r="B67" s="6"/>
      <c r="C67" s="1">
        <v>365</v>
      </c>
      <c r="D67" s="6"/>
      <c r="E67" s="1">
        <v>565</v>
      </c>
      <c r="F67" s="1">
        <v>8065</v>
      </c>
      <c r="G67" s="6"/>
      <c r="H67" s="6"/>
      <c r="I67" s="1">
        <v>4165</v>
      </c>
      <c r="J67" s="6"/>
      <c r="K67" s="6"/>
      <c r="L67" s="6"/>
      <c r="M67" s="6"/>
      <c r="N67" s="1">
        <v>1865</v>
      </c>
      <c r="O67" s="6"/>
      <c r="P67" s="60">
        <v>2865</v>
      </c>
      <c r="Q67" s="60">
        <v>2965</v>
      </c>
      <c r="R67" s="63">
        <v>7765</v>
      </c>
      <c r="S67" s="63" t="s">
        <v>82</v>
      </c>
      <c r="T67" s="1">
        <v>7864</v>
      </c>
      <c r="V67" s="6"/>
      <c r="W67" s="6"/>
      <c r="X67" s="1">
        <v>6265</v>
      </c>
      <c r="Z67" s="6"/>
      <c r="AA67" s="6"/>
      <c r="AB67" s="1">
        <v>8265</v>
      </c>
      <c r="AD67" s="6"/>
      <c r="AE67" s="1">
        <v>12645</v>
      </c>
      <c r="AF67" s="1">
        <v>12750</v>
      </c>
      <c r="AG67" s="1">
        <v>12829</v>
      </c>
      <c r="AH67" s="9"/>
      <c r="AI67" s="1">
        <v>52015</v>
      </c>
      <c r="AJ67" s="9"/>
      <c r="AK67" s="1">
        <v>52565</v>
      </c>
      <c r="AL67" s="9"/>
      <c r="AM67" s="1">
        <v>61065</v>
      </c>
      <c r="AN67" s="9"/>
    </row>
    <row r="68" spans="1:40" x14ac:dyDescent="0.3">
      <c r="A68" s="1">
        <v>687</v>
      </c>
      <c r="B68" s="6"/>
      <c r="C68" s="1">
        <v>366</v>
      </c>
      <c r="D68" s="6"/>
      <c r="E68" s="1">
        <v>566</v>
      </c>
      <c r="F68" s="1">
        <v>8066</v>
      </c>
      <c r="G68" s="6"/>
      <c r="H68" s="6"/>
      <c r="I68" s="1">
        <v>4166</v>
      </c>
      <c r="J68" s="6"/>
      <c r="K68" s="6"/>
      <c r="L68" s="6"/>
      <c r="M68" s="6"/>
      <c r="N68" s="1">
        <v>1866</v>
      </c>
      <c r="O68" s="6"/>
      <c r="P68" s="60">
        <v>2866</v>
      </c>
      <c r="Q68" s="60">
        <v>2966</v>
      </c>
      <c r="R68" s="63">
        <v>7766</v>
      </c>
      <c r="S68" s="63" t="s">
        <v>82</v>
      </c>
      <c r="T68" s="1">
        <v>7865</v>
      </c>
      <c r="V68" s="6"/>
      <c r="W68" s="6"/>
      <c r="X68" s="1">
        <v>6266</v>
      </c>
      <c r="Z68" s="6"/>
      <c r="AA68" s="6"/>
      <c r="AB68" s="1">
        <v>8266</v>
      </c>
      <c r="AD68" s="6"/>
      <c r="AE68" s="1">
        <v>12646</v>
      </c>
      <c r="AF68" s="1">
        <v>12751</v>
      </c>
      <c r="AG68" s="1">
        <v>12830</v>
      </c>
      <c r="AH68" s="9"/>
      <c r="AI68" s="1">
        <v>52016</v>
      </c>
      <c r="AJ68" s="9"/>
      <c r="AK68" s="1">
        <v>52566</v>
      </c>
      <c r="AL68" s="9"/>
      <c r="AM68" s="1">
        <v>61066</v>
      </c>
      <c r="AN68" s="9"/>
    </row>
    <row r="69" spans="1:40" x14ac:dyDescent="0.3">
      <c r="A69" s="1">
        <v>688</v>
      </c>
      <c r="B69" s="6"/>
      <c r="C69" s="1">
        <v>367</v>
      </c>
      <c r="D69" s="6"/>
      <c r="E69" s="1">
        <v>567</v>
      </c>
      <c r="F69" s="1">
        <v>8067</v>
      </c>
      <c r="G69" s="6"/>
      <c r="H69" s="6"/>
      <c r="I69" s="1">
        <v>4167</v>
      </c>
      <c r="J69" s="6"/>
      <c r="K69" s="6"/>
      <c r="L69" s="6"/>
      <c r="M69" s="6"/>
      <c r="N69" s="1">
        <v>1867</v>
      </c>
      <c r="O69" s="6"/>
      <c r="P69" s="60">
        <v>2867</v>
      </c>
      <c r="Q69" s="60">
        <v>2967</v>
      </c>
      <c r="R69" s="63">
        <v>7767</v>
      </c>
      <c r="S69" s="63" t="s">
        <v>86</v>
      </c>
      <c r="T69" s="1">
        <v>7866</v>
      </c>
      <c r="U69" s="1" t="s">
        <v>86</v>
      </c>
      <c r="V69" s="6"/>
      <c r="W69" s="6"/>
      <c r="X69" s="1">
        <v>6267</v>
      </c>
      <c r="Y69" s="1" t="s">
        <v>84</v>
      </c>
      <c r="Z69" s="6"/>
      <c r="AA69" s="6"/>
      <c r="AB69" s="1">
        <v>8267</v>
      </c>
      <c r="AD69" s="6"/>
      <c r="AE69" s="1">
        <v>12647</v>
      </c>
      <c r="AF69" s="1">
        <v>12752</v>
      </c>
      <c r="AG69" s="1">
        <v>12831</v>
      </c>
      <c r="AH69" s="9"/>
      <c r="AI69" s="1">
        <v>52017</v>
      </c>
      <c r="AJ69" s="9"/>
      <c r="AK69" s="1">
        <v>52567</v>
      </c>
      <c r="AL69" s="9"/>
      <c r="AM69" s="1">
        <v>61067</v>
      </c>
      <c r="AN69" s="9"/>
    </row>
    <row r="70" spans="1:40" x14ac:dyDescent="0.3">
      <c r="A70" s="1">
        <v>689</v>
      </c>
      <c r="B70" s="6"/>
      <c r="C70" s="1">
        <v>368</v>
      </c>
      <c r="D70" s="6"/>
      <c r="E70" s="1">
        <v>568</v>
      </c>
      <c r="F70" s="1">
        <v>8068</v>
      </c>
      <c r="G70" s="6"/>
      <c r="H70" s="6"/>
      <c r="I70" s="1">
        <v>4168</v>
      </c>
      <c r="J70" s="6"/>
      <c r="K70" s="6"/>
      <c r="L70" s="6"/>
      <c r="M70" s="6"/>
      <c r="N70" s="1">
        <v>1868</v>
      </c>
      <c r="O70" s="6"/>
      <c r="P70" s="60">
        <v>2868</v>
      </c>
      <c r="Q70" s="60">
        <v>2968</v>
      </c>
      <c r="R70" s="63">
        <v>7768</v>
      </c>
      <c r="S70" s="63" t="s">
        <v>86</v>
      </c>
      <c r="T70" s="1">
        <v>7867</v>
      </c>
      <c r="U70" s="1" t="s">
        <v>86</v>
      </c>
      <c r="V70" s="6"/>
      <c r="W70" s="6"/>
      <c r="X70" s="1">
        <v>6268</v>
      </c>
      <c r="Z70" s="6"/>
      <c r="AA70" s="6"/>
      <c r="AB70" s="1">
        <v>8268</v>
      </c>
      <c r="AD70" s="6"/>
      <c r="AE70" s="1">
        <v>12648</v>
      </c>
      <c r="AF70" s="1">
        <v>12753</v>
      </c>
      <c r="AG70" s="1">
        <v>12832</v>
      </c>
      <c r="AH70" s="9"/>
      <c r="AI70" s="1">
        <v>52018</v>
      </c>
      <c r="AJ70" s="9"/>
      <c r="AK70" s="1">
        <v>52568</v>
      </c>
      <c r="AL70" s="9"/>
      <c r="AM70" s="1">
        <v>61068</v>
      </c>
      <c r="AN70" s="9"/>
    </row>
    <row r="71" spans="1:40" x14ac:dyDescent="0.3">
      <c r="A71" s="1">
        <v>690</v>
      </c>
      <c r="B71" s="6"/>
      <c r="C71" s="1">
        <v>369</v>
      </c>
      <c r="D71" s="6"/>
      <c r="E71" s="1">
        <v>569</v>
      </c>
      <c r="F71" s="1">
        <v>8069</v>
      </c>
      <c r="G71" s="6"/>
      <c r="H71" s="6"/>
      <c r="I71" s="1">
        <v>4169</v>
      </c>
      <c r="J71" s="6"/>
      <c r="K71" s="6"/>
      <c r="L71" s="6"/>
      <c r="M71" s="6"/>
      <c r="N71" s="1">
        <v>1869</v>
      </c>
      <c r="O71" s="6"/>
      <c r="P71" s="60">
        <v>2869</v>
      </c>
      <c r="Q71" s="60">
        <v>2969</v>
      </c>
      <c r="R71" s="63">
        <v>7769</v>
      </c>
      <c r="S71" s="63"/>
      <c r="T71" s="1">
        <v>7868</v>
      </c>
      <c r="U71" s="1" t="s">
        <v>86</v>
      </c>
      <c r="V71" s="6"/>
      <c r="W71" s="6"/>
      <c r="X71" s="1">
        <v>6269</v>
      </c>
      <c r="Z71" s="6"/>
      <c r="AA71" s="6"/>
      <c r="AB71" s="1">
        <v>8269</v>
      </c>
      <c r="AD71" s="6"/>
      <c r="AE71" s="1">
        <v>12649</v>
      </c>
      <c r="AF71" s="1">
        <v>12754</v>
      </c>
      <c r="AG71" s="1">
        <v>12833</v>
      </c>
      <c r="AH71" s="9"/>
      <c r="AI71" s="1">
        <v>52019</v>
      </c>
      <c r="AJ71" s="9"/>
      <c r="AK71" s="1">
        <v>52569</v>
      </c>
      <c r="AL71" s="9"/>
      <c r="AM71" s="1">
        <v>61069</v>
      </c>
      <c r="AN71" s="9"/>
    </row>
    <row r="72" spans="1:40" x14ac:dyDescent="0.3">
      <c r="A72" s="1">
        <v>691</v>
      </c>
      <c r="B72" s="6"/>
      <c r="C72" s="1">
        <v>370</v>
      </c>
      <c r="D72" s="6"/>
      <c r="E72" s="1">
        <v>570</v>
      </c>
      <c r="F72" s="1">
        <v>8070</v>
      </c>
      <c r="G72" s="6"/>
      <c r="H72" s="6"/>
      <c r="I72" s="1">
        <v>4170</v>
      </c>
      <c r="J72" s="6"/>
      <c r="K72" s="6"/>
      <c r="L72" s="6"/>
      <c r="M72" s="6"/>
      <c r="N72" s="1">
        <v>1870</v>
      </c>
      <c r="O72" s="6"/>
      <c r="P72" s="60">
        <v>2870</v>
      </c>
      <c r="Q72" s="60">
        <v>2970</v>
      </c>
      <c r="R72" s="1">
        <v>7770</v>
      </c>
      <c r="S72" s="63" t="s">
        <v>86</v>
      </c>
      <c r="T72" s="1">
        <v>7869</v>
      </c>
      <c r="U72" s="1" t="s">
        <v>86</v>
      </c>
      <c r="V72" s="6"/>
      <c r="W72" s="6"/>
      <c r="X72" s="1">
        <v>6270</v>
      </c>
      <c r="Z72" s="6"/>
      <c r="AA72" s="6"/>
      <c r="AB72" s="1">
        <v>8270</v>
      </c>
      <c r="AD72" s="6"/>
      <c r="AE72" s="1">
        <v>12650</v>
      </c>
      <c r="AF72" s="1">
        <v>12755</v>
      </c>
      <c r="AG72" s="1">
        <v>12834</v>
      </c>
      <c r="AH72" s="9"/>
      <c r="AI72" s="1">
        <v>52020</v>
      </c>
      <c r="AJ72" s="9"/>
      <c r="AK72" s="1">
        <v>52570</v>
      </c>
      <c r="AL72" s="9"/>
      <c r="AM72" s="1">
        <v>61070</v>
      </c>
      <c r="AN72" s="9"/>
    </row>
    <row r="73" spans="1:40" x14ac:dyDescent="0.3">
      <c r="A73" s="1">
        <v>692</v>
      </c>
      <c r="B73" s="6"/>
      <c r="C73" s="1">
        <v>371</v>
      </c>
      <c r="D73" s="6"/>
      <c r="E73" s="6"/>
      <c r="F73" s="1">
        <v>8071</v>
      </c>
      <c r="G73" s="6"/>
      <c r="H73" s="6"/>
      <c r="I73" s="1">
        <v>4171</v>
      </c>
      <c r="J73" s="6"/>
      <c r="K73" s="6"/>
      <c r="L73" s="6"/>
      <c r="M73" s="6"/>
      <c r="N73" s="1">
        <v>1871</v>
      </c>
      <c r="O73" s="6"/>
      <c r="P73" s="60">
        <v>2871</v>
      </c>
      <c r="Q73" s="60">
        <v>2971</v>
      </c>
      <c r="R73" s="1">
        <v>7771</v>
      </c>
      <c r="S73" s="63"/>
      <c r="T73" s="1">
        <v>7870</v>
      </c>
      <c r="V73" s="6"/>
      <c r="W73" s="6"/>
      <c r="X73" s="1">
        <v>6271</v>
      </c>
      <c r="Z73" s="6"/>
      <c r="AA73" s="6"/>
      <c r="AB73" s="1">
        <v>8271</v>
      </c>
      <c r="AD73" s="6"/>
      <c r="AE73" s="1">
        <v>12651</v>
      </c>
      <c r="AF73" s="1">
        <v>12756</v>
      </c>
      <c r="AG73" s="1">
        <v>12835</v>
      </c>
      <c r="AH73" s="9"/>
      <c r="AI73" s="1">
        <v>52021</v>
      </c>
      <c r="AJ73" s="9"/>
      <c r="AK73" s="1">
        <v>52571</v>
      </c>
      <c r="AL73" s="9"/>
      <c r="AM73" s="1">
        <v>61071</v>
      </c>
      <c r="AN73" s="9"/>
    </row>
    <row r="74" spans="1:40" x14ac:dyDescent="0.3">
      <c r="A74" s="1">
        <v>693</v>
      </c>
      <c r="B74" s="6"/>
      <c r="C74" s="1">
        <v>372</v>
      </c>
      <c r="D74" s="6"/>
      <c r="E74" s="6"/>
      <c r="F74" s="1">
        <v>8072</v>
      </c>
      <c r="G74" s="6"/>
      <c r="H74" s="6"/>
      <c r="I74" s="1">
        <v>4172</v>
      </c>
      <c r="J74" s="6"/>
      <c r="K74" s="6"/>
      <c r="L74" s="6"/>
      <c r="M74" s="6"/>
      <c r="N74" s="1">
        <v>1872</v>
      </c>
      <c r="O74" s="6"/>
      <c r="P74" s="60">
        <v>2872</v>
      </c>
      <c r="Q74" s="60">
        <v>2972</v>
      </c>
      <c r="R74" s="1">
        <v>7772</v>
      </c>
      <c r="S74" s="63"/>
      <c r="T74" s="6"/>
      <c r="U74" s="6"/>
      <c r="V74" s="6"/>
      <c r="W74" s="6"/>
      <c r="X74" s="1">
        <v>6272</v>
      </c>
      <c r="Z74" s="6"/>
      <c r="AA74" s="6"/>
      <c r="AB74" s="1">
        <v>8272</v>
      </c>
      <c r="AD74" s="6"/>
      <c r="AE74" s="1">
        <v>12652</v>
      </c>
      <c r="AF74" s="1">
        <v>12757</v>
      </c>
      <c r="AG74" s="1">
        <v>12836</v>
      </c>
      <c r="AH74" s="9"/>
      <c r="AI74" s="1">
        <v>52022</v>
      </c>
      <c r="AJ74" s="9"/>
      <c r="AK74" s="1">
        <v>52572</v>
      </c>
      <c r="AL74" s="9"/>
      <c r="AM74" s="1">
        <v>61072</v>
      </c>
      <c r="AN74" s="9"/>
    </row>
    <row r="75" spans="1:40" x14ac:dyDescent="0.3">
      <c r="A75" s="1">
        <v>694</v>
      </c>
      <c r="B75" s="6"/>
      <c r="C75" s="1">
        <v>373</v>
      </c>
      <c r="D75" s="6"/>
      <c r="E75" s="6"/>
      <c r="F75" s="1">
        <v>8073</v>
      </c>
      <c r="G75" s="6"/>
      <c r="H75" s="6"/>
      <c r="I75" s="1">
        <v>4173</v>
      </c>
      <c r="J75" s="6"/>
      <c r="K75" s="6"/>
      <c r="L75" s="6"/>
      <c r="M75" s="6"/>
      <c r="N75" s="1">
        <v>1873</v>
      </c>
      <c r="O75" s="6"/>
      <c r="P75" s="60">
        <v>2873</v>
      </c>
      <c r="Q75" s="60">
        <v>2973</v>
      </c>
      <c r="R75" s="1">
        <v>7773</v>
      </c>
      <c r="S75" s="63"/>
      <c r="T75" s="6"/>
      <c r="U75" s="6"/>
      <c r="V75" s="6"/>
      <c r="W75" s="6"/>
      <c r="X75" s="1">
        <v>6273</v>
      </c>
      <c r="Z75" s="6"/>
      <c r="AA75" s="6"/>
      <c r="AB75" s="1">
        <v>8273</v>
      </c>
      <c r="AD75" s="6"/>
      <c r="AE75" s="1">
        <v>12653</v>
      </c>
      <c r="AF75" s="1">
        <v>12758</v>
      </c>
      <c r="AG75" s="1">
        <v>12837</v>
      </c>
      <c r="AH75" s="9"/>
      <c r="AI75" s="1">
        <v>52023</v>
      </c>
      <c r="AJ75" s="9"/>
      <c r="AK75" s="1">
        <v>52573</v>
      </c>
      <c r="AL75" s="9"/>
      <c r="AM75" s="1">
        <v>61073</v>
      </c>
      <c r="AN75" s="9"/>
    </row>
    <row r="76" spans="1:40" x14ac:dyDescent="0.3">
      <c r="A76" s="1">
        <v>695</v>
      </c>
      <c r="B76" s="6"/>
      <c r="C76" s="1">
        <v>374</v>
      </c>
      <c r="D76" s="6"/>
      <c r="E76" s="6"/>
      <c r="F76" s="1">
        <v>8074</v>
      </c>
      <c r="G76" s="6"/>
      <c r="H76" s="6"/>
      <c r="I76" s="1">
        <v>4174</v>
      </c>
      <c r="J76" s="6"/>
      <c r="K76" s="6"/>
      <c r="L76" s="6"/>
      <c r="M76" s="6"/>
      <c r="N76" s="1">
        <v>1874</v>
      </c>
      <c r="O76" s="6"/>
      <c r="P76" s="60">
        <v>2874</v>
      </c>
      <c r="Q76" s="60">
        <v>2974</v>
      </c>
      <c r="R76" s="1">
        <v>7774</v>
      </c>
      <c r="S76" s="63"/>
      <c r="T76" s="6"/>
      <c r="U76" s="6"/>
      <c r="V76" s="6"/>
      <c r="W76" s="6"/>
      <c r="X76" s="1">
        <v>6274</v>
      </c>
      <c r="Z76" s="6"/>
      <c r="AA76" s="6"/>
      <c r="AB76" s="1">
        <v>8274</v>
      </c>
      <c r="AD76" s="6"/>
      <c r="AE76" s="1">
        <v>12654</v>
      </c>
      <c r="AF76" s="1">
        <v>12759</v>
      </c>
      <c r="AG76" s="1">
        <v>12838</v>
      </c>
      <c r="AH76" s="9"/>
      <c r="AI76" s="1">
        <v>52024</v>
      </c>
      <c r="AJ76" s="9"/>
      <c r="AK76" s="1">
        <v>52574</v>
      </c>
      <c r="AL76" s="9"/>
      <c r="AM76" s="1">
        <v>61074</v>
      </c>
      <c r="AN76" s="9"/>
    </row>
    <row r="77" spans="1:40" x14ac:dyDescent="0.3">
      <c r="A77" s="1">
        <v>696</v>
      </c>
      <c r="B77" s="6"/>
      <c r="C77" s="1">
        <v>375</v>
      </c>
      <c r="D77" s="6"/>
      <c r="E77" s="6"/>
      <c r="F77" s="1">
        <v>8075</v>
      </c>
      <c r="G77" s="6"/>
      <c r="H77" s="6"/>
      <c r="I77" s="1">
        <v>4175</v>
      </c>
      <c r="J77" s="6"/>
      <c r="K77" s="6"/>
      <c r="L77" s="6"/>
      <c r="M77" s="6"/>
      <c r="N77" s="1">
        <v>1875</v>
      </c>
      <c r="O77" s="6"/>
      <c r="P77" s="60">
        <v>2875</v>
      </c>
      <c r="Q77" s="60">
        <v>2975</v>
      </c>
      <c r="R77" s="1">
        <v>7775</v>
      </c>
      <c r="S77" s="63"/>
      <c r="T77" s="6"/>
      <c r="U77" s="6"/>
      <c r="V77" s="6"/>
      <c r="W77" s="6"/>
      <c r="X77" s="1">
        <v>6275</v>
      </c>
      <c r="Z77" s="6"/>
      <c r="AA77" s="6"/>
      <c r="AB77" s="1">
        <v>8275</v>
      </c>
      <c r="AD77" s="6"/>
      <c r="AE77" s="1">
        <v>12655</v>
      </c>
      <c r="AF77" s="1">
        <v>12760</v>
      </c>
      <c r="AG77" s="1">
        <v>12839</v>
      </c>
      <c r="AH77" s="9"/>
      <c r="AI77" s="1">
        <v>52025</v>
      </c>
      <c r="AJ77" s="9"/>
      <c r="AK77" s="1">
        <v>52575</v>
      </c>
      <c r="AL77" s="9"/>
      <c r="AM77" s="1">
        <v>61075</v>
      </c>
      <c r="AN77" s="9"/>
    </row>
    <row r="78" spans="1:40" x14ac:dyDescent="0.3">
      <c r="A78" s="1">
        <v>697</v>
      </c>
      <c r="B78" s="6"/>
      <c r="C78" s="1">
        <v>376</v>
      </c>
      <c r="D78" s="6"/>
      <c r="E78" s="6"/>
      <c r="F78" s="1">
        <v>8076</v>
      </c>
      <c r="G78" s="6"/>
      <c r="H78" s="6"/>
      <c r="I78" s="1">
        <v>4176</v>
      </c>
      <c r="J78" s="6"/>
      <c r="K78" s="6"/>
      <c r="L78" s="6"/>
      <c r="M78" s="6"/>
      <c r="N78" s="1">
        <v>1876</v>
      </c>
      <c r="O78" s="6"/>
      <c r="P78" s="60">
        <v>2876</v>
      </c>
      <c r="Q78" s="60">
        <v>2976</v>
      </c>
      <c r="R78" s="1">
        <v>7776</v>
      </c>
      <c r="S78" s="63"/>
      <c r="T78" s="6"/>
      <c r="U78" s="6"/>
      <c r="V78" s="6"/>
      <c r="W78" s="6"/>
      <c r="X78" s="1">
        <v>6276</v>
      </c>
      <c r="Z78" s="6"/>
      <c r="AA78" s="6"/>
      <c r="AB78" s="6"/>
      <c r="AC78" s="6"/>
      <c r="AD78" s="6"/>
      <c r="AE78" s="1">
        <v>12656</v>
      </c>
      <c r="AF78" s="1">
        <v>12761</v>
      </c>
      <c r="AG78" s="1">
        <v>12840</v>
      </c>
      <c r="AH78" s="9"/>
      <c r="AI78" s="1">
        <v>52026</v>
      </c>
      <c r="AJ78" s="9"/>
      <c r="AK78" s="1">
        <v>52576</v>
      </c>
      <c r="AL78" s="9"/>
      <c r="AM78" s="1">
        <v>61076</v>
      </c>
      <c r="AN78" s="9"/>
    </row>
    <row r="79" spans="1:40" x14ac:dyDescent="0.3">
      <c r="A79" s="1">
        <v>698</v>
      </c>
      <c r="B79" s="6"/>
      <c r="C79" s="1">
        <v>377</v>
      </c>
      <c r="D79" s="6"/>
      <c r="E79" s="6"/>
      <c r="F79" s="1">
        <v>8077</v>
      </c>
      <c r="G79" s="6"/>
      <c r="H79" s="6"/>
      <c r="I79" s="1">
        <v>4177</v>
      </c>
      <c r="J79" s="6"/>
      <c r="K79" s="6"/>
      <c r="L79" s="6"/>
      <c r="M79" s="6"/>
      <c r="N79" s="1">
        <v>1877</v>
      </c>
      <c r="O79" s="6"/>
      <c r="P79" s="60">
        <v>2877</v>
      </c>
      <c r="Q79" s="60">
        <v>2977</v>
      </c>
      <c r="R79" s="1">
        <v>7777</v>
      </c>
      <c r="S79" s="63"/>
      <c r="T79" s="6"/>
      <c r="U79" s="6"/>
      <c r="V79" s="6"/>
      <c r="W79" s="6"/>
      <c r="X79" s="1">
        <v>6277</v>
      </c>
      <c r="Z79" s="6"/>
      <c r="AA79" s="6"/>
      <c r="AB79" s="6"/>
      <c r="AC79" s="6"/>
      <c r="AD79" s="6"/>
      <c r="AE79" s="1">
        <v>12657</v>
      </c>
      <c r="AF79" s="1">
        <v>12762</v>
      </c>
      <c r="AG79" s="1">
        <v>12841</v>
      </c>
      <c r="AH79" s="9"/>
      <c r="AI79" s="1">
        <v>52027</v>
      </c>
      <c r="AJ79" s="9"/>
      <c r="AK79" s="1">
        <v>52577</v>
      </c>
      <c r="AL79" s="9"/>
      <c r="AM79" s="1">
        <v>62001</v>
      </c>
      <c r="AN79" s="9"/>
    </row>
    <row r="80" spans="1:40" x14ac:dyDescent="0.3">
      <c r="A80" s="1">
        <v>699</v>
      </c>
      <c r="B80" s="6"/>
      <c r="C80" s="1">
        <v>378</v>
      </c>
      <c r="D80" s="6"/>
      <c r="E80" s="6"/>
      <c r="F80" s="1">
        <v>8078</v>
      </c>
      <c r="G80" s="6"/>
      <c r="H80" s="6"/>
      <c r="I80" s="1">
        <v>4178</v>
      </c>
      <c r="J80" s="6"/>
      <c r="K80" s="6"/>
      <c r="L80" s="6"/>
      <c r="M80" s="6"/>
      <c r="N80" s="1">
        <v>1878</v>
      </c>
      <c r="O80" s="6"/>
      <c r="P80" s="60">
        <v>2878</v>
      </c>
      <c r="Q80" s="60">
        <v>2978</v>
      </c>
      <c r="R80" s="1">
        <v>7778</v>
      </c>
      <c r="S80" s="63"/>
      <c r="T80" s="6"/>
      <c r="U80" s="6"/>
      <c r="V80" s="6"/>
      <c r="W80" s="6"/>
      <c r="X80" s="1">
        <v>6278</v>
      </c>
      <c r="Z80" s="6"/>
      <c r="AA80" s="6"/>
      <c r="AB80" s="6"/>
      <c r="AC80" s="6"/>
      <c r="AD80" s="6"/>
      <c r="AE80" s="1">
        <v>12658</v>
      </c>
      <c r="AF80" s="1">
        <v>12763</v>
      </c>
      <c r="AG80" s="1">
        <v>12842</v>
      </c>
      <c r="AH80" s="9"/>
      <c r="AI80" s="1">
        <v>52028</v>
      </c>
      <c r="AJ80" s="9"/>
      <c r="AK80" s="1">
        <v>52578</v>
      </c>
      <c r="AL80" s="9"/>
      <c r="AM80" s="1">
        <v>62002</v>
      </c>
      <c r="AN80" s="9"/>
    </row>
    <row r="81" spans="1:40" x14ac:dyDescent="0.3">
      <c r="A81" s="1">
        <v>700</v>
      </c>
      <c r="B81" s="6"/>
      <c r="C81" s="1">
        <v>379</v>
      </c>
      <c r="D81" s="6"/>
      <c r="E81" s="6"/>
      <c r="F81" s="1">
        <v>8079</v>
      </c>
      <c r="G81" s="6"/>
      <c r="H81" s="6"/>
      <c r="I81" s="1">
        <v>4179</v>
      </c>
      <c r="J81" s="6"/>
      <c r="K81" s="6"/>
      <c r="L81" s="6"/>
      <c r="M81" s="6"/>
      <c r="N81" s="1">
        <v>1879</v>
      </c>
      <c r="O81" s="6"/>
      <c r="P81" s="60">
        <v>2879</v>
      </c>
      <c r="Q81" s="60">
        <v>2979</v>
      </c>
      <c r="R81" s="1">
        <v>7779</v>
      </c>
      <c r="S81" s="63"/>
      <c r="T81" s="6"/>
      <c r="U81" s="6"/>
      <c r="V81" s="6"/>
      <c r="W81" s="6"/>
      <c r="X81" s="1">
        <v>6279</v>
      </c>
      <c r="Z81" s="6"/>
      <c r="AA81" s="6"/>
      <c r="AB81" s="6"/>
      <c r="AC81" s="6"/>
      <c r="AD81" s="6"/>
      <c r="AE81" s="1">
        <v>12659</v>
      </c>
      <c r="AF81" s="1">
        <v>12764</v>
      </c>
      <c r="AG81" s="1">
        <v>12843</v>
      </c>
      <c r="AH81" s="9"/>
      <c r="AI81" s="1">
        <v>52029</v>
      </c>
      <c r="AJ81" s="9"/>
      <c r="AK81" s="1">
        <v>52579</v>
      </c>
      <c r="AL81" s="9"/>
      <c r="AM81" s="1">
        <v>62003</v>
      </c>
      <c r="AN81" s="9"/>
    </row>
    <row r="82" spans="1:40" x14ac:dyDescent="0.3">
      <c r="A82" s="1">
        <v>701</v>
      </c>
      <c r="B82" s="6"/>
      <c r="C82" s="1">
        <v>380</v>
      </c>
      <c r="D82" s="6"/>
      <c r="E82" s="6"/>
      <c r="F82" s="1">
        <v>8080</v>
      </c>
      <c r="G82" s="6"/>
      <c r="H82" s="6"/>
      <c r="I82" s="1">
        <v>4180</v>
      </c>
      <c r="J82" s="6"/>
      <c r="K82" s="6"/>
      <c r="L82" s="6"/>
      <c r="M82" s="6"/>
      <c r="N82" s="1">
        <v>1880</v>
      </c>
      <c r="O82" s="6"/>
      <c r="P82" s="60">
        <v>2880</v>
      </c>
      <c r="Q82" s="60">
        <v>2980</v>
      </c>
      <c r="R82" s="1">
        <v>7780</v>
      </c>
      <c r="S82" s="63"/>
      <c r="T82" s="6"/>
      <c r="U82" s="6"/>
      <c r="V82" s="6"/>
      <c r="W82" s="6"/>
      <c r="X82" s="1">
        <v>6280</v>
      </c>
      <c r="Z82" s="6"/>
      <c r="AA82" s="6"/>
      <c r="AB82" s="6"/>
      <c r="AC82" s="6"/>
      <c r="AD82" s="6"/>
      <c r="AE82" s="1">
        <v>14601</v>
      </c>
      <c r="AF82" s="1">
        <v>12765</v>
      </c>
      <c r="AG82" s="1">
        <v>12844</v>
      </c>
      <c r="AH82" s="9"/>
      <c r="AI82" s="1">
        <v>52030</v>
      </c>
      <c r="AJ82" s="9"/>
      <c r="AK82" s="1">
        <v>52580</v>
      </c>
      <c r="AL82" s="9"/>
      <c r="AM82" s="1">
        <v>62004</v>
      </c>
      <c r="AN82" s="9"/>
    </row>
    <row r="83" spans="1:40" x14ac:dyDescent="0.3">
      <c r="A83" s="1">
        <v>702</v>
      </c>
      <c r="B83" s="6"/>
      <c r="C83" s="1">
        <v>381</v>
      </c>
      <c r="D83" s="6"/>
      <c r="E83" s="6"/>
      <c r="F83" s="1">
        <v>8081</v>
      </c>
      <c r="G83" s="6"/>
      <c r="H83" s="6"/>
      <c r="I83" s="1">
        <v>4181</v>
      </c>
      <c r="J83" s="6"/>
      <c r="K83" s="6"/>
      <c r="L83" s="6"/>
      <c r="M83" s="6"/>
      <c r="N83" s="1">
        <v>1881</v>
      </c>
      <c r="O83" s="6"/>
      <c r="P83" s="60">
        <v>2881</v>
      </c>
      <c r="Q83" s="60">
        <v>2981</v>
      </c>
      <c r="R83" s="1">
        <v>7781</v>
      </c>
      <c r="S83" s="63"/>
      <c r="T83" s="6"/>
      <c r="U83" s="6"/>
      <c r="V83" s="6"/>
      <c r="W83" s="6"/>
      <c r="X83" s="1">
        <v>6281</v>
      </c>
      <c r="Z83" s="6"/>
      <c r="AA83" s="6"/>
      <c r="AB83" s="6"/>
      <c r="AC83" s="6"/>
      <c r="AD83" s="6"/>
      <c r="AE83" s="1">
        <v>14602</v>
      </c>
      <c r="AF83" s="1">
        <v>12766</v>
      </c>
      <c r="AG83" s="1">
        <v>12845</v>
      </c>
      <c r="AH83" s="9"/>
      <c r="AI83" s="1">
        <v>52031</v>
      </c>
      <c r="AJ83" s="9"/>
      <c r="AK83" s="1">
        <v>52581</v>
      </c>
      <c r="AL83" s="9"/>
      <c r="AM83" s="1">
        <v>62005</v>
      </c>
      <c r="AN83" s="9"/>
    </row>
    <row r="84" spans="1:40" x14ac:dyDescent="0.3">
      <c r="A84" s="1">
        <v>703</v>
      </c>
      <c r="B84" s="6"/>
      <c r="C84" s="1">
        <v>382</v>
      </c>
      <c r="D84" s="6"/>
      <c r="E84" s="6"/>
      <c r="F84" s="1">
        <v>8082</v>
      </c>
      <c r="G84" s="6"/>
      <c r="H84" s="6"/>
      <c r="I84" s="1">
        <v>4182</v>
      </c>
      <c r="J84" s="6"/>
      <c r="K84" s="6"/>
      <c r="L84" s="6"/>
      <c r="M84" s="6"/>
      <c r="N84" s="1">
        <v>1882</v>
      </c>
      <c r="O84" s="6"/>
      <c r="P84" s="60">
        <v>2882</v>
      </c>
      <c r="Q84" s="60">
        <v>2982</v>
      </c>
      <c r="R84" s="1">
        <v>7782</v>
      </c>
      <c r="S84" s="63"/>
      <c r="T84" s="6"/>
      <c r="U84" s="6"/>
      <c r="V84" s="6"/>
      <c r="W84" s="6"/>
      <c r="X84" s="1">
        <v>6282</v>
      </c>
      <c r="Z84" s="6"/>
      <c r="AA84" s="6"/>
      <c r="AB84" s="6"/>
      <c r="AC84" s="6"/>
      <c r="AD84" s="6"/>
      <c r="AE84" s="1">
        <v>14603</v>
      </c>
      <c r="AF84" s="1">
        <v>12767</v>
      </c>
      <c r="AG84" s="1">
        <v>12846</v>
      </c>
      <c r="AH84" s="9"/>
      <c r="AI84" s="1">
        <v>52032</v>
      </c>
      <c r="AJ84" s="9"/>
      <c r="AK84" s="1">
        <v>52582</v>
      </c>
      <c r="AL84" s="9"/>
      <c r="AM84" s="1">
        <v>62006</v>
      </c>
      <c r="AN84" s="9"/>
    </row>
    <row r="85" spans="1:40" x14ac:dyDescent="0.3">
      <c r="A85" s="1">
        <v>704</v>
      </c>
      <c r="B85" s="6"/>
      <c r="C85" s="1">
        <v>383</v>
      </c>
      <c r="D85" s="6"/>
      <c r="E85" s="6"/>
      <c r="F85" s="1">
        <v>8083</v>
      </c>
      <c r="G85" s="6"/>
      <c r="H85" s="6"/>
      <c r="I85" s="1">
        <v>4183</v>
      </c>
      <c r="J85" s="6"/>
      <c r="K85" s="6"/>
      <c r="L85" s="6"/>
      <c r="M85" s="6"/>
      <c r="N85" s="1">
        <v>1883</v>
      </c>
      <c r="O85" s="6"/>
      <c r="P85" s="60">
        <v>2883</v>
      </c>
      <c r="Q85" s="60">
        <v>2983</v>
      </c>
      <c r="R85" s="1">
        <v>7783</v>
      </c>
      <c r="S85" s="63" t="s">
        <v>86</v>
      </c>
      <c r="T85" s="6"/>
      <c r="U85" s="6"/>
      <c r="V85" s="6"/>
      <c r="W85" s="6"/>
      <c r="X85" s="1">
        <v>6283</v>
      </c>
      <c r="Z85" s="6"/>
      <c r="AA85" s="6"/>
      <c r="AB85" s="6"/>
      <c r="AC85" s="6"/>
      <c r="AD85" s="6"/>
      <c r="AE85" s="1">
        <v>14604</v>
      </c>
      <c r="AF85" s="1">
        <v>12768</v>
      </c>
      <c r="AG85" s="1">
        <v>12847</v>
      </c>
      <c r="AH85" s="9"/>
      <c r="AI85" s="1">
        <v>52033</v>
      </c>
      <c r="AJ85" s="9"/>
      <c r="AK85" s="1">
        <v>52583</v>
      </c>
      <c r="AL85" s="9"/>
      <c r="AM85" s="1">
        <v>62007</v>
      </c>
      <c r="AN85" s="9"/>
    </row>
    <row r="86" spans="1:40" x14ac:dyDescent="0.3">
      <c r="A86" s="1">
        <v>705</v>
      </c>
      <c r="B86" s="6"/>
      <c r="C86" s="1">
        <v>384</v>
      </c>
      <c r="D86" s="6"/>
      <c r="E86" s="6"/>
      <c r="F86" s="1">
        <v>8084</v>
      </c>
      <c r="G86" s="6"/>
      <c r="H86" s="6"/>
      <c r="I86" s="1">
        <v>4184</v>
      </c>
      <c r="J86" s="6"/>
      <c r="K86" s="6"/>
      <c r="L86" s="6"/>
      <c r="M86" s="6"/>
      <c r="N86" s="1">
        <v>1884</v>
      </c>
      <c r="O86" s="6"/>
      <c r="P86" s="60">
        <v>2884</v>
      </c>
      <c r="Q86" s="60">
        <v>2984</v>
      </c>
      <c r="R86" s="1">
        <v>7784</v>
      </c>
      <c r="S86" s="63"/>
      <c r="T86" s="6"/>
      <c r="U86" s="6"/>
      <c r="V86" s="6"/>
      <c r="W86" s="6"/>
      <c r="X86" s="1">
        <v>6284</v>
      </c>
      <c r="Z86" s="6"/>
      <c r="AA86" s="6"/>
      <c r="AB86" s="6"/>
      <c r="AC86" s="6"/>
      <c r="AD86" s="6"/>
      <c r="AE86" s="1">
        <v>14605</v>
      </c>
      <c r="AF86" s="1">
        <v>12769</v>
      </c>
      <c r="AG86" s="1">
        <v>12848</v>
      </c>
      <c r="AH86" s="9"/>
      <c r="AI86" s="1">
        <v>52034</v>
      </c>
      <c r="AJ86" s="9"/>
      <c r="AK86" s="1">
        <v>52584</v>
      </c>
      <c r="AL86" s="9"/>
      <c r="AM86" s="1">
        <v>62008</v>
      </c>
      <c r="AN86" s="9"/>
    </row>
    <row r="87" spans="1:40" x14ac:dyDescent="0.3">
      <c r="A87" s="1">
        <v>706</v>
      </c>
      <c r="B87" s="6"/>
      <c r="C87" s="1">
        <v>385</v>
      </c>
      <c r="D87" s="6"/>
      <c r="E87" s="6"/>
      <c r="F87" s="1">
        <v>8085</v>
      </c>
      <c r="G87" s="6"/>
      <c r="H87" s="6"/>
      <c r="I87" s="1">
        <v>4185</v>
      </c>
      <c r="J87" s="6"/>
      <c r="K87" s="6"/>
      <c r="L87" s="6"/>
      <c r="M87" s="6"/>
      <c r="N87" s="1">
        <v>1885</v>
      </c>
      <c r="O87" s="6"/>
      <c r="P87" s="60">
        <v>2885</v>
      </c>
      <c r="Q87" s="60">
        <v>2985</v>
      </c>
      <c r="R87" s="1">
        <v>7785</v>
      </c>
      <c r="S87" s="63" t="s">
        <v>86</v>
      </c>
      <c r="T87" s="6"/>
      <c r="U87" s="6"/>
      <c r="V87" s="6"/>
      <c r="W87" s="6"/>
      <c r="X87" s="1">
        <v>6285</v>
      </c>
      <c r="Z87" s="6"/>
      <c r="AA87" s="6"/>
      <c r="AB87" s="6"/>
      <c r="AC87" s="6"/>
      <c r="AD87" s="6"/>
      <c r="AE87" s="1">
        <v>14606</v>
      </c>
      <c r="AF87" s="1">
        <v>12770</v>
      </c>
      <c r="AG87" s="1">
        <v>12849</v>
      </c>
      <c r="AH87" s="9"/>
      <c r="AI87" s="1">
        <v>52035</v>
      </c>
      <c r="AJ87" s="9"/>
      <c r="AK87" s="1">
        <v>52585</v>
      </c>
      <c r="AL87" s="9"/>
      <c r="AM87" s="1">
        <v>62009</v>
      </c>
      <c r="AN87" s="9"/>
    </row>
    <row r="88" spans="1:40" x14ac:dyDescent="0.3">
      <c r="A88" s="1">
        <v>707</v>
      </c>
      <c r="B88" s="6"/>
      <c r="C88" s="1">
        <v>386</v>
      </c>
      <c r="D88" s="6"/>
      <c r="E88" s="6"/>
      <c r="F88" s="1">
        <v>8086</v>
      </c>
      <c r="G88" s="6"/>
      <c r="H88" s="6"/>
      <c r="I88" s="1">
        <v>4186</v>
      </c>
      <c r="J88" s="6"/>
      <c r="K88" s="6"/>
      <c r="L88" s="6"/>
      <c r="M88" s="6"/>
      <c r="N88" s="1">
        <v>1886</v>
      </c>
      <c r="O88" s="6"/>
      <c r="P88" s="60">
        <v>2886</v>
      </c>
      <c r="Q88" s="60">
        <v>2986</v>
      </c>
      <c r="R88" s="1">
        <v>7786</v>
      </c>
      <c r="S88" s="63" t="s">
        <v>86</v>
      </c>
      <c r="T88" s="6"/>
      <c r="U88" s="6"/>
      <c r="V88" s="6"/>
      <c r="W88" s="6"/>
      <c r="X88" s="1">
        <v>6286</v>
      </c>
      <c r="Z88" s="6"/>
      <c r="AA88" s="6"/>
      <c r="AB88" s="6"/>
      <c r="AC88" s="6"/>
      <c r="AD88" s="6"/>
      <c r="AE88" s="1">
        <v>14607</v>
      </c>
      <c r="AF88" s="1">
        <v>12771</v>
      </c>
      <c r="AG88" s="1">
        <v>12850</v>
      </c>
      <c r="AH88" s="9"/>
      <c r="AI88" s="1">
        <v>52036</v>
      </c>
      <c r="AJ88" s="9"/>
      <c r="AK88" s="1">
        <v>52586</v>
      </c>
      <c r="AL88" s="9"/>
      <c r="AM88" s="1">
        <v>62010</v>
      </c>
      <c r="AN88" s="9"/>
    </row>
    <row r="89" spans="1:40" x14ac:dyDescent="0.3">
      <c r="A89" s="1">
        <v>708</v>
      </c>
      <c r="B89" s="6"/>
      <c r="C89" s="1">
        <v>387</v>
      </c>
      <c r="D89" s="6"/>
      <c r="E89" s="6"/>
      <c r="F89" s="1">
        <v>8087</v>
      </c>
      <c r="G89" s="6"/>
      <c r="H89" s="6"/>
      <c r="I89" s="1">
        <v>4187</v>
      </c>
      <c r="J89" s="6"/>
      <c r="K89" s="6"/>
      <c r="L89" s="6"/>
      <c r="M89" s="6"/>
      <c r="N89" s="1">
        <v>1887</v>
      </c>
      <c r="O89" s="6"/>
      <c r="P89" s="60">
        <v>2887</v>
      </c>
      <c r="Q89" s="60">
        <v>2987</v>
      </c>
      <c r="R89" s="1">
        <v>7787</v>
      </c>
      <c r="S89" s="63"/>
      <c r="T89" s="6"/>
      <c r="U89" s="6"/>
      <c r="V89" s="6"/>
      <c r="W89" s="6"/>
      <c r="X89" s="1">
        <v>6287</v>
      </c>
      <c r="Z89" s="6"/>
      <c r="AA89" s="6"/>
      <c r="AB89" s="6"/>
      <c r="AC89" s="6"/>
      <c r="AD89" s="6"/>
      <c r="AE89" s="1">
        <v>14608</v>
      </c>
      <c r="AF89" s="1">
        <v>12772</v>
      </c>
      <c r="AG89" s="1">
        <v>12851</v>
      </c>
      <c r="AH89" s="9"/>
      <c r="AI89" s="1">
        <v>52037</v>
      </c>
      <c r="AJ89" s="9"/>
      <c r="AK89" s="1">
        <v>52587</v>
      </c>
      <c r="AL89" s="9"/>
      <c r="AM89" s="1">
        <v>62011</v>
      </c>
      <c r="AN89" s="9"/>
    </row>
    <row r="90" spans="1:40" x14ac:dyDescent="0.3">
      <c r="A90" s="1">
        <v>709</v>
      </c>
      <c r="B90" s="6"/>
      <c r="C90" s="1">
        <v>388</v>
      </c>
      <c r="D90" s="6"/>
      <c r="E90" s="6"/>
      <c r="F90" s="1">
        <v>8088</v>
      </c>
      <c r="G90" s="6"/>
      <c r="H90" s="6"/>
      <c r="I90" s="1">
        <v>4188</v>
      </c>
      <c r="J90" s="6"/>
      <c r="K90" s="6"/>
      <c r="L90" s="6"/>
      <c r="M90" s="6"/>
      <c r="N90" s="1">
        <v>1888</v>
      </c>
      <c r="O90" s="6"/>
      <c r="P90" s="60">
        <v>2888</v>
      </c>
      <c r="Q90" s="60">
        <v>2988</v>
      </c>
      <c r="R90" s="1">
        <v>7788</v>
      </c>
      <c r="S90" s="63"/>
      <c r="T90" s="6"/>
      <c r="U90" s="6"/>
      <c r="V90" s="6"/>
      <c r="W90" s="6"/>
      <c r="X90" s="1">
        <v>6288</v>
      </c>
      <c r="Y90" s="1" t="s">
        <v>84</v>
      </c>
      <c r="Z90" s="6"/>
      <c r="AA90" s="6"/>
      <c r="AB90" s="6"/>
      <c r="AC90" s="6"/>
      <c r="AD90" s="6"/>
      <c r="AE90" s="1">
        <v>14609</v>
      </c>
      <c r="AF90" s="1">
        <v>12773</v>
      </c>
      <c r="AG90" s="1">
        <v>12852</v>
      </c>
      <c r="AH90" s="9"/>
      <c r="AI90" s="1">
        <v>52038</v>
      </c>
      <c r="AJ90" s="9"/>
      <c r="AK90" s="1">
        <v>52588</v>
      </c>
      <c r="AL90" s="9"/>
      <c r="AM90" s="1">
        <v>62012</v>
      </c>
      <c r="AN90" s="9"/>
    </row>
    <row r="91" spans="1:40" x14ac:dyDescent="0.3">
      <c r="A91" s="1">
        <v>710</v>
      </c>
      <c r="B91" s="6"/>
      <c r="C91" s="1">
        <v>389</v>
      </c>
      <c r="D91" s="6"/>
      <c r="E91" s="6"/>
      <c r="F91" s="1">
        <v>8089</v>
      </c>
      <c r="G91" s="6"/>
      <c r="H91" s="6"/>
      <c r="I91" s="1">
        <v>4189</v>
      </c>
      <c r="J91" s="6"/>
      <c r="K91" s="6"/>
      <c r="L91" s="6"/>
      <c r="M91" s="6"/>
      <c r="N91" s="1">
        <v>1889</v>
      </c>
      <c r="O91" s="6"/>
      <c r="P91" s="60">
        <v>2889</v>
      </c>
      <c r="Q91" s="60">
        <v>2989</v>
      </c>
      <c r="R91" s="1">
        <v>7789</v>
      </c>
      <c r="S91" s="63" t="s">
        <v>86</v>
      </c>
      <c r="T91" s="6"/>
      <c r="U91" s="6"/>
      <c r="V91" s="6"/>
      <c r="W91" s="6"/>
      <c r="X91" s="1">
        <v>6289</v>
      </c>
      <c r="Z91" s="6"/>
      <c r="AA91" s="6"/>
      <c r="AB91" s="6"/>
      <c r="AC91" s="6"/>
      <c r="AD91" s="6"/>
      <c r="AE91" s="1">
        <v>14610</v>
      </c>
      <c r="AF91" s="1">
        <v>12774</v>
      </c>
      <c r="AG91" s="1">
        <v>12853</v>
      </c>
      <c r="AH91" s="9"/>
      <c r="AI91" s="1">
        <v>52039</v>
      </c>
      <c r="AJ91" s="9"/>
      <c r="AK91" s="1">
        <v>52589</v>
      </c>
      <c r="AL91" s="9"/>
      <c r="AM91" s="1">
        <v>62013</v>
      </c>
      <c r="AN91" s="9"/>
    </row>
    <row r="92" spans="1:40" x14ac:dyDescent="0.3">
      <c r="A92" s="1">
        <v>711</v>
      </c>
      <c r="B92" s="6"/>
      <c r="C92" s="1">
        <v>390</v>
      </c>
      <c r="D92" s="6"/>
      <c r="E92" s="6"/>
      <c r="F92" s="1">
        <v>8090</v>
      </c>
      <c r="G92" s="6"/>
      <c r="H92" s="6"/>
      <c r="I92" s="1">
        <v>4190</v>
      </c>
      <c r="J92" s="6"/>
      <c r="K92" s="6"/>
      <c r="L92" s="6"/>
      <c r="M92" s="6"/>
      <c r="N92" s="1">
        <v>1890</v>
      </c>
      <c r="O92" s="6"/>
      <c r="P92" s="60">
        <v>2890</v>
      </c>
      <c r="Q92" s="60">
        <v>2990</v>
      </c>
      <c r="R92" s="1">
        <v>7790</v>
      </c>
      <c r="S92" s="63"/>
      <c r="T92" s="6"/>
      <c r="U92" s="6"/>
      <c r="V92" s="6"/>
      <c r="W92" s="6"/>
      <c r="X92" s="1">
        <v>6290</v>
      </c>
      <c r="Z92" s="6"/>
      <c r="AA92" s="6"/>
      <c r="AB92" s="6"/>
      <c r="AC92" s="6"/>
      <c r="AD92" s="6"/>
      <c r="AE92" s="1">
        <v>14611</v>
      </c>
      <c r="AF92" s="1">
        <v>12775</v>
      </c>
      <c r="AG92" s="1">
        <v>12854</v>
      </c>
      <c r="AH92" s="9"/>
      <c r="AI92" s="1">
        <v>52040</v>
      </c>
      <c r="AJ92" s="9"/>
      <c r="AK92" s="1">
        <v>52590</v>
      </c>
      <c r="AL92" s="9"/>
      <c r="AM92" s="1">
        <v>62014</v>
      </c>
      <c r="AN92" s="9"/>
    </row>
    <row r="93" spans="1:40" x14ac:dyDescent="0.3">
      <c r="A93" s="1">
        <v>712</v>
      </c>
      <c r="B93" s="6"/>
      <c r="C93" s="1">
        <v>391</v>
      </c>
      <c r="D93" s="6"/>
      <c r="E93" s="6"/>
      <c r="F93" s="1">
        <v>8091</v>
      </c>
      <c r="G93" s="6"/>
      <c r="H93" s="6"/>
      <c r="I93" s="1">
        <v>4191</v>
      </c>
      <c r="J93" s="6"/>
      <c r="K93" s="6"/>
      <c r="L93" s="6"/>
      <c r="M93" s="6"/>
      <c r="N93" s="1">
        <v>1891</v>
      </c>
      <c r="O93" s="6"/>
      <c r="P93" s="60">
        <v>2891</v>
      </c>
      <c r="Q93" s="60">
        <v>2991</v>
      </c>
      <c r="R93" s="1">
        <v>7791</v>
      </c>
      <c r="S93" s="63"/>
      <c r="T93" s="6"/>
      <c r="U93" s="6"/>
      <c r="V93" s="6"/>
      <c r="W93" s="6"/>
      <c r="X93" s="1">
        <v>6291</v>
      </c>
      <c r="Z93" s="6"/>
      <c r="AA93" s="6"/>
      <c r="AB93" s="6"/>
      <c r="AC93" s="6"/>
      <c r="AD93" s="6"/>
      <c r="AE93" s="1">
        <v>14612</v>
      </c>
      <c r="AF93" s="1">
        <v>12776</v>
      </c>
      <c r="AG93" s="1">
        <v>12855</v>
      </c>
      <c r="AH93" s="9"/>
      <c r="AI93" s="1">
        <v>52041</v>
      </c>
      <c r="AJ93" s="9"/>
      <c r="AK93" s="1">
        <v>52591</v>
      </c>
      <c r="AL93" s="9"/>
      <c r="AM93" s="1">
        <v>62015</v>
      </c>
      <c r="AN93" s="9"/>
    </row>
    <row r="94" spans="1:40" x14ac:dyDescent="0.3">
      <c r="A94" s="1">
        <v>713</v>
      </c>
      <c r="B94" s="6"/>
      <c r="C94" s="1">
        <v>392</v>
      </c>
      <c r="D94" s="6"/>
      <c r="E94" s="6"/>
      <c r="F94" s="1">
        <v>8092</v>
      </c>
      <c r="G94" s="6"/>
      <c r="H94" s="6"/>
      <c r="I94" s="1">
        <v>4192</v>
      </c>
      <c r="J94" s="6"/>
      <c r="K94" s="6"/>
      <c r="L94" s="6"/>
      <c r="M94" s="6"/>
      <c r="N94" s="1">
        <v>1892</v>
      </c>
      <c r="O94" s="6"/>
      <c r="P94" s="60">
        <v>2892</v>
      </c>
      <c r="Q94" s="60">
        <v>2992</v>
      </c>
      <c r="R94" s="1">
        <v>7792</v>
      </c>
      <c r="S94" s="63"/>
      <c r="T94" s="6"/>
      <c r="U94" s="6"/>
      <c r="V94" s="6"/>
      <c r="W94" s="6"/>
      <c r="X94" s="1">
        <v>6292</v>
      </c>
      <c r="Z94" s="6"/>
      <c r="AA94" s="6"/>
      <c r="AB94" s="6"/>
      <c r="AC94" s="6"/>
      <c r="AD94" s="6"/>
      <c r="AE94" s="1">
        <v>14613</v>
      </c>
      <c r="AF94" s="1">
        <v>12777</v>
      </c>
      <c r="AG94" s="1">
        <v>12856</v>
      </c>
      <c r="AH94" s="9"/>
      <c r="AI94" s="1">
        <v>52042</v>
      </c>
      <c r="AJ94" s="9"/>
      <c r="AK94" s="1">
        <v>52592</v>
      </c>
      <c r="AL94" s="9"/>
      <c r="AM94" s="1">
        <v>62016</v>
      </c>
      <c r="AN94" s="9"/>
    </row>
    <row r="95" spans="1:40" x14ac:dyDescent="0.3">
      <c r="A95" s="1">
        <v>714</v>
      </c>
      <c r="B95" s="6"/>
      <c r="C95" s="1">
        <v>393</v>
      </c>
      <c r="D95" s="6"/>
      <c r="E95" s="6"/>
      <c r="F95" s="1">
        <v>8093</v>
      </c>
      <c r="G95" s="6"/>
      <c r="H95" s="6"/>
      <c r="I95" s="1">
        <v>4193</v>
      </c>
      <c r="J95" s="6"/>
      <c r="K95" s="6"/>
      <c r="L95" s="6"/>
      <c r="M95" s="6"/>
      <c r="N95" s="1">
        <v>1893</v>
      </c>
      <c r="O95" s="6"/>
      <c r="P95" s="60">
        <v>2893</v>
      </c>
      <c r="Q95" s="60">
        <v>2993</v>
      </c>
      <c r="R95" s="1">
        <v>7793</v>
      </c>
      <c r="S95" s="63"/>
      <c r="T95" s="6"/>
      <c r="U95" s="6"/>
      <c r="V95" s="6"/>
      <c r="W95" s="6"/>
      <c r="X95" s="1">
        <v>6293</v>
      </c>
      <c r="Z95" s="6"/>
      <c r="AA95" s="6"/>
      <c r="AB95" s="6"/>
      <c r="AC95" s="6"/>
      <c r="AD95" s="6"/>
      <c r="AE95" s="1">
        <v>14614</v>
      </c>
      <c r="AF95" s="1">
        <v>12778</v>
      </c>
      <c r="AG95" s="1">
        <v>12857</v>
      </c>
      <c r="AH95" s="9"/>
      <c r="AI95" s="1">
        <v>52043</v>
      </c>
      <c r="AJ95" s="9"/>
      <c r="AK95" s="1">
        <v>52593</v>
      </c>
      <c r="AL95" s="9"/>
      <c r="AM95" s="1">
        <v>62017</v>
      </c>
      <c r="AN95" s="9"/>
    </row>
    <row r="96" spans="1:40" x14ac:dyDescent="0.3">
      <c r="A96" s="1">
        <v>715</v>
      </c>
      <c r="B96" s="6"/>
      <c r="C96" s="1">
        <v>394</v>
      </c>
      <c r="D96" s="6"/>
      <c r="E96" s="6"/>
      <c r="F96" s="1">
        <v>8094</v>
      </c>
      <c r="G96" s="6"/>
      <c r="H96" s="6"/>
      <c r="I96" s="1">
        <v>4194</v>
      </c>
      <c r="J96" s="6"/>
      <c r="K96" s="6"/>
      <c r="L96" s="6"/>
      <c r="M96" s="6"/>
      <c r="N96" s="1">
        <v>1894</v>
      </c>
      <c r="O96" s="6"/>
      <c r="P96" s="60">
        <v>2894</v>
      </c>
      <c r="Q96" s="60">
        <v>2994</v>
      </c>
      <c r="R96" s="1">
        <v>7794</v>
      </c>
      <c r="S96" s="63"/>
      <c r="T96" s="6"/>
      <c r="U96" s="6"/>
      <c r="V96" s="6"/>
      <c r="W96" s="6"/>
      <c r="X96" s="1">
        <v>6294</v>
      </c>
      <c r="Z96" s="6"/>
      <c r="AA96" s="6"/>
      <c r="AB96" s="6"/>
      <c r="AC96" s="6"/>
      <c r="AD96" s="6"/>
      <c r="AE96" s="1">
        <v>14615</v>
      </c>
      <c r="AF96" s="1">
        <v>12779</v>
      </c>
      <c r="AG96" s="1">
        <v>12858</v>
      </c>
      <c r="AH96" s="9"/>
      <c r="AI96" s="1">
        <v>52044</v>
      </c>
      <c r="AJ96" s="9"/>
      <c r="AK96" s="1">
        <v>52594</v>
      </c>
      <c r="AL96" s="9"/>
      <c r="AM96" s="1">
        <v>62018</v>
      </c>
      <c r="AN96" s="9"/>
    </row>
    <row r="97" spans="1:40" x14ac:dyDescent="0.3">
      <c r="A97" s="1">
        <v>716</v>
      </c>
      <c r="B97" s="6"/>
      <c r="C97" s="1">
        <v>395</v>
      </c>
      <c r="D97" s="6"/>
      <c r="E97" s="6"/>
      <c r="F97" s="1">
        <v>8095</v>
      </c>
      <c r="G97" s="6"/>
      <c r="H97" s="6"/>
      <c r="I97" s="1">
        <v>4195</v>
      </c>
      <c r="J97" s="6"/>
      <c r="K97" s="6"/>
      <c r="L97" s="6"/>
      <c r="M97" s="6"/>
      <c r="N97" s="1">
        <v>1895</v>
      </c>
      <c r="O97" s="6"/>
      <c r="P97" s="60">
        <v>2895</v>
      </c>
      <c r="Q97" s="60">
        <v>2995</v>
      </c>
      <c r="R97" s="1">
        <v>7795</v>
      </c>
      <c r="S97" s="63"/>
      <c r="T97" s="6"/>
      <c r="U97" s="6"/>
      <c r="V97" s="6"/>
      <c r="W97" s="6"/>
      <c r="X97" s="1">
        <v>6295</v>
      </c>
      <c r="Z97" s="6"/>
      <c r="AA97" s="6"/>
      <c r="AB97" s="6"/>
      <c r="AC97" s="6"/>
      <c r="AD97" s="6"/>
      <c r="AE97" s="9"/>
      <c r="AF97" s="1">
        <v>12780</v>
      </c>
      <c r="AG97" s="1">
        <v>12859</v>
      </c>
      <c r="AH97" s="9"/>
      <c r="AI97" s="1">
        <v>52045</v>
      </c>
      <c r="AJ97" s="9"/>
      <c r="AK97" s="1">
        <v>52595</v>
      </c>
      <c r="AL97" s="9"/>
      <c r="AM97" s="1">
        <v>62019</v>
      </c>
      <c r="AN97" s="9"/>
    </row>
    <row r="98" spans="1:40" x14ac:dyDescent="0.3">
      <c r="A98" s="1">
        <v>717</v>
      </c>
      <c r="B98" s="6"/>
      <c r="C98" s="1">
        <v>396</v>
      </c>
      <c r="D98" s="6"/>
      <c r="E98" s="6"/>
      <c r="F98" s="1">
        <v>8096</v>
      </c>
      <c r="G98" s="6"/>
      <c r="H98" s="6"/>
      <c r="I98" s="1">
        <v>4196</v>
      </c>
      <c r="J98" s="6"/>
      <c r="K98" s="6"/>
      <c r="L98" s="6"/>
      <c r="M98" s="6"/>
      <c r="N98" s="6"/>
      <c r="O98" s="6"/>
      <c r="P98" s="60">
        <v>2896</v>
      </c>
      <c r="Q98" s="60">
        <v>2996</v>
      </c>
      <c r="R98" s="1">
        <v>7796</v>
      </c>
      <c r="S98" s="63" t="s">
        <v>83</v>
      </c>
      <c r="T98" s="6"/>
      <c r="U98" s="6"/>
      <c r="V98" s="6"/>
      <c r="W98" s="6"/>
      <c r="X98" s="1">
        <v>6296</v>
      </c>
      <c r="Z98" s="6"/>
      <c r="AA98" s="6"/>
      <c r="AB98" s="6"/>
      <c r="AC98" s="6"/>
      <c r="AD98" s="6"/>
      <c r="AE98" s="9"/>
      <c r="AF98" s="9"/>
      <c r="AG98" s="1">
        <v>12860</v>
      </c>
      <c r="AH98" s="9"/>
      <c r="AI98" s="1">
        <v>52046</v>
      </c>
      <c r="AJ98" s="9"/>
      <c r="AK98" s="1">
        <v>52596</v>
      </c>
      <c r="AL98" s="9"/>
      <c r="AM98" s="1">
        <v>62020</v>
      </c>
      <c r="AN98" s="9"/>
    </row>
    <row r="99" spans="1:40" x14ac:dyDescent="0.3">
      <c r="A99" s="1">
        <v>718</v>
      </c>
      <c r="B99" s="6"/>
      <c r="C99" s="1">
        <v>397</v>
      </c>
      <c r="D99" s="6"/>
      <c r="E99" s="6"/>
      <c r="F99" s="1">
        <v>8097</v>
      </c>
      <c r="G99" s="6"/>
      <c r="H99" s="6"/>
      <c r="I99" s="6"/>
      <c r="J99" s="6"/>
      <c r="K99" s="6"/>
      <c r="L99" s="6"/>
      <c r="M99" s="6"/>
      <c r="N99" s="6"/>
      <c r="O99" s="6"/>
      <c r="P99" s="60">
        <v>2897</v>
      </c>
      <c r="Q99" s="60">
        <v>2997</v>
      </c>
      <c r="R99" s="1">
        <v>7797</v>
      </c>
      <c r="S99" s="63"/>
      <c r="T99" s="6"/>
      <c r="U99" s="6"/>
      <c r="V99" s="6"/>
      <c r="W99" s="6"/>
      <c r="X99" s="1">
        <v>6297</v>
      </c>
      <c r="Z99" s="6"/>
      <c r="AA99" s="6"/>
      <c r="AB99" s="6"/>
      <c r="AC99" s="6"/>
      <c r="AD99" s="6"/>
      <c r="AE99" s="9"/>
      <c r="AF99" s="9"/>
      <c r="AG99" s="1">
        <v>12861</v>
      </c>
      <c r="AH99" s="9"/>
      <c r="AI99" s="1">
        <v>52047</v>
      </c>
      <c r="AJ99" s="9"/>
      <c r="AK99" s="1">
        <v>52597</v>
      </c>
      <c r="AL99" s="9"/>
      <c r="AM99" s="1">
        <v>62021</v>
      </c>
      <c r="AN99" s="9"/>
    </row>
    <row r="100" spans="1:40" x14ac:dyDescent="0.3">
      <c r="A100" s="1">
        <v>719</v>
      </c>
      <c r="B100" s="6"/>
      <c r="C100" s="1">
        <v>398</v>
      </c>
      <c r="D100" s="6"/>
      <c r="E100" s="6"/>
      <c r="F100" s="1">
        <v>8098</v>
      </c>
      <c r="G100" s="6"/>
      <c r="H100" s="6"/>
      <c r="I100" s="6"/>
      <c r="J100" s="6"/>
      <c r="K100" s="6"/>
      <c r="L100" s="6"/>
      <c r="M100" s="6"/>
      <c r="N100" s="6"/>
      <c r="O100" s="6"/>
      <c r="P100" s="60">
        <v>2898</v>
      </c>
      <c r="Q100" s="60">
        <v>2998</v>
      </c>
      <c r="R100" s="1">
        <v>7798</v>
      </c>
      <c r="S100" s="63"/>
      <c r="T100" s="6"/>
      <c r="U100" s="6"/>
      <c r="V100" s="6"/>
      <c r="W100" s="6"/>
      <c r="X100" s="1">
        <v>6298</v>
      </c>
      <c r="Z100" s="6"/>
      <c r="AA100" s="6"/>
      <c r="AB100" s="6"/>
      <c r="AC100" s="6"/>
      <c r="AD100" s="6"/>
      <c r="AE100" s="9"/>
      <c r="AF100" s="9"/>
      <c r="AG100" s="1">
        <v>12862</v>
      </c>
      <c r="AH100" s="9"/>
      <c r="AI100" s="1">
        <v>52048</v>
      </c>
      <c r="AJ100" s="9"/>
      <c r="AK100" s="1">
        <v>52598</v>
      </c>
      <c r="AL100" s="9"/>
      <c r="AM100" s="1">
        <v>62022</v>
      </c>
      <c r="AN100" s="9"/>
    </row>
    <row r="101" spans="1:40" x14ac:dyDescent="0.3">
      <c r="A101" s="1">
        <v>720</v>
      </c>
      <c r="B101" s="6"/>
      <c r="C101" s="1">
        <v>399</v>
      </c>
      <c r="D101" s="6"/>
      <c r="E101" s="6"/>
      <c r="F101" s="1">
        <v>8099</v>
      </c>
      <c r="G101" s="6"/>
      <c r="H101" s="6"/>
      <c r="I101" s="6"/>
      <c r="J101" s="6"/>
      <c r="K101" s="6"/>
      <c r="L101" s="6"/>
      <c r="M101" s="6"/>
      <c r="N101" s="6"/>
      <c r="O101" s="6"/>
      <c r="P101" s="60">
        <v>2899</v>
      </c>
      <c r="Q101" s="60">
        <v>2999</v>
      </c>
      <c r="R101" s="1">
        <v>7799</v>
      </c>
      <c r="S101" s="63" t="s">
        <v>83</v>
      </c>
      <c r="T101" s="6"/>
      <c r="U101" s="6"/>
      <c r="V101" s="6"/>
      <c r="W101" s="6"/>
      <c r="X101" s="1">
        <v>6299</v>
      </c>
      <c r="Z101" s="6"/>
      <c r="AA101" s="6"/>
      <c r="AB101" s="6"/>
      <c r="AC101" s="6"/>
      <c r="AD101" s="6"/>
      <c r="AE101" s="9"/>
      <c r="AF101" s="9"/>
      <c r="AG101" s="1">
        <v>12863</v>
      </c>
      <c r="AH101" s="9"/>
      <c r="AI101" s="1">
        <v>52049</v>
      </c>
      <c r="AJ101" s="9"/>
      <c r="AK101" s="1">
        <v>52599</v>
      </c>
      <c r="AL101" s="9"/>
      <c r="AM101" s="1">
        <v>62023</v>
      </c>
      <c r="AN101" s="9"/>
    </row>
    <row r="102" spans="1:40" x14ac:dyDescent="0.3">
      <c r="A102" s="1">
        <v>721</v>
      </c>
      <c r="B102" s="6"/>
      <c r="C102" s="1">
        <v>400</v>
      </c>
      <c r="D102" s="6"/>
      <c r="E102" s="6"/>
      <c r="F102" s="1">
        <v>8100</v>
      </c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9"/>
      <c r="AF102" s="9"/>
      <c r="AG102" s="1">
        <v>12864</v>
      </c>
      <c r="AH102" s="9"/>
      <c r="AI102" s="1">
        <v>52050</v>
      </c>
      <c r="AJ102" s="9"/>
      <c r="AK102" s="1">
        <v>52600</v>
      </c>
      <c r="AL102" s="9"/>
      <c r="AM102" s="1">
        <v>62024</v>
      </c>
      <c r="AN102" s="9"/>
    </row>
    <row r="103" spans="1:40" x14ac:dyDescent="0.3">
      <c r="A103" s="1">
        <v>722</v>
      </c>
      <c r="B103" s="6"/>
      <c r="C103" s="1">
        <v>401</v>
      </c>
      <c r="D103" s="6"/>
      <c r="E103" s="6"/>
      <c r="F103" s="1">
        <v>8101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9"/>
      <c r="AF103" s="9"/>
      <c r="AG103" s="1">
        <v>12865</v>
      </c>
      <c r="AH103" s="9"/>
      <c r="AI103" s="1">
        <v>52051</v>
      </c>
      <c r="AJ103" s="9"/>
      <c r="AK103" s="1">
        <v>53501</v>
      </c>
      <c r="AL103" s="9"/>
      <c r="AM103" s="1">
        <v>62025</v>
      </c>
      <c r="AN103" s="9"/>
    </row>
    <row r="104" spans="1:40" x14ac:dyDescent="0.3">
      <c r="A104" s="1">
        <v>723</v>
      </c>
      <c r="B104" s="6"/>
      <c r="C104" s="1">
        <v>402</v>
      </c>
      <c r="D104" s="6"/>
      <c r="E104" s="6"/>
      <c r="F104" s="1">
        <v>8102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9"/>
      <c r="AF104" s="9"/>
      <c r="AG104" s="1">
        <v>12866</v>
      </c>
      <c r="AH104" s="9"/>
      <c r="AI104" s="1">
        <v>52052</v>
      </c>
      <c r="AJ104" s="9"/>
      <c r="AK104" s="1">
        <v>53502</v>
      </c>
      <c r="AL104" s="9"/>
      <c r="AM104" s="1">
        <v>62026</v>
      </c>
      <c r="AN104" s="9"/>
    </row>
    <row r="105" spans="1:40" x14ac:dyDescent="0.3">
      <c r="A105" s="1">
        <v>724</v>
      </c>
      <c r="B105" s="6"/>
      <c r="C105" s="1">
        <v>403</v>
      </c>
      <c r="D105" s="6"/>
      <c r="E105" s="6"/>
      <c r="F105" s="1">
        <v>8103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9"/>
      <c r="AF105" s="9"/>
      <c r="AG105" s="1">
        <v>12867</v>
      </c>
      <c r="AH105" s="9"/>
      <c r="AI105" s="1">
        <v>52053</v>
      </c>
      <c r="AJ105" s="9"/>
      <c r="AK105" s="1">
        <v>53503</v>
      </c>
      <c r="AL105" s="9"/>
      <c r="AM105" s="1">
        <v>62027</v>
      </c>
      <c r="AN105" s="9"/>
    </row>
    <row r="106" spans="1:40" x14ac:dyDescent="0.3">
      <c r="A106" s="1">
        <v>725</v>
      </c>
      <c r="B106" s="6"/>
      <c r="C106" s="1">
        <v>404</v>
      </c>
      <c r="D106" s="6"/>
      <c r="E106" s="6"/>
      <c r="F106" s="1">
        <v>8104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9"/>
      <c r="AF106" s="9"/>
      <c r="AG106" s="1">
        <v>12868</v>
      </c>
      <c r="AH106" s="9"/>
      <c r="AI106" s="1">
        <v>52054</v>
      </c>
      <c r="AJ106" s="9"/>
      <c r="AK106" s="1">
        <v>53504</v>
      </c>
      <c r="AL106" s="9"/>
      <c r="AM106" s="1">
        <v>62028</v>
      </c>
      <c r="AN106" s="9"/>
    </row>
    <row r="107" spans="1:40" x14ac:dyDescent="0.3">
      <c r="A107" s="1">
        <v>726</v>
      </c>
      <c r="B107" s="6"/>
      <c r="C107" s="1">
        <v>405</v>
      </c>
      <c r="D107" s="6"/>
      <c r="E107" s="6"/>
      <c r="F107" s="1">
        <v>8105</v>
      </c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9"/>
      <c r="AF107" s="9"/>
      <c r="AG107" s="1">
        <v>12869</v>
      </c>
      <c r="AH107" s="9"/>
      <c r="AI107" s="1">
        <v>52055</v>
      </c>
      <c r="AJ107" s="9"/>
      <c r="AK107" s="1">
        <v>53505</v>
      </c>
      <c r="AL107" s="9"/>
      <c r="AM107" s="1">
        <v>62029</v>
      </c>
      <c r="AN107" s="9"/>
    </row>
    <row r="108" spans="1:40" x14ac:dyDescent="0.3">
      <c r="A108" s="1">
        <v>727</v>
      </c>
      <c r="B108" s="6"/>
      <c r="C108" s="1">
        <v>406</v>
      </c>
      <c r="D108" s="6"/>
      <c r="E108" s="6"/>
      <c r="F108" s="1">
        <v>8106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9"/>
      <c r="AF108" s="9"/>
      <c r="AG108" s="1">
        <v>12870</v>
      </c>
      <c r="AH108" s="9"/>
      <c r="AI108" s="1">
        <v>52056</v>
      </c>
      <c r="AJ108" s="9"/>
      <c r="AK108" s="1">
        <v>53506</v>
      </c>
      <c r="AL108" s="9"/>
      <c r="AM108" s="1">
        <v>62030</v>
      </c>
      <c r="AN108" s="9"/>
    </row>
    <row r="109" spans="1:40" x14ac:dyDescent="0.3">
      <c r="A109" s="1">
        <v>728</v>
      </c>
      <c r="B109" s="6"/>
      <c r="C109" s="1">
        <v>407</v>
      </c>
      <c r="D109" s="6"/>
      <c r="E109" s="6"/>
      <c r="F109" s="1">
        <v>8107</v>
      </c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9"/>
      <c r="AF109" s="9"/>
      <c r="AG109" s="1">
        <v>12871</v>
      </c>
      <c r="AH109" s="9"/>
      <c r="AI109" s="1">
        <v>52057</v>
      </c>
      <c r="AJ109" s="9"/>
      <c r="AK109" s="1">
        <v>53507</v>
      </c>
      <c r="AL109" s="9"/>
      <c r="AM109" s="1">
        <v>62031</v>
      </c>
      <c r="AN109" s="9"/>
    </row>
    <row r="110" spans="1:40" x14ac:dyDescent="0.3">
      <c r="A110" s="1">
        <v>729</v>
      </c>
      <c r="B110" s="6"/>
      <c r="C110" s="1">
        <v>408</v>
      </c>
      <c r="D110" s="6"/>
      <c r="E110" s="6"/>
      <c r="F110" s="1">
        <v>8108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9"/>
      <c r="AF110" s="9"/>
      <c r="AG110" s="1">
        <v>12872</v>
      </c>
      <c r="AH110" s="9"/>
      <c r="AI110" s="1">
        <v>52058</v>
      </c>
      <c r="AJ110" s="9"/>
      <c r="AK110" s="1">
        <v>53508</v>
      </c>
      <c r="AL110" s="9"/>
      <c r="AM110" s="1">
        <v>62032</v>
      </c>
      <c r="AN110" s="9"/>
    </row>
    <row r="111" spans="1:40" x14ac:dyDescent="0.3">
      <c r="A111" s="1">
        <v>730</v>
      </c>
      <c r="B111" s="6"/>
      <c r="C111" s="1">
        <v>409</v>
      </c>
      <c r="D111" s="6"/>
      <c r="E111" s="6"/>
      <c r="F111" s="1">
        <v>8109</v>
      </c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9"/>
      <c r="AF111" s="9"/>
      <c r="AG111" s="1">
        <v>12873</v>
      </c>
      <c r="AH111" s="9"/>
      <c r="AI111" s="1">
        <v>52059</v>
      </c>
      <c r="AJ111" s="9"/>
      <c r="AK111" s="1">
        <v>53509</v>
      </c>
      <c r="AL111" s="9"/>
      <c r="AM111" s="1">
        <v>62033</v>
      </c>
      <c r="AN111" s="9"/>
    </row>
    <row r="112" spans="1:40" x14ac:dyDescent="0.3">
      <c r="A112" s="1">
        <v>731</v>
      </c>
      <c r="B112" s="6"/>
      <c r="C112" s="1">
        <v>410</v>
      </c>
      <c r="D112" s="6"/>
      <c r="E112" s="6"/>
      <c r="F112" s="1">
        <v>8110</v>
      </c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9"/>
      <c r="AF112" s="9"/>
      <c r="AG112" s="1">
        <v>12874</v>
      </c>
      <c r="AH112" s="9"/>
      <c r="AI112" s="1">
        <v>52060</v>
      </c>
      <c r="AJ112" s="9"/>
      <c r="AK112" s="1">
        <v>53510</v>
      </c>
      <c r="AL112" s="9"/>
      <c r="AM112" s="1">
        <v>62034</v>
      </c>
      <c r="AN112" s="9"/>
    </row>
    <row r="113" spans="1:40" x14ac:dyDescent="0.3">
      <c r="A113" s="1">
        <v>732</v>
      </c>
      <c r="B113" s="6"/>
      <c r="C113" s="1">
        <v>411</v>
      </c>
      <c r="D113" s="6"/>
      <c r="E113" s="6"/>
      <c r="F113" s="1">
        <v>8111</v>
      </c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9"/>
      <c r="AF113" s="9"/>
      <c r="AG113" s="1">
        <v>12875</v>
      </c>
      <c r="AH113" s="9"/>
      <c r="AI113" s="1">
        <v>52061</v>
      </c>
      <c r="AJ113" s="9"/>
      <c r="AK113" s="1">
        <v>53511</v>
      </c>
      <c r="AL113" s="9"/>
      <c r="AM113" s="1">
        <v>62035</v>
      </c>
      <c r="AN113" s="9"/>
    </row>
    <row r="114" spans="1:40" x14ac:dyDescent="0.3">
      <c r="A114" s="1">
        <v>733</v>
      </c>
      <c r="B114" s="6"/>
      <c r="C114" s="1">
        <v>412</v>
      </c>
      <c r="D114" s="6"/>
      <c r="E114" s="6"/>
      <c r="F114" s="1">
        <v>8112</v>
      </c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9"/>
      <c r="AF114" s="9"/>
      <c r="AG114" s="1">
        <v>12876</v>
      </c>
      <c r="AH114" s="9"/>
      <c r="AI114" s="1">
        <v>52062</v>
      </c>
      <c r="AJ114" s="9"/>
      <c r="AK114" s="1">
        <v>53512</v>
      </c>
      <c r="AL114" s="9"/>
      <c r="AM114" s="1">
        <v>62036</v>
      </c>
      <c r="AN114" s="9"/>
    </row>
    <row r="115" spans="1:40" x14ac:dyDescent="0.3">
      <c r="A115" s="1">
        <v>734</v>
      </c>
      <c r="B115" s="6"/>
      <c r="C115" s="1">
        <v>413</v>
      </c>
      <c r="D115" s="6"/>
      <c r="E115" s="6"/>
      <c r="F115" s="1">
        <v>8113</v>
      </c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9"/>
      <c r="AF115" s="9"/>
      <c r="AG115" s="1">
        <v>12877</v>
      </c>
      <c r="AH115" s="9"/>
      <c r="AI115" s="1">
        <v>52063</v>
      </c>
      <c r="AJ115" s="9"/>
      <c r="AK115" s="1">
        <v>53513</v>
      </c>
      <c r="AL115" s="9"/>
      <c r="AM115" s="1">
        <v>62037</v>
      </c>
      <c r="AN115" s="9"/>
    </row>
    <row r="116" spans="1:40" x14ac:dyDescent="0.3">
      <c r="A116" s="1">
        <v>735</v>
      </c>
      <c r="B116" s="6"/>
      <c r="C116" s="1">
        <v>414</v>
      </c>
      <c r="D116" s="6"/>
      <c r="E116" s="6"/>
      <c r="F116" s="1">
        <v>8114</v>
      </c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9"/>
      <c r="AF116" s="9"/>
      <c r="AG116" s="1">
        <v>12878</v>
      </c>
      <c r="AH116" s="9"/>
      <c r="AI116" s="1">
        <v>52064</v>
      </c>
      <c r="AJ116" s="9"/>
      <c r="AK116" s="1">
        <v>53514</v>
      </c>
      <c r="AL116" s="9"/>
      <c r="AM116" s="1">
        <v>62038</v>
      </c>
      <c r="AN116" s="9"/>
    </row>
    <row r="117" spans="1:40" x14ac:dyDescent="0.3">
      <c r="A117" s="1">
        <v>736</v>
      </c>
      <c r="B117" s="6"/>
      <c r="C117" s="1">
        <v>415</v>
      </c>
      <c r="D117" s="6"/>
      <c r="E117" s="6"/>
      <c r="F117" s="1">
        <v>8115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9"/>
      <c r="AF117" s="9"/>
      <c r="AG117" s="1">
        <v>12879</v>
      </c>
      <c r="AH117" s="9"/>
      <c r="AI117" s="1">
        <v>52065</v>
      </c>
      <c r="AJ117" s="9"/>
      <c r="AK117" s="1">
        <v>53515</v>
      </c>
      <c r="AL117" s="9"/>
      <c r="AM117" s="1">
        <v>62039</v>
      </c>
      <c r="AN117" s="9"/>
    </row>
    <row r="118" spans="1:40" x14ac:dyDescent="0.3">
      <c r="A118" s="1">
        <v>737</v>
      </c>
      <c r="B118" s="6"/>
      <c r="C118" s="1">
        <v>416</v>
      </c>
      <c r="D118" s="6"/>
      <c r="E118" s="6"/>
      <c r="F118" s="1">
        <v>8116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9"/>
      <c r="AF118" s="9"/>
      <c r="AG118" s="1">
        <v>12880</v>
      </c>
      <c r="AH118" s="9"/>
      <c r="AI118" s="1">
        <v>52066</v>
      </c>
      <c r="AJ118" s="9"/>
      <c r="AK118" s="9"/>
      <c r="AL118" s="9"/>
      <c r="AM118" s="1">
        <v>62040</v>
      </c>
      <c r="AN118" s="9"/>
    </row>
    <row r="119" spans="1:40" x14ac:dyDescent="0.3">
      <c r="A119" s="1">
        <v>738</v>
      </c>
      <c r="B119" s="6"/>
      <c r="C119" s="1">
        <v>417</v>
      </c>
      <c r="D119" s="6"/>
      <c r="E119" s="6"/>
      <c r="F119" s="1">
        <v>8117</v>
      </c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9"/>
      <c r="AF119" s="9"/>
      <c r="AG119" s="1">
        <v>12881</v>
      </c>
      <c r="AH119" s="9"/>
      <c r="AI119" s="1">
        <v>52067</v>
      </c>
      <c r="AJ119" s="9"/>
      <c r="AK119" s="9"/>
      <c r="AL119" s="9"/>
      <c r="AM119" s="1">
        <v>62041</v>
      </c>
      <c r="AN119" s="9"/>
    </row>
    <row r="120" spans="1:40" x14ac:dyDescent="0.3">
      <c r="A120" s="1">
        <v>739</v>
      </c>
      <c r="B120" s="6"/>
      <c r="C120" s="1">
        <v>418</v>
      </c>
      <c r="D120" s="6"/>
      <c r="E120" s="6"/>
      <c r="F120" s="1">
        <v>8118</v>
      </c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9"/>
      <c r="AF120" s="9"/>
      <c r="AG120" s="1">
        <v>12882</v>
      </c>
      <c r="AH120" s="9"/>
      <c r="AI120" s="1">
        <v>52068</v>
      </c>
      <c r="AJ120" s="9"/>
      <c r="AK120" s="9"/>
      <c r="AL120" s="9"/>
      <c r="AM120" s="1">
        <v>62042</v>
      </c>
      <c r="AN120" s="9"/>
    </row>
    <row r="121" spans="1:40" x14ac:dyDescent="0.3">
      <c r="A121" s="1">
        <v>740</v>
      </c>
      <c r="B121" s="6"/>
      <c r="C121" s="1">
        <v>419</v>
      </c>
      <c r="D121" s="6"/>
      <c r="E121" s="6"/>
      <c r="F121" s="1">
        <v>8119</v>
      </c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9"/>
      <c r="AF121" s="9"/>
      <c r="AG121" s="1">
        <v>12883</v>
      </c>
      <c r="AH121" s="9"/>
      <c r="AI121" s="1">
        <v>52069</v>
      </c>
      <c r="AJ121" s="9"/>
      <c r="AK121" s="9"/>
      <c r="AL121" s="9"/>
      <c r="AM121" s="1">
        <v>62043</v>
      </c>
      <c r="AN121" s="9"/>
    </row>
    <row r="122" spans="1:40" x14ac:dyDescent="0.3">
      <c r="A122" s="1">
        <v>741</v>
      </c>
      <c r="B122" s="6"/>
      <c r="C122" s="1">
        <v>420</v>
      </c>
      <c r="D122" s="6"/>
      <c r="E122" s="6"/>
      <c r="F122" s="1">
        <v>8120</v>
      </c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9"/>
      <c r="AF122" s="9"/>
      <c r="AG122" s="1">
        <v>12884</v>
      </c>
      <c r="AH122" s="9"/>
      <c r="AI122" s="1">
        <v>52070</v>
      </c>
      <c r="AJ122" s="9"/>
      <c r="AK122" s="9"/>
      <c r="AL122" s="9"/>
      <c r="AM122" s="1">
        <v>62044</v>
      </c>
      <c r="AN122" s="9"/>
    </row>
    <row r="123" spans="1:40" x14ac:dyDescent="0.3">
      <c r="A123" s="1">
        <v>742</v>
      </c>
      <c r="B123" s="6"/>
      <c r="C123" s="1">
        <v>421</v>
      </c>
      <c r="D123" s="6"/>
      <c r="E123" s="6"/>
      <c r="F123" s="1">
        <v>8121</v>
      </c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9"/>
      <c r="AF123" s="9"/>
      <c r="AG123" s="1">
        <v>12885</v>
      </c>
      <c r="AH123" s="9"/>
      <c r="AI123" s="1">
        <v>52071</v>
      </c>
      <c r="AJ123" s="9"/>
      <c r="AK123" s="9"/>
      <c r="AL123" s="9"/>
      <c r="AM123" s="1">
        <v>62045</v>
      </c>
      <c r="AN123" s="9"/>
    </row>
    <row r="124" spans="1:40" x14ac:dyDescent="0.3">
      <c r="A124" s="1">
        <v>743</v>
      </c>
      <c r="B124" s="6"/>
      <c r="C124" s="1">
        <v>422</v>
      </c>
      <c r="D124" s="6"/>
      <c r="E124" s="6"/>
      <c r="F124" s="1">
        <v>8122</v>
      </c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9"/>
      <c r="AF124" s="9"/>
      <c r="AG124" s="1">
        <v>12886</v>
      </c>
      <c r="AH124" s="9"/>
      <c r="AI124" s="1">
        <v>52072</v>
      </c>
      <c r="AJ124" s="9"/>
      <c r="AK124" s="9"/>
      <c r="AL124" s="9"/>
      <c r="AM124" s="1">
        <v>62046</v>
      </c>
      <c r="AN124" s="9"/>
    </row>
    <row r="125" spans="1:40" x14ac:dyDescent="0.3">
      <c r="A125" s="1">
        <v>744</v>
      </c>
      <c r="B125" s="6"/>
      <c r="C125" s="1">
        <v>423</v>
      </c>
      <c r="D125" s="6"/>
      <c r="E125" s="6"/>
      <c r="F125" s="1">
        <v>8123</v>
      </c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9"/>
      <c r="AF125" s="9"/>
      <c r="AG125" s="1">
        <v>12887</v>
      </c>
      <c r="AH125" s="9"/>
      <c r="AI125" s="1">
        <v>52073</v>
      </c>
      <c r="AJ125" s="9"/>
      <c r="AK125" s="9"/>
      <c r="AL125" s="9"/>
      <c r="AM125" s="1">
        <v>62047</v>
      </c>
      <c r="AN125" s="9"/>
    </row>
    <row r="126" spans="1:40" x14ac:dyDescent="0.3">
      <c r="A126" s="1">
        <v>745</v>
      </c>
      <c r="B126" s="6"/>
      <c r="C126" s="1">
        <v>424</v>
      </c>
      <c r="D126" s="6"/>
      <c r="E126" s="6"/>
      <c r="F126" s="1">
        <v>8124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9"/>
      <c r="AF126" s="9"/>
      <c r="AG126" s="1">
        <v>12888</v>
      </c>
      <c r="AH126" s="9"/>
      <c r="AI126" s="1">
        <v>52074</v>
      </c>
      <c r="AJ126" s="9"/>
      <c r="AK126" s="9"/>
      <c r="AL126" s="9"/>
      <c r="AM126" s="1">
        <v>62048</v>
      </c>
      <c r="AN126" s="9"/>
    </row>
    <row r="127" spans="1:40" x14ac:dyDescent="0.3">
      <c r="A127" s="1">
        <v>746</v>
      </c>
      <c r="B127" s="6"/>
      <c r="C127" s="1">
        <v>425</v>
      </c>
      <c r="D127" s="6"/>
      <c r="E127" s="6"/>
      <c r="F127" s="1">
        <v>8125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9"/>
      <c r="AF127" s="9"/>
      <c r="AG127" s="1">
        <v>12889</v>
      </c>
      <c r="AH127" s="9"/>
      <c r="AI127" s="1">
        <v>52075</v>
      </c>
      <c r="AJ127" s="9"/>
      <c r="AK127" s="9"/>
      <c r="AL127" s="9"/>
      <c r="AM127" s="1">
        <v>62049</v>
      </c>
      <c r="AN127" s="9"/>
    </row>
    <row r="128" spans="1:40" x14ac:dyDescent="0.3">
      <c r="A128" s="1">
        <v>747</v>
      </c>
      <c r="B128" s="6"/>
      <c r="C128" s="1">
        <v>426</v>
      </c>
      <c r="D128" s="6"/>
      <c r="E128" s="6"/>
      <c r="F128" s="1">
        <v>8126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9"/>
      <c r="AF128" s="9"/>
      <c r="AG128" s="1">
        <v>12890</v>
      </c>
      <c r="AH128" s="9"/>
      <c r="AI128" s="1">
        <v>52076</v>
      </c>
      <c r="AJ128" s="9"/>
      <c r="AK128" s="9"/>
      <c r="AL128" s="9"/>
      <c r="AM128" s="1">
        <v>62050</v>
      </c>
      <c r="AN128" s="9"/>
    </row>
    <row r="129" spans="1:40" x14ac:dyDescent="0.3">
      <c r="A129" s="1">
        <v>748</v>
      </c>
      <c r="B129" s="6"/>
      <c r="C129" s="1">
        <v>427</v>
      </c>
      <c r="D129" s="6"/>
      <c r="E129" s="6"/>
      <c r="F129" s="1">
        <v>8127</v>
      </c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9"/>
      <c r="AF129" s="9"/>
      <c r="AG129" s="1">
        <v>12891</v>
      </c>
      <c r="AH129" s="9"/>
      <c r="AI129" s="1">
        <v>52077</v>
      </c>
      <c r="AJ129" s="9"/>
      <c r="AK129" s="9"/>
      <c r="AL129" s="9"/>
      <c r="AM129" s="1">
        <v>62051</v>
      </c>
      <c r="AN129" s="9"/>
    </row>
    <row r="130" spans="1:40" x14ac:dyDescent="0.3">
      <c r="A130" s="1">
        <v>749</v>
      </c>
      <c r="B130" s="6"/>
      <c r="C130" s="1">
        <v>428</v>
      </c>
      <c r="D130" s="6"/>
      <c r="E130" s="6"/>
      <c r="F130" s="1">
        <v>8128</v>
      </c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9"/>
      <c r="AF130" s="9"/>
      <c r="AG130" s="1">
        <v>12892</v>
      </c>
      <c r="AH130" s="9"/>
      <c r="AI130" s="1">
        <v>52078</v>
      </c>
      <c r="AJ130" s="9"/>
      <c r="AK130" s="9"/>
      <c r="AL130" s="9"/>
      <c r="AM130" s="1">
        <v>62052</v>
      </c>
      <c r="AN130" s="9"/>
    </row>
    <row r="131" spans="1:40" x14ac:dyDescent="0.3">
      <c r="A131" s="1">
        <v>750</v>
      </c>
      <c r="B131" s="6"/>
      <c r="C131" s="1">
        <v>429</v>
      </c>
      <c r="D131" s="6"/>
      <c r="E131" s="6"/>
      <c r="F131" s="1">
        <v>8129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9"/>
      <c r="AF131" s="9"/>
      <c r="AG131" s="1">
        <v>12893</v>
      </c>
      <c r="AH131" s="9"/>
      <c r="AI131" s="1">
        <v>52079</v>
      </c>
      <c r="AJ131" s="9"/>
      <c r="AK131" s="9"/>
      <c r="AL131" s="9"/>
      <c r="AM131" s="1">
        <v>62053</v>
      </c>
      <c r="AN131" s="9"/>
    </row>
    <row r="132" spans="1:40" x14ac:dyDescent="0.3">
      <c r="A132" s="1">
        <v>751</v>
      </c>
      <c r="B132" s="6"/>
      <c r="C132" s="1">
        <v>430</v>
      </c>
      <c r="D132" s="6"/>
      <c r="E132" s="6"/>
      <c r="F132" s="1">
        <v>8130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9"/>
      <c r="AF132" s="9"/>
      <c r="AG132" s="1">
        <v>12894</v>
      </c>
      <c r="AH132" s="9"/>
      <c r="AI132" s="1">
        <v>52080</v>
      </c>
      <c r="AJ132" s="9"/>
      <c r="AK132" s="9"/>
      <c r="AL132" s="9"/>
      <c r="AM132" s="1">
        <v>62054</v>
      </c>
      <c r="AN132" s="9"/>
    </row>
    <row r="133" spans="1:40" x14ac:dyDescent="0.3">
      <c r="A133" s="1">
        <v>752</v>
      </c>
      <c r="B133" s="6"/>
      <c r="C133" s="1">
        <v>431</v>
      </c>
      <c r="D133" s="6"/>
      <c r="E133" s="6"/>
      <c r="F133" s="1">
        <v>8131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9"/>
      <c r="AF133" s="9"/>
      <c r="AG133" s="1">
        <v>12895</v>
      </c>
      <c r="AH133" s="9"/>
      <c r="AI133" s="1">
        <v>52081</v>
      </c>
      <c r="AJ133" s="9"/>
      <c r="AK133" s="9"/>
      <c r="AL133" s="9"/>
      <c r="AM133" s="1">
        <v>62055</v>
      </c>
      <c r="AN133" s="9"/>
    </row>
    <row r="134" spans="1:40" x14ac:dyDescent="0.3">
      <c r="A134" s="1">
        <v>753</v>
      </c>
      <c r="B134" s="6"/>
      <c r="C134" s="1">
        <v>432</v>
      </c>
      <c r="D134" s="6"/>
      <c r="E134" s="6"/>
      <c r="F134" s="1">
        <v>8132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9"/>
      <c r="AF134" s="9"/>
      <c r="AG134" s="1">
        <v>12896</v>
      </c>
      <c r="AH134" s="9"/>
      <c r="AI134" s="1">
        <v>52082</v>
      </c>
      <c r="AJ134" s="9"/>
      <c r="AK134" s="9"/>
      <c r="AL134" s="9"/>
      <c r="AM134" s="1">
        <v>62056</v>
      </c>
      <c r="AN134" s="9"/>
    </row>
    <row r="135" spans="1:40" x14ac:dyDescent="0.3">
      <c r="A135" s="1">
        <v>754</v>
      </c>
      <c r="B135" s="6"/>
      <c r="C135" s="1">
        <v>433</v>
      </c>
      <c r="D135" s="6"/>
      <c r="E135" s="6"/>
      <c r="F135" s="1">
        <v>8133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9"/>
      <c r="AF135" s="9"/>
      <c r="AG135" s="1">
        <v>12897</v>
      </c>
      <c r="AH135" s="9"/>
      <c r="AI135" s="1">
        <v>52083</v>
      </c>
      <c r="AJ135" s="9"/>
      <c r="AK135" s="9"/>
      <c r="AL135" s="9"/>
      <c r="AM135" s="1">
        <v>62057</v>
      </c>
      <c r="AN135" s="9"/>
    </row>
    <row r="136" spans="1:40" x14ac:dyDescent="0.3">
      <c r="A136" s="1">
        <v>755</v>
      </c>
      <c r="B136" s="6"/>
      <c r="C136" s="1">
        <v>434</v>
      </c>
      <c r="D136" s="6"/>
      <c r="E136" s="6"/>
      <c r="F136" s="1">
        <v>8134</v>
      </c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9"/>
      <c r="AF136" s="9"/>
      <c r="AG136" s="1">
        <v>12898</v>
      </c>
      <c r="AH136" s="9"/>
      <c r="AI136" s="1">
        <v>52084</v>
      </c>
      <c r="AJ136" s="9"/>
      <c r="AK136" s="9"/>
      <c r="AL136" s="9"/>
      <c r="AM136" s="1">
        <v>62058</v>
      </c>
      <c r="AN136" s="9"/>
    </row>
    <row r="137" spans="1:40" x14ac:dyDescent="0.3">
      <c r="A137" s="1">
        <v>756</v>
      </c>
      <c r="B137" s="6"/>
      <c r="C137" s="1">
        <v>435</v>
      </c>
      <c r="D137" s="6"/>
      <c r="E137" s="6"/>
      <c r="F137" s="1">
        <v>8135</v>
      </c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9"/>
      <c r="AF137" s="9"/>
      <c r="AG137" s="1">
        <v>12899</v>
      </c>
      <c r="AH137" s="9"/>
      <c r="AI137" s="1">
        <v>52085</v>
      </c>
      <c r="AJ137" s="9"/>
      <c r="AK137" s="9"/>
      <c r="AL137" s="9"/>
      <c r="AM137" s="1">
        <v>62059</v>
      </c>
      <c r="AN137" s="9"/>
    </row>
    <row r="138" spans="1:40" x14ac:dyDescent="0.3">
      <c r="A138" s="1">
        <v>757</v>
      </c>
      <c r="B138" s="6"/>
      <c r="C138" s="1">
        <v>436</v>
      </c>
      <c r="D138" s="6"/>
      <c r="E138" s="6"/>
      <c r="F138" s="1">
        <v>8136</v>
      </c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9"/>
      <c r="AF138" s="9"/>
      <c r="AG138" s="1">
        <v>12900</v>
      </c>
      <c r="AH138" s="9"/>
      <c r="AI138" s="1">
        <v>52086</v>
      </c>
      <c r="AJ138" s="9"/>
      <c r="AK138" s="9"/>
      <c r="AL138" s="9"/>
      <c r="AM138" s="1">
        <v>62060</v>
      </c>
      <c r="AN138" s="9"/>
    </row>
    <row r="139" spans="1:40" x14ac:dyDescent="0.3">
      <c r="A139" s="1">
        <v>758</v>
      </c>
      <c r="B139" s="6"/>
      <c r="C139" s="1">
        <v>437</v>
      </c>
      <c r="D139" s="6"/>
      <c r="E139" s="6"/>
      <c r="F139" s="1">
        <v>8137</v>
      </c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9"/>
      <c r="AF139" s="9"/>
      <c r="AG139" s="1">
        <v>12901</v>
      </c>
      <c r="AH139" s="9"/>
      <c r="AI139" s="1">
        <v>52087</v>
      </c>
      <c r="AJ139" s="9"/>
      <c r="AK139" s="9"/>
      <c r="AL139" s="9"/>
      <c r="AM139" s="1">
        <v>62061</v>
      </c>
      <c r="AN139" s="9"/>
    </row>
    <row r="140" spans="1:40" x14ac:dyDescent="0.3">
      <c r="A140" s="1">
        <v>759</v>
      </c>
      <c r="B140" s="6"/>
      <c r="C140" s="1">
        <v>438</v>
      </c>
      <c r="D140" s="6"/>
      <c r="E140" s="6"/>
      <c r="F140" s="1">
        <v>8138</v>
      </c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9"/>
      <c r="AF140" s="9"/>
      <c r="AG140" s="1">
        <v>12902</v>
      </c>
      <c r="AH140" s="9"/>
      <c r="AI140" s="1">
        <v>52088</v>
      </c>
      <c r="AJ140" s="9"/>
      <c r="AK140" s="9"/>
      <c r="AL140" s="9"/>
      <c r="AM140" s="1">
        <v>62062</v>
      </c>
      <c r="AN140" s="9"/>
    </row>
    <row r="141" spans="1:40" x14ac:dyDescent="0.3">
      <c r="A141" s="1">
        <v>760</v>
      </c>
      <c r="B141" s="6"/>
      <c r="C141" s="1">
        <v>439</v>
      </c>
      <c r="D141" s="6"/>
      <c r="E141" s="6"/>
      <c r="F141" s="1">
        <v>8139</v>
      </c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9"/>
      <c r="AF141" s="9"/>
      <c r="AG141" s="1">
        <v>12903</v>
      </c>
      <c r="AH141" s="9"/>
      <c r="AI141" s="1">
        <v>52089</v>
      </c>
      <c r="AJ141" s="9"/>
      <c r="AK141" s="9"/>
      <c r="AL141" s="9"/>
      <c r="AM141" s="1">
        <v>62063</v>
      </c>
      <c r="AN141" s="9"/>
    </row>
    <row r="142" spans="1:40" x14ac:dyDescent="0.3">
      <c r="A142" s="1">
        <v>761</v>
      </c>
      <c r="B142" s="6"/>
      <c r="C142" s="1">
        <v>440</v>
      </c>
      <c r="D142" s="6"/>
      <c r="E142" s="6"/>
      <c r="F142" s="1">
        <v>8140</v>
      </c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9"/>
      <c r="AF142" s="9"/>
      <c r="AG142" s="1">
        <v>12904</v>
      </c>
      <c r="AH142" s="9"/>
      <c r="AI142" s="1">
        <v>52090</v>
      </c>
      <c r="AJ142" s="9"/>
      <c r="AK142" s="9"/>
      <c r="AL142" s="9"/>
      <c r="AM142" s="1">
        <v>62064</v>
      </c>
      <c r="AN142" s="9"/>
    </row>
    <row r="143" spans="1:40" x14ac:dyDescent="0.3">
      <c r="A143" s="1">
        <v>762</v>
      </c>
      <c r="B143" s="6"/>
      <c r="C143" s="6"/>
      <c r="D143" s="6"/>
      <c r="E143" s="6"/>
      <c r="F143" s="1">
        <v>8141</v>
      </c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9"/>
      <c r="AF143" s="9"/>
      <c r="AG143" s="1">
        <v>12905</v>
      </c>
      <c r="AH143" s="9"/>
      <c r="AI143" s="1">
        <v>52091</v>
      </c>
      <c r="AJ143" s="9"/>
      <c r="AK143" s="9"/>
      <c r="AL143" s="9"/>
      <c r="AM143" s="1">
        <v>62065</v>
      </c>
      <c r="AN143" s="9"/>
    </row>
    <row r="144" spans="1:40" x14ac:dyDescent="0.3">
      <c r="A144" s="1">
        <v>763</v>
      </c>
      <c r="B144" s="6"/>
      <c r="C144" s="6"/>
      <c r="D144" s="6"/>
      <c r="E144" s="6"/>
      <c r="F144" s="1">
        <v>8142</v>
      </c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9"/>
      <c r="AF144" s="9"/>
      <c r="AG144" s="1">
        <v>12906</v>
      </c>
      <c r="AH144" s="9"/>
      <c r="AI144" s="1">
        <v>52092</v>
      </c>
      <c r="AJ144" s="9"/>
      <c r="AK144" s="9"/>
      <c r="AL144" s="9"/>
      <c r="AM144" s="1">
        <v>62066</v>
      </c>
      <c r="AN144" s="9"/>
    </row>
    <row r="145" spans="1:40" x14ac:dyDescent="0.3">
      <c r="A145" s="1">
        <v>764</v>
      </c>
      <c r="B145" s="6"/>
      <c r="C145" s="6"/>
      <c r="D145" s="6"/>
      <c r="E145" s="6"/>
      <c r="F145" s="1">
        <v>8143</v>
      </c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9"/>
      <c r="AF145" s="9"/>
      <c r="AG145" s="9"/>
      <c r="AH145" s="9"/>
      <c r="AI145" s="1">
        <v>52093</v>
      </c>
      <c r="AJ145" s="9"/>
      <c r="AK145" s="9"/>
      <c r="AL145" s="9"/>
      <c r="AM145" s="1">
        <v>62067</v>
      </c>
      <c r="AN145" s="9"/>
    </row>
    <row r="146" spans="1:40" x14ac:dyDescent="0.3">
      <c r="A146" s="1">
        <v>765</v>
      </c>
      <c r="B146" s="6"/>
      <c r="C146" s="6"/>
      <c r="D146" s="6"/>
      <c r="E146" s="6"/>
      <c r="F146" s="1">
        <v>8144</v>
      </c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9"/>
      <c r="AF146" s="9"/>
      <c r="AG146" s="9"/>
      <c r="AH146" s="9"/>
      <c r="AI146" s="1">
        <v>52094</v>
      </c>
      <c r="AJ146" s="9"/>
      <c r="AK146" s="9"/>
      <c r="AL146" s="9"/>
      <c r="AM146" s="1">
        <v>62068</v>
      </c>
      <c r="AN146" s="9"/>
    </row>
    <row r="147" spans="1:40" x14ac:dyDescent="0.3">
      <c r="A147" s="1">
        <v>766</v>
      </c>
      <c r="B147" s="6"/>
      <c r="C147" s="6"/>
      <c r="D147" s="6"/>
      <c r="E147" s="6"/>
      <c r="F147" s="1">
        <v>8145</v>
      </c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9"/>
      <c r="AF147" s="9"/>
      <c r="AG147" s="9"/>
      <c r="AH147" s="9"/>
      <c r="AI147" s="1">
        <v>52095</v>
      </c>
      <c r="AJ147" s="9"/>
      <c r="AK147" s="9"/>
      <c r="AL147" s="9"/>
      <c r="AM147" s="1">
        <v>62069</v>
      </c>
      <c r="AN147" s="9"/>
    </row>
    <row r="148" spans="1:40" x14ac:dyDescent="0.3">
      <c r="A148" s="1">
        <v>767</v>
      </c>
      <c r="B148" s="6"/>
      <c r="C148" s="6"/>
      <c r="D148" s="6"/>
      <c r="E148" s="6"/>
      <c r="F148" s="1">
        <v>8146</v>
      </c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9"/>
      <c r="AF148" s="9"/>
      <c r="AG148" s="9"/>
      <c r="AH148" s="9"/>
      <c r="AI148" s="1">
        <v>52096</v>
      </c>
      <c r="AJ148" s="9"/>
      <c r="AK148" s="9"/>
      <c r="AL148" s="9"/>
      <c r="AM148" s="1">
        <v>62070</v>
      </c>
      <c r="AN148" s="9"/>
    </row>
    <row r="149" spans="1:40" x14ac:dyDescent="0.3">
      <c r="A149" s="1">
        <v>768</v>
      </c>
      <c r="B149" s="6"/>
      <c r="C149" s="6"/>
      <c r="D149" s="6"/>
      <c r="E149" s="6"/>
      <c r="F149" s="1">
        <v>8147</v>
      </c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9"/>
      <c r="AF149" s="9"/>
      <c r="AG149" s="9"/>
      <c r="AH149" s="9"/>
      <c r="AI149" s="1">
        <v>52097</v>
      </c>
      <c r="AJ149" s="9"/>
      <c r="AK149" s="9"/>
      <c r="AL149" s="9"/>
      <c r="AM149" s="1">
        <v>62071</v>
      </c>
      <c r="AN149" s="9"/>
    </row>
    <row r="150" spans="1:40" x14ac:dyDescent="0.3">
      <c r="A150" s="1">
        <v>769</v>
      </c>
      <c r="B150" s="6"/>
      <c r="C150" s="6"/>
      <c r="D150" s="6"/>
      <c r="E150" s="6"/>
      <c r="F150" s="1">
        <v>8148</v>
      </c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9"/>
      <c r="AF150" s="9"/>
      <c r="AG150" s="9"/>
      <c r="AH150" s="9"/>
      <c r="AI150" s="1">
        <v>52098</v>
      </c>
      <c r="AJ150" s="9"/>
      <c r="AK150" s="9"/>
      <c r="AL150" s="9"/>
      <c r="AM150" s="1">
        <v>62072</v>
      </c>
      <c r="AN150" s="9"/>
    </row>
    <row r="151" spans="1:40" x14ac:dyDescent="0.3">
      <c r="A151" s="1">
        <v>770</v>
      </c>
      <c r="B151" s="6"/>
      <c r="C151" s="6"/>
      <c r="D151" s="6"/>
      <c r="E151" s="6"/>
      <c r="F151" s="1">
        <v>8149</v>
      </c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9"/>
      <c r="AF151" s="9"/>
      <c r="AG151" s="9"/>
      <c r="AH151" s="9"/>
      <c r="AI151" s="1">
        <v>52099</v>
      </c>
      <c r="AJ151" s="9"/>
      <c r="AK151" s="9"/>
      <c r="AL151" s="9"/>
      <c r="AM151" s="1">
        <v>62073</v>
      </c>
      <c r="AN151" s="9"/>
    </row>
    <row r="152" spans="1:40" x14ac:dyDescent="0.3">
      <c r="A152" s="1">
        <v>771</v>
      </c>
      <c r="B152" s="6"/>
      <c r="C152" s="6"/>
      <c r="D152" s="6"/>
      <c r="E152" s="6"/>
      <c r="F152" s="1">
        <v>8150</v>
      </c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9"/>
      <c r="AF152" s="9"/>
      <c r="AG152" s="9"/>
      <c r="AH152" s="9"/>
      <c r="AI152" s="1">
        <v>52100</v>
      </c>
      <c r="AJ152" s="9"/>
      <c r="AK152" s="9"/>
      <c r="AL152" s="9"/>
      <c r="AM152" s="1">
        <v>62074</v>
      </c>
      <c r="AN152" s="9"/>
    </row>
    <row r="153" spans="1:40" x14ac:dyDescent="0.3">
      <c r="A153" s="1">
        <v>772</v>
      </c>
      <c r="B153" s="6"/>
      <c r="C153" s="6"/>
      <c r="D153" s="6"/>
      <c r="E153" s="6"/>
      <c r="F153" s="1">
        <v>8151</v>
      </c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9"/>
      <c r="AF153" s="9"/>
      <c r="AG153" s="9"/>
      <c r="AH153" s="9"/>
      <c r="AI153" s="1">
        <v>52101</v>
      </c>
      <c r="AJ153" s="9"/>
      <c r="AK153" s="9"/>
      <c r="AL153" s="9"/>
      <c r="AM153" s="1">
        <v>62075</v>
      </c>
      <c r="AN153" s="9"/>
    </row>
    <row r="154" spans="1:40" x14ac:dyDescent="0.3">
      <c r="A154" s="1">
        <v>773</v>
      </c>
      <c r="B154" s="6"/>
      <c r="C154" s="6"/>
      <c r="D154" s="6"/>
      <c r="E154" s="6"/>
      <c r="F154" s="1">
        <v>8152</v>
      </c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9"/>
      <c r="AF154" s="9"/>
      <c r="AG154" s="9"/>
      <c r="AH154" s="9"/>
      <c r="AI154" s="1">
        <v>52102</v>
      </c>
      <c r="AJ154" s="9"/>
      <c r="AK154" s="9"/>
      <c r="AL154" s="9"/>
      <c r="AM154" s="1">
        <v>62076</v>
      </c>
      <c r="AN154" s="9"/>
    </row>
    <row r="155" spans="1:40" x14ac:dyDescent="0.3">
      <c r="A155" s="1">
        <v>774</v>
      </c>
      <c r="B155" s="6"/>
      <c r="C155" s="6"/>
      <c r="D155" s="6"/>
      <c r="E155" s="6"/>
      <c r="F155" s="1">
        <v>8153</v>
      </c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9"/>
      <c r="AF155" s="9"/>
      <c r="AG155" s="9"/>
      <c r="AH155" s="9"/>
      <c r="AI155" s="1">
        <v>52103</v>
      </c>
      <c r="AJ155" s="9"/>
      <c r="AK155" s="9"/>
      <c r="AL155" s="9"/>
      <c r="AM155" s="1">
        <v>62077</v>
      </c>
      <c r="AN155" s="9"/>
    </row>
    <row r="156" spans="1:40" x14ac:dyDescent="0.3">
      <c r="A156" s="1">
        <v>775</v>
      </c>
      <c r="B156" s="6"/>
      <c r="C156" s="6"/>
      <c r="D156" s="6"/>
      <c r="E156" s="6"/>
      <c r="F156" s="1">
        <v>8154</v>
      </c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9"/>
      <c r="AF156" s="9"/>
      <c r="AG156" s="9"/>
      <c r="AH156" s="9"/>
      <c r="AI156" s="1">
        <v>52104</v>
      </c>
      <c r="AJ156" s="9"/>
      <c r="AK156" s="9"/>
      <c r="AL156" s="9"/>
      <c r="AM156" s="1">
        <v>62078</v>
      </c>
      <c r="AN156" s="9"/>
    </row>
    <row r="157" spans="1:40" x14ac:dyDescent="0.3">
      <c r="A157" s="1">
        <v>776</v>
      </c>
      <c r="B157" s="6"/>
      <c r="C157" s="6"/>
      <c r="D157" s="6"/>
      <c r="E157" s="6"/>
      <c r="F157" s="1">
        <v>8155</v>
      </c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9"/>
      <c r="AF157" s="9"/>
      <c r="AG157" s="9"/>
      <c r="AH157" s="9"/>
      <c r="AI157" s="1">
        <v>52105</v>
      </c>
      <c r="AJ157" s="9"/>
      <c r="AK157" s="9"/>
      <c r="AL157" s="9"/>
      <c r="AM157" s="1">
        <v>62079</v>
      </c>
      <c r="AN157" s="9"/>
    </row>
    <row r="158" spans="1:40" x14ac:dyDescent="0.3">
      <c r="A158" s="1">
        <v>777</v>
      </c>
      <c r="B158" s="6"/>
      <c r="C158" s="6"/>
      <c r="D158" s="6"/>
      <c r="E158" s="6"/>
      <c r="F158" s="1">
        <v>8156</v>
      </c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9"/>
      <c r="AF158" s="9"/>
      <c r="AG158" s="9"/>
      <c r="AH158" s="9"/>
      <c r="AI158" s="1">
        <v>52106</v>
      </c>
      <c r="AJ158" s="9"/>
      <c r="AK158" s="9"/>
      <c r="AL158" s="9"/>
      <c r="AM158" s="1">
        <v>62080</v>
      </c>
      <c r="AN158" s="9"/>
    </row>
    <row r="159" spans="1:40" x14ac:dyDescent="0.3">
      <c r="A159" s="1">
        <v>778</v>
      </c>
      <c r="B159" s="6"/>
      <c r="C159" s="6"/>
      <c r="D159" s="6"/>
      <c r="E159" s="6"/>
      <c r="F159" s="1">
        <v>8157</v>
      </c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9"/>
      <c r="AF159" s="9"/>
      <c r="AG159" s="9"/>
      <c r="AH159" s="9"/>
      <c r="AI159" s="1">
        <v>52107</v>
      </c>
      <c r="AJ159" s="9"/>
      <c r="AK159" s="9"/>
      <c r="AL159" s="9"/>
      <c r="AM159" s="1">
        <v>62081</v>
      </c>
      <c r="AN159" s="9"/>
    </row>
    <row r="160" spans="1:40" x14ac:dyDescent="0.3">
      <c r="A160" s="1">
        <v>779</v>
      </c>
      <c r="B160" s="6"/>
      <c r="C160" s="6"/>
      <c r="D160" s="6"/>
      <c r="E160" s="6"/>
      <c r="F160" s="1">
        <v>8158</v>
      </c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9"/>
      <c r="AF160" s="9"/>
      <c r="AG160" s="9"/>
      <c r="AH160" s="9"/>
      <c r="AI160" s="1">
        <v>52108</v>
      </c>
      <c r="AJ160" s="9"/>
      <c r="AK160" s="9"/>
      <c r="AL160" s="9"/>
      <c r="AM160" s="1">
        <v>62082</v>
      </c>
      <c r="AN160" s="9"/>
    </row>
    <row r="161" spans="1:40" x14ac:dyDescent="0.3">
      <c r="A161" s="1">
        <v>780</v>
      </c>
      <c r="B161" s="6"/>
      <c r="C161" s="6"/>
      <c r="D161" s="6"/>
      <c r="E161" s="6"/>
      <c r="F161" s="1">
        <v>8159</v>
      </c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9"/>
      <c r="AF161" s="9"/>
      <c r="AG161" s="9"/>
      <c r="AH161" s="9"/>
      <c r="AI161" s="1">
        <v>52109</v>
      </c>
      <c r="AJ161" s="9"/>
      <c r="AK161" s="9"/>
      <c r="AL161" s="9"/>
      <c r="AM161" s="1">
        <v>62083</v>
      </c>
      <c r="AN161" s="9"/>
    </row>
    <row r="162" spans="1:40" x14ac:dyDescent="0.3">
      <c r="A162" s="1">
        <v>781</v>
      </c>
      <c r="B162" s="6"/>
      <c r="C162" s="6"/>
      <c r="D162" s="6"/>
      <c r="E162" s="6"/>
      <c r="F162" s="1">
        <v>8160</v>
      </c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9"/>
      <c r="AF162" s="9"/>
      <c r="AG162" s="9"/>
      <c r="AH162" s="9"/>
      <c r="AI162" s="1">
        <v>52110</v>
      </c>
      <c r="AJ162" s="9"/>
      <c r="AK162" s="9"/>
      <c r="AL162" s="9"/>
      <c r="AM162" s="1">
        <v>62084</v>
      </c>
      <c r="AN162" s="9"/>
    </row>
    <row r="163" spans="1:40" x14ac:dyDescent="0.3">
      <c r="A163" s="1">
        <v>782</v>
      </c>
      <c r="B163" s="6"/>
      <c r="C163" s="6"/>
      <c r="D163" s="6"/>
      <c r="E163" s="6"/>
      <c r="F163" s="1">
        <v>8161</v>
      </c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9"/>
      <c r="AF163" s="9"/>
      <c r="AG163" s="9"/>
      <c r="AH163" s="9"/>
      <c r="AI163" s="1">
        <v>52111</v>
      </c>
      <c r="AJ163" s="9"/>
      <c r="AK163" s="9"/>
      <c r="AL163" s="9"/>
      <c r="AM163" s="1">
        <v>62085</v>
      </c>
      <c r="AN163" s="9"/>
    </row>
    <row r="164" spans="1:40" x14ac:dyDescent="0.3">
      <c r="A164" s="1">
        <v>783</v>
      </c>
      <c r="B164" s="6"/>
      <c r="C164" s="6"/>
      <c r="D164" s="6"/>
      <c r="E164" s="6"/>
      <c r="F164" s="1">
        <v>8162</v>
      </c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9"/>
      <c r="AF164" s="9"/>
      <c r="AG164" s="9"/>
      <c r="AH164" s="9"/>
      <c r="AI164" s="1">
        <v>52112</v>
      </c>
      <c r="AJ164" s="9"/>
      <c r="AK164" s="9"/>
      <c r="AL164" s="9"/>
      <c r="AM164" s="1">
        <v>62086</v>
      </c>
      <c r="AN164" s="9"/>
    </row>
    <row r="165" spans="1:40" x14ac:dyDescent="0.3">
      <c r="A165" s="1">
        <v>784</v>
      </c>
      <c r="B165" s="6"/>
      <c r="C165" s="6"/>
      <c r="D165" s="6"/>
      <c r="E165" s="6"/>
      <c r="F165" s="1">
        <v>8163</v>
      </c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9"/>
      <c r="AF165" s="9"/>
      <c r="AG165" s="9"/>
      <c r="AH165" s="9"/>
      <c r="AI165" s="1">
        <v>52113</v>
      </c>
      <c r="AJ165" s="9"/>
      <c r="AK165" s="9"/>
      <c r="AL165" s="9"/>
      <c r="AM165" s="1">
        <v>62087</v>
      </c>
      <c r="AN165" s="9"/>
    </row>
    <row r="166" spans="1:40" x14ac:dyDescent="0.3">
      <c r="A166" s="1">
        <v>785</v>
      </c>
      <c r="B166" s="6"/>
      <c r="C166" s="6"/>
      <c r="D166" s="6"/>
      <c r="E166" s="6"/>
      <c r="F166" s="1">
        <v>8164</v>
      </c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9"/>
      <c r="AF166" s="9"/>
      <c r="AG166" s="9"/>
      <c r="AH166" s="9"/>
      <c r="AI166" s="1">
        <v>52114</v>
      </c>
      <c r="AJ166" s="9"/>
      <c r="AK166" s="9"/>
      <c r="AL166" s="9"/>
      <c r="AM166" s="1">
        <v>62088</v>
      </c>
      <c r="AN166" s="9"/>
    </row>
    <row r="167" spans="1:40" x14ac:dyDescent="0.3">
      <c r="A167" s="1">
        <v>786</v>
      </c>
      <c r="B167" s="6"/>
      <c r="C167" s="6"/>
      <c r="D167" s="6"/>
      <c r="E167" s="6"/>
      <c r="F167" s="1">
        <v>8165</v>
      </c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9"/>
      <c r="AF167" s="9"/>
      <c r="AG167" s="9"/>
      <c r="AH167" s="9"/>
      <c r="AI167" s="1">
        <v>52115</v>
      </c>
      <c r="AJ167" s="9"/>
      <c r="AK167" s="9"/>
      <c r="AL167" s="9"/>
      <c r="AM167" s="1">
        <v>62089</v>
      </c>
      <c r="AN167" s="9"/>
    </row>
    <row r="168" spans="1:40" x14ac:dyDescent="0.3">
      <c r="A168" s="1">
        <v>787</v>
      </c>
      <c r="B168" s="6"/>
      <c r="C168" s="6"/>
      <c r="D168" s="6"/>
      <c r="E168" s="6"/>
      <c r="F168" s="1">
        <v>8166</v>
      </c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9"/>
      <c r="AF168" s="9"/>
      <c r="AG168" s="9"/>
      <c r="AH168" s="9"/>
      <c r="AI168" s="1">
        <v>52116</v>
      </c>
      <c r="AJ168" s="9"/>
      <c r="AK168" s="9"/>
      <c r="AL168" s="9"/>
      <c r="AM168" s="1">
        <v>62090</v>
      </c>
      <c r="AN168" s="9"/>
    </row>
    <row r="169" spans="1:40" x14ac:dyDescent="0.3">
      <c r="A169" s="1">
        <v>788</v>
      </c>
      <c r="B169" s="6"/>
      <c r="C169" s="6"/>
      <c r="D169" s="6"/>
      <c r="E169" s="6"/>
      <c r="F169" s="1">
        <v>8167</v>
      </c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9"/>
      <c r="AF169" s="9"/>
      <c r="AG169" s="9"/>
      <c r="AH169" s="9"/>
      <c r="AI169" s="1">
        <v>52117</v>
      </c>
      <c r="AJ169" s="9"/>
      <c r="AK169" s="9"/>
      <c r="AL169" s="9"/>
      <c r="AM169" s="1">
        <v>62091</v>
      </c>
      <c r="AN169" s="9"/>
    </row>
    <row r="170" spans="1:40" x14ac:dyDescent="0.3">
      <c r="A170" s="1">
        <v>789</v>
      </c>
      <c r="B170" s="6"/>
      <c r="C170" s="6"/>
      <c r="D170" s="6"/>
      <c r="E170" s="6"/>
      <c r="F170" s="1">
        <v>8168</v>
      </c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9"/>
      <c r="AF170" s="9"/>
      <c r="AG170" s="9"/>
      <c r="AH170" s="9"/>
      <c r="AI170" s="1">
        <v>52118</v>
      </c>
      <c r="AJ170" s="9"/>
      <c r="AK170" s="9"/>
      <c r="AL170" s="9"/>
      <c r="AM170" s="1">
        <v>62092</v>
      </c>
      <c r="AN170" s="9"/>
    </row>
    <row r="171" spans="1:40" x14ac:dyDescent="0.3">
      <c r="A171" s="1">
        <v>790</v>
      </c>
      <c r="B171" s="6"/>
      <c r="C171" s="6"/>
      <c r="D171" s="6"/>
      <c r="E171" s="6"/>
      <c r="F171" s="1">
        <v>8169</v>
      </c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9"/>
      <c r="AF171" s="9"/>
      <c r="AG171" s="9"/>
      <c r="AH171" s="9"/>
      <c r="AI171" s="1">
        <v>52119</v>
      </c>
      <c r="AJ171" s="9"/>
      <c r="AK171" s="9"/>
      <c r="AL171" s="9"/>
      <c r="AM171" s="1">
        <v>62093</v>
      </c>
      <c r="AN171" s="9"/>
    </row>
    <row r="172" spans="1:40" x14ac:dyDescent="0.3">
      <c r="A172" s="1">
        <v>791</v>
      </c>
      <c r="B172" s="6"/>
      <c r="C172" s="6"/>
      <c r="D172" s="6"/>
      <c r="E172" s="6"/>
      <c r="F172" s="1">
        <v>8170</v>
      </c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9"/>
      <c r="AF172" s="9"/>
      <c r="AG172" s="9"/>
      <c r="AH172" s="9"/>
      <c r="AI172" s="1">
        <v>52120</v>
      </c>
      <c r="AJ172" s="9"/>
      <c r="AK172" s="9"/>
      <c r="AL172" s="9"/>
      <c r="AM172" s="1">
        <v>62094</v>
      </c>
      <c r="AN172" s="9"/>
    </row>
    <row r="173" spans="1:40" x14ac:dyDescent="0.3">
      <c r="A173" s="1">
        <v>792</v>
      </c>
      <c r="B173" s="6"/>
      <c r="C173" s="6"/>
      <c r="D173" s="6"/>
      <c r="E173" s="6"/>
      <c r="F173" s="1">
        <v>8171</v>
      </c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9"/>
      <c r="AF173" s="9"/>
      <c r="AG173" s="9"/>
      <c r="AH173" s="9"/>
      <c r="AI173" s="1">
        <v>52121</v>
      </c>
      <c r="AJ173" s="9"/>
      <c r="AK173" s="9"/>
      <c r="AL173" s="9"/>
      <c r="AM173" s="1">
        <v>62095</v>
      </c>
      <c r="AN173" s="9"/>
    </row>
    <row r="174" spans="1:40" x14ac:dyDescent="0.3">
      <c r="A174" s="1">
        <v>793</v>
      </c>
      <c r="B174" s="6"/>
      <c r="C174" s="6"/>
      <c r="D174" s="6"/>
      <c r="E174" s="6"/>
      <c r="F174" s="1">
        <v>8172</v>
      </c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9"/>
      <c r="AF174" s="9"/>
      <c r="AG174" s="9"/>
      <c r="AH174" s="9"/>
      <c r="AI174" s="1">
        <v>52122</v>
      </c>
      <c r="AJ174" s="9"/>
      <c r="AK174" s="9"/>
      <c r="AL174" s="9"/>
      <c r="AM174" s="1">
        <v>62096</v>
      </c>
      <c r="AN174" s="9"/>
    </row>
    <row r="175" spans="1:40" x14ac:dyDescent="0.3">
      <c r="A175" s="1">
        <v>794</v>
      </c>
      <c r="B175" s="6"/>
      <c r="C175" s="6"/>
      <c r="D175" s="6"/>
      <c r="E175" s="6"/>
      <c r="F175" s="1">
        <v>8173</v>
      </c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9"/>
      <c r="AF175" s="9"/>
      <c r="AG175" s="9"/>
      <c r="AH175" s="9"/>
      <c r="AI175" s="1">
        <v>52123</v>
      </c>
      <c r="AJ175" s="9"/>
      <c r="AK175" s="9"/>
      <c r="AL175" s="9"/>
      <c r="AM175" s="1">
        <v>62097</v>
      </c>
      <c r="AN175" s="9"/>
    </row>
    <row r="176" spans="1:40" x14ac:dyDescent="0.3">
      <c r="A176" s="1">
        <v>795</v>
      </c>
      <c r="B176" s="6"/>
      <c r="C176" s="6"/>
      <c r="D176" s="6"/>
      <c r="E176" s="6"/>
      <c r="F176" s="1">
        <v>8174</v>
      </c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9"/>
      <c r="AF176" s="9"/>
      <c r="AG176" s="9"/>
      <c r="AH176" s="9"/>
      <c r="AI176" s="1">
        <v>52124</v>
      </c>
      <c r="AJ176" s="9"/>
      <c r="AK176" s="9"/>
      <c r="AL176" s="9"/>
      <c r="AM176" s="1">
        <v>62098</v>
      </c>
      <c r="AN176" s="9"/>
    </row>
    <row r="177" spans="1:40" x14ac:dyDescent="0.3">
      <c r="A177" s="1">
        <v>796</v>
      </c>
      <c r="B177" s="6"/>
      <c r="C177" s="6"/>
      <c r="D177" s="6"/>
      <c r="E177" s="6"/>
      <c r="F177" s="1">
        <v>8175</v>
      </c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9"/>
      <c r="AF177" s="9"/>
      <c r="AG177" s="9"/>
      <c r="AH177" s="9"/>
      <c r="AI177" s="1">
        <v>52125</v>
      </c>
      <c r="AJ177" s="9"/>
      <c r="AK177" s="9"/>
      <c r="AL177" s="9"/>
      <c r="AM177" s="1">
        <v>62099</v>
      </c>
      <c r="AN177" s="9"/>
    </row>
    <row r="178" spans="1:40" x14ac:dyDescent="0.3">
      <c r="A178" s="1">
        <v>797</v>
      </c>
      <c r="B178" s="6"/>
      <c r="C178" s="6"/>
      <c r="D178" s="6"/>
      <c r="E178" s="6"/>
      <c r="F178" s="1">
        <v>8176</v>
      </c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9"/>
      <c r="AF178" s="9"/>
      <c r="AG178" s="9"/>
      <c r="AH178" s="9"/>
      <c r="AI178" s="1">
        <v>52126</v>
      </c>
      <c r="AJ178" s="9"/>
      <c r="AK178" s="9"/>
      <c r="AL178" s="9"/>
      <c r="AM178" s="1">
        <v>62100</v>
      </c>
      <c r="AN178" s="9"/>
    </row>
    <row r="179" spans="1:40" x14ac:dyDescent="0.3">
      <c r="A179" s="1">
        <v>798</v>
      </c>
      <c r="B179" s="6"/>
      <c r="C179" s="6"/>
      <c r="D179" s="6"/>
      <c r="E179" s="6"/>
      <c r="F179" s="1">
        <v>8177</v>
      </c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9"/>
      <c r="AF179" s="9"/>
      <c r="AG179" s="9"/>
      <c r="AH179" s="9"/>
      <c r="AI179" s="1">
        <v>52127</v>
      </c>
      <c r="AJ179" s="9"/>
      <c r="AK179" s="9"/>
      <c r="AL179" s="9"/>
      <c r="AM179" s="1">
        <v>62101</v>
      </c>
      <c r="AN179" s="9"/>
    </row>
    <row r="180" spans="1:40" x14ac:dyDescent="0.3">
      <c r="A180" s="1">
        <v>799</v>
      </c>
      <c r="B180" s="6"/>
      <c r="C180" s="6"/>
      <c r="D180" s="6"/>
      <c r="E180" s="6"/>
      <c r="F180" s="1">
        <v>8178</v>
      </c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9"/>
      <c r="AF180" s="9"/>
      <c r="AG180" s="9"/>
      <c r="AH180" s="9"/>
      <c r="AI180" s="1">
        <v>52128</v>
      </c>
      <c r="AJ180" s="9"/>
      <c r="AK180" s="9"/>
      <c r="AL180" s="9"/>
      <c r="AM180" s="1">
        <v>62102</v>
      </c>
      <c r="AN180" s="9"/>
    </row>
    <row r="181" spans="1:40" x14ac:dyDescent="0.3">
      <c r="A181" s="6"/>
      <c r="B181" s="6"/>
      <c r="C181" s="6"/>
      <c r="D181" s="6"/>
      <c r="E181" s="6"/>
      <c r="F181" s="1">
        <v>8179</v>
      </c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9"/>
      <c r="AF181" s="9"/>
      <c r="AG181" s="9"/>
      <c r="AH181" s="9"/>
      <c r="AI181" s="1">
        <v>52129</v>
      </c>
      <c r="AJ181" s="9"/>
      <c r="AK181" s="9"/>
      <c r="AL181" s="9"/>
      <c r="AM181" s="1">
        <v>62103</v>
      </c>
      <c r="AN181" s="9"/>
    </row>
    <row r="182" spans="1:40" x14ac:dyDescent="0.3">
      <c r="A182" s="6"/>
      <c r="B182" s="6"/>
      <c r="C182" s="6"/>
      <c r="D182" s="6"/>
      <c r="E182" s="6"/>
      <c r="F182" s="1">
        <v>8180</v>
      </c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9"/>
      <c r="AF182" s="9"/>
      <c r="AG182" s="9"/>
      <c r="AH182" s="9"/>
      <c r="AI182" s="1">
        <v>52130</v>
      </c>
      <c r="AJ182" s="9"/>
      <c r="AK182" s="9"/>
      <c r="AL182" s="9"/>
      <c r="AM182" s="1">
        <v>62104</v>
      </c>
      <c r="AN182" s="9"/>
    </row>
    <row r="183" spans="1:40" x14ac:dyDescent="0.3">
      <c r="A183" s="6"/>
      <c r="B183" s="6"/>
      <c r="C183" s="6"/>
      <c r="D183" s="6"/>
      <c r="E183" s="6"/>
      <c r="F183" s="1">
        <v>8181</v>
      </c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9"/>
      <c r="AF183" s="9"/>
      <c r="AG183" s="9"/>
      <c r="AH183" s="9"/>
      <c r="AI183" s="1">
        <v>52131</v>
      </c>
      <c r="AJ183" s="9"/>
      <c r="AK183" s="9"/>
      <c r="AL183" s="9"/>
      <c r="AM183" s="1">
        <v>62105</v>
      </c>
      <c r="AN183" s="9"/>
    </row>
    <row r="184" spans="1:40" x14ac:dyDescent="0.3">
      <c r="A184" s="6"/>
      <c r="B184" s="6"/>
      <c r="C184" s="6"/>
      <c r="D184" s="6"/>
      <c r="E184" s="6"/>
      <c r="F184" s="1">
        <v>8182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9"/>
      <c r="AF184" s="9"/>
      <c r="AG184" s="9"/>
      <c r="AH184" s="9"/>
      <c r="AI184" s="1">
        <v>52132</v>
      </c>
      <c r="AJ184" s="9"/>
      <c r="AK184" s="9"/>
      <c r="AL184" s="9"/>
      <c r="AM184" s="1">
        <v>62106</v>
      </c>
      <c r="AN184" s="9"/>
    </row>
    <row r="185" spans="1:40" x14ac:dyDescent="0.3">
      <c r="A185" s="6"/>
      <c r="B185" s="6"/>
      <c r="C185" s="6"/>
      <c r="D185" s="6"/>
      <c r="E185" s="6"/>
      <c r="F185" s="1">
        <v>8183</v>
      </c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9"/>
      <c r="AF185" s="9"/>
      <c r="AG185" s="9"/>
      <c r="AH185" s="9"/>
      <c r="AI185" s="1">
        <v>52133</v>
      </c>
      <c r="AJ185" s="9"/>
      <c r="AK185" s="9"/>
      <c r="AL185" s="9"/>
      <c r="AM185" s="1">
        <v>62107</v>
      </c>
      <c r="AN185" s="9"/>
    </row>
    <row r="186" spans="1:40" x14ac:dyDescent="0.3">
      <c r="A186" s="6"/>
      <c r="B186" s="6"/>
      <c r="C186" s="6"/>
      <c r="D186" s="6"/>
      <c r="E186" s="6"/>
      <c r="F186" s="1">
        <v>8184</v>
      </c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9"/>
      <c r="AF186" s="9"/>
      <c r="AG186" s="9"/>
      <c r="AH186" s="9"/>
      <c r="AI186" s="1">
        <v>52134</v>
      </c>
      <c r="AJ186" s="9"/>
      <c r="AK186" s="9"/>
      <c r="AL186" s="9"/>
      <c r="AM186" s="1">
        <v>62108</v>
      </c>
      <c r="AN186" s="9"/>
    </row>
    <row r="187" spans="1:40" x14ac:dyDescent="0.3">
      <c r="A187" s="6"/>
      <c r="B187" s="6"/>
      <c r="C187" s="6"/>
      <c r="D187" s="6"/>
      <c r="E187" s="6"/>
      <c r="F187" s="1">
        <v>8185</v>
      </c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9"/>
      <c r="AF187" s="9"/>
      <c r="AG187" s="9"/>
      <c r="AH187" s="9"/>
      <c r="AI187" s="1">
        <v>52135</v>
      </c>
      <c r="AJ187" s="9"/>
      <c r="AK187" s="9"/>
      <c r="AL187" s="9"/>
      <c r="AM187" s="1">
        <v>62109</v>
      </c>
      <c r="AN187" s="9"/>
    </row>
    <row r="188" spans="1:40" x14ac:dyDescent="0.3">
      <c r="A188" s="6"/>
      <c r="B188" s="6"/>
      <c r="C188" s="6"/>
      <c r="D188" s="6"/>
      <c r="E188" s="6"/>
      <c r="F188" s="1">
        <v>8186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9"/>
      <c r="AF188" s="9"/>
      <c r="AG188" s="9"/>
      <c r="AH188" s="9"/>
      <c r="AI188" s="1">
        <v>52136</v>
      </c>
      <c r="AJ188" s="9"/>
      <c r="AK188" s="9"/>
      <c r="AL188" s="9"/>
      <c r="AM188" s="1">
        <v>62110</v>
      </c>
      <c r="AN188" s="9"/>
    </row>
    <row r="189" spans="1:40" x14ac:dyDescent="0.3">
      <c r="A189" s="6"/>
      <c r="B189" s="6"/>
      <c r="C189" s="6"/>
      <c r="D189" s="6"/>
      <c r="E189" s="6"/>
      <c r="F189" s="1">
        <v>8187</v>
      </c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9"/>
      <c r="AF189" s="9"/>
      <c r="AG189" s="9"/>
      <c r="AH189" s="9"/>
      <c r="AI189" s="1">
        <v>52137</v>
      </c>
      <c r="AJ189" s="9"/>
      <c r="AK189" s="9"/>
      <c r="AL189" s="9"/>
      <c r="AM189" s="1">
        <v>62111</v>
      </c>
      <c r="AN189" s="9"/>
    </row>
    <row r="190" spans="1:40" x14ac:dyDescent="0.3">
      <c r="A190" s="6"/>
      <c r="B190" s="6"/>
      <c r="C190" s="6"/>
      <c r="D190" s="6"/>
      <c r="E190" s="6"/>
      <c r="F190" s="1">
        <v>8188</v>
      </c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9"/>
      <c r="AF190" s="9"/>
      <c r="AG190" s="9"/>
      <c r="AH190" s="9"/>
      <c r="AI190" s="1">
        <v>52138</v>
      </c>
      <c r="AJ190" s="9"/>
      <c r="AK190" s="9"/>
      <c r="AL190" s="9"/>
      <c r="AM190" s="1">
        <v>62112</v>
      </c>
      <c r="AN190" s="9"/>
    </row>
    <row r="191" spans="1:40" x14ac:dyDescent="0.3">
      <c r="A191" s="6"/>
      <c r="B191" s="6"/>
      <c r="C191" s="6"/>
      <c r="D191" s="6"/>
      <c r="E191" s="6"/>
      <c r="F191" s="1">
        <v>8189</v>
      </c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9"/>
      <c r="AF191" s="9"/>
      <c r="AG191" s="9"/>
      <c r="AH191" s="9"/>
      <c r="AI191" s="1">
        <v>52139</v>
      </c>
      <c r="AJ191" s="9"/>
      <c r="AK191" s="9"/>
      <c r="AL191" s="9"/>
      <c r="AM191" s="1">
        <v>62113</v>
      </c>
      <c r="AN191" s="9"/>
    </row>
    <row r="192" spans="1:40" x14ac:dyDescent="0.3">
      <c r="A192" s="6"/>
      <c r="B192" s="6"/>
      <c r="C192" s="6"/>
      <c r="D192" s="6"/>
      <c r="E192" s="6"/>
      <c r="F192" s="1">
        <v>8190</v>
      </c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9"/>
      <c r="AF192" s="9"/>
      <c r="AG192" s="9"/>
      <c r="AH192" s="9"/>
      <c r="AI192" s="1">
        <v>52140</v>
      </c>
      <c r="AJ192" s="9"/>
      <c r="AK192" s="9"/>
      <c r="AL192" s="9"/>
      <c r="AM192" s="1">
        <v>62114</v>
      </c>
      <c r="AN192" s="9"/>
    </row>
    <row r="193" spans="1:40" x14ac:dyDescent="0.3">
      <c r="A193" s="6"/>
      <c r="B193" s="6"/>
      <c r="C193" s="6"/>
      <c r="D193" s="6"/>
      <c r="E193" s="6"/>
      <c r="F193" s="1">
        <v>8191</v>
      </c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9"/>
      <c r="AF193" s="9"/>
      <c r="AG193" s="9"/>
      <c r="AH193" s="9"/>
      <c r="AI193" s="1">
        <v>52141</v>
      </c>
      <c r="AJ193" s="9"/>
      <c r="AK193" s="9"/>
      <c r="AL193" s="9"/>
      <c r="AM193" s="1">
        <v>62115</v>
      </c>
      <c r="AN193" s="9"/>
    </row>
    <row r="194" spans="1:40" x14ac:dyDescent="0.3">
      <c r="A194" s="6"/>
      <c r="B194" s="6"/>
      <c r="C194" s="6"/>
      <c r="D194" s="6"/>
      <c r="E194" s="6"/>
      <c r="F194" s="1">
        <v>8192</v>
      </c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9"/>
      <c r="AF194" s="9"/>
      <c r="AG194" s="9"/>
      <c r="AH194" s="9"/>
      <c r="AI194" s="1">
        <v>52142</v>
      </c>
      <c r="AJ194" s="9"/>
      <c r="AK194" s="9"/>
      <c r="AL194" s="9"/>
      <c r="AM194" s="1">
        <v>62116</v>
      </c>
      <c r="AN194" s="9"/>
    </row>
    <row r="195" spans="1:40" x14ac:dyDescent="0.3">
      <c r="A195" s="6"/>
      <c r="B195" s="6"/>
      <c r="C195" s="6"/>
      <c r="D195" s="6"/>
      <c r="E195" s="6"/>
      <c r="F195" s="1">
        <v>8193</v>
      </c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9"/>
      <c r="AF195" s="9"/>
      <c r="AG195" s="9"/>
      <c r="AH195" s="9"/>
      <c r="AI195" s="1">
        <v>52143</v>
      </c>
      <c r="AJ195" s="9"/>
      <c r="AK195" s="9"/>
      <c r="AL195" s="9"/>
      <c r="AM195" s="1">
        <v>62117</v>
      </c>
      <c r="AN195" s="9"/>
    </row>
    <row r="196" spans="1:40" x14ac:dyDescent="0.3">
      <c r="A196" s="6"/>
      <c r="B196" s="6"/>
      <c r="C196" s="6"/>
      <c r="D196" s="6"/>
      <c r="E196" s="6"/>
      <c r="F196" s="1">
        <v>8194</v>
      </c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9"/>
      <c r="AF196" s="9"/>
      <c r="AG196" s="9"/>
      <c r="AH196" s="9"/>
      <c r="AI196" s="1">
        <v>52144</v>
      </c>
      <c r="AJ196" s="9"/>
      <c r="AK196" s="9"/>
      <c r="AL196" s="9"/>
      <c r="AM196" s="1">
        <v>62118</v>
      </c>
      <c r="AN196" s="9"/>
    </row>
    <row r="197" spans="1:40" x14ac:dyDescent="0.3">
      <c r="A197" s="6"/>
      <c r="B197" s="6"/>
      <c r="C197" s="6"/>
      <c r="D197" s="6"/>
      <c r="E197" s="6"/>
      <c r="F197" s="1">
        <v>8195</v>
      </c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9"/>
      <c r="AF197" s="9"/>
      <c r="AG197" s="9"/>
      <c r="AH197" s="9"/>
      <c r="AI197" s="1">
        <v>52145</v>
      </c>
      <c r="AJ197" s="9"/>
      <c r="AK197" s="9"/>
      <c r="AL197" s="9"/>
      <c r="AM197" s="1">
        <v>62119</v>
      </c>
      <c r="AN197" s="9"/>
    </row>
    <row r="198" spans="1:40" x14ac:dyDescent="0.3">
      <c r="A198" s="6"/>
      <c r="B198" s="6"/>
      <c r="C198" s="6"/>
      <c r="D198" s="6"/>
      <c r="E198" s="6"/>
      <c r="F198" s="1">
        <v>8196</v>
      </c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9"/>
      <c r="AF198" s="9"/>
      <c r="AG198" s="9"/>
      <c r="AH198" s="9"/>
      <c r="AI198" s="1">
        <v>52146</v>
      </c>
      <c r="AJ198" s="9"/>
      <c r="AK198" s="9"/>
      <c r="AL198" s="9"/>
      <c r="AM198" s="1">
        <v>62120</v>
      </c>
      <c r="AN198" s="9"/>
    </row>
    <row r="199" spans="1:40" x14ac:dyDescent="0.3">
      <c r="A199" s="6"/>
      <c r="B199" s="6"/>
      <c r="C199" s="6"/>
      <c r="D199" s="6"/>
      <c r="E199" s="6"/>
      <c r="F199" s="1">
        <v>8197</v>
      </c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9"/>
      <c r="AF199" s="9"/>
      <c r="AG199" s="9"/>
      <c r="AH199" s="9"/>
      <c r="AI199" s="1">
        <v>52147</v>
      </c>
      <c r="AJ199" s="9"/>
      <c r="AK199" s="9"/>
      <c r="AL199" s="9"/>
      <c r="AM199" s="1">
        <v>62121</v>
      </c>
      <c r="AN199" s="9"/>
    </row>
    <row r="200" spans="1:40" x14ac:dyDescent="0.3">
      <c r="A200" s="6"/>
      <c r="B200" s="6"/>
      <c r="C200" s="6"/>
      <c r="D200" s="6"/>
      <c r="E200" s="6"/>
      <c r="F200" s="1">
        <v>8198</v>
      </c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9"/>
      <c r="AF200" s="9"/>
      <c r="AG200" s="9"/>
      <c r="AH200" s="9"/>
      <c r="AI200" s="1">
        <v>52148</v>
      </c>
      <c r="AJ200" s="9"/>
      <c r="AK200" s="9"/>
      <c r="AL200" s="9"/>
      <c r="AM200" s="1">
        <v>62122</v>
      </c>
      <c r="AN200" s="9"/>
    </row>
    <row r="201" spans="1:40" x14ac:dyDescent="0.3">
      <c r="A201" s="6"/>
      <c r="B201" s="6"/>
      <c r="C201" s="6"/>
      <c r="D201" s="6"/>
      <c r="E201" s="6"/>
      <c r="F201" s="1">
        <v>8199</v>
      </c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9"/>
      <c r="AF201" s="9"/>
      <c r="AG201" s="9"/>
      <c r="AH201" s="9"/>
      <c r="AI201" s="1">
        <v>52149</v>
      </c>
      <c r="AJ201" s="9"/>
      <c r="AK201" s="9"/>
      <c r="AL201" s="9"/>
      <c r="AM201" s="1">
        <v>62123</v>
      </c>
      <c r="AN201" s="9"/>
    </row>
    <row r="202" spans="1:40" x14ac:dyDescent="0.3">
      <c r="A202" s="6"/>
      <c r="B202" s="6"/>
      <c r="C202" s="6"/>
      <c r="D202" s="6"/>
      <c r="E202" s="6"/>
      <c r="F202" s="1">
        <v>8200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9"/>
      <c r="AF202" s="9"/>
      <c r="AG202" s="9"/>
      <c r="AH202" s="9"/>
      <c r="AI202" s="1">
        <v>52150</v>
      </c>
      <c r="AJ202" s="9"/>
      <c r="AK202" s="9"/>
      <c r="AL202" s="9"/>
      <c r="AM202" s="1">
        <v>62124</v>
      </c>
      <c r="AN202" s="9"/>
    </row>
    <row r="203" spans="1:40" x14ac:dyDescent="0.3">
      <c r="A203" s="6"/>
      <c r="B203" s="6"/>
      <c r="C203" s="6"/>
      <c r="D203" s="6"/>
      <c r="E203" s="6"/>
      <c r="F203" s="1">
        <v>8201</v>
      </c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9"/>
      <c r="AF203" s="9"/>
      <c r="AG203" s="9"/>
      <c r="AH203" s="9"/>
      <c r="AI203" s="1">
        <v>52151</v>
      </c>
      <c r="AJ203" s="9"/>
      <c r="AK203" s="9"/>
      <c r="AL203" s="9"/>
      <c r="AM203" s="1">
        <v>62125</v>
      </c>
      <c r="AN203" s="9"/>
    </row>
    <row r="204" spans="1:40" x14ac:dyDescent="0.3">
      <c r="A204" s="6"/>
      <c r="B204" s="6"/>
      <c r="C204" s="6"/>
      <c r="D204" s="6"/>
      <c r="E204" s="6"/>
      <c r="F204" s="1">
        <v>8202</v>
      </c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9"/>
      <c r="AF204" s="9"/>
      <c r="AG204" s="9"/>
      <c r="AH204" s="9"/>
      <c r="AI204" s="1">
        <v>52152</v>
      </c>
      <c r="AJ204" s="9"/>
      <c r="AK204" s="9"/>
      <c r="AL204" s="9"/>
      <c r="AM204" s="1">
        <v>62126</v>
      </c>
      <c r="AN204" s="9"/>
    </row>
    <row r="205" spans="1:40" x14ac:dyDescent="0.3">
      <c r="A205" s="6"/>
      <c r="B205" s="6"/>
      <c r="C205" s="6"/>
      <c r="D205" s="6"/>
      <c r="E205" s="6"/>
      <c r="F205" s="1">
        <v>8203</v>
      </c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9"/>
      <c r="AF205" s="9"/>
      <c r="AG205" s="9"/>
      <c r="AH205" s="9"/>
      <c r="AI205" s="1">
        <v>52153</v>
      </c>
      <c r="AJ205" s="9"/>
      <c r="AK205" s="9"/>
      <c r="AL205" s="9"/>
      <c r="AM205" s="1">
        <v>62127</v>
      </c>
      <c r="AN205" s="9"/>
    </row>
    <row r="206" spans="1:40" x14ac:dyDescent="0.3">
      <c r="A206" s="6"/>
      <c r="B206" s="6"/>
      <c r="C206" s="6"/>
      <c r="D206" s="6"/>
      <c r="E206" s="6"/>
      <c r="F206" s="1">
        <v>8204</v>
      </c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9"/>
      <c r="AF206" s="9"/>
      <c r="AG206" s="9"/>
      <c r="AH206" s="9"/>
      <c r="AI206" s="1">
        <v>52154</v>
      </c>
      <c r="AJ206" s="9"/>
      <c r="AK206" s="9"/>
      <c r="AL206" s="9"/>
      <c r="AM206" s="1">
        <v>62128</v>
      </c>
      <c r="AN206" s="9"/>
    </row>
    <row r="207" spans="1:40" x14ac:dyDescent="0.3">
      <c r="A207" s="6"/>
      <c r="B207" s="6"/>
      <c r="C207" s="6"/>
      <c r="D207" s="6"/>
      <c r="E207" s="6"/>
      <c r="F207" s="1">
        <v>8205</v>
      </c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9"/>
      <c r="AF207" s="9"/>
      <c r="AG207" s="9"/>
      <c r="AH207" s="9"/>
      <c r="AI207" s="1">
        <v>52155</v>
      </c>
      <c r="AJ207" s="9"/>
      <c r="AK207" s="9"/>
      <c r="AL207" s="9"/>
      <c r="AM207" s="1">
        <v>62129</v>
      </c>
      <c r="AN207" s="9"/>
    </row>
    <row r="208" spans="1:40" x14ac:dyDescent="0.3">
      <c r="A208" s="6"/>
      <c r="B208" s="6"/>
      <c r="C208" s="6"/>
      <c r="D208" s="6"/>
      <c r="E208" s="6"/>
      <c r="F208" s="1">
        <v>8206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9"/>
      <c r="AF208" s="9"/>
      <c r="AG208" s="9"/>
      <c r="AH208" s="9"/>
      <c r="AI208" s="1">
        <v>52156</v>
      </c>
      <c r="AJ208" s="9"/>
      <c r="AK208" s="9"/>
      <c r="AL208" s="9"/>
      <c r="AM208" s="1">
        <v>62130</v>
      </c>
      <c r="AN208" s="9"/>
    </row>
    <row r="209" spans="1:40" x14ac:dyDescent="0.3">
      <c r="A209" s="6"/>
      <c r="B209" s="6"/>
      <c r="C209" s="6"/>
      <c r="D209" s="6"/>
      <c r="E209" s="6"/>
      <c r="F209" s="1">
        <v>8207</v>
      </c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9"/>
      <c r="AF209" s="9"/>
      <c r="AG209" s="9"/>
      <c r="AH209" s="9"/>
      <c r="AI209" s="1">
        <v>52157</v>
      </c>
      <c r="AJ209" s="9"/>
      <c r="AK209" s="9"/>
      <c r="AL209" s="9"/>
      <c r="AM209" s="1">
        <v>62131</v>
      </c>
      <c r="AN209" s="9"/>
    </row>
    <row r="210" spans="1:40" x14ac:dyDescent="0.3">
      <c r="A210" s="6"/>
      <c r="B210" s="6"/>
      <c r="C210" s="6"/>
      <c r="D210" s="6"/>
      <c r="E210" s="6"/>
      <c r="F210" s="1">
        <v>8208</v>
      </c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9"/>
      <c r="AF210" s="9"/>
      <c r="AG210" s="9"/>
      <c r="AH210" s="9"/>
      <c r="AI210" s="1">
        <v>52158</v>
      </c>
      <c r="AJ210" s="9"/>
      <c r="AK210" s="9"/>
      <c r="AL210" s="9"/>
      <c r="AM210" s="1">
        <v>62132</v>
      </c>
      <c r="AN210" s="9"/>
    </row>
    <row r="211" spans="1:40" x14ac:dyDescent="0.3">
      <c r="A211" s="6"/>
      <c r="B211" s="6"/>
      <c r="C211" s="6"/>
      <c r="D211" s="6"/>
      <c r="E211" s="6"/>
      <c r="F211" s="1">
        <v>8209</v>
      </c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9"/>
      <c r="AF211" s="9"/>
      <c r="AG211" s="9"/>
      <c r="AH211" s="9"/>
      <c r="AI211" s="1">
        <v>52159</v>
      </c>
      <c r="AJ211" s="9"/>
      <c r="AK211" s="9"/>
      <c r="AL211" s="9"/>
      <c r="AM211" s="1">
        <v>62133</v>
      </c>
      <c r="AN211" s="9"/>
    </row>
    <row r="212" spans="1:40" x14ac:dyDescent="0.3">
      <c r="A212" s="6"/>
      <c r="B212" s="6"/>
      <c r="C212" s="6"/>
      <c r="D212" s="6"/>
      <c r="E212" s="6"/>
      <c r="F212" s="1">
        <v>8210</v>
      </c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9"/>
      <c r="AF212" s="9"/>
      <c r="AG212" s="9"/>
      <c r="AH212" s="9"/>
      <c r="AI212" s="1">
        <v>52160</v>
      </c>
      <c r="AJ212" s="9"/>
      <c r="AK212" s="9"/>
      <c r="AL212" s="9"/>
      <c r="AM212" s="1">
        <v>62134</v>
      </c>
      <c r="AN212" s="9"/>
    </row>
    <row r="213" spans="1:40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9"/>
      <c r="AF213" s="9"/>
      <c r="AG213" s="9"/>
      <c r="AH213" s="9"/>
      <c r="AI213" s="1">
        <v>52161</v>
      </c>
      <c r="AJ213" s="9"/>
      <c r="AK213" s="9"/>
      <c r="AL213" s="9"/>
      <c r="AM213" s="1">
        <v>62135</v>
      </c>
      <c r="AN213" s="9"/>
    </row>
    <row r="214" spans="1:40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9"/>
      <c r="AF214" s="9"/>
      <c r="AG214" s="9"/>
      <c r="AH214" s="9"/>
      <c r="AI214" s="1">
        <v>52162</v>
      </c>
      <c r="AJ214" s="9"/>
      <c r="AK214" s="9"/>
      <c r="AL214" s="9"/>
      <c r="AM214" s="1">
        <v>62136</v>
      </c>
      <c r="AN214" s="9"/>
    </row>
    <row r="215" spans="1:40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9"/>
      <c r="AF215" s="9"/>
      <c r="AG215" s="9"/>
      <c r="AH215" s="9"/>
      <c r="AI215" s="1">
        <v>52163</v>
      </c>
      <c r="AJ215" s="9"/>
      <c r="AK215" s="9"/>
      <c r="AL215" s="9"/>
      <c r="AM215" s="1">
        <v>62137</v>
      </c>
      <c r="AN215" s="9"/>
    </row>
    <row r="216" spans="1:40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9"/>
      <c r="AF216" s="9"/>
      <c r="AG216" s="9"/>
      <c r="AH216" s="9"/>
      <c r="AI216" s="1">
        <v>52164</v>
      </c>
      <c r="AJ216" s="9"/>
      <c r="AK216" s="9"/>
      <c r="AL216" s="9"/>
      <c r="AM216" s="1">
        <v>62138</v>
      </c>
      <c r="AN216" s="9"/>
    </row>
    <row r="217" spans="1:40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9"/>
      <c r="AF217" s="9"/>
      <c r="AG217" s="9"/>
      <c r="AH217" s="9"/>
      <c r="AI217" s="1">
        <v>52165</v>
      </c>
      <c r="AJ217" s="9"/>
      <c r="AK217" s="9"/>
      <c r="AL217" s="9"/>
      <c r="AM217" s="1">
        <v>62139</v>
      </c>
      <c r="AN217" s="9"/>
    </row>
    <row r="218" spans="1:40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9"/>
      <c r="AF218" s="9"/>
      <c r="AG218" s="9"/>
      <c r="AH218" s="9"/>
      <c r="AI218" s="1">
        <v>52166</v>
      </c>
      <c r="AJ218" s="9"/>
      <c r="AK218" s="9"/>
      <c r="AL218" s="9"/>
      <c r="AM218" s="1">
        <v>62140</v>
      </c>
      <c r="AN218" s="9"/>
    </row>
    <row r="219" spans="1:40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9"/>
      <c r="AF219" s="9"/>
      <c r="AG219" s="9"/>
      <c r="AH219" s="9"/>
      <c r="AI219" s="1">
        <v>52167</v>
      </c>
      <c r="AJ219" s="9"/>
      <c r="AK219" s="9"/>
      <c r="AL219" s="9"/>
      <c r="AM219" s="1">
        <v>62141</v>
      </c>
      <c r="AN219" s="9"/>
    </row>
    <row r="220" spans="1:40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9"/>
      <c r="AF220" s="9"/>
      <c r="AG220" s="9"/>
      <c r="AH220" s="9"/>
      <c r="AI220" s="1">
        <v>52168</v>
      </c>
      <c r="AJ220" s="9"/>
      <c r="AK220" s="9"/>
      <c r="AL220" s="9"/>
      <c r="AM220" s="1">
        <v>62142</v>
      </c>
      <c r="AN220" s="9"/>
    </row>
    <row r="221" spans="1:40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9"/>
      <c r="AF221" s="9"/>
      <c r="AG221" s="9"/>
      <c r="AH221" s="9"/>
      <c r="AI221" s="1">
        <v>52169</v>
      </c>
      <c r="AJ221" s="9"/>
      <c r="AK221" s="9"/>
      <c r="AL221" s="9"/>
      <c r="AM221" s="1">
        <v>62143</v>
      </c>
      <c r="AN221" s="9"/>
    </row>
    <row r="222" spans="1:40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9"/>
      <c r="AF222" s="9"/>
      <c r="AG222" s="9"/>
      <c r="AH222" s="9"/>
      <c r="AI222" s="1">
        <v>52170</v>
      </c>
      <c r="AJ222" s="9"/>
      <c r="AK222" s="9"/>
      <c r="AL222" s="9"/>
      <c r="AM222" s="1">
        <v>62144</v>
      </c>
      <c r="AN222" s="9"/>
    </row>
    <row r="223" spans="1:40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9"/>
      <c r="AF223" s="9"/>
      <c r="AG223" s="9"/>
      <c r="AH223" s="9"/>
      <c r="AI223" s="1">
        <v>52171</v>
      </c>
      <c r="AJ223" s="9"/>
      <c r="AK223" s="9"/>
      <c r="AL223" s="9"/>
      <c r="AM223" s="1">
        <v>62145</v>
      </c>
      <c r="AN223" s="9"/>
    </row>
    <row r="224" spans="1:40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9"/>
      <c r="AF224" s="9"/>
      <c r="AG224" s="9"/>
      <c r="AH224" s="9"/>
      <c r="AI224" s="1">
        <v>52172</v>
      </c>
      <c r="AJ224" s="9"/>
      <c r="AK224" s="9"/>
      <c r="AL224" s="9"/>
      <c r="AM224" s="1">
        <v>62146</v>
      </c>
      <c r="AN224" s="9"/>
    </row>
    <row r="225" spans="1:40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9"/>
      <c r="AF225" s="9"/>
      <c r="AG225" s="9"/>
      <c r="AH225" s="9"/>
      <c r="AI225" s="1">
        <v>52173</v>
      </c>
      <c r="AJ225" s="9"/>
      <c r="AK225" s="9"/>
      <c r="AL225" s="9"/>
      <c r="AM225" s="1">
        <v>62147</v>
      </c>
      <c r="AN225" s="9"/>
    </row>
    <row r="226" spans="1:40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9"/>
      <c r="AF226" s="9"/>
      <c r="AG226" s="9"/>
      <c r="AH226" s="9"/>
      <c r="AI226" s="1">
        <v>52174</v>
      </c>
      <c r="AJ226" s="9"/>
      <c r="AK226" s="9"/>
      <c r="AL226" s="9"/>
      <c r="AM226" s="1">
        <v>62148</v>
      </c>
      <c r="AN226" s="9"/>
    </row>
    <row r="227" spans="1:40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9"/>
      <c r="AF227" s="9"/>
      <c r="AG227" s="9"/>
      <c r="AH227" s="9"/>
      <c r="AI227" s="1">
        <v>52175</v>
      </c>
      <c r="AJ227" s="9"/>
      <c r="AK227" s="9"/>
      <c r="AL227" s="9"/>
      <c r="AM227" s="1">
        <v>62149</v>
      </c>
      <c r="AN227" s="9"/>
    </row>
    <row r="228" spans="1:40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9"/>
      <c r="AF228" s="9"/>
      <c r="AG228" s="9"/>
      <c r="AH228" s="9"/>
      <c r="AI228" s="1">
        <v>52176</v>
      </c>
      <c r="AJ228" s="9"/>
      <c r="AK228" s="9"/>
      <c r="AL228" s="9"/>
      <c r="AM228" s="1">
        <v>62150</v>
      </c>
      <c r="AN228" s="9"/>
    </row>
    <row r="229" spans="1:40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9"/>
      <c r="AF229" s="9"/>
      <c r="AG229" s="9"/>
      <c r="AH229" s="9"/>
      <c r="AI229" s="1">
        <v>52177</v>
      </c>
      <c r="AJ229" s="9"/>
      <c r="AK229" s="9"/>
      <c r="AL229" s="9"/>
      <c r="AM229" s="1">
        <v>62151</v>
      </c>
      <c r="AN229" s="9"/>
    </row>
    <row r="230" spans="1:40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9"/>
      <c r="AF230" s="9"/>
      <c r="AG230" s="9"/>
      <c r="AH230" s="9"/>
      <c r="AI230" s="1">
        <v>52178</v>
      </c>
      <c r="AJ230" s="9"/>
      <c r="AK230" s="9"/>
      <c r="AL230" s="9"/>
      <c r="AM230" s="1">
        <v>62152</v>
      </c>
      <c r="AN230" s="9"/>
    </row>
    <row r="231" spans="1:40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9"/>
      <c r="AF231" s="9"/>
      <c r="AG231" s="9"/>
      <c r="AH231" s="9"/>
      <c r="AI231" s="1">
        <v>52179</v>
      </c>
      <c r="AJ231" s="9"/>
      <c r="AK231" s="9"/>
      <c r="AL231" s="9"/>
      <c r="AM231" s="1">
        <v>62153</v>
      </c>
      <c r="AN231" s="9"/>
    </row>
    <row r="232" spans="1:40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9"/>
      <c r="AF232" s="9"/>
      <c r="AG232" s="9"/>
      <c r="AH232" s="9"/>
      <c r="AI232" s="1">
        <v>52180</v>
      </c>
      <c r="AJ232" s="9"/>
      <c r="AK232" s="9"/>
      <c r="AL232" s="9"/>
      <c r="AM232" s="1">
        <v>62154</v>
      </c>
      <c r="AN232" s="9"/>
    </row>
    <row r="233" spans="1:40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9"/>
      <c r="AF233" s="9"/>
      <c r="AG233" s="9"/>
      <c r="AH233" s="9"/>
      <c r="AI233" s="1">
        <v>52181</v>
      </c>
      <c r="AJ233" s="9"/>
      <c r="AK233" s="9"/>
      <c r="AL233" s="9"/>
      <c r="AM233" s="1">
        <v>62155</v>
      </c>
      <c r="AN233" s="9"/>
    </row>
    <row r="234" spans="1:40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9"/>
      <c r="AF234" s="9"/>
      <c r="AG234" s="9"/>
      <c r="AH234" s="9"/>
      <c r="AI234" s="1">
        <v>52182</v>
      </c>
      <c r="AJ234" s="9"/>
      <c r="AK234" s="9"/>
      <c r="AL234" s="9"/>
      <c r="AM234" s="1">
        <v>62156</v>
      </c>
      <c r="AN234" s="9"/>
    </row>
    <row r="235" spans="1:40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9"/>
      <c r="AF235" s="9"/>
      <c r="AG235" s="9"/>
      <c r="AH235" s="9"/>
      <c r="AI235" s="1">
        <v>52183</v>
      </c>
      <c r="AJ235" s="9"/>
      <c r="AK235" s="9"/>
      <c r="AL235" s="9"/>
      <c r="AM235" s="1">
        <v>62157</v>
      </c>
      <c r="AN235" s="9"/>
    </row>
    <row r="236" spans="1:40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9"/>
      <c r="AF236" s="9"/>
      <c r="AG236" s="9"/>
      <c r="AH236" s="9"/>
      <c r="AI236" s="1">
        <v>52184</v>
      </c>
      <c r="AJ236" s="9"/>
      <c r="AK236" s="9"/>
      <c r="AL236" s="9"/>
      <c r="AM236" s="1">
        <v>62158</v>
      </c>
      <c r="AN236" s="9"/>
    </row>
    <row r="237" spans="1:40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9"/>
      <c r="AF237" s="9"/>
      <c r="AG237" s="9"/>
      <c r="AH237" s="9"/>
      <c r="AI237" s="1">
        <v>52185</v>
      </c>
      <c r="AJ237" s="9"/>
      <c r="AK237" s="9"/>
      <c r="AL237" s="9"/>
      <c r="AM237" s="1">
        <v>62159</v>
      </c>
      <c r="AN237" s="9"/>
    </row>
    <row r="238" spans="1:40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9"/>
      <c r="AF238" s="9"/>
      <c r="AG238" s="9"/>
      <c r="AH238" s="9"/>
      <c r="AI238" s="1">
        <v>52186</v>
      </c>
      <c r="AJ238" s="9"/>
      <c r="AK238" s="9"/>
      <c r="AL238" s="9"/>
      <c r="AM238" s="1">
        <v>62160</v>
      </c>
      <c r="AN238" s="9"/>
    </row>
    <row r="239" spans="1:40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9"/>
      <c r="AF239" s="9"/>
      <c r="AG239" s="9"/>
      <c r="AH239" s="9"/>
      <c r="AI239" s="1">
        <v>52187</v>
      </c>
      <c r="AJ239" s="9"/>
      <c r="AK239" s="9"/>
      <c r="AL239" s="9"/>
      <c r="AM239" s="1">
        <v>62161</v>
      </c>
      <c r="AN239" s="9"/>
    </row>
    <row r="240" spans="1:40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9"/>
      <c r="AF240" s="9"/>
      <c r="AG240" s="9"/>
      <c r="AH240" s="9"/>
      <c r="AI240" s="1">
        <v>52188</v>
      </c>
      <c r="AJ240" s="9"/>
      <c r="AK240" s="9"/>
      <c r="AL240" s="9"/>
      <c r="AM240" s="1">
        <v>62162</v>
      </c>
      <c r="AN240" s="9"/>
    </row>
    <row r="241" spans="1:40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9"/>
      <c r="AF241" s="9"/>
      <c r="AG241" s="9"/>
      <c r="AH241" s="9"/>
      <c r="AI241" s="1">
        <v>52189</v>
      </c>
      <c r="AJ241" s="9"/>
      <c r="AK241" s="9"/>
      <c r="AL241" s="9"/>
      <c r="AM241" s="1">
        <v>62163</v>
      </c>
      <c r="AN241" s="9"/>
    </row>
    <row r="242" spans="1:40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9"/>
      <c r="AF242" s="9"/>
      <c r="AG242" s="9"/>
      <c r="AH242" s="9"/>
      <c r="AI242" s="1">
        <v>52190</v>
      </c>
      <c r="AJ242" s="9"/>
      <c r="AK242" s="9"/>
      <c r="AL242" s="9"/>
      <c r="AM242" s="1">
        <v>62164</v>
      </c>
      <c r="AN242" s="9"/>
    </row>
    <row r="243" spans="1:40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9"/>
      <c r="AF243" s="9"/>
      <c r="AG243" s="9"/>
      <c r="AH243" s="9"/>
      <c r="AI243" s="1">
        <v>52191</v>
      </c>
      <c r="AJ243" s="9"/>
      <c r="AK243" s="9"/>
      <c r="AL243" s="9"/>
      <c r="AM243" s="1">
        <v>62165</v>
      </c>
      <c r="AN243" s="9"/>
    </row>
    <row r="244" spans="1:40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9"/>
      <c r="AF244" s="9"/>
      <c r="AG244" s="9"/>
      <c r="AH244" s="9"/>
      <c r="AI244" s="1">
        <v>52192</v>
      </c>
      <c r="AJ244" s="9"/>
      <c r="AK244" s="9"/>
      <c r="AL244" s="9"/>
      <c r="AM244" s="1">
        <v>62166</v>
      </c>
      <c r="AN244" s="9"/>
    </row>
    <row r="245" spans="1:40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9"/>
      <c r="AF245" s="9"/>
      <c r="AG245" s="9"/>
      <c r="AH245" s="9"/>
      <c r="AI245" s="1">
        <v>52193</v>
      </c>
      <c r="AJ245" s="9"/>
      <c r="AK245" s="9"/>
      <c r="AL245" s="9"/>
      <c r="AM245" s="1">
        <v>62167</v>
      </c>
      <c r="AN245" s="9"/>
    </row>
    <row r="246" spans="1:40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9"/>
      <c r="AF246" s="9"/>
      <c r="AG246" s="9"/>
      <c r="AH246" s="9"/>
      <c r="AI246" s="1">
        <v>52194</v>
      </c>
      <c r="AJ246" s="9"/>
      <c r="AK246" s="9"/>
      <c r="AL246" s="9"/>
      <c r="AM246" s="1">
        <v>62168</v>
      </c>
      <c r="AN246" s="9"/>
    </row>
    <row r="247" spans="1:40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9"/>
      <c r="AF247" s="9"/>
      <c r="AG247" s="9"/>
      <c r="AH247" s="9"/>
      <c r="AI247" s="1">
        <v>52195</v>
      </c>
      <c r="AJ247" s="9"/>
      <c r="AK247" s="9"/>
      <c r="AL247" s="9"/>
      <c r="AM247" s="1">
        <v>62169</v>
      </c>
      <c r="AN247" s="9"/>
    </row>
    <row r="248" spans="1:40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9"/>
      <c r="AF248" s="9"/>
      <c r="AG248" s="9"/>
      <c r="AH248" s="9"/>
      <c r="AI248" s="1">
        <v>52196</v>
      </c>
      <c r="AJ248" s="9"/>
      <c r="AK248" s="9"/>
      <c r="AL248" s="9"/>
      <c r="AM248" s="1">
        <v>62170</v>
      </c>
      <c r="AN248" s="9"/>
    </row>
    <row r="249" spans="1:40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9"/>
      <c r="AF249" s="9"/>
      <c r="AG249" s="9"/>
      <c r="AH249" s="9"/>
      <c r="AI249" s="1">
        <v>52197</v>
      </c>
      <c r="AJ249" s="9"/>
      <c r="AK249" s="9"/>
      <c r="AL249" s="9"/>
      <c r="AM249" s="1">
        <v>62171</v>
      </c>
      <c r="AN249" s="9"/>
    </row>
    <row r="250" spans="1:40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9"/>
      <c r="AF250" s="9"/>
      <c r="AG250" s="9"/>
      <c r="AH250" s="9"/>
      <c r="AI250" s="1">
        <v>52198</v>
      </c>
      <c r="AJ250" s="9"/>
      <c r="AK250" s="9"/>
      <c r="AL250" s="9"/>
      <c r="AM250" s="1">
        <v>62172</v>
      </c>
      <c r="AN250" s="9"/>
    </row>
    <row r="251" spans="1:40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9"/>
      <c r="AF251" s="9"/>
      <c r="AG251" s="9"/>
      <c r="AH251" s="9"/>
      <c r="AI251" s="1">
        <v>52199</v>
      </c>
      <c r="AJ251" s="9"/>
      <c r="AK251" s="9"/>
      <c r="AL251" s="9"/>
      <c r="AM251" s="1">
        <v>62173</v>
      </c>
      <c r="AN251" s="9"/>
    </row>
    <row r="252" spans="1:40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9"/>
      <c r="AF252" s="9"/>
      <c r="AG252" s="9"/>
      <c r="AH252" s="9"/>
      <c r="AI252" s="1">
        <v>52200</v>
      </c>
      <c r="AJ252" s="9"/>
      <c r="AK252" s="9"/>
      <c r="AL252" s="9"/>
      <c r="AM252" s="1">
        <v>62174</v>
      </c>
      <c r="AN252" s="9"/>
    </row>
    <row r="253" spans="1:40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9"/>
      <c r="AF253" s="9"/>
      <c r="AG253" s="9"/>
      <c r="AH253" s="9"/>
      <c r="AI253" s="1">
        <v>52201</v>
      </c>
      <c r="AJ253" s="9"/>
      <c r="AK253" s="9"/>
      <c r="AL253" s="9"/>
      <c r="AM253" s="1">
        <v>62175</v>
      </c>
      <c r="AN253" s="9"/>
    </row>
    <row r="254" spans="1:40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9"/>
      <c r="AF254" s="9"/>
      <c r="AG254" s="9"/>
      <c r="AH254" s="9"/>
      <c r="AI254" s="1">
        <v>52202</v>
      </c>
      <c r="AJ254" s="9"/>
      <c r="AK254" s="9"/>
      <c r="AL254" s="9"/>
      <c r="AM254" s="1">
        <v>62176</v>
      </c>
      <c r="AN254" s="9"/>
    </row>
    <row r="255" spans="1:40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9"/>
      <c r="AF255" s="9"/>
      <c r="AG255" s="9"/>
      <c r="AH255" s="9"/>
      <c r="AI255" s="1">
        <v>52203</v>
      </c>
      <c r="AJ255" s="9"/>
      <c r="AK255" s="9"/>
      <c r="AL255" s="9"/>
      <c r="AM255" s="1">
        <v>62177</v>
      </c>
      <c r="AN255" s="9"/>
    </row>
    <row r="256" spans="1:40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9"/>
      <c r="AF256" s="9"/>
      <c r="AG256" s="9"/>
      <c r="AH256" s="9"/>
      <c r="AI256" s="1">
        <v>52204</v>
      </c>
      <c r="AJ256" s="9"/>
      <c r="AK256" s="9"/>
      <c r="AL256" s="9"/>
      <c r="AM256" s="1">
        <v>62178</v>
      </c>
      <c r="AN256" s="9"/>
    </row>
    <row r="257" spans="1:40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9"/>
      <c r="AF257" s="9"/>
      <c r="AG257" s="9"/>
      <c r="AH257" s="9"/>
      <c r="AI257" s="1">
        <v>52205</v>
      </c>
      <c r="AJ257" s="9"/>
      <c r="AK257" s="9"/>
      <c r="AL257" s="9"/>
      <c r="AM257" s="1">
        <v>62179</v>
      </c>
      <c r="AN257" s="9"/>
    </row>
    <row r="258" spans="1:40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9"/>
      <c r="AF258" s="9"/>
      <c r="AG258" s="9"/>
      <c r="AH258" s="9"/>
      <c r="AI258" s="1">
        <v>52206</v>
      </c>
      <c r="AJ258" s="9"/>
      <c r="AK258" s="9"/>
      <c r="AL258" s="9"/>
      <c r="AM258" s="1">
        <v>62180</v>
      </c>
      <c r="AN258" s="9"/>
    </row>
    <row r="259" spans="1:40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9"/>
      <c r="AF259" s="9"/>
      <c r="AG259" s="9"/>
      <c r="AH259" s="9"/>
      <c r="AI259" s="1">
        <v>52207</v>
      </c>
      <c r="AJ259" s="9"/>
      <c r="AK259" s="9"/>
      <c r="AL259" s="9"/>
      <c r="AM259" s="1">
        <v>62181</v>
      </c>
      <c r="AN259" s="9"/>
    </row>
    <row r="260" spans="1:40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9"/>
      <c r="AF260" s="9"/>
      <c r="AG260" s="9"/>
      <c r="AH260" s="9"/>
      <c r="AI260" s="1">
        <v>52208</v>
      </c>
      <c r="AJ260" s="9"/>
      <c r="AK260" s="9"/>
      <c r="AL260" s="9"/>
      <c r="AM260" s="1">
        <v>62182</v>
      </c>
      <c r="AN260" s="9"/>
    </row>
    <row r="261" spans="1:40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9"/>
      <c r="AF261" s="9"/>
      <c r="AG261" s="9"/>
      <c r="AH261" s="9"/>
      <c r="AI261" s="1">
        <v>52209</v>
      </c>
      <c r="AJ261" s="9"/>
      <c r="AK261" s="9"/>
      <c r="AL261" s="9"/>
      <c r="AM261" s="1">
        <v>62183</v>
      </c>
      <c r="AN261" s="9"/>
    </row>
    <row r="262" spans="1:40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9"/>
      <c r="AF262" s="9"/>
      <c r="AG262" s="9"/>
      <c r="AH262" s="9"/>
      <c r="AI262" s="1">
        <v>52210</v>
      </c>
      <c r="AJ262" s="9"/>
      <c r="AK262" s="9"/>
      <c r="AL262" s="9"/>
      <c r="AM262" s="1">
        <v>62184</v>
      </c>
      <c r="AN262" s="9"/>
    </row>
    <row r="263" spans="1:40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9"/>
      <c r="AF263" s="9"/>
      <c r="AG263" s="9"/>
      <c r="AH263" s="9"/>
      <c r="AI263" s="1">
        <v>52211</v>
      </c>
      <c r="AJ263" s="9"/>
      <c r="AK263" s="9"/>
      <c r="AL263" s="9"/>
      <c r="AM263" s="1">
        <v>62185</v>
      </c>
      <c r="AN263" s="9"/>
    </row>
    <row r="264" spans="1:40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9"/>
      <c r="AF264" s="9"/>
      <c r="AG264" s="9"/>
      <c r="AH264" s="9"/>
      <c r="AI264" s="1">
        <v>52212</v>
      </c>
      <c r="AJ264" s="9"/>
      <c r="AK264" s="9"/>
      <c r="AL264" s="9"/>
      <c r="AM264" s="1">
        <v>62186</v>
      </c>
      <c r="AN264" s="9"/>
    </row>
    <row r="265" spans="1:40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9"/>
      <c r="AF265" s="9"/>
      <c r="AG265" s="9"/>
      <c r="AH265" s="9"/>
      <c r="AI265" s="1">
        <v>52213</v>
      </c>
      <c r="AJ265" s="9"/>
      <c r="AK265" s="9"/>
      <c r="AL265" s="9"/>
      <c r="AM265" s="1">
        <v>62187</v>
      </c>
      <c r="AN265" s="9"/>
    </row>
    <row r="266" spans="1:40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9"/>
      <c r="AF266" s="9"/>
      <c r="AG266" s="9"/>
      <c r="AH266" s="9"/>
      <c r="AI266" s="1">
        <v>52214</v>
      </c>
      <c r="AJ266" s="9"/>
      <c r="AK266" s="9"/>
      <c r="AL266" s="9"/>
      <c r="AM266" s="1">
        <v>62188</v>
      </c>
      <c r="AN266" s="9"/>
    </row>
    <row r="267" spans="1:40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9"/>
      <c r="AF267" s="9"/>
      <c r="AG267" s="9"/>
      <c r="AH267" s="9"/>
      <c r="AI267" s="1">
        <v>52215</v>
      </c>
      <c r="AJ267" s="9"/>
      <c r="AK267" s="9"/>
      <c r="AL267" s="9"/>
      <c r="AM267" s="1">
        <v>62189</v>
      </c>
      <c r="AN267" s="9"/>
    </row>
    <row r="268" spans="1:40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9"/>
      <c r="AF268" s="9"/>
      <c r="AG268" s="9"/>
      <c r="AH268" s="9"/>
      <c r="AI268" s="1">
        <v>52216</v>
      </c>
      <c r="AJ268" s="9"/>
      <c r="AK268" s="9"/>
      <c r="AL268" s="9"/>
      <c r="AM268" s="1">
        <v>62190</v>
      </c>
      <c r="AN268" s="9"/>
    </row>
    <row r="269" spans="1:40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9"/>
      <c r="AF269" s="9"/>
      <c r="AG269" s="9"/>
      <c r="AH269" s="9"/>
      <c r="AI269" s="1">
        <v>52217</v>
      </c>
      <c r="AJ269" s="9"/>
      <c r="AK269" s="9"/>
      <c r="AL269" s="9"/>
      <c r="AM269" s="1">
        <v>62191</v>
      </c>
      <c r="AN269" s="9"/>
    </row>
    <row r="270" spans="1:40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9"/>
      <c r="AF270" s="9"/>
      <c r="AG270" s="9"/>
      <c r="AH270" s="9"/>
      <c r="AI270" s="1">
        <v>52218</v>
      </c>
      <c r="AJ270" s="9"/>
      <c r="AK270" s="9"/>
      <c r="AL270" s="9"/>
      <c r="AM270" s="1">
        <v>62192</v>
      </c>
      <c r="AN270" s="9"/>
    </row>
    <row r="271" spans="1:40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9"/>
      <c r="AF271" s="9"/>
      <c r="AG271" s="9"/>
      <c r="AH271" s="9"/>
      <c r="AI271" s="1">
        <v>52219</v>
      </c>
      <c r="AJ271" s="9"/>
      <c r="AK271" s="9"/>
      <c r="AL271" s="9"/>
      <c r="AM271" s="1">
        <v>62193</v>
      </c>
      <c r="AN271" s="9"/>
    </row>
    <row r="272" spans="1:40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9"/>
      <c r="AF272" s="9"/>
      <c r="AG272" s="9"/>
      <c r="AH272" s="9"/>
      <c r="AI272" s="1">
        <v>52220</v>
      </c>
      <c r="AJ272" s="9"/>
      <c r="AK272" s="9"/>
      <c r="AL272" s="9"/>
      <c r="AM272" s="1">
        <v>62194</v>
      </c>
      <c r="AN272" s="9"/>
    </row>
    <row r="273" spans="1:40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9"/>
      <c r="AF273" s="9"/>
      <c r="AG273" s="9"/>
      <c r="AH273" s="9"/>
      <c r="AI273" s="1">
        <v>52221</v>
      </c>
      <c r="AJ273" s="9"/>
      <c r="AK273" s="9"/>
      <c r="AL273" s="9"/>
      <c r="AM273" s="1">
        <v>62195</v>
      </c>
      <c r="AN273" s="9"/>
    </row>
    <row r="274" spans="1:40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9"/>
      <c r="AF274" s="9"/>
      <c r="AG274" s="9"/>
      <c r="AH274" s="9"/>
      <c r="AI274" s="1">
        <v>52222</v>
      </c>
      <c r="AJ274" s="9"/>
      <c r="AK274" s="9"/>
      <c r="AL274" s="9"/>
      <c r="AM274" s="1">
        <v>62196</v>
      </c>
      <c r="AN274" s="9"/>
    </row>
    <row r="275" spans="1:40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9"/>
      <c r="AF275" s="9"/>
      <c r="AG275" s="9"/>
      <c r="AH275" s="9"/>
      <c r="AI275" s="1">
        <v>52223</v>
      </c>
      <c r="AJ275" s="9"/>
      <c r="AK275" s="9"/>
      <c r="AL275" s="9"/>
      <c r="AM275" s="1">
        <v>62197</v>
      </c>
      <c r="AN275" s="9"/>
    </row>
    <row r="276" spans="1:40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9"/>
      <c r="AF276" s="9"/>
      <c r="AG276" s="9"/>
      <c r="AH276" s="9"/>
      <c r="AI276" s="1">
        <v>52224</v>
      </c>
      <c r="AJ276" s="9"/>
      <c r="AK276" s="9"/>
      <c r="AL276" s="9"/>
      <c r="AM276" s="1">
        <v>62198</v>
      </c>
      <c r="AN276" s="9"/>
    </row>
    <row r="277" spans="1:40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9"/>
      <c r="AF277" s="9"/>
      <c r="AG277" s="9"/>
      <c r="AH277" s="9"/>
      <c r="AI277" s="1">
        <v>52225</v>
      </c>
      <c r="AJ277" s="9"/>
      <c r="AK277" s="9"/>
      <c r="AL277" s="9"/>
      <c r="AM277" s="1">
        <v>62199</v>
      </c>
      <c r="AN277" s="9"/>
    </row>
    <row r="278" spans="1:40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9"/>
      <c r="AF278" s="9"/>
      <c r="AG278" s="9"/>
      <c r="AH278" s="9"/>
      <c r="AI278" s="1">
        <v>52226</v>
      </c>
      <c r="AJ278" s="9"/>
      <c r="AK278" s="9"/>
      <c r="AL278" s="9"/>
      <c r="AM278" s="1">
        <v>62200</v>
      </c>
      <c r="AN278" s="9"/>
    </row>
    <row r="279" spans="1:40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9"/>
      <c r="AF279" s="9"/>
      <c r="AG279" s="9"/>
      <c r="AH279" s="9"/>
      <c r="AI279" s="1">
        <v>52227</v>
      </c>
      <c r="AJ279" s="9"/>
      <c r="AK279" s="9"/>
      <c r="AL279" s="9"/>
      <c r="AM279" s="1">
        <v>62201</v>
      </c>
      <c r="AN279" s="9"/>
    </row>
    <row r="280" spans="1:40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9"/>
      <c r="AF280" s="9"/>
      <c r="AG280" s="9"/>
      <c r="AH280" s="9"/>
      <c r="AI280" s="1">
        <v>52228</v>
      </c>
      <c r="AJ280" s="9"/>
      <c r="AK280" s="9"/>
      <c r="AL280" s="9"/>
      <c r="AM280" s="1">
        <v>62202</v>
      </c>
      <c r="AN280" s="9"/>
    </row>
    <row r="281" spans="1:40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9"/>
      <c r="AF281" s="9"/>
      <c r="AG281" s="9"/>
      <c r="AH281" s="9"/>
      <c r="AI281" s="1">
        <v>52229</v>
      </c>
      <c r="AJ281" s="9"/>
      <c r="AK281" s="9"/>
      <c r="AL281" s="9"/>
      <c r="AM281" s="1">
        <v>62203</v>
      </c>
      <c r="AN281" s="9"/>
    </row>
    <row r="282" spans="1:40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9"/>
      <c r="AF282" s="9"/>
      <c r="AG282" s="9"/>
      <c r="AH282" s="9"/>
      <c r="AI282" s="1">
        <v>52230</v>
      </c>
      <c r="AJ282" s="9"/>
      <c r="AK282" s="9"/>
      <c r="AL282" s="9"/>
      <c r="AM282" s="1">
        <v>62204</v>
      </c>
      <c r="AN282" s="9"/>
    </row>
    <row r="283" spans="1:40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9"/>
      <c r="AF283" s="9"/>
      <c r="AG283" s="9"/>
      <c r="AH283" s="9"/>
      <c r="AI283" s="1">
        <v>52231</v>
      </c>
      <c r="AJ283" s="9"/>
      <c r="AK283" s="9"/>
      <c r="AL283" s="9"/>
      <c r="AM283" s="1">
        <v>62205</v>
      </c>
      <c r="AN283" s="9"/>
    </row>
    <row r="284" spans="1:40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9"/>
      <c r="AF284" s="9"/>
      <c r="AG284" s="9"/>
      <c r="AH284" s="9"/>
      <c r="AI284" s="1">
        <v>52232</v>
      </c>
      <c r="AJ284" s="9"/>
      <c r="AK284" s="9"/>
      <c r="AL284" s="9"/>
      <c r="AM284" s="1">
        <v>62206</v>
      </c>
      <c r="AN284" s="9"/>
    </row>
    <row r="285" spans="1:40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9"/>
      <c r="AF285" s="9"/>
      <c r="AG285" s="9"/>
      <c r="AH285" s="9"/>
      <c r="AI285" s="1">
        <v>52233</v>
      </c>
      <c r="AJ285" s="9"/>
      <c r="AK285" s="9"/>
      <c r="AL285" s="9"/>
      <c r="AM285" s="1">
        <v>62207</v>
      </c>
      <c r="AN285" s="9"/>
    </row>
    <row r="286" spans="1:40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9"/>
      <c r="AF286" s="9"/>
      <c r="AG286" s="9"/>
      <c r="AH286" s="9"/>
      <c r="AI286" s="1">
        <v>52234</v>
      </c>
      <c r="AJ286" s="9"/>
      <c r="AK286" s="9"/>
      <c r="AL286" s="9"/>
      <c r="AM286" s="1">
        <v>62208</v>
      </c>
      <c r="AN286" s="9"/>
    </row>
    <row r="287" spans="1:40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9"/>
      <c r="AF287" s="9"/>
      <c r="AG287" s="9"/>
      <c r="AH287" s="9"/>
      <c r="AI287" s="1">
        <v>52235</v>
      </c>
      <c r="AJ287" s="9"/>
      <c r="AK287" s="9"/>
      <c r="AL287" s="9"/>
      <c r="AM287" s="1">
        <v>62209</v>
      </c>
      <c r="AN287" s="9"/>
    </row>
    <row r="288" spans="1:40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9"/>
      <c r="AF288" s="9"/>
      <c r="AG288" s="9"/>
      <c r="AH288" s="9"/>
      <c r="AI288" s="1">
        <v>52236</v>
      </c>
      <c r="AJ288" s="9"/>
      <c r="AK288" s="9"/>
      <c r="AL288" s="9"/>
      <c r="AM288" s="1">
        <v>62210</v>
      </c>
      <c r="AN288" s="9"/>
    </row>
    <row r="289" spans="1:40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9"/>
      <c r="AF289" s="9"/>
      <c r="AG289" s="9"/>
      <c r="AH289" s="9"/>
      <c r="AI289" s="1">
        <v>52237</v>
      </c>
      <c r="AJ289" s="9"/>
      <c r="AK289" s="9"/>
      <c r="AL289" s="9"/>
      <c r="AM289" s="1">
        <v>62211</v>
      </c>
      <c r="AN289" s="9"/>
    </row>
    <row r="290" spans="1:40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9"/>
      <c r="AF290" s="9"/>
      <c r="AG290" s="9"/>
      <c r="AH290" s="9"/>
      <c r="AI290" s="1">
        <v>52238</v>
      </c>
      <c r="AJ290" s="9"/>
      <c r="AK290" s="9"/>
      <c r="AL290" s="9"/>
      <c r="AM290" s="1">
        <v>62212</v>
      </c>
      <c r="AN290" s="9"/>
    </row>
    <row r="291" spans="1:40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9"/>
      <c r="AF291" s="9"/>
      <c r="AG291" s="9"/>
      <c r="AH291" s="9"/>
      <c r="AI291" s="1">
        <v>52239</v>
      </c>
      <c r="AJ291" s="9"/>
      <c r="AK291" s="9"/>
      <c r="AL291" s="9"/>
      <c r="AM291" s="1">
        <v>62213</v>
      </c>
      <c r="AN291" s="9"/>
    </row>
    <row r="292" spans="1:40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9"/>
      <c r="AF292" s="9"/>
      <c r="AG292" s="9"/>
      <c r="AH292" s="9"/>
      <c r="AI292" s="1">
        <v>52240</v>
      </c>
      <c r="AJ292" s="9"/>
      <c r="AK292" s="9"/>
      <c r="AL292" s="9"/>
      <c r="AM292" s="1">
        <v>62214</v>
      </c>
      <c r="AN292" s="9"/>
    </row>
    <row r="293" spans="1:40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9"/>
      <c r="AF293" s="9"/>
      <c r="AG293" s="9"/>
      <c r="AH293" s="9"/>
      <c r="AI293" s="1">
        <v>52241</v>
      </c>
      <c r="AJ293" s="9"/>
      <c r="AK293" s="9"/>
      <c r="AL293" s="9"/>
      <c r="AM293" s="1">
        <v>62215</v>
      </c>
      <c r="AN293" s="9"/>
    </row>
    <row r="294" spans="1:40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9"/>
      <c r="AF294" s="9"/>
      <c r="AG294" s="9"/>
      <c r="AH294" s="9"/>
      <c r="AI294" s="1">
        <v>52242</v>
      </c>
      <c r="AJ294" s="9"/>
      <c r="AK294" s="9"/>
      <c r="AL294" s="9"/>
      <c r="AM294" s="1">
        <v>62216</v>
      </c>
      <c r="AN294" s="9"/>
    </row>
    <row r="295" spans="1:40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9"/>
      <c r="AF295" s="9"/>
      <c r="AG295" s="9"/>
      <c r="AH295" s="9"/>
      <c r="AI295" s="1">
        <v>52243</v>
      </c>
      <c r="AJ295" s="9"/>
      <c r="AK295" s="9"/>
      <c r="AL295" s="9"/>
      <c r="AM295" s="1">
        <v>62217</v>
      </c>
      <c r="AN295" s="9"/>
    </row>
    <row r="296" spans="1:40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9"/>
      <c r="AF296" s="9"/>
      <c r="AG296" s="9"/>
      <c r="AH296" s="9"/>
      <c r="AI296" s="1">
        <v>52244</v>
      </c>
      <c r="AJ296" s="9"/>
      <c r="AK296" s="9"/>
      <c r="AL296" s="9"/>
      <c r="AM296" s="1">
        <v>62218</v>
      </c>
      <c r="AN296" s="9"/>
    </row>
    <row r="297" spans="1:40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9"/>
      <c r="AF297" s="9"/>
      <c r="AG297" s="9"/>
      <c r="AH297" s="9"/>
      <c r="AI297" s="1">
        <v>52245</v>
      </c>
      <c r="AJ297" s="9"/>
      <c r="AK297" s="9"/>
      <c r="AL297" s="9"/>
      <c r="AM297" s="1">
        <v>62219</v>
      </c>
      <c r="AN297" s="9"/>
    </row>
    <row r="298" spans="1:40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9"/>
      <c r="AF298" s="9"/>
      <c r="AG298" s="9"/>
      <c r="AH298" s="9"/>
      <c r="AI298" s="1">
        <v>52246</v>
      </c>
      <c r="AJ298" s="9"/>
      <c r="AK298" s="9"/>
      <c r="AL298" s="9"/>
      <c r="AM298" s="1">
        <v>62220</v>
      </c>
      <c r="AN298" s="9"/>
    </row>
    <row r="299" spans="1:40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9"/>
      <c r="AF299" s="9"/>
      <c r="AG299" s="9"/>
      <c r="AH299" s="9"/>
      <c r="AI299" s="1">
        <v>52247</v>
      </c>
      <c r="AJ299" s="9"/>
      <c r="AK299" s="9"/>
      <c r="AL299" s="9"/>
      <c r="AM299" s="1">
        <v>62221</v>
      </c>
      <c r="AN299" s="9"/>
    </row>
    <row r="300" spans="1:40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9"/>
      <c r="AF300" s="9"/>
      <c r="AG300" s="9"/>
      <c r="AH300" s="9"/>
      <c r="AI300" s="1">
        <v>52248</v>
      </c>
      <c r="AJ300" s="9"/>
      <c r="AK300" s="9"/>
      <c r="AL300" s="9"/>
      <c r="AM300" s="1">
        <v>62222</v>
      </c>
      <c r="AN300" s="9"/>
    </row>
    <row r="301" spans="1:40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9"/>
      <c r="AF301" s="9"/>
      <c r="AG301" s="9"/>
      <c r="AH301" s="9"/>
      <c r="AI301" s="1">
        <v>52249</v>
      </c>
      <c r="AJ301" s="9"/>
      <c r="AK301" s="9"/>
      <c r="AL301" s="9"/>
      <c r="AM301" s="1">
        <v>62223</v>
      </c>
      <c r="AN301" s="9"/>
    </row>
    <row r="302" spans="1:40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9"/>
      <c r="AF302" s="9"/>
      <c r="AG302" s="9"/>
      <c r="AH302" s="9"/>
      <c r="AI302" s="1">
        <v>52250</v>
      </c>
      <c r="AJ302" s="9"/>
      <c r="AK302" s="9"/>
      <c r="AL302" s="9"/>
      <c r="AM302" s="1">
        <v>62224</v>
      </c>
      <c r="AN302" s="9"/>
    </row>
    <row r="303" spans="1:40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9"/>
      <c r="AF303" s="9"/>
      <c r="AG303" s="9"/>
      <c r="AH303" s="9"/>
      <c r="AI303" s="1">
        <v>52251</v>
      </c>
      <c r="AJ303" s="9"/>
      <c r="AK303" s="9"/>
      <c r="AL303" s="9"/>
      <c r="AM303" s="1">
        <v>62225</v>
      </c>
      <c r="AN303" s="9"/>
    </row>
    <row r="304" spans="1:40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9"/>
      <c r="AF304" s="9"/>
      <c r="AG304" s="9"/>
      <c r="AH304" s="9"/>
      <c r="AI304" s="1">
        <v>52252</v>
      </c>
      <c r="AJ304" s="9"/>
      <c r="AK304" s="9"/>
      <c r="AL304" s="9"/>
      <c r="AM304" s="1">
        <v>62226</v>
      </c>
      <c r="AN304" s="9"/>
    </row>
    <row r="305" spans="1:40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9"/>
      <c r="AF305" s="9"/>
      <c r="AG305" s="9"/>
      <c r="AH305" s="9"/>
      <c r="AI305" s="1">
        <v>52253</v>
      </c>
      <c r="AJ305" s="9"/>
      <c r="AK305" s="9"/>
      <c r="AL305" s="9"/>
      <c r="AM305" s="1">
        <v>62227</v>
      </c>
      <c r="AN305" s="9"/>
    </row>
    <row r="306" spans="1:40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9"/>
      <c r="AF306" s="9"/>
      <c r="AG306" s="9"/>
      <c r="AH306" s="9"/>
      <c r="AI306" s="1">
        <v>52254</v>
      </c>
      <c r="AJ306" s="9"/>
      <c r="AK306" s="9"/>
      <c r="AL306" s="9"/>
      <c r="AM306" s="1">
        <v>62228</v>
      </c>
      <c r="AN306" s="9"/>
    </row>
    <row r="307" spans="1:40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9"/>
      <c r="AF307" s="9"/>
      <c r="AG307" s="9"/>
      <c r="AH307" s="9"/>
      <c r="AI307" s="1">
        <v>52255</v>
      </c>
      <c r="AJ307" s="9"/>
      <c r="AK307" s="9"/>
      <c r="AL307" s="9"/>
      <c r="AM307" s="1">
        <v>62229</v>
      </c>
      <c r="AN307" s="9"/>
    </row>
    <row r="308" spans="1:40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9"/>
      <c r="AF308" s="9"/>
      <c r="AG308" s="9"/>
      <c r="AH308" s="9"/>
      <c r="AI308" s="1">
        <v>52256</v>
      </c>
      <c r="AJ308" s="9"/>
      <c r="AK308" s="9"/>
      <c r="AL308" s="9"/>
      <c r="AM308" s="1">
        <v>62230</v>
      </c>
      <c r="AN308" s="9"/>
    </row>
    <row r="309" spans="1:40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9"/>
      <c r="AF309" s="9"/>
      <c r="AG309" s="9"/>
      <c r="AH309" s="9"/>
      <c r="AI309" s="1">
        <v>52257</v>
      </c>
      <c r="AJ309" s="9"/>
      <c r="AK309" s="9"/>
      <c r="AL309" s="9"/>
      <c r="AM309" s="1">
        <v>62231</v>
      </c>
      <c r="AN309" s="9"/>
    </row>
    <row r="310" spans="1:40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9"/>
      <c r="AF310" s="9"/>
      <c r="AG310" s="9"/>
      <c r="AH310" s="9"/>
      <c r="AI310" s="1">
        <v>52258</v>
      </c>
      <c r="AJ310" s="9"/>
      <c r="AK310" s="9"/>
      <c r="AL310" s="9"/>
      <c r="AM310" s="1">
        <v>62232</v>
      </c>
      <c r="AN310" s="9"/>
    </row>
    <row r="311" spans="1:40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9"/>
      <c r="AF311" s="9"/>
      <c r="AG311" s="9"/>
      <c r="AH311" s="9"/>
      <c r="AI311" s="1">
        <v>52259</v>
      </c>
      <c r="AJ311" s="9"/>
      <c r="AK311" s="9"/>
      <c r="AL311" s="9"/>
      <c r="AM311" s="1">
        <v>62233</v>
      </c>
      <c r="AN311" s="9"/>
    </row>
    <row r="312" spans="1:40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9"/>
      <c r="AF312" s="9"/>
      <c r="AG312" s="9"/>
      <c r="AH312" s="9"/>
      <c r="AI312" s="1">
        <v>52260</v>
      </c>
      <c r="AJ312" s="9"/>
      <c r="AK312" s="9"/>
      <c r="AL312" s="9"/>
      <c r="AM312" s="1">
        <v>62234</v>
      </c>
      <c r="AN312" s="9"/>
    </row>
    <row r="313" spans="1:40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9"/>
      <c r="AF313" s="9"/>
      <c r="AG313" s="9"/>
      <c r="AH313" s="9"/>
      <c r="AI313" s="1">
        <v>52261</v>
      </c>
      <c r="AJ313" s="9"/>
      <c r="AK313" s="9"/>
      <c r="AL313" s="9"/>
      <c r="AM313" s="1">
        <v>62235</v>
      </c>
      <c r="AN313" s="9"/>
    </row>
    <row r="314" spans="1:40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9"/>
      <c r="AF314" s="9"/>
      <c r="AG314" s="9"/>
      <c r="AH314" s="9"/>
      <c r="AI314" s="1">
        <v>52262</v>
      </c>
      <c r="AJ314" s="9"/>
      <c r="AK314" s="9"/>
      <c r="AL314" s="9"/>
      <c r="AM314" s="1">
        <v>62236</v>
      </c>
      <c r="AN314" s="9"/>
    </row>
    <row r="315" spans="1:40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9"/>
      <c r="AF315" s="9"/>
      <c r="AG315" s="9"/>
      <c r="AH315" s="9"/>
      <c r="AI315" s="1">
        <v>52263</v>
      </c>
      <c r="AJ315" s="9"/>
      <c r="AK315" s="9"/>
      <c r="AL315" s="9"/>
      <c r="AM315" s="1">
        <v>62237</v>
      </c>
      <c r="AN315" s="9"/>
    </row>
    <row r="316" spans="1:40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9"/>
      <c r="AF316" s="9"/>
      <c r="AG316" s="9"/>
      <c r="AH316" s="9"/>
      <c r="AI316" s="1">
        <v>52264</v>
      </c>
      <c r="AJ316" s="9"/>
      <c r="AK316" s="9"/>
      <c r="AL316" s="9"/>
      <c r="AM316" s="1">
        <v>62238</v>
      </c>
      <c r="AN316" s="9"/>
    </row>
    <row r="317" spans="1:40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9"/>
      <c r="AF317" s="9"/>
      <c r="AG317" s="9"/>
      <c r="AH317" s="9"/>
      <c r="AI317" s="1">
        <v>52265</v>
      </c>
      <c r="AJ317" s="9"/>
      <c r="AK317" s="9"/>
      <c r="AL317" s="9"/>
      <c r="AM317" s="1">
        <v>62239</v>
      </c>
      <c r="AN317" s="9"/>
    </row>
    <row r="318" spans="1:40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9"/>
      <c r="AF318" s="9"/>
      <c r="AG318" s="9"/>
      <c r="AH318" s="9"/>
      <c r="AI318" s="1">
        <v>52266</v>
      </c>
      <c r="AJ318" s="9"/>
      <c r="AK318" s="9"/>
      <c r="AL318" s="9"/>
      <c r="AM318" s="1">
        <v>62240</v>
      </c>
      <c r="AN318" s="9"/>
    </row>
    <row r="319" spans="1:40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9"/>
      <c r="AF319" s="9"/>
      <c r="AG319" s="9"/>
      <c r="AH319" s="9"/>
      <c r="AI319" s="1">
        <v>52267</v>
      </c>
      <c r="AJ319" s="9"/>
      <c r="AK319" s="9"/>
      <c r="AL319" s="9"/>
      <c r="AM319" s="1">
        <v>62241</v>
      </c>
      <c r="AN319" s="9"/>
    </row>
    <row r="320" spans="1:40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9"/>
      <c r="AF320" s="9"/>
      <c r="AG320" s="9"/>
      <c r="AH320" s="9"/>
      <c r="AI320" s="1">
        <v>52268</v>
      </c>
      <c r="AJ320" s="9"/>
      <c r="AK320" s="9"/>
      <c r="AL320" s="9"/>
      <c r="AM320" s="1">
        <v>62242</v>
      </c>
      <c r="AN320" s="9"/>
    </row>
    <row r="321" spans="1:40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9"/>
      <c r="AF321" s="9"/>
      <c r="AG321" s="9"/>
      <c r="AH321" s="9"/>
      <c r="AI321" s="1">
        <v>52269</v>
      </c>
      <c r="AJ321" s="9"/>
      <c r="AK321" s="9"/>
      <c r="AL321" s="9"/>
      <c r="AM321" s="1">
        <v>62243</v>
      </c>
      <c r="AN321" s="9"/>
    </row>
    <row r="322" spans="1:40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9"/>
      <c r="AF322" s="9"/>
      <c r="AG322" s="9"/>
      <c r="AH322" s="9"/>
      <c r="AI322" s="1">
        <v>52270</v>
      </c>
      <c r="AJ322" s="9"/>
      <c r="AK322" s="9"/>
      <c r="AL322" s="9"/>
      <c r="AM322" s="1">
        <v>62244</v>
      </c>
      <c r="AN322" s="9"/>
    </row>
    <row r="323" spans="1:40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9"/>
      <c r="AF323" s="9"/>
      <c r="AG323" s="9"/>
      <c r="AH323" s="9"/>
      <c r="AI323" s="1">
        <v>52271</v>
      </c>
      <c r="AJ323" s="9"/>
      <c r="AK323" s="9"/>
      <c r="AL323" s="9"/>
      <c r="AM323" s="1">
        <v>62245</v>
      </c>
      <c r="AN323" s="9"/>
    </row>
    <row r="324" spans="1:40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9"/>
      <c r="AF324" s="9"/>
      <c r="AG324" s="9"/>
      <c r="AH324" s="9"/>
      <c r="AI324" s="1">
        <v>52272</v>
      </c>
      <c r="AJ324" s="9"/>
      <c r="AK324" s="9"/>
      <c r="AL324" s="9"/>
      <c r="AM324" s="1">
        <v>62246</v>
      </c>
      <c r="AN324" s="9"/>
    </row>
    <row r="325" spans="1:40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9"/>
      <c r="AF325" s="9"/>
      <c r="AG325" s="9"/>
      <c r="AH325" s="9"/>
      <c r="AI325" s="1">
        <v>52273</v>
      </c>
      <c r="AJ325" s="9"/>
      <c r="AK325" s="9"/>
      <c r="AL325" s="9"/>
      <c r="AM325" s="1">
        <v>62247</v>
      </c>
      <c r="AN325" s="9"/>
    </row>
    <row r="326" spans="1:40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9"/>
      <c r="AF326" s="9"/>
      <c r="AG326" s="9"/>
      <c r="AH326" s="9"/>
      <c r="AI326" s="1">
        <v>52274</v>
      </c>
      <c r="AJ326" s="9"/>
      <c r="AK326" s="9"/>
      <c r="AL326" s="9"/>
      <c r="AM326" s="1">
        <v>62248</v>
      </c>
      <c r="AN326" s="9"/>
    </row>
    <row r="327" spans="1:40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9"/>
      <c r="AF327" s="9"/>
      <c r="AG327" s="9"/>
      <c r="AH327" s="9"/>
      <c r="AI327" s="1">
        <v>52275</v>
      </c>
      <c r="AJ327" s="9"/>
      <c r="AK327" s="9"/>
      <c r="AL327" s="9"/>
      <c r="AM327" s="1">
        <v>62249</v>
      </c>
      <c r="AN327" s="9"/>
    </row>
    <row r="328" spans="1:40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9"/>
      <c r="AF328" s="9"/>
      <c r="AG328" s="9"/>
      <c r="AH328" s="9"/>
      <c r="AI328" s="1">
        <v>52276</v>
      </c>
      <c r="AJ328" s="9"/>
      <c r="AK328" s="9"/>
      <c r="AL328" s="9"/>
      <c r="AM328" s="1">
        <v>62250</v>
      </c>
      <c r="AN328" s="9"/>
    </row>
    <row r="329" spans="1:40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9"/>
      <c r="AF329" s="9"/>
      <c r="AG329" s="9"/>
      <c r="AH329" s="9"/>
      <c r="AI329" s="1">
        <v>52277</v>
      </c>
      <c r="AJ329" s="9"/>
      <c r="AK329" s="9"/>
      <c r="AL329" s="9"/>
      <c r="AM329" s="1">
        <v>62251</v>
      </c>
      <c r="AN329" s="9"/>
    </row>
    <row r="330" spans="1:40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9"/>
      <c r="AF330" s="9"/>
      <c r="AG330" s="9"/>
      <c r="AH330" s="9"/>
      <c r="AI330" s="1">
        <v>52278</v>
      </c>
      <c r="AJ330" s="9"/>
      <c r="AK330" s="9"/>
      <c r="AL330" s="9"/>
      <c r="AM330" s="1">
        <v>62252</v>
      </c>
      <c r="AN330" s="9"/>
    </row>
    <row r="331" spans="1:40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9"/>
      <c r="AF331" s="9"/>
      <c r="AG331" s="9"/>
      <c r="AH331" s="9"/>
      <c r="AI331" s="1">
        <v>52279</v>
      </c>
      <c r="AJ331" s="9"/>
      <c r="AK331" s="9"/>
      <c r="AL331" s="9"/>
      <c r="AM331" s="1">
        <v>62253</v>
      </c>
      <c r="AN331" s="9"/>
    </row>
    <row r="332" spans="1:40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9"/>
      <c r="AF332" s="9"/>
      <c r="AG332" s="9"/>
      <c r="AH332" s="9"/>
      <c r="AI332" s="1">
        <v>52280</v>
      </c>
      <c r="AJ332" s="9"/>
      <c r="AK332" s="9"/>
      <c r="AL332" s="9"/>
      <c r="AM332" s="1">
        <v>62254</v>
      </c>
      <c r="AN332" s="9"/>
    </row>
    <row r="333" spans="1:40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9"/>
      <c r="AF333" s="9"/>
      <c r="AG333" s="9"/>
      <c r="AH333" s="9"/>
      <c r="AI333" s="1">
        <v>52281</v>
      </c>
      <c r="AJ333" s="9"/>
      <c r="AK333" s="9"/>
      <c r="AL333" s="9"/>
      <c r="AM333" s="1">
        <v>62255</v>
      </c>
      <c r="AN333" s="9"/>
    </row>
    <row r="334" spans="1:40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9"/>
      <c r="AF334" s="9"/>
      <c r="AG334" s="9"/>
      <c r="AH334" s="9"/>
      <c r="AI334" s="1">
        <v>52282</v>
      </c>
      <c r="AJ334" s="9"/>
      <c r="AK334" s="9"/>
      <c r="AL334" s="9"/>
      <c r="AM334" s="1">
        <v>62256</v>
      </c>
      <c r="AN334" s="9"/>
    </row>
    <row r="335" spans="1:40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9"/>
      <c r="AF335" s="9"/>
      <c r="AG335" s="9"/>
      <c r="AH335" s="9"/>
      <c r="AI335" s="1">
        <v>52283</v>
      </c>
      <c r="AJ335" s="9"/>
      <c r="AK335" s="9"/>
      <c r="AL335" s="9"/>
      <c r="AM335" s="1">
        <v>62257</v>
      </c>
      <c r="AN335" s="9"/>
    </row>
    <row r="336" spans="1:40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9"/>
      <c r="AF336" s="9"/>
      <c r="AG336" s="9"/>
      <c r="AH336" s="9"/>
      <c r="AI336" s="1">
        <v>52284</v>
      </c>
      <c r="AJ336" s="9"/>
      <c r="AK336" s="9"/>
      <c r="AL336" s="9"/>
      <c r="AM336" s="1">
        <v>62258</v>
      </c>
      <c r="AN336" s="9"/>
    </row>
    <row r="337" spans="1:40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9"/>
      <c r="AF337" s="9"/>
      <c r="AG337" s="9"/>
      <c r="AH337" s="9"/>
      <c r="AI337" s="1">
        <v>52285</v>
      </c>
      <c r="AJ337" s="9"/>
      <c r="AK337" s="9"/>
      <c r="AL337" s="9"/>
      <c r="AM337" s="1">
        <v>62259</v>
      </c>
      <c r="AN337" s="9"/>
    </row>
    <row r="338" spans="1:40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9"/>
      <c r="AF338" s="9"/>
      <c r="AG338" s="9"/>
      <c r="AH338" s="9"/>
      <c r="AI338" s="1">
        <v>52286</v>
      </c>
      <c r="AJ338" s="9"/>
      <c r="AK338" s="9"/>
      <c r="AL338" s="9"/>
      <c r="AM338" s="1">
        <v>62260</v>
      </c>
      <c r="AN338" s="9"/>
    </row>
    <row r="339" spans="1:40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9"/>
      <c r="AF339" s="9"/>
      <c r="AG339" s="9"/>
      <c r="AH339" s="9"/>
      <c r="AI339" s="1">
        <v>52287</v>
      </c>
      <c r="AJ339" s="9"/>
      <c r="AK339" s="9"/>
      <c r="AL339" s="9"/>
      <c r="AM339" s="1">
        <v>62261</v>
      </c>
      <c r="AN339" s="9"/>
    </row>
    <row r="340" spans="1:40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9"/>
      <c r="AF340" s="9"/>
      <c r="AG340" s="9"/>
      <c r="AH340" s="9"/>
      <c r="AI340" s="1">
        <v>52288</v>
      </c>
      <c r="AJ340" s="9"/>
      <c r="AK340" s="9"/>
      <c r="AL340" s="9"/>
      <c r="AM340" s="1">
        <v>62262</v>
      </c>
      <c r="AN340" s="9"/>
    </row>
    <row r="341" spans="1:40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9"/>
      <c r="AF341" s="9"/>
      <c r="AG341" s="9"/>
      <c r="AH341" s="9"/>
      <c r="AI341" s="1">
        <v>52289</v>
      </c>
      <c r="AJ341" s="9"/>
      <c r="AK341" s="9"/>
      <c r="AL341" s="9"/>
      <c r="AM341" s="1">
        <v>62263</v>
      </c>
      <c r="AN341" s="9"/>
    </row>
    <row r="342" spans="1:40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9"/>
      <c r="AF342" s="9"/>
      <c r="AG342" s="9"/>
      <c r="AH342" s="9"/>
      <c r="AI342" s="1">
        <v>52290</v>
      </c>
      <c r="AJ342" s="9"/>
      <c r="AK342" s="9"/>
      <c r="AL342" s="9"/>
      <c r="AM342" s="1">
        <v>62264</v>
      </c>
      <c r="AN342" s="9"/>
    </row>
    <row r="343" spans="1:40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9"/>
      <c r="AF343" s="9"/>
      <c r="AG343" s="9"/>
      <c r="AH343" s="9"/>
      <c r="AI343" s="1">
        <v>52291</v>
      </c>
      <c r="AJ343" s="9"/>
      <c r="AK343" s="9"/>
      <c r="AL343" s="9"/>
      <c r="AM343" s="1">
        <v>62265</v>
      </c>
      <c r="AN343" s="9"/>
    </row>
    <row r="344" spans="1:40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9"/>
      <c r="AF344" s="9"/>
      <c r="AG344" s="9"/>
      <c r="AH344" s="9"/>
      <c r="AI344" s="1">
        <v>52292</v>
      </c>
      <c r="AJ344" s="9"/>
      <c r="AK344" s="9"/>
      <c r="AL344" s="9"/>
      <c r="AM344" s="1">
        <v>62266</v>
      </c>
      <c r="AN344" s="9"/>
    </row>
    <row r="345" spans="1:40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9"/>
      <c r="AF345" s="9"/>
      <c r="AG345" s="9"/>
      <c r="AH345" s="9"/>
      <c r="AI345" s="1">
        <v>52293</v>
      </c>
      <c r="AJ345" s="9"/>
      <c r="AK345" s="9"/>
      <c r="AL345" s="9"/>
      <c r="AM345" s="1">
        <v>62267</v>
      </c>
      <c r="AN345" s="9"/>
    </row>
    <row r="346" spans="1:40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9"/>
      <c r="AF346" s="9"/>
      <c r="AG346" s="9"/>
      <c r="AH346" s="9"/>
      <c r="AI346" s="1">
        <v>52294</v>
      </c>
      <c r="AJ346" s="9"/>
      <c r="AK346" s="9"/>
      <c r="AL346" s="9"/>
      <c r="AM346" s="1">
        <v>62268</v>
      </c>
      <c r="AN346" s="9"/>
    </row>
    <row r="347" spans="1:40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9"/>
      <c r="AF347" s="9"/>
      <c r="AG347" s="9"/>
      <c r="AH347" s="9"/>
      <c r="AI347" s="1">
        <v>52295</v>
      </c>
      <c r="AJ347" s="9"/>
      <c r="AK347" s="9"/>
      <c r="AL347" s="9"/>
      <c r="AM347" s="1">
        <v>62269</v>
      </c>
      <c r="AN347" s="9"/>
    </row>
    <row r="348" spans="1:40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9"/>
      <c r="AF348" s="9"/>
      <c r="AG348" s="9"/>
      <c r="AH348" s="9"/>
      <c r="AI348" s="1">
        <v>52296</v>
      </c>
      <c r="AJ348" s="9"/>
      <c r="AK348" s="9"/>
      <c r="AL348" s="9"/>
      <c r="AM348" s="1">
        <v>62270</v>
      </c>
      <c r="AN348" s="9"/>
    </row>
    <row r="349" spans="1:40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9"/>
      <c r="AF349" s="9"/>
      <c r="AG349" s="9"/>
      <c r="AH349" s="9"/>
      <c r="AI349" s="1">
        <v>52297</v>
      </c>
      <c r="AJ349" s="9"/>
      <c r="AK349" s="9"/>
      <c r="AL349" s="9"/>
      <c r="AM349" s="1">
        <v>62271</v>
      </c>
      <c r="AN349" s="9"/>
    </row>
    <row r="350" spans="1:40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9"/>
      <c r="AF350" s="9"/>
      <c r="AG350" s="9"/>
      <c r="AH350" s="9"/>
      <c r="AI350" s="1">
        <v>52298</v>
      </c>
      <c r="AJ350" s="9"/>
      <c r="AK350" s="9"/>
      <c r="AL350" s="9"/>
      <c r="AM350" s="1">
        <v>62272</v>
      </c>
      <c r="AN350" s="9"/>
    </row>
    <row r="351" spans="1:40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9"/>
      <c r="AF351" s="9"/>
      <c r="AG351" s="9"/>
      <c r="AH351" s="9"/>
      <c r="AI351" s="1">
        <v>52299</v>
      </c>
      <c r="AJ351" s="9"/>
      <c r="AK351" s="9"/>
      <c r="AL351" s="9"/>
      <c r="AM351" s="1">
        <v>62273</v>
      </c>
      <c r="AN351" s="9"/>
    </row>
    <row r="352" spans="1:40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9"/>
      <c r="AF352" s="9"/>
      <c r="AG352" s="9"/>
      <c r="AH352" s="9"/>
      <c r="AI352" s="1">
        <v>52300</v>
      </c>
      <c r="AJ352" s="9"/>
      <c r="AK352" s="9"/>
      <c r="AL352" s="9"/>
      <c r="AM352" s="1">
        <v>62274</v>
      </c>
      <c r="AN352" s="9"/>
    </row>
    <row r="353" spans="1:40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9"/>
      <c r="AF353" s="9"/>
      <c r="AG353" s="9"/>
      <c r="AH353" s="9"/>
      <c r="AI353" s="1">
        <v>52301</v>
      </c>
      <c r="AJ353" s="9"/>
      <c r="AK353" s="9"/>
      <c r="AL353" s="9"/>
      <c r="AM353" s="1">
        <v>62275</v>
      </c>
      <c r="AN353" s="9"/>
    </row>
    <row r="354" spans="1:40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9"/>
      <c r="AF354" s="9"/>
      <c r="AG354" s="9"/>
      <c r="AH354" s="9"/>
      <c r="AI354" s="1">
        <v>52302</v>
      </c>
      <c r="AJ354" s="9"/>
      <c r="AK354" s="9"/>
      <c r="AL354" s="9"/>
      <c r="AM354" s="1">
        <v>62276</v>
      </c>
      <c r="AN354" s="9"/>
    </row>
    <row r="355" spans="1:40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9"/>
      <c r="AF355" s="9"/>
      <c r="AG355" s="9"/>
      <c r="AH355" s="9"/>
      <c r="AI355" s="1">
        <v>52303</v>
      </c>
      <c r="AJ355" s="9"/>
      <c r="AK355" s="9"/>
      <c r="AL355" s="9"/>
      <c r="AM355" s="1">
        <v>69001</v>
      </c>
      <c r="AN355" s="9"/>
    </row>
    <row r="356" spans="1:40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9"/>
      <c r="AF356" s="9"/>
      <c r="AG356" s="9"/>
      <c r="AH356" s="9"/>
      <c r="AI356" s="1">
        <v>52304</v>
      </c>
      <c r="AJ356" s="9"/>
      <c r="AK356" s="9"/>
      <c r="AL356" s="9"/>
      <c r="AM356" s="1">
        <v>69002</v>
      </c>
      <c r="AN356" s="9"/>
    </row>
    <row r="357" spans="1:40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9"/>
      <c r="AF357" s="9"/>
      <c r="AG357" s="9"/>
      <c r="AH357" s="9"/>
      <c r="AI357" s="1">
        <v>52305</v>
      </c>
      <c r="AJ357" s="9"/>
      <c r="AK357" s="9"/>
      <c r="AL357" s="9"/>
      <c r="AM357" s="1">
        <v>69003</v>
      </c>
      <c r="AN357" s="9"/>
    </row>
    <row r="358" spans="1:40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9"/>
      <c r="AF358" s="9"/>
      <c r="AG358" s="9"/>
      <c r="AH358" s="9"/>
      <c r="AI358" s="1">
        <v>52306</v>
      </c>
      <c r="AJ358" s="9"/>
      <c r="AK358" s="9"/>
      <c r="AL358" s="9"/>
      <c r="AM358" s="1">
        <v>69004</v>
      </c>
      <c r="AN358" s="9"/>
    </row>
    <row r="359" spans="1:40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9"/>
      <c r="AF359" s="9"/>
      <c r="AG359" s="9"/>
      <c r="AH359" s="9"/>
      <c r="AI359" s="1">
        <v>52307</v>
      </c>
      <c r="AJ359" s="9"/>
      <c r="AK359" s="9"/>
      <c r="AL359" s="9"/>
      <c r="AM359" s="1">
        <v>69005</v>
      </c>
      <c r="AN359" s="9"/>
    </row>
    <row r="360" spans="1:40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9"/>
      <c r="AF360" s="9"/>
      <c r="AG360" s="9"/>
      <c r="AH360" s="9"/>
      <c r="AI360" s="1">
        <v>52308</v>
      </c>
      <c r="AJ360" s="9"/>
      <c r="AK360" s="9"/>
      <c r="AL360" s="9"/>
      <c r="AM360" s="1">
        <v>69006</v>
      </c>
      <c r="AN360" s="9"/>
    </row>
    <row r="361" spans="1:40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9"/>
      <c r="AF361" s="9"/>
      <c r="AG361" s="9"/>
      <c r="AH361" s="9"/>
      <c r="AI361" s="1">
        <v>52309</v>
      </c>
      <c r="AJ361" s="9"/>
      <c r="AK361" s="9"/>
      <c r="AL361" s="9"/>
      <c r="AM361" s="1">
        <v>69007</v>
      </c>
      <c r="AN361" s="9"/>
    </row>
    <row r="362" spans="1:40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9"/>
      <c r="AF362" s="9"/>
      <c r="AG362" s="9"/>
      <c r="AH362" s="9"/>
      <c r="AI362" s="1">
        <v>52310</v>
      </c>
      <c r="AJ362" s="9"/>
      <c r="AK362" s="9"/>
      <c r="AL362" s="9"/>
      <c r="AM362" s="1">
        <v>69008</v>
      </c>
      <c r="AN362" s="9"/>
    </row>
    <row r="363" spans="1:40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9"/>
      <c r="AF363" s="9"/>
      <c r="AG363" s="9"/>
      <c r="AH363" s="9"/>
      <c r="AI363" s="1">
        <v>52311</v>
      </c>
      <c r="AJ363" s="9"/>
      <c r="AK363" s="9"/>
      <c r="AL363" s="9"/>
      <c r="AM363" s="1">
        <v>69009</v>
      </c>
      <c r="AN363" s="9"/>
    </row>
    <row r="364" spans="1:40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9"/>
      <c r="AF364" s="9"/>
      <c r="AG364" s="9"/>
      <c r="AH364" s="9"/>
      <c r="AI364" s="1">
        <v>52312</v>
      </c>
      <c r="AJ364" s="9"/>
      <c r="AK364" s="9"/>
      <c r="AL364" s="9"/>
      <c r="AM364" s="1">
        <v>69010</v>
      </c>
      <c r="AN364" s="9"/>
    </row>
    <row r="365" spans="1:40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9"/>
      <c r="AF365" s="9"/>
      <c r="AG365" s="9"/>
      <c r="AH365" s="9"/>
      <c r="AI365" s="1">
        <v>52313</v>
      </c>
      <c r="AJ365" s="9"/>
      <c r="AK365" s="9"/>
      <c r="AL365" s="9"/>
      <c r="AM365" s="1">
        <v>69011</v>
      </c>
      <c r="AN365" s="9"/>
    </row>
    <row r="366" spans="1:40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9"/>
      <c r="AF366" s="9"/>
      <c r="AG366" s="9"/>
      <c r="AH366" s="9"/>
      <c r="AI366" s="1">
        <v>52314</v>
      </c>
      <c r="AJ366" s="9"/>
      <c r="AK366" s="9"/>
      <c r="AL366" s="9"/>
      <c r="AM366" s="1">
        <v>69012</v>
      </c>
      <c r="AN366" s="9"/>
    </row>
    <row r="367" spans="1:40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9"/>
      <c r="AF367" s="9"/>
      <c r="AG367" s="9"/>
      <c r="AH367" s="9"/>
      <c r="AI367" s="1">
        <v>52315</v>
      </c>
      <c r="AJ367" s="9"/>
      <c r="AK367" s="9"/>
      <c r="AL367" s="9"/>
      <c r="AM367" s="1">
        <v>69013</v>
      </c>
      <c r="AN367" s="9"/>
    </row>
    <row r="368" spans="1:40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9"/>
      <c r="AF368" s="9"/>
      <c r="AG368" s="9"/>
      <c r="AH368" s="9"/>
      <c r="AI368" s="1">
        <v>52316</v>
      </c>
      <c r="AJ368" s="9"/>
      <c r="AK368" s="9"/>
      <c r="AL368" s="9"/>
      <c r="AM368" s="1">
        <v>69014</v>
      </c>
      <c r="AN368" s="9"/>
    </row>
    <row r="369" spans="1:40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9"/>
      <c r="AF369" s="9"/>
      <c r="AG369" s="9"/>
      <c r="AH369" s="9"/>
      <c r="AI369" s="1">
        <v>52317</v>
      </c>
      <c r="AJ369" s="9"/>
      <c r="AK369" s="9"/>
      <c r="AL369" s="9"/>
      <c r="AM369" s="1">
        <v>69015</v>
      </c>
      <c r="AN369" s="9"/>
    </row>
    <row r="370" spans="1:40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9"/>
      <c r="AF370" s="9"/>
      <c r="AG370" s="9"/>
      <c r="AH370" s="9"/>
      <c r="AI370" s="1">
        <v>52318</v>
      </c>
      <c r="AJ370" s="9"/>
      <c r="AK370" s="9"/>
      <c r="AL370" s="9"/>
      <c r="AM370" s="1">
        <v>69016</v>
      </c>
      <c r="AN370" s="9"/>
    </row>
    <row r="371" spans="1:40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9"/>
      <c r="AF371" s="9"/>
      <c r="AG371" s="9"/>
      <c r="AH371" s="9"/>
      <c r="AI371" s="1">
        <v>52319</v>
      </c>
      <c r="AJ371" s="9"/>
      <c r="AK371" s="9"/>
      <c r="AL371" s="9"/>
      <c r="AM371" s="1">
        <v>69017</v>
      </c>
      <c r="AN371" s="9"/>
    </row>
    <row r="372" spans="1:40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9"/>
      <c r="AF372" s="9"/>
      <c r="AG372" s="9"/>
      <c r="AH372" s="9"/>
      <c r="AI372" s="1">
        <v>52320</v>
      </c>
      <c r="AJ372" s="9"/>
      <c r="AK372" s="9"/>
      <c r="AL372" s="9"/>
      <c r="AM372" s="1">
        <v>69018</v>
      </c>
      <c r="AN372" s="9"/>
    </row>
    <row r="373" spans="1:40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9"/>
      <c r="AF373" s="9"/>
      <c r="AG373" s="9"/>
      <c r="AH373" s="9"/>
      <c r="AI373" s="1">
        <v>52321</v>
      </c>
      <c r="AJ373" s="9"/>
      <c r="AK373" s="9"/>
      <c r="AL373" s="9"/>
      <c r="AM373" s="1">
        <v>69019</v>
      </c>
      <c r="AN373" s="9"/>
    </row>
    <row r="374" spans="1:40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9"/>
      <c r="AF374" s="9"/>
      <c r="AG374" s="9"/>
      <c r="AH374" s="9"/>
      <c r="AI374" s="1">
        <v>52322</v>
      </c>
      <c r="AJ374" s="9"/>
      <c r="AK374" s="9"/>
      <c r="AL374" s="9"/>
      <c r="AM374" s="1">
        <v>69020</v>
      </c>
      <c r="AN374" s="9"/>
    </row>
    <row r="375" spans="1:40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9"/>
      <c r="AF375" s="9"/>
      <c r="AG375" s="9"/>
      <c r="AH375" s="9"/>
      <c r="AI375" s="1">
        <v>52323</v>
      </c>
      <c r="AJ375" s="9"/>
      <c r="AK375" s="9"/>
      <c r="AL375" s="9"/>
      <c r="AM375" s="1">
        <v>69021</v>
      </c>
      <c r="AN375" s="9"/>
    </row>
    <row r="376" spans="1:40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9"/>
      <c r="AF376" s="9"/>
      <c r="AG376" s="9"/>
      <c r="AH376" s="9"/>
      <c r="AI376" s="1">
        <v>52324</v>
      </c>
      <c r="AJ376" s="9"/>
      <c r="AK376" s="9"/>
      <c r="AL376" s="9"/>
      <c r="AM376" s="1">
        <v>69022</v>
      </c>
      <c r="AN376" s="9"/>
    </row>
    <row r="377" spans="1:40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9"/>
      <c r="AF377" s="9"/>
      <c r="AG377" s="9"/>
      <c r="AH377" s="9"/>
      <c r="AI377" s="1">
        <v>52325</v>
      </c>
      <c r="AJ377" s="9"/>
      <c r="AK377" s="9"/>
      <c r="AL377" s="9"/>
      <c r="AM377" s="1">
        <v>69023</v>
      </c>
      <c r="AN377" s="9"/>
    </row>
    <row r="378" spans="1:40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9"/>
      <c r="AF378" s="9"/>
      <c r="AG378" s="9"/>
      <c r="AH378" s="9"/>
      <c r="AI378" s="1">
        <v>52326</v>
      </c>
      <c r="AJ378" s="9"/>
      <c r="AK378" s="9"/>
      <c r="AL378" s="9"/>
      <c r="AM378" s="1">
        <v>69024</v>
      </c>
      <c r="AN378" s="9"/>
    </row>
    <row r="379" spans="1:40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9"/>
      <c r="AF379" s="9"/>
      <c r="AG379" s="9"/>
      <c r="AH379" s="9"/>
      <c r="AI379" s="1">
        <v>52327</v>
      </c>
      <c r="AJ379" s="9"/>
      <c r="AK379" s="9"/>
      <c r="AL379" s="9"/>
      <c r="AM379" s="1">
        <v>69025</v>
      </c>
      <c r="AN379" s="9"/>
    </row>
    <row r="380" spans="1:40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9"/>
      <c r="AF380" s="9"/>
      <c r="AG380" s="9"/>
      <c r="AH380" s="9"/>
      <c r="AI380" s="1">
        <v>52328</v>
      </c>
      <c r="AJ380" s="9"/>
      <c r="AK380" s="9"/>
      <c r="AL380" s="9"/>
      <c r="AM380" s="1">
        <v>69026</v>
      </c>
      <c r="AN380" s="9"/>
    </row>
    <row r="381" spans="1:40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9"/>
      <c r="AF381" s="9"/>
      <c r="AG381" s="9"/>
      <c r="AH381" s="9"/>
      <c r="AI381" s="1">
        <v>52329</v>
      </c>
      <c r="AJ381" s="9"/>
      <c r="AK381" s="9"/>
      <c r="AL381" s="9"/>
      <c r="AM381" s="1">
        <v>69027</v>
      </c>
      <c r="AN381" s="9"/>
    </row>
    <row r="382" spans="1:40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9"/>
      <c r="AF382" s="9"/>
      <c r="AG382" s="9"/>
      <c r="AH382" s="9"/>
      <c r="AI382" s="1">
        <v>52330</v>
      </c>
      <c r="AJ382" s="9"/>
      <c r="AK382" s="9"/>
      <c r="AL382" s="9"/>
      <c r="AM382" s="1">
        <v>69028</v>
      </c>
      <c r="AN382" s="9"/>
    </row>
    <row r="383" spans="1:40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9"/>
      <c r="AF383" s="9"/>
      <c r="AG383" s="9"/>
      <c r="AH383" s="9"/>
      <c r="AI383" s="1">
        <v>52331</v>
      </c>
      <c r="AJ383" s="9"/>
      <c r="AK383" s="9"/>
      <c r="AL383" s="9"/>
      <c r="AM383" s="1">
        <v>69029</v>
      </c>
      <c r="AN383" s="9"/>
    </row>
    <row r="384" spans="1:40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9"/>
      <c r="AF384" s="9"/>
      <c r="AG384" s="9"/>
      <c r="AH384" s="9"/>
      <c r="AI384" s="1">
        <v>52332</v>
      </c>
      <c r="AJ384" s="9"/>
      <c r="AK384" s="9"/>
      <c r="AL384" s="9"/>
      <c r="AM384" s="1">
        <v>69030</v>
      </c>
      <c r="AN384" s="9"/>
    </row>
    <row r="385" spans="1:40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9"/>
      <c r="AF385" s="9"/>
      <c r="AG385" s="9"/>
      <c r="AH385" s="9"/>
      <c r="AI385" s="1">
        <v>52333</v>
      </c>
      <c r="AJ385" s="9"/>
      <c r="AK385" s="9"/>
      <c r="AL385" s="9"/>
      <c r="AM385" s="1">
        <v>69031</v>
      </c>
      <c r="AN385" s="9"/>
    </row>
    <row r="386" spans="1:40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9"/>
      <c r="AF386" s="9"/>
      <c r="AG386" s="9"/>
      <c r="AH386" s="9"/>
      <c r="AI386" s="1">
        <v>52334</v>
      </c>
      <c r="AJ386" s="9"/>
      <c r="AK386" s="9"/>
      <c r="AL386" s="9"/>
      <c r="AM386" s="1">
        <v>69032</v>
      </c>
      <c r="AN386" s="9"/>
    </row>
    <row r="387" spans="1:40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9"/>
      <c r="AF387" s="9"/>
      <c r="AG387" s="9"/>
      <c r="AH387" s="9"/>
      <c r="AI387" s="1">
        <v>52335</v>
      </c>
      <c r="AJ387" s="9"/>
      <c r="AK387" s="9"/>
      <c r="AL387" s="9"/>
      <c r="AM387" s="1">
        <v>69033</v>
      </c>
      <c r="AN387" s="9"/>
    </row>
    <row r="388" spans="1:40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9"/>
      <c r="AF388" s="9"/>
      <c r="AG388" s="9"/>
      <c r="AH388" s="9"/>
      <c r="AI388" s="1">
        <v>52336</v>
      </c>
      <c r="AJ388" s="9"/>
      <c r="AK388" s="9"/>
      <c r="AL388" s="9"/>
      <c r="AM388" s="1">
        <v>69034</v>
      </c>
      <c r="AN388" s="9"/>
    </row>
    <row r="389" spans="1:40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9"/>
      <c r="AF389" s="9"/>
      <c r="AG389" s="9"/>
      <c r="AH389" s="9"/>
      <c r="AI389" s="1">
        <v>52337</v>
      </c>
      <c r="AJ389" s="9"/>
      <c r="AK389" s="9"/>
      <c r="AL389" s="9"/>
      <c r="AM389" s="1">
        <v>69035</v>
      </c>
      <c r="AN389" s="9"/>
    </row>
    <row r="390" spans="1:40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9"/>
      <c r="AF390" s="9"/>
      <c r="AG390" s="9"/>
      <c r="AH390" s="9"/>
      <c r="AI390" s="1">
        <v>52338</v>
      </c>
      <c r="AJ390" s="9"/>
      <c r="AK390" s="9"/>
      <c r="AL390" s="9"/>
      <c r="AM390" s="1">
        <v>69036</v>
      </c>
      <c r="AN390" s="9"/>
    </row>
    <row r="391" spans="1:40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9"/>
      <c r="AF391" s="9"/>
      <c r="AG391" s="9"/>
      <c r="AH391" s="9"/>
      <c r="AI391" s="1">
        <v>52339</v>
      </c>
      <c r="AJ391" s="9"/>
      <c r="AK391" s="9"/>
      <c r="AL391" s="9"/>
      <c r="AM391" s="1">
        <v>69037</v>
      </c>
      <c r="AN391" s="9"/>
    </row>
    <row r="392" spans="1:40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9"/>
      <c r="AF392" s="9"/>
      <c r="AG392" s="9"/>
      <c r="AH392" s="9"/>
      <c r="AI392" s="1">
        <v>52340</v>
      </c>
      <c r="AJ392" s="9"/>
      <c r="AK392" s="9"/>
      <c r="AL392" s="9"/>
      <c r="AM392" s="1">
        <v>69038</v>
      </c>
      <c r="AN392" s="9"/>
    </row>
    <row r="393" spans="1:40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9"/>
      <c r="AF393" s="9"/>
      <c r="AG393" s="9"/>
      <c r="AH393" s="9"/>
      <c r="AI393" s="1">
        <v>52341</v>
      </c>
      <c r="AJ393" s="9"/>
      <c r="AK393" s="9"/>
      <c r="AL393" s="9"/>
      <c r="AM393" s="1">
        <v>69039</v>
      </c>
      <c r="AN393" s="9"/>
    </row>
    <row r="394" spans="1:40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9"/>
      <c r="AF394" s="9"/>
      <c r="AG394" s="9"/>
      <c r="AH394" s="9"/>
      <c r="AI394" s="1">
        <v>52342</v>
      </c>
      <c r="AJ394" s="9"/>
      <c r="AK394" s="9"/>
      <c r="AL394" s="9"/>
      <c r="AM394" s="1">
        <v>69040</v>
      </c>
      <c r="AN394" s="9"/>
    </row>
    <row r="395" spans="1:40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9"/>
      <c r="AF395" s="9"/>
      <c r="AG395" s="9"/>
      <c r="AH395" s="9"/>
      <c r="AI395" s="1">
        <v>52343</v>
      </c>
      <c r="AJ395" s="9"/>
      <c r="AK395" s="9"/>
      <c r="AL395" s="9"/>
      <c r="AM395" s="1">
        <v>69041</v>
      </c>
      <c r="AN395" s="9"/>
    </row>
    <row r="396" spans="1:40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9"/>
      <c r="AF396" s="9"/>
      <c r="AG396" s="9"/>
      <c r="AH396" s="9"/>
      <c r="AI396" s="1">
        <v>52344</v>
      </c>
      <c r="AJ396" s="9"/>
      <c r="AK396" s="9"/>
      <c r="AL396" s="9"/>
      <c r="AM396" s="1">
        <v>69042</v>
      </c>
      <c r="AN396" s="9"/>
    </row>
    <row r="397" spans="1:40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9"/>
      <c r="AF397" s="9"/>
      <c r="AG397" s="9"/>
      <c r="AH397" s="9"/>
      <c r="AI397" s="1">
        <v>52345</v>
      </c>
      <c r="AJ397" s="9"/>
      <c r="AK397" s="9"/>
      <c r="AL397" s="9"/>
      <c r="AM397" s="1">
        <v>69043</v>
      </c>
      <c r="AN397" s="9"/>
    </row>
    <row r="398" spans="1:40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9"/>
      <c r="AF398" s="9"/>
      <c r="AG398" s="9"/>
      <c r="AH398" s="9"/>
      <c r="AI398" s="1">
        <v>52346</v>
      </c>
      <c r="AJ398" s="9"/>
      <c r="AK398" s="9"/>
      <c r="AL398" s="9"/>
      <c r="AM398" s="1">
        <v>69044</v>
      </c>
      <c r="AN398" s="9"/>
    </row>
    <row r="399" spans="1:40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9"/>
      <c r="AF399" s="9"/>
      <c r="AG399" s="9"/>
      <c r="AH399" s="9"/>
      <c r="AI399" s="1">
        <v>52347</v>
      </c>
      <c r="AJ399" s="9"/>
      <c r="AK399" s="9"/>
      <c r="AL399" s="9"/>
      <c r="AM399" s="1">
        <v>69045</v>
      </c>
      <c r="AN399" s="9"/>
    </row>
    <row r="400" spans="1:40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9"/>
      <c r="AF400" s="9"/>
      <c r="AG400" s="9"/>
      <c r="AH400" s="9"/>
      <c r="AI400" s="1">
        <v>52348</v>
      </c>
      <c r="AJ400" s="9"/>
      <c r="AK400" s="9"/>
      <c r="AL400" s="9"/>
      <c r="AM400" s="1">
        <v>69046</v>
      </c>
      <c r="AN400" s="9"/>
    </row>
    <row r="401" spans="1:40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9"/>
      <c r="AF401" s="9"/>
      <c r="AG401" s="9"/>
      <c r="AH401" s="9"/>
      <c r="AI401" s="1">
        <v>52349</v>
      </c>
      <c r="AJ401" s="9"/>
      <c r="AK401" s="9"/>
      <c r="AL401" s="9"/>
      <c r="AM401" s="1">
        <v>69047</v>
      </c>
      <c r="AN401" s="9"/>
    </row>
    <row r="402" spans="1:40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9"/>
      <c r="AF402" s="9"/>
      <c r="AG402" s="9"/>
      <c r="AH402" s="9"/>
      <c r="AI402" s="1">
        <v>52350</v>
      </c>
      <c r="AJ402" s="9"/>
      <c r="AK402" s="9"/>
      <c r="AL402" s="9"/>
      <c r="AM402" s="1">
        <v>69048</v>
      </c>
      <c r="AN402" s="9"/>
    </row>
    <row r="403" spans="1:40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9"/>
      <c r="AF403" s="9"/>
      <c r="AG403" s="9"/>
      <c r="AH403" s="9"/>
      <c r="AI403" s="1">
        <v>52351</v>
      </c>
      <c r="AJ403" s="9"/>
      <c r="AK403" s="9"/>
      <c r="AL403" s="9"/>
      <c r="AM403" s="1">
        <v>69049</v>
      </c>
      <c r="AN403" s="9"/>
    </row>
    <row r="404" spans="1:40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9"/>
      <c r="AF404" s="9"/>
      <c r="AG404" s="9"/>
      <c r="AH404" s="9"/>
      <c r="AI404" s="1">
        <v>52352</v>
      </c>
      <c r="AJ404" s="9"/>
      <c r="AK404" s="9"/>
      <c r="AL404" s="9"/>
      <c r="AM404" s="1">
        <v>69050</v>
      </c>
      <c r="AN404" s="9"/>
    </row>
    <row r="405" spans="1:40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9"/>
      <c r="AF405" s="9"/>
      <c r="AG405" s="9"/>
      <c r="AH405" s="9"/>
      <c r="AI405" s="1">
        <v>52353</v>
      </c>
      <c r="AJ405" s="9"/>
      <c r="AK405" s="9"/>
      <c r="AL405" s="9"/>
      <c r="AM405" s="1">
        <v>69051</v>
      </c>
      <c r="AN405" s="9"/>
    </row>
    <row r="406" spans="1:40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9"/>
      <c r="AF406" s="9"/>
      <c r="AG406" s="9"/>
      <c r="AH406" s="9"/>
      <c r="AI406" s="1">
        <v>52354</v>
      </c>
      <c r="AJ406" s="9"/>
      <c r="AK406" s="9"/>
      <c r="AL406" s="9"/>
      <c r="AM406" s="1">
        <v>69052</v>
      </c>
      <c r="AN406" s="9"/>
    </row>
    <row r="407" spans="1:40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9"/>
      <c r="AF407" s="9"/>
      <c r="AG407" s="9"/>
      <c r="AH407" s="9"/>
      <c r="AI407" s="1">
        <v>52355</v>
      </c>
      <c r="AJ407" s="9"/>
      <c r="AK407" s="9"/>
      <c r="AL407" s="9"/>
      <c r="AM407" s="1">
        <v>69053</v>
      </c>
      <c r="AN407" s="9"/>
    </row>
    <row r="408" spans="1:40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9"/>
      <c r="AF408" s="9"/>
      <c r="AG408" s="9"/>
      <c r="AH408" s="9"/>
      <c r="AI408" s="1">
        <v>52356</v>
      </c>
      <c r="AJ408" s="9"/>
      <c r="AK408" s="9"/>
      <c r="AL408" s="9"/>
      <c r="AM408" s="1">
        <v>69054</v>
      </c>
      <c r="AN408" s="9"/>
    </row>
    <row r="409" spans="1:40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9"/>
      <c r="AF409" s="9"/>
      <c r="AG409" s="9"/>
      <c r="AH409" s="9"/>
      <c r="AI409" s="1">
        <v>52357</v>
      </c>
      <c r="AJ409" s="9"/>
      <c r="AK409" s="9"/>
      <c r="AL409" s="9"/>
      <c r="AM409" s="1">
        <v>69055</v>
      </c>
      <c r="AN409" s="9"/>
    </row>
    <row r="410" spans="1:40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9"/>
      <c r="AF410" s="9"/>
      <c r="AG410" s="9"/>
      <c r="AH410" s="9"/>
      <c r="AI410" s="1">
        <v>52358</v>
      </c>
      <c r="AJ410" s="9"/>
      <c r="AK410" s="9"/>
      <c r="AL410" s="9"/>
      <c r="AM410" s="1">
        <v>69056</v>
      </c>
      <c r="AN410" s="9"/>
    </row>
    <row r="411" spans="1:40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9"/>
      <c r="AF411" s="9"/>
      <c r="AG411" s="9"/>
      <c r="AH411" s="9"/>
      <c r="AI411" s="1">
        <v>52359</v>
      </c>
      <c r="AJ411" s="9"/>
      <c r="AK411" s="9"/>
      <c r="AL411" s="9"/>
      <c r="AM411" s="1">
        <v>69057</v>
      </c>
      <c r="AN411" s="9"/>
    </row>
    <row r="412" spans="1:40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9"/>
      <c r="AF412" s="9"/>
      <c r="AG412" s="9"/>
      <c r="AH412" s="9"/>
      <c r="AI412" s="1">
        <v>52360</v>
      </c>
      <c r="AJ412" s="9"/>
      <c r="AK412" s="9"/>
      <c r="AL412" s="9"/>
      <c r="AM412" s="1">
        <v>69058</v>
      </c>
      <c r="AN412" s="9"/>
    </row>
    <row r="413" spans="1:40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9"/>
      <c r="AF413" s="9"/>
      <c r="AG413" s="9"/>
      <c r="AH413" s="9"/>
      <c r="AI413" s="1">
        <v>52361</v>
      </c>
      <c r="AJ413" s="9"/>
      <c r="AK413" s="9"/>
      <c r="AL413" s="9"/>
      <c r="AM413" s="1">
        <v>69059</v>
      </c>
      <c r="AN413" s="9"/>
    </row>
    <row r="414" spans="1:40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9"/>
      <c r="AF414" s="9"/>
      <c r="AG414" s="9"/>
      <c r="AH414" s="9"/>
      <c r="AI414" s="1">
        <v>52362</v>
      </c>
      <c r="AJ414" s="9"/>
      <c r="AK414" s="9"/>
      <c r="AL414" s="9"/>
      <c r="AM414" s="1">
        <v>69060</v>
      </c>
      <c r="AN414" s="9"/>
    </row>
    <row r="415" spans="1:40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9"/>
      <c r="AF415" s="9"/>
      <c r="AG415" s="9"/>
      <c r="AH415" s="9"/>
      <c r="AI415" s="1">
        <v>52363</v>
      </c>
      <c r="AJ415" s="9"/>
      <c r="AK415" s="9"/>
      <c r="AL415" s="9"/>
      <c r="AM415" s="1">
        <v>69061</v>
      </c>
      <c r="AN415" s="9"/>
    </row>
    <row r="416" spans="1:40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9"/>
      <c r="AF416" s="9"/>
      <c r="AG416" s="9"/>
      <c r="AH416" s="9"/>
      <c r="AI416" s="1">
        <v>52364</v>
      </c>
      <c r="AJ416" s="9"/>
      <c r="AK416" s="9"/>
      <c r="AL416" s="9"/>
      <c r="AM416" s="1">
        <v>69062</v>
      </c>
      <c r="AN416" s="9"/>
    </row>
    <row r="417" spans="1:40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9"/>
      <c r="AF417" s="9"/>
      <c r="AG417" s="9"/>
      <c r="AH417" s="9"/>
      <c r="AI417" s="1">
        <v>52365</v>
      </c>
      <c r="AJ417" s="9"/>
      <c r="AK417" s="9"/>
      <c r="AL417" s="9"/>
      <c r="AM417" s="1">
        <v>69063</v>
      </c>
      <c r="AN417" s="9"/>
    </row>
    <row r="418" spans="1:40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9"/>
      <c r="AF418" s="9"/>
      <c r="AG418" s="9"/>
      <c r="AH418" s="9"/>
      <c r="AI418" s="1">
        <v>52366</v>
      </c>
      <c r="AJ418" s="9"/>
      <c r="AK418" s="9"/>
      <c r="AL418" s="9"/>
      <c r="AM418" s="1">
        <v>69064</v>
      </c>
      <c r="AN418" s="9"/>
    </row>
    <row r="419" spans="1:40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9"/>
      <c r="AF419" s="9"/>
      <c r="AG419" s="9"/>
      <c r="AH419" s="9"/>
      <c r="AI419" s="1">
        <v>52367</v>
      </c>
      <c r="AJ419" s="9"/>
      <c r="AK419" s="9"/>
      <c r="AL419" s="9"/>
      <c r="AM419" s="1">
        <v>69065</v>
      </c>
      <c r="AN419" s="9"/>
    </row>
    <row r="420" spans="1:40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9"/>
      <c r="AF420" s="9"/>
      <c r="AG420" s="9"/>
      <c r="AH420" s="9"/>
      <c r="AI420" s="1">
        <v>52368</v>
      </c>
      <c r="AJ420" s="9"/>
      <c r="AK420" s="9"/>
      <c r="AL420" s="9"/>
      <c r="AM420" s="1">
        <v>69066</v>
      </c>
      <c r="AN420" s="9"/>
    </row>
    <row r="421" spans="1:40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9"/>
      <c r="AF421" s="9"/>
      <c r="AG421" s="9"/>
      <c r="AH421" s="9"/>
      <c r="AI421" s="1">
        <v>52369</v>
      </c>
      <c r="AJ421" s="9"/>
      <c r="AK421" s="9"/>
      <c r="AL421" s="9"/>
      <c r="AM421" s="1">
        <v>69067</v>
      </c>
      <c r="AN421" s="9"/>
    </row>
    <row r="422" spans="1:40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9"/>
      <c r="AF422" s="9"/>
      <c r="AG422" s="9"/>
      <c r="AH422" s="9"/>
      <c r="AI422" s="1">
        <v>52370</v>
      </c>
      <c r="AJ422" s="9"/>
      <c r="AK422" s="9"/>
      <c r="AL422" s="9"/>
      <c r="AM422" s="1">
        <v>69068</v>
      </c>
      <c r="AN422" s="9"/>
    </row>
    <row r="423" spans="1:40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9"/>
      <c r="AF423" s="9"/>
      <c r="AG423" s="9"/>
      <c r="AH423" s="9"/>
      <c r="AI423" s="1">
        <v>52371</v>
      </c>
      <c r="AJ423" s="9"/>
      <c r="AK423" s="9"/>
      <c r="AL423" s="9"/>
      <c r="AM423" s="1">
        <v>69069</v>
      </c>
      <c r="AN423" s="9"/>
    </row>
    <row r="424" spans="1:40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9"/>
      <c r="AF424" s="9"/>
      <c r="AG424" s="9"/>
      <c r="AH424" s="9"/>
      <c r="AI424" s="1">
        <v>52372</v>
      </c>
      <c r="AJ424" s="9"/>
      <c r="AK424" s="9"/>
      <c r="AL424" s="9"/>
      <c r="AM424" s="1">
        <v>69070</v>
      </c>
      <c r="AN424" s="9"/>
    </row>
    <row r="425" spans="1:40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9"/>
      <c r="AF425" s="9"/>
      <c r="AG425" s="9"/>
      <c r="AH425" s="9"/>
      <c r="AI425" s="1">
        <v>52373</v>
      </c>
      <c r="AJ425" s="9"/>
      <c r="AK425" s="9"/>
      <c r="AL425" s="9"/>
      <c r="AM425" s="1">
        <v>69071</v>
      </c>
      <c r="AN425" s="9"/>
    </row>
    <row r="426" spans="1:40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9"/>
      <c r="AF426" s="9"/>
      <c r="AG426" s="9"/>
      <c r="AH426" s="9"/>
      <c r="AI426" s="1">
        <v>52374</v>
      </c>
      <c r="AJ426" s="9"/>
      <c r="AK426" s="9"/>
      <c r="AL426" s="9"/>
      <c r="AM426" s="1">
        <v>69072</v>
      </c>
      <c r="AN426" s="9"/>
    </row>
    <row r="427" spans="1:40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9"/>
      <c r="AF427" s="9"/>
      <c r="AG427" s="9"/>
      <c r="AH427" s="9"/>
      <c r="AI427" s="1">
        <v>52375</v>
      </c>
      <c r="AJ427" s="9"/>
      <c r="AK427" s="9"/>
      <c r="AL427" s="9"/>
      <c r="AM427" s="1">
        <v>69073</v>
      </c>
      <c r="AN427" s="9"/>
    </row>
    <row r="428" spans="1:40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9"/>
      <c r="AF428" s="9"/>
      <c r="AG428" s="9"/>
      <c r="AH428" s="9"/>
      <c r="AI428" s="1">
        <v>52376</v>
      </c>
      <c r="AJ428" s="9"/>
      <c r="AK428" s="9"/>
      <c r="AL428" s="9"/>
      <c r="AM428" s="1">
        <v>69074</v>
      </c>
      <c r="AN428" s="9"/>
    </row>
    <row r="429" spans="1:40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9"/>
      <c r="AF429" s="9"/>
      <c r="AG429" s="9"/>
      <c r="AH429" s="9"/>
      <c r="AI429" s="1">
        <v>52377</v>
      </c>
      <c r="AJ429" s="9"/>
      <c r="AK429" s="9"/>
      <c r="AL429" s="9"/>
      <c r="AM429" s="1">
        <v>69075</v>
      </c>
      <c r="AN429" s="9"/>
    </row>
    <row r="430" spans="1:40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9"/>
      <c r="AF430" s="9"/>
      <c r="AG430" s="9"/>
      <c r="AH430" s="9"/>
      <c r="AI430" s="1">
        <v>52378</v>
      </c>
      <c r="AJ430" s="9"/>
      <c r="AK430" s="9"/>
      <c r="AL430" s="9"/>
      <c r="AM430" s="1">
        <v>69076</v>
      </c>
      <c r="AN430" s="9"/>
    </row>
    <row r="431" spans="1:40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9"/>
      <c r="AF431" s="9"/>
      <c r="AG431" s="9"/>
      <c r="AH431" s="9"/>
      <c r="AI431" s="1">
        <v>52379</v>
      </c>
      <c r="AJ431" s="9"/>
      <c r="AK431" s="9"/>
      <c r="AL431" s="9"/>
      <c r="AM431" s="9"/>
      <c r="AN431" s="9"/>
    </row>
    <row r="432" spans="1:40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9"/>
      <c r="AF432" s="9"/>
      <c r="AG432" s="9"/>
      <c r="AH432" s="9"/>
      <c r="AI432" s="1">
        <v>52380</v>
      </c>
      <c r="AJ432" s="9"/>
      <c r="AK432" s="9"/>
      <c r="AL432" s="9"/>
      <c r="AM432" s="9"/>
      <c r="AN432" s="9"/>
    </row>
    <row r="433" spans="1:40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9"/>
      <c r="AF433" s="9"/>
      <c r="AG433" s="9"/>
      <c r="AH433" s="9"/>
      <c r="AI433" s="1">
        <v>52381</v>
      </c>
      <c r="AJ433" s="9"/>
      <c r="AK433" s="9"/>
      <c r="AL433" s="9"/>
      <c r="AM433" s="9"/>
      <c r="AN433" s="9"/>
    </row>
    <row r="434" spans="1:40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9"/>
      <c r="AF434" s="9"/>
      <c r="AG434" s="9"/>
      <c r="AH434" s="9"/>
      <c r="AI434" s="1">
        <v>52382</v>
      </c>
      <c r="AJ434" s="9"/>
      <c r="AK434" s="9"/>
      <c r="AL434" s="9"/>
      <c r="AM434" s="9"/>
      <c r="AN434" s="9"/>
    </row>
    <row r="435" spans="1:40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9"/>
      <c r="AF435" s="9"/>
      <c r="AG435" s="9"/>
      <c r="AH435" s="9"/>
      <c r="AI435" s="1">
        <v>52383</v>
      </c>
      <c r="AJ435" s="9"/>
      <c r="AK435" s="9"/>
      <c r="AL435" s="9"/>
      <c r="AM435" s="9"/>
      <c r="AN435" s="9"/>
    </row>
    <row r="436" spans="1:40" x14ac:dyDescent="0.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9"/>
      <c r="AF436" s="9"/>
      <c r="AG436" s="9"/>
      <c r="AH436" s="9"/>
      <c r="AI436" s="1">
        <v>52384</v>
      </c>
      <c r="AJ436" s="9"/>
      <c r="AK436" s="9"/>
      <c r="AL436" s="9"/>
      <c r="AM436" s="9"/>
      <c r="AN436" s="9"/>
    </row>
    <row r="437" spans="1:40" x14ac:dyDescent="0.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9"/>
      <c r="AF437" s="9"/>
      <c r="AG437" s="9"/>
      <c r="AH437" s="9"/>
      <c r="AI437" s="1">
        <v>52385</v>
      </c>
      <c r="AJ437" s="9"/>
      <c r="AK437" s="9"/>
      <c r="AL437" s="9"/>
      <c r="AM437" s="9"/>
      <c r="AN437" s="9"/>
    </row>
    <row r="438" spans="1:40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9"/>
      <c r="AF438" s="9"/>
      <c r="AG438" s="9"/>
      <c r="AH438" s="9"/>
      <c r="AI438" s="1">
        <v>52386</v>
      </c>
      <c r="AJ438" s="9"/>
      <c r="AK438" s="9"/>
      <c r="AL438" s="9"/>
      <c r="AM438" s="9"/>
      <c r="AN438" s="9"/>
    </row>
    <row r="439" spans="1:40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9"/>
      <c r="AF439" s="9"/>
      <c r="AG439" s="9"/>
      <c r="AH439" s="9"/>
      <c r="AI439" s="1">
        <v>52387</v>
      </c>
      <c r="AJ439" s="9"/>
      <c r="AK439" s="9"/>
      <c r="AL439" s="9"/>
      <c r="AM439" s="9"/>
      <c r="AN439" s="9"/>
    </row>
    <row r="440" spans="1:40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9"/>
      <c r="AF440" s="9"/>
      <c r="AG440" s="9"/>
      <c r="AH440" s="9"/>
      <c r="AI440" s="1">
        <v>52388</v>
      </c>
      <c r="AJ440" s="9"/>
      <c r="AK440" s="9"/>
      <c r="AL440" s="9"/>
      <c r="AM440" s="9"/>
      <c r="AN440" s="9"/>
    </row>
    <row r="441" spans="1:40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9"/>
      <c r="AF441" s="9"/>
      <c r="AG441" s="9"/>
      <c r="AH441" s="9"/>
      <c r="AI441" s="1">
        <v>52389</v>
      </c>
      <c r="AJ441" s="9"/>
      <c r="AK441" s="9"/>
      <c r="AL441" s="9"/>
      <c r="AM441" s="9"/>
      <c r="AN441" s="9"/>
    </row>
    <row r="442" spans="1:40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9"/>
      <c r="AF442" s="9"/>
      <c r="AG442" s="9"/>
      <c r="AH442" s="9"/>
      <c r="AI442" s="1">
        <v>52390</v>
      </c>
      <c r="AJ442" s="9"/>
      <c r="AK442" s="9"/>
      <c r="AL442" s="9"/>
      <c r="AM442" s="9"/>
      <c r="AN442" s="9"/>
    </row>
    <row r="443" spans="1:40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9"/>
      <c r="AF443" s="9"/>
      <c r="AG443" s="9"/>
      <c r="AH443" s="9"/>
      <c r="AI443" s="1">
        <v>52391</v>
      </c>
      <c r="AJ443" s="9"/>
      <c r="AK443" s="9"/>
      <c r="AL443" s="9"/>
      <c r="AM443" s="9"/>
      <c r="AN443" s="9"/>
    </row>
    <row r="444" spans="1:40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9"/>
      <c r="AF444" s="9"/>
      <c r="AG444" s="9"/>
      <c r="AH444" s="9"/>
      <c r="AI444" s="1">
        <v>52392</v>
      </c>
      <c r="AJ444" s="9"/>
      <c r="AK444" s="9"/>
      <c r="AL444" s="9"/>
      <c r="AM444" s="9"/>
      <c r="AN444" s="9"/>
    </row>
    <row r="445" spans="1:40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9"/>
      <c r="AF445" s="9"/>
      <c r="AG445" s="9"/>
      <c r="AH445" s="9"/>
      <c r="AI445" s="1">
        <v>52393</v>
      </c>
      <c r="AJ445" s="9"/>
      <c r="AK445" s="9"/>
      <c r="AL445" s="9"/>
      <c r="AM445" s="9"/>
      <c r="AN445" s="9"/>
    </row>
    <row r="446" spans="1:40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9"/>
      <c r="AF446" s="9"/>
      <c r="AG446" s="9"/>
      <c r="AH446" s="9"/>
      <c r="AI446" s="1">
        <v>52394</v>
      </c>
      <c r="AJ446" s="9"/>
      <c r="AK446" s="9"/>
      <c r="AL446" s="9"/>
      <c r="AM446" s="9"/>
      <c r="AN446" s="9"/>
    </row>
    <row r="447" spans="1:40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9"/>
      <c r="AF447" s="9"/>
      <c r="AG447" s="9"/>
      <c r="AH447" s="9"/>
      <c r="AI447" s="1">
        <v>52395</v>
      </c>
      <c r="AJ447" s="9"/>
      <c r="AK447" s="9"/>
      <c r="AL447" s="9"/>
      <c r="AM447" s="9"/>
      <c r="AN447" s="9"/>
    </row>
    <row r="448" spans="1:40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9"/>
      <c r="AF448" s="9"/>
      <c r="AG448" s="9"/>
      <c r="AH448" s="9"/>
      <c r="AI448" s="1">
        <v>52396</v>
      </c>
      <c r="AJ448" s="9"/>
      <c r="AK448" s="9"/>
      <c r="AL448" s="9"/>
      <c r="AM448" s="9"/>
      <c r="AN448" s="9"/>
    </row>
    <row r="449" spans="1:40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9"/>
      <c r="AF449" s="9"/>
      <c r="AG449" s="9"/>
      <c r="AH449" s="9"/>
      <c r="AI449" s="1">
        <v>52397</v>
      </c>
      <c r="AJ449" s="9"/>
      <c r="AK449" s="9"/>
      <c r="AL449" s="9"/>
      <c r="AM449" s="9"/>
      <c r="AN449" s="9"/>
    </row>
    <row r="450" spans="1:40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9"/>
      <c r="AF450" s="9"/>
      <c r="AG450" s="9"/>
      <c r="AH450" s="9"/>
      <c r="AI450" s="1">
        <v>52398</v>
      </c>
      <c r="AJ450" s="9"/>
      <c r="AK450" s="9"/>
      <c r="AL450" s="9"/>
      <c r="AM450" s="9"/>
      <c r="AN450" s="9"/>
    </row>
    <row r="451" spans="1:40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9"/>
      <c r="AF451" s="9"/>
      <c r="AG451" s="9"/>
      <c r="AH451" s="9"/>
      <c r="AI451" s="1">
        <v>52399</v>
      </c>
      <c r="AJ451" s="9"/>
      <c r="AK451" s="9"/>
      <c r="AL451" s="9"/>
      <c r="AM451" s="9"/>
      <c r="AN451" s="9"/>
    </row>
    <row r="452" spans="1:40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9"/>
      <c r="AF452" s="9"/>
      <c r="AG452" s="9"/>
      <c r="AH452" s="9"/>
      <c r="AI452" s="1">
        <v>52400</v>
      </c>
      <c r="AJ452" s="9"/>
      <c r="AK452" s="9"/>
      <c r="AL452" s="9"/>
      <c r="AM452" s="9"/>
      <c r="AN452" s="9"/>
    </row>
    <row r="453" spans="1:40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9"/>
      <c r="AF453" s="9"/>
      <c r="AG453" s="9"/>
      <c r="AH453" s="9"/>
      <c r="AI453" s="1">
        <v>52401</v>
      </c>
      <c r="AJ453" s="9"/>
      <c r="AK453" s="9"/>
      <c r="AL453" s="9"/>
      <c r="AM453" s="9"/>
      <c r="AN453" s="9"/>
    </row>
    <row r="454" spans="1:40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9"/>
      <c r="AF454" s="9"/>
      <c r="AG454" s="9"/>
      <c r="AH454" s="9"/>
      <c r="AI454" s="1">
        <v>52402</v>
      </c>
      <c r="AJ454" s="9"/>
      <c r="AK454" s="9"/>
      <c r="AL454" s="9"/>
      <c r="AM454" s="9"/>
      <c r="AN454" s="9"/>
    </row>
    <row r="455" spans="1:40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9"/>
      <c r="AF455" s="9"/>
      <c r="AG455" s="9"/>
      <c r="AH455" s="9"/>
      <c r="AI455" s="1">
        <v>52403</v>
      </c>
      <c r="AJ455" s="9"/>
      <c r="AK455" s="9"/>
      <c r="AL455" s="9"/>
      <c r="AM455" s="9"/>
      <c r="AN455" s="9"/>
    </row>
    <row r="456" spans="1:40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9"/>
      <c r="AF456" s="9"/>
      <c r="AG456" s="9"/>
      <c r="AH456" s="9"/>
      <c r="AI456" s="1">
        <v>52404</v>
      </c>
      <c r="AJ456" s="9"/>
      <c r="AK456" s="9"/>
      <c r="AL456" s="9"/>
      <c r="AM456" s="9"/>
      <c r="AN456" s="9"/>
    </row>
    <row r="457" spans="1:40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9"/>
      <c r="AF457" s="9"/>
      <c r="AG457" s="9"/>
      <c r="AH457" s="9"/>
      <c r="AI457" s="1">
        <v>52405</v>
      </c>
      <c r="AJ457" s="9"/>
      <c r="AK457" s="9"/>
      <c r="AL457" s="9"/>
      <c r="AM457" s="9"/>
      <c r="AN457" s="9"/>
    </row>
    <row r="458" spans="1:40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9"/>
      <c r="AF458" s="9"/>
      <c r="AG458" s="9"/>
      <c r="AH458" s="9"/>
      <c r="AI458" s="1">
        <v>52406</v>
      </c>
      <c r="AJ458" s="9"/>
      <c r="AK458" s="9"/>
      <c r="AL458" s="9"/>
      <c r="AM458" s="9"/>
      <c r="AN458" s="9"/>
    </row>
    <row r="459" spans="1:40" x14ac:dyDescent="0.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9"/>
      <c r="AF459" s="9"/>
      <c r="AG459" s="9"/>
      <c r="AH459" s="9"/>
      <c r="AI459" s="1">
        <v>52407</v>
      </c>
      <c r="AJ459" s="9"/>
      <c r="AK459" s="9"/>
      <c r="AL459" s="9"/>
      <c r="AM459" s="9"/>
      <c r="AN459" s="9"/>
    </row>
    <row r="460" spans="1:40" x14ac:dyDescent="0.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9"/>
      <c r="AF460" s="9"/>
      <c r="AG460" s="9"/>
      <c r="AH460" s="9"/>
      <c r="AI460" s="1">
        <v>52408</v>
      </c>
      <c r="AJ460" s="9"/>
      <c r="AK460" s="9"/>
      <c r="AL460" s="9"/>
      <c r="AM460" s="9"/>
      <c r="AN460" s="9"/>
    </row>
    <row r="461" spans="1:40" x14ac:dyDescent="0.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9"/>
      <c r="AF461" s="9"/>
      <c r="AG461" s="9"/>
      <c r="AH461" s="9"/>
      <c r="AI461" s="1">
        <v>52409</v>
      </c>
      <c r="AJ461" s="9"/>
      <c r="AK461" s="9"/>
      <c r="AL461" s="9"/>
      <c r="AM461" s="9"/>
      <c r="AN461" s="9"/>
    </row>
    <row r="462" spans="1:40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9"/>
      <c r="AF462" s="9"/>
      <c r="AG462" s="9"/>
      <c r="AH462" s="9"/>
      <c r="AI462" s="1">
        <v>52410</v>
      </c>
      <c r="AJ462" s="9"/>
      <c r="AK462" s="9"/>
      <c r="AL462" s="9"/>
      <c r="AM462" s="9"/>
      <c r="AN462" s="9"/>
    </row>
    <row r="463" spans="1:40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9"/>
      <c r="AF463" s="9"/>
      <c r="AG463" s="9"/>
      <c r="AH463" s="9"/>
      <c r="AI463" s="1">
        <v>52411</v>
      </c>
      <c r="AJ463" s="9"/>
      <c r="AK463" s="9"/>
      <c r="AL463" s="9"/>
      <c r="AM463" s="9"/>
      <c r="AN463" s="9"/>
    </row>
    <row r="464" spans="1:40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9"/>
      <c r="AF464" s="9"/>
      <c r="AG464" s="9"/>
      <c r="AH464" s="9"/>
      <c r="AI464" s="1">
        <v>52412</v>
      </c>
      <c r="AJ464" s="9"/>
      <c r="AK464" s="9"/>
      <c r="AL464" s="9"/>
      <c r="AM464" s="9"/>
      <c r="AN464" s="9"/>
    </row>
    <row r="465" spans="1:40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9"/>
      <c r="AF465" s="9"/>
      <c r="AG465" s="9"/>
      <c r="AH465" s="9"/>
      <c r="AI465" s="1">
        <v>52413</v>
      </c>
      <c r="AJ465" s="9"/>
      <c r="AK465" s="9"/>
      <c r="AL465" s="9"/>
      <c r="AM465" s="9"/>
      <c r="AN465" s="9"/>
    </row>
    <row r="466" spans="1:40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9"/>
      <c r="AF466" s="9"/>
      <c r="AG466" s="9"/>
      <c r="AH466" s="9"/>
      <c r="AI466" s="1">
        <v>52414</v>
      </c>
      <c r="AJ466" s="9"/>
      <c r="AK466" s="9"/>
      <c r="AL466" s="9"/>
      <c r="AM466" s="9"/>
      <c r="AN466" s="9"/>
    </row>
    <row r="467" spans="1:40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9"/>
      <c r="AF467" s="9"/>
      <c r="AG467" s="9"/>
      <c r="AH467" s="9"/>
      <c r="AI467" s="1">
        <v>52415</v>
      </c>
      <c r="AJ467" s="9"/>
      <c r="AK467" s="9"/>
      <c r="AL467" s="9"/>
      <c r="AM467" s="9"/>
      <c r="AN467" s="9"/>
    </row>
    <row r="468" spans="1:40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9"/>
      <c r="AF468" s="9"/>
      <c r="AG468" s="9"/>
      <c r="AH468" s="9"/>
      <c r="AI468" s="1">
        <v>52416</v>
      </c>
      <c r="AJ468" s="9"/>
      <c r="AK468" s="9"/>
      <c r="AL468" s="9"/>
      <c r="AM468" s="9"/>
      <c r="AN468" s="9"/>
    </row>
    <row r="469" spans="1:40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9"/>
      <c r="AF469" s="9"/>
      <c r="AG469" s="9"/>
      <c r="AH469" s="9"/>
      <c r="AI469" s="1">
        <v>52417</v>
      </c>
      <c r="AJ469" s="9"/>
      <c r="AK469" s="9"/>
      <c r="AL469" s="9"/>
      <c r="AM469" s="9"/>
      <c r="AN469" s="9"/>
    </row>
    <row r="470" spans="1:40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9"/>
      <c r="AF470" s="9"/>
      <c r="AG470" s="9"/>
      <c r="AH470" s="9"/>
      <c r="AI470" s="1">
        <v>52418</v>
      </c>
      <c r="AJ470" s="9"/>
      <c r="AK470" s="9"/>
      <c r="AL470" s="9"/>
      <c r="AM470" s="9"/>
      <c r="AN470" s="9"/>
    </row>
    <row r="471" spans="1:40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9"/>
      <c r="AF471" s="9"/>
      <c r="AG471" s="9"/>
      <c r="AH471" s="9"/>
      <c r="AI471" s="1">
        <v>52419</v>
      </c>
      <c r="AJ471" s="9"/>
      <c r="AK471" s="9"/>
      <c r="AL471" s="9"/>
      <c r="AM471" s="9"/>
      <c r="AN471" s="9"/>
    </row>
    <row r="472" spans="1:40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9"/>
      <c r="AF472" s="9"/>
      <c r="AG472" s="9"/>
      <c r="AH472" s="9"/>
      <c r="AI472" s="1">
        <v>52420</v>
      </c>
      <c r="AJ472" s="9"/>
      <c r="AK472" s="9"/>
      <c r="AL472" s="9"/>
      <c r="AM472" s="9"/>
      <c r="AN472" s="9"/>
    </row>
    <row r="473" spans="1:40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9"/>
      <c r="AF473" s="9"/>
      <c r="AG473" s="9"/>
      <c r="AH473" s="9"/>
      <c r="AI473" s="1">
        <v>52421</v>
      </c>
      <c r="AJ473" s="9"/>
      <c r="AK473" s="9"/>
      <c r="AL473" s="9"/>
      <c r="AM473" s="9"/>
      <c r="AN473" s="9"/>
    </row>
    <row r="474" spans="1:40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9"/>
      <c r="AF474" s="9"/>
      <c r="AG474" s="9"/>
      <c r="AH474" s="9"/>
      <c r="AI474" s="1">
        <v>52422</v>
      </c>
      <c r="AJ474" s="9"/>
      <c r="AK474" s="9"/>
      <c r="AL474" s="9"/>
      <c r="AM474" s="9"/>
      <c r="AN474" s="9"/>
    </row>
    <row r="475" spans="1:40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9"/>
      <c r="AF475" s="9"/>
      <c r="AG475" s="9"/>
      <c r="AH475" s="9"/>
      <c r="AI475" s="1">
        <v>52423</v>
      </c>
      <c r="AJ475" s="9"/>
      <c r="AK475" s="9"/>
      <c r="AL475" s="9"/>
      <c r="AM475" s="9"/>
      <c r="AN475" s="9"/>
    </row>
    <row r="476" spans="1:40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9"/>
      <c r="AF476" s="9"/>
      <c r="AG476" s="9"/>
      <c r="AH476" s="9"/>
      <c r="AI476" s="1">
        <v>52424</v>
      </c>
      <c r="AJ476" s="9"/>
      <c r="AK476" s="9"/>
      <c r="AL476" s="9"/>
      <c r="AM476" s="9"/>
      <c r="AN476" s="9"/>
    </row>
    <row r="477" spans="1:40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9"/>
      <c r="AF477" s="9"/>
      <c r="AG477" s="9"/>
      <c r="AH477" s="9"/>
      <c r="AI477" s="1">
        <v>52425</v>
      </c>
      <c r="AJ477" s="9"/>
      <c r="AK477" s="9"/>
      <c r="AL477" s="9"/>
      <c r="AM477" s="9"/>
      <c r="AN477" s="9"/>
    </row>
    <row r="478" spans="1:40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9"/>
      <c r="AF478" s="9"/>
      <c r="AG478" s="9"/>
      <c r="AH478" s="9"/>
      <c r="AI478" s="1">
        <v>52426</v>
      </c>
      <c r="AJ478" s="9"/>
      <c r="AK478" s="9"/>
      <c r="AL478" s="9"/>
      <c r="AM478" s="9"/>
      <c r="AN478" s="9"/>
    </row>
    <row r="479" spans="1:40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9"/>
      <c r="AF479" s="9"/>
      <c r="AG479" s="9"/>
      <c r="AH479" s="9"/>
      <c r="AI479" s="1">
        <v>52427</v>
      </c>
      <c r="AJ479" s="9"/>
      <c r="AK479" s="9"/>
      <c r="AL479" s="9"/>
      <c r="AM479" s="9"/>
      <c r="AN479" s="9"/>
    </row>
    <row r="480" spans="1:40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9"/>
      <c r="AF480" s="9"/>
      <c r="AG480" s="9"/>
      <c r="AH480" s="9"/>
      <c r="AI480" s="1">
        <v>52428</v>
      </c>
      <c r="AJ480" s="9"/>
      <c r="AK480" s="9"/>
      <c r="AL480" s="9"/>
      <c r="AM480" s="9"/>
      <c r="AN480" s="9"/>
    </row>
    <row r="481" spans="1:40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9"/>
      <c r="AF481" s="9"/>
      <c r="AG481" s="9"/>
      <c r="AH481" s="9"/>
      <c r="AI481" s="1">
        <v>52429</v>
      </c>
      <c r="AJ481" s="9"/>
      <c r="AK481" s="9"/>
      <c r="AL481" s="9"/>
      <c r="AM481" s="9"/>
      <c r="AN481" s="9"/>
    </row>
    <row r="482" spans="1:40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9"/>
      <c r="AF482" s="9"/>
      <c r="AG482" s="9"/>
      <c r="AH482" s="9"/>
      <c r="AI482" s="1">
        <v>52430</v>
      </c>
      <c r="AJ482" s="9"/>
      <c r="AK482" s="9"/>
      <c r="AL482" s="9"/>
      <c r="AM482" s="9"/>
      <c r="AN482" s="9"/>
    </row>
    <row r="483" spans="1:40" x14ac:dyDescent="0.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9"/>
      <c r="AF483" s="9"/>
      <c r="AG483" s="9"/>
      <c r="AH483" s="9"/>
      <c r="AI483" s="1">
        <v>58001</v>
      </c>
      <c r="AJ483" s="9"/>
      <c r="AK483" s="9"/>
      <c r="AL483" s="9"/>
      <c r="AM483" s="9"/>
      <c r="AN483" s="9"/>
    </row>
    <row r="484" spans="1:40" x14ac:dyDescent="0.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9"/>
      <c r="AF484" s="9"/>
      <c r="AG484" s="9"/>
      <c r="AH484" s="9"/>
      <c r="AI484" s="1">
        <v>58002</v>
      </c>
      <c r="AJ484" s="9"/>
      <c r="AK484" s="9"/>
      <c r="AL484" s="9"/>
      <c r="AM484" s="9"/>
      <c r="AN484" s="9"/>
    </row>
    <row r="485" spans="1:40" x14ac:dyDescent="0.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9"/>
      <c r="AF485" s="9"/>
      <c r="AG485" s="9"/>
      <c r="AH485" s="9"/>
      <c r="AI485" s="1">
        <v>58003</v>
      </c>
      <c r="AJ485" s="9"/>
      <c r="AK485" s="9"/>
      <c r="AL485" s="9"/>
      <c r="AM485" s="9"/>
      <c r="AN485" s="9"/>
    </row>
    <row r="486" spans="1:40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9"/>
      <c r="AF486" s="9"/>
      <c r="AG486" s="9"/>
      <c r="AH486" s="9"/>
      <c r="AI486" s="1">
        <v>58004</v>
      </c>
      <c r="AJ486" s="9"/>
      <c r="AK486" s="9"/>
      <c r="AL486" s="9"/>
      <c r="AM486" s="9"/>
      <c r="AN486" s="9"/>
    </row>
    <row r="487" spans="1:40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9"/>
      <c r="AF487" s="9"/>
      <c r="AG487" s="9"/>
      <c r="AH487" s="9"/>
      <c r="AI487" s="1">
        <v>58005</v>
      </c>
      <c r="AJ487" s="9"/>
      <c r="AK487" s="9"/>
      <c r="AL487" s="9"/>
      <c r="AM487" s="9"/>
      <c r="AN487" s="9"/>
    </row>
    <row r="488" spans="1:40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9"/>
      <c r="AF488" s="9"/>
      <c r="AG488" s="9"/>
      <c r="AH488" s="9"/>
      <c r="AI488" s="1">
        <v>58006</v>
      </c>
      <c r="AJ488" s="9"/>
      <c r="AK488" s="9"/>
      <c r="AL488" s="9"/>
      <c r="AM488" s="9"/>
      <c r="AN488" s="9"/>
    </row>
    <row r="489" spans="1:40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9"/>
      <c r="AF489" s="9"/>
      <c r="AG489" s="9"/>
      <c r="AH489" s="9"/>
      <c r="AI489" s="1">
        <v>58007</v>
      </c>
      <c r="AJ489" s="9"/>
      <c r="AK489" s="9"/>
      <c r="AL489" s="9"/>
      <c r="AM489" s="9"/>
      <c r="AN489" s="9"/>
    </row>
    <row r="490" spans="1:40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9"/>
      <c r="AF490" s="9"/>
      <c r="AG490" s="9"/>
      <c r="AH490" s="9"/>
      <c r="AI490" s="1">
        <v>58008</v>
      </c>
      <c r="AJ490" s="9"/>
      <c r="AK490" s="9"/>
      <c r="AL490" s="9"/>
      <c r="AM490" s="9"/>
      <c r="AN490" s="9"/>
    </row>
    <row r="491" spans="1:40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9"/>
      <c r="AF491" s="9"/>
      <c r="AG491" s="9"/>
      <c r="AH491" s="9"/>
      <c r="AI491" s="1">
        <v>58009</v>
      </c>
      <c r="AJ491" s="9"/>
      <c r="AK491" s="9"/>
      <c r="AL491" s="9"/>
      <c r="AM491" s="9"/>
      <c r="AN491" s="9"/>
    </row>
    <row r="492" spans="1:40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9"/>
      <c r="AF492" s="9"/>
      <c r="AG492" s="9"/>
      <c r="AH492" s="9"/>
      <c r="AI492" s="1">
        <v>58010</v>
      </c>
      <c r="AJ492" s="9"/>
      <c r="AK492" s="9"/>
      <c r="AL492" s="9"/>
      <c r="AM492" s="9"/>
      <c r="AN492" s="9"/>
    </row>
    <row r="493" spans="1:40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9"/>
      <c r="AF493" s="9"/>
      <c r="AG493" s="9"/>
      <c r="AH493" s="9"/>
      <c r="AI493" s="1">
        <v>58011</v>
      </c>
      <c r="AJ493" s="9"/>
      <c r="AK493" s="9"/>
      <c r="AL493" s="9"/>
      <c r="AM493" s="9"/>
      <c r="AN493" s="9"/>
    </row>
    <row r="494" spans="1:40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9"/>
      <c r="AF494" s="9"/>
      <c r="AG494" s="9"/>
      <c r="AH494" s="9"/>
      <c r="AI494" s="1">
        <v>58012</v>
      </c>
      <c r="AJ494" s="9"/>
      <c r="AK494" s="9"/>
      <c r="AL494" s="9"/>
      <c r="AM494" s="9"/>
      <c r="AN494" s="9"/>
    </row>
    <row r="495" spans="1:40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9"/>
      <c r="AF495" s="9"/>
      <c r="AG495" s="9"/>
      <c r="AH495" s="9"/>
      <c r="AI495" s="1">
        <v>58013</v>
      </c>
      <c r="AJ495" s="9"/>
      <c r="AK495" s="9"/>
      <c r="AL495" s="9"/>
      <c r="AM495" s="9"/>
      <c r="AN495" s="9"/>
    </row>
    <row r="496" spans="1:40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9"/>
      <c r="AF496" s="9"/>
      <c r="AG496" s="9"/>
      <c r="AH496" s="9"/>
      <c r="AI496" s="1">
        <v>58014</v>
      </c>
      <c r="AJ496" s="9"/>
      <c r="AK496" s="9"/>
      <c r="AL496" s="9"/>
      <c r="AM496" s="9"/>
      <c r="AN496" s="9"/>
    </row>
    <row r="497" spans="1:40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9"/>
      <c r="AF497" s="9"/>
      <c r="AG497" s="9"/>
      <c r="AH497" s="9"/>
      <c r="AI497" s="1">
        <v>58015</v>
      </c>
      <c r="AJ497" s="9"/>
      <c r="AK497" s="9"/>
      <c r="AL497" s="9"/>
      <c r="AM497" s="9"/>
      <c r="AN497" s="9"/>
    </row>
    <row r="498" spans="1:40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9"/>
      <c r="AF498" s="9"/>
      <c r="AG498" s="9"/>
      <c r="AH498" s="9"/>
      <c r="AI498" s="1">
        <v>58016</v>
      </c>
      <c r="AJ498" s="9"/>
      <c r="AK498" s="9"/>
      <c r="AL498" s="9"/>
      <c r="AM498" s="9"/>
      <c r="AN498" s="9"/>
    </row>
    <row r="499" spans="1:40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9"/>
      <c r="AF499" s="9"/>
      <c r="AG499" s="9"/>
      <c r="AH499" s="9"/>
      <c r="AI499" s="1">
        <v>58017</v>
      </c>
      <c r="AJ499" s="9"/>
      <c r="AK499" s="9"/>
      <c r="AL499" s="9"/>
      <c r="AM499" s="9"/>
      <c r="AN499" s="9"/>
    </row>
    <row r="500" spans="1:40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9"/>
      <c r="AF500" s="9"/>
      <c r="AG500" s="9"/>
      <c r="AH500" s="9"/>
      <c r="AI500" s="1">
        <v>58018</v>
      </c>
      <c r="AJ500" s="9"/>
      <c r="AK500" s="9"/>
      <c r="AL500" s="9"/>
      <c r="AM500" s="9"/>
      <c r="AN500" s="9"/>
    </row>
    <row r="501" spans="1:40" x14ac:dyDescent="0.3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9"/>
      <c r="AF501" s="9"/>
      <c r="AG501" s="9"/>
      <c r="AH501" s="9"/>
      <c r="AI501" s="1">
        <v>58019</v>
      </c>
      <c r="AJ501" s="9"/>
      <c r="AK501" s="9"/>
      <c r="AL501" s="9"/>
      <c r="AM501" s="9"/>
      <c r="AN501" s="9"/>
    </row>
    <row r="502" spans="1:40" x14ac:dyDescent="0.3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9"/>
      <c r="AF502" s="9"/>
      <c r="AG502" s="9"/>
      <c r="AH502" s="9"/>
      <c r="AI502" s="1">
        <v>58020</v>
      </c>
      <c r="AJ502" s="9"/>
      <c r="AK502" s="9"/>
      <c r="AL502" s="9"/>
      <c r="AM502" s="9"/>
      <c r="AN502" s="9"/>
    </row>
    <row r="503" spans="1:40" x14ac:dyDescent="0.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9"/>
      <c r="AF503" s="9"/>
      <c r="AG503" s="9"/>
      <c r="AH503" s="9"/>
      <c r="AI503" s="1">
        <v>58021</v>
      </c>
      <c r="AJ503" s="9"/>
      <c r="AK503" s="9"/>
      <c r="AL503" s="9"/>
      <c r="AM503" s="9"/>
      <c r="AN503" s="9"/>
    </row>
    <row r="504" spans="1:40" x14ac:dyDescent="0.3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9"/>
      <c r="AF504" s="9"/>
      <c r="AG504" s="9"/>
      <c r="AH504" s="9"/>
      <c r="AI504" s="1">
        <v>58022</v>
      </c>
      <c r="AJ504" s="9"/>
      <c r="AK504" s="9"/>
      <c r="AL504" s="9"/>
      <c r="AM504" s="9"/>
      <c r="AN504" s="9"/>
    </row>
    <row r="505" spans="1:40" x14ac:dyDescent="0.3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9"/>
      <c r="AF505" s="9"/>
      <c r="AG505" s="9"/>
      <c r="AH505" s="9"/>
      <c r="AI505" s="1">
        <v>58023</v>
      </c>
      <c r="AJ505" s="9"/>
      <c r="AK505" s="9"/>
      <c r="AL505" s="9"/>
      <c r="AM505" s="9"/>
      <c r="AN505" s="9"/>
    </row>
    <row r="506" spans="1:40" x14ac:dyDescent="0.3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9"/>
      <c r="AF506" s="9"/>
      <c r="AG506" s="9"/>
      <c r="AH506" s="9"/>
      <c r="AI506" s="1">
        <v>58024</v>
      </c>
      <c r="AJ506" s="9"/>
      <c r="AK506" s="9"/>
      <c r="AL506" s="9"/>
      <c r="AM506" s="9"/>
      <c r="AN506" s="9"/>
    </row>
    <row r="507" spans="1:40" x14ac:dyDescent="0.3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9"/>
      <c r="AF507" s="9"/>
      <c r="AG507" s="9"/>
      <c r="AH507" s="9"/>
      <c r="AI507" s="1">
        <v>58025</v>
      </c>
      <c r="AJ507" s="9"/>
      <c r="AK507" s="9"/>
      <c r="AL507" s="9"/>
      <c r="AM507" s="9"/>
      <c r="AN507" s="9"/>
    </row>
    <row r="508" spans="1:40" x14ac:dyDescent="0.3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9"/>
      <c r="AF508" s="9"/>
      <c r="AG508" s="9"/>
      <c r="AH508" s="9"/>
      <c r="AI508" s="1">
        <v>58026</v>
      </c>
      <c r="AJ508" s="9"/>
      <c r="AK508" s="9"/>
      <c r="AL508" s="9"/>
      <c r="AM508" s="9"/>
      <c r="AN508" s="9"/>
    </row>
    <row r="509" spans="1:40" x14ac:dyDescent="0.3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9"/>
      <c r="AF509" s="9"/>
      <c r="AG509" s="9"/>
      <c r="AH509" s="9"/>
      <c r="AI509" s="1">
        <v>58027</v>
      </c>
      <c r="AJ509" s="9"/>
      <c r="AK509" s="9"/>
      <c r="AL509" s="9"/>
      <c r="AM509" s="9"/>
      <c r="AN509" s="9"/>
    </row>
    <row r="510" spans="1:40" x14ac:dyDescent="0.3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9"/>
      <c r="AF510" s="9"/>
      <c r="AG510" s="9"/>
      <c r="AH510" s="9"/>
      <c r="AI510" s="1">
        <v>58028</v>
      </c>
      <c r="AJ510" s="9"/>
      <c r="AK510" s="9"/>
      <c r="AL510" s="9"/>
      <c r="AM510" s="9"/>
      <c r="AN510" s="9"/>
    </row>
    <row r="511" spans="1:40" x14ac:dyDescent="0.3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9"/>
      <c r="AF511" s="9"/>
      <c r="AG511" s="9"/>
      <c r="AH511" s="9"/>
      <c r="AI511" s="1">
        <v>58029</v>
      </c>
      <c r="AJ511" s="9"/>
      <c r="AK511" s="9"/>
      <c r="AL511" s="9"/>
      <c r="AM511" s="9"/>
      <c r="AN511" s="9"/>
    </row>
    <row r="512" spans="1:40" x14ac:dyDescent="0.3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9"/>
      <c r="AF512" s="9"/>
      <c r="AG512" s="9"/>
      <c r="AH512" s="9"/>
      <c r="AI512" s="1">
        <v>58030</v>
      </c>
      <c r="AJ512" s="9"/>
      <c r="AK512" s="9"/>
      <c r="AL512" s="9"/>
      <c r="AM512" s="9"/>
      <c r="AN512" s="9"/>
    </row>
    <row r="513" spans="1:40" x14ac:dyDescent="0.3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9"/>
      <c r="AF513" s="9"/>
      <c r="AG513" s="9"/>
      <c r="AH513" s="9"/>
      <c r="AI513" s="1">
        <v>58031</v>
      </c>
      <c r="AJ513" s="9"/>
      <c r="AK513" s="9"/>
      <c r="AL513" s="9"/>
      <c r="AM513" s="9"/>
      <c r="AN513" s="9"/>
    </row>
    <row r="514" spans="1:40" x14ac:dyDescent="0.3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9"/>
      <c r="AF514" s="9"/>
      <c r="AG514" s="9"/>
      <c r="AH514" s="9"/>
      <c r="AI514" s="1">
        <v>58032</v>
      </c>
      <c r="AJ514" s="9"/>
      <c r="AK514" s="9"/>
      <c r="AL514" s="9"/>
      <c r="AM514" s="9"/>
      <c r="AN514" s="9"/>
    </row>
    <row r="515" spans="1:40" x14ac:dyDescent="0.3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9"/>
      <c r="AF515" s="9"/>
      <c r="AG515" s="9"/>
      <c r="AH515" s="9"/>
      <c r="AI515" s="1">
        <v>58033</v>
      </c>
      <c r="AJ515" s="9"/>
      <c r="AK515" s="9"/>
      <c r="AL515" s="9"/>
      <c r="AM515" s="9"/>
      <c r="AN515" s="9"/>
    </row>
    <row r="516" spans="1:40" x14ac:dyDescent="0.3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9"/>
      <c r="AF516" s="9"/>
      <c r="AG516" s="9"/>
      <c r="AH516" s="9"/>
      <c r="AI516" s="1">
        <v>59901</v>
      </c>
      <c r="AJ516" s="9"/>
      <c r="AK516" s="9"/>
      <c r="AL516" s="9"/>
      <c r="AM516" s="9"/>
      <c r="AN516" s="9"/>
    </row>
    <row r="517" spans="1:40" x14ac:dyDescent="0.3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9"/>
      <c r="AF517" s="9"/>
      <c r="AG517" s="9"/>
      <c r="AH517" s="9"/>
      <c r="AI517" s="1">
        <v>59902</v>
      </c>
      <c r="AJ517" s="9"/>
      <c r="AK517" s="9"/>
      <c r="AL517" s="9"/>
      <c r="AM517" s="9"/>
      <c r="AN517" s="9"/>
    </row>
    <row r="518" spans="1:40" x14ac:dyDescent="0.3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9"/>
      <c r="AF518" s="9"/>
      <c r="AG518" s="9"/>
      <c r="AH518" s="9"/>
      <c r="AI518" s="1">
        <v>59903</v>
      </c>
      <c r="AJ518" s="9"/>
      <c r="AK518" s="9"/>
      <c r="AL518" s="9"/>
      <c r="AM518" s="9"/>
      <c r="AN518" s="9"/>
    </row>
    <row r="519" spans="1:40" x14ac:dyDescent="0.3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9"/>
      <c r="AF519" s="9"/>
      <c r="AG519" s="9"/>
      <c r="AH519" s="9"/>
      <c r="AI519" s="1">
        <v>59904</v>
      </c>
      <c r="AJ519" s="9"/>
      <c r="AK519" s="9"/>
      <c r="AL519" s="9"/>
      <c r="AM519" s="9"/>
      <c r="AN519" s="9"/>
    </row>
    <row r="520" spans="1:40" x14ac:dyDescent="0.3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9"/>
      <c r="AF520" s="9"/>
      <c r="AG520" s="9"/>
      <c r="AH520" s="9"/>
      <c r="AI520" s="1">
        <v>59905</v>
      </c>
      <c r="AJ520" s="9"/>
      <c r="AK520" s="9"/>
      <c r="AL520" s="9"/>
      <c r="AM520" s="9"/>
      <c r="AN520" s="9"/>
    </row>
    <row r="521" spans="1:40" x14ac:dyDescent="0.3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9"/>
      <c r="AF521" s="9"/>
      <c r="AG521" s="9"/>
      <c r="AH521" s="9"/>
      <c r="AI521" s="1">
        <v>59906</v>
      </c>
      <c r="AJ521" s="9"/>
      <c r="AK521" s="9"/>
      <c r="AL521" s="9"/>
      <c r="AM521" s="9"/>
      <c r="AN521" s="9"/>
    </row>
    <row r="522" spans="1:40" x14ac:dyDescent="0.3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9"/>
      <c r="AF522" s="9"/>
      <c r="AG522" s="9"/>
      <c r="AH522" s="9"/>
      <c r="AI522" s="1">
        <v>59907</v>
      </c>
      <c r="AJ522" s="9"/>
      <c r="AK522" s="9"/>
      <c r="AL522" s="9"/>
      <c r="AM522" s="9"/>
      <c r="AN522" s="9"/>
    </row>
    <row r="523" spans="1:40" x14ac:dyDescent="0.3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9"/>
      <c r="AF523" s="9"/>
      <c r="AG523" s="9"/>
      <c r="AH523" s="9"/>
      <c r="AI523" s="1">
        <v>59908</v>
      </c>
      <c r="AJ523" s="9"/>
      <c r="AK523" s="9"/>
      <c r="AL523" s="9"/>
      <c r="AM523" s="9"/>
      <c r="AN523" s="9"/>
    </row>
    <row r="524" spans="1:40" x14ac:dyDescent="0.3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9"/>
      <c r="AF524" s="9"/>
      <c r="AG524" s="9"/>
      <c r="AH524" s="9"/>
      <c r="AI524" s="1">
        <v>59909</v>
      </c>
      <c r="AJ524" s="9"/>
      <c r="AK524" s="9"/>
      <c r="AL524" s="9"/>
      <c r="AM524" s="9"/>
      <c r="AN524" s="9"/>
    </row>
    <row r="525" spans="1:40" x14ac:dyDescent="0.3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9"/>
      <c r="AF525" s="9"/>
      <c r="AG525" s="9"/>
      <c r="AH525" s="9"/>
      <c r="AI525" s="1">
        <v>59910</v>
      </c>
      <c r="AJ525" s="9"/>
      <c r="AK525" s="9"/>
      <c r="AL525" s="9"/>
      <c r="AM525" s="9"/>
      <c r="AN525" s="9"/>
    </row>
    <row r="526" spans="1:40" x14ac:dyDescent="0.3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9"/>
      <c r="AF526" s="9"/>
      <c r="AG526" s="9"/>
      <c r="AH526" s="9"/>
      <c r="AI526" s="1">
        <v>59911</v>
      </c>
      <c r="AJ526" s="9"/>
      <c r="AK526" s="9"/>
      <c r="AL526" s="9"/>
      <c r="AM526" s="9"/>
      <c r="AN526" s="9"/>
    </row>
    <row r="527" spans="1:40" x14ac:dyDescent="0.3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9"/>
      <c r="AF527" s="9"/>
      <c r="AG527" s="9"/>
      <c r="AH527" s="9"/>
      <c r="AI527" s="1">
        <v>59912</v>
      </c>
      <c r="AJ527" s="9"/>
      <c r="AK527" s="9"/>
      <c r="AL527" s="9"/>
      <c r="AM527" s="9"/>
      <c r="AN527" s="9"/>
    </row>
    <row r="528" spans="1:40" x14ac:dyDescent="0.3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9"/>
      <c r="AF528" s="9"/>
      <c r="AG528" s="9"/>
      <c r="AH528" s="9"/>
      <c r="AI528" s="1">
        <v>59913</v>
      </c>
      <c r="AJ528" s="9"/>
      <c r="AK528" s="9"/>
      <c r="AL528" s="9"/>
      <c r="AM528" s="9"/>
      <c r="AN528" s="9"/>
    </row>
    <row r="529" spans="1:40" x14ac:dyDescent="0.3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9"/>
      <c r="AF529" s="9"/>
      <c r="AG529" s="9"/>
      <c r="AH529" s="9"/>
      <c r="AI529" s="1">
        <v>59914</v>
      </c>
      <c r="AJ529" s="9"/>
      <c r="AK529" s="9"/>
      <c r="AL529" s="9"/>
      <c r="AM529" s="9"/>
      <c r="AN529" s="9"/>
    </row>
    <row r="530" spans="1:40" x14ac:dyDescent="0.3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9"/>
      <c r="AF530" s="9"/>
      <c r="AG530" s="9"/>
      <c r="AH530" s="9"/>
      <c r="AI530" s="1">
        <v>59915</v>
      </c>
      <c r="AJ530" s="9"/>
      <c r="AK530" s="9"/>
      <c r="AL530" s="9"/>
      <c r="AM530" s="9"/>
      <c r="AN530" s="9"/>
    </row>
    <row r="531" spans="1:40" x14ac:dyDescent="0.3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9"/>
      <c r="AF531" s="9"/>
      <c r="AG531" s="9"/>
      <c r="AH531" s="9"/>
      <c r="AI531" s="1">
        <v>59916</v>
      </c>
      <c r="AJ531" s="9"/>
      <c r="AK531" s="9"/>
      <c r="AL531" s="9"/>
      <c r="AM531" s="9"/>
      <c r="AN531" s="9"/>
    </row>
    <row r="532" spans="1:40" x14ac:dyDescent="0.3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9"/>
      <c r="AF532" s="9"/>
      <c r="AG532" s="9"/>
      <c r="AH532" s="9"/>
      <c r="AI532" s="1">
        <v>59917</v>
      </c>
      <c r="AJ532" s="9"/>
      <c r="AK532" s="9"/>
      <c r="AL532" s="9"/>
      <c r="AM532" s="9"/>
      <c r="AN532" s="9"/>
    </row>
    <row r="533" spans="1:40" x14ac:dyDescent="0.3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9"/>
      <c r="AF533" s="9"/>
      <c r="AG533" s="9"/>
      <c r="AH533" s="9"/>
      <c r="AI533" s="1">
        <v>59918</v>
      </c>
      <c r="AJ533" s="9"/>
      <c r="AK533" s="9"/>
      <c r="AL533" s="9"/>
      <c r="AM533" s="9"/>
      <c r="AN533" s="9"/>
    </row>
    <row r="534" spans="1:40" x14ac:dyDescent="0.3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9"/>
      <c r="AF534" s="9"/>
      <c r="AG534" s="9"/>
      <c r="AH534" s="9"/>
      <c r="AI534" s="1">
        <v>59919</v>
      </c>
      <c r="AJ534" s="9"/>
      <c r="AK534" s="9"/>
      <c r="AL534" s="9"/>
      <c r="AM534" s="9"/>
      <c r="AN534" s="9"/>
    </row>
    <row r="535" spans="1:40" x14ac:dyDescent="0.3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9"/>
      <c r="AF535" s="9"/>
      <c r="AG535" s="9"/>
      <c r="AH535" s="9"/>
      <c r="AI535" s="1">
        <v>59920</v>
      </c>
      <c r="AJ535" s="9"/>
      <c r="AK535" s="9"/>
      <c r="AL535" s="9"/>
      <c r="AM535" s="9"/>
      <c r="AN535" s="9"/>
    </row>
    <row r="536" spans="1:40" x14ac:dyDescent="0.3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9"/>
      <c r="AF536" s="9"/>
      <c r="AG536" s="9"/>
      <c r="AH536" s="9"/>
      <c r="AI536" s="1">
        <v>59921</v>
      </c>
      <c r="AJ536" s="9"/>
      <c r="AK536" s="9"/>
      <c r="AL536" s="9"/>
      <c r="AM536" s="9"/>
      <c r="AN536" s="9"/>
    </row>
    <row r="537" spans="1:40" x14ac:dyDescent="0.3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9"/>
      <c r="AF537" s="9"/>
      <c r="AG537" s="9"/>
      <c r="AH537" s="9"/>
      <c r="AI537" s="1">
        <v>59922</v>
      </c>
      <c r="AJ537" s="9"/>
      <c r="AK537" s="9"/>
      <c r="AL537" s="9"/>
      <c r="AM537" s="9"/>
      <c r="AN537" s="9"/>
    </row>
    <row r="538" spans="1:40" x14ac:dyDescent="0.3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9"/>
      <c r="AF538" s="9"/>
      <c r="AG538" s="9"/>
      <c r="AH538" s="9"/>
      <c r="AI538" s="1">
        <v>59923</v>
      </c>
      <c r="AJ538" s="9"/>
      <c r="AK538" s="9"/>
      <c r="AL538" s="9"/>
      <c r="AM538" s="9"/>
      <c r="AN538" s="9"/>
    </row>
    <row r="539" spans="1:40" x14ac:dyDescent="0.3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9"/>
      <c r="AF539" s="9"/>
      <c r="AG539" s="9"/>
      <c r="AH539" s="9"/>
      <c r="AI539" s="1">
        <v>59924</v>
      </c>
      <c r="AJ539" s="9"/>
      <c r="AK539" s="9"/>
      <c r="AL539" s="9"/>
      <c r="AM539" s="9"/>
      <c r="AN539" s="9"/>
    </row>
    <row r="540" spans="1:40" x14ac:dyDescent="0.3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9"/>
      <c r="AF540" s="9"/>
      <c r="AG540" s="9"/>
      <c r="AH540" s="9"/>
      <c r="AI540" s="1">
        <v>59925</v>
      </c>
      <c r="AJ540" s="9"/>
      <c r="AK540" s="9"/>
      <c r="AL540" s="9"/>
      <c r="AM540" s="9"/>
      <c r="AN540" s="9"/>
    </row>
    <row r="541" spans="1:40" x14ac:dyDescent="0.3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9"/>
      <c r="AF541" s="9"/>
      <c r="AG541" s="9"/>
      <c r="AH541" s="9"/>
      <c r="AI541" s="1">
        <v>59926</v>
      </c>
      <c r="AJ541" s="9"/>
      <c r="AK541" s="9"/>
      <c r="AL541" s="9"/>
      <c r="AM541" s="9"/>
      <c r="AN541" s="9"/>
    </row>
    <row r="542" spans="1:40" x14ac:dyDescent="0.3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9"/>
      <c r="AF542" s="9"/>
      <c r="AG542" s="9"/>
      <c r="AH542" s="9"/>
      <c r="AI542" s="1">
        <v>59927</v>
      </c>
      <c r="AJ542" s="9"/>
      <c r="AK542" s="9"/>
      <c r="AL542" s="9"/>
      <c r="AM542" s="9"/>
      <c r="AN542" s="9"/>
    </row>
    <row r="543" spans="1:40" x14ac:dyDescent="0.3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9"/>
      <c r="AF543" s="9"/>
      <c r="AG543" s="9"/>
      <c r="AH543" s="9"/>
      <c r="AI543" s="1">
        <v>59928</v>
      </c>
      <c r="AJ543" s="9"/>
      <c r="AK543" s="9"/>
      <c r="AL543" s="9"/>
      <c r="AM543" s="9"/>
      <c r="AN543" s="9"/>
    </row>
    <row r="544" spans="1:40" x14ac:dyDescent="0.3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9"/>
      <c r="AF544" s="9"/>
      <c r="AG544" s="9"/>
      <c r="AH544" s="9"/>
      <c r="AI544" s="1">
        <v>59929</v>
      </c>
      <c r="AJ544" s="9"/>
      <c r="AK544" s="9"/>
      <c r="AL544" s="9"/>
      <c r="AM544" s="9"/>
      <c r="AN544" s="9"/>
    </row>
    <row r="545" spans="1:40" x14ac:dyDescent="0.3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9"/>
      <c r="AF545" s="9"/>
      <c r="AG545" s="9"/>
      <c r="AH545" s="9"/>
      <c r="AI545" s="1">
        <v>59930</v>
      </c>
      <c r="AJ545" s="9"/>
      <c r="AK545" s="9"/>
      <c r="AL545" s="9"/>
      <c r="AM545" s="9"/>
      <c r="AN545" s="9"/>
    </row>
    <row r="546" spans="1:40" x14ac:dyDescent="0.3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9"/>
      <c r="AF546" s="9"/>
      <c r="AG546" s="9"/>
      <c r="AH546" s="9"/>
      <c r="AI546" s="1">
        <v>59931</v>
      </c>
      <c r="AJ546" s="9"/>
      <c r="AK546" s="9"/>
      <c r="AL546" s="9"/>
      <c r="AM546" s="9"/>
      <c r="AN546" s="9"/>
    </row>
    <row r="547" spans="1:40" x14ac:dyDescent="0.3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9"/>
      <c r="AF547" s="9"/>
      <c r="AG547" s="9"/>
      <c r="AH547" s="9"/>
      <c r="AI547" s="1">
        <v>59932</v>
      </c>
      <c r="AJ547" s="9"/>
      <c r="AK547" s="9"/>
      <c r="AL547" s="9"/>
      <c r="AM547" s="9"/>
      <c r="AN547" s="9"/>
    </row>
    <row r="548" spans="1:40" x14ac:dyDescent="0.3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9"/>
      <c r="AF548" s="9"/>
      <c r="AG548" s="9"/>
      <c r="AH548" s="9"/>
      <c r="AI548" s="1">
        <v>59933</v>
      </c>
      <c r="AJ548" s="9"/>
      <c r="AK548" s="9"/>
      <c r="AL548" s="9"/>
      <c r="AM548" s="9"/>
      <c r="AN548" s="9"/>
    </row>
    <row r="549" spans="1:40" x14ac:dyDescent="0.3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9"/>
      <c r="AF549" s="9"/>
      <c r="AG549" s="9"/>
      <c r="AH549" s="9"/>
      <c r="AI549" s="1">
        <v>59934</v>
      </c>
      <c r="AJ549" s="9"/>
      <c r="AK549" s="9"/>
      <c r="AL549" s="9"/>
      <c r="AM549" s="9"/>
      <c r="AN549" s="9"/>
    </row>
    <row r="550" spans="1:40" x14ac:dyDescent="0.3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9"/>
      <c r="AF550" s="9"/>
      <c r="AG550" s="9"/>
      <c r="AH550" s="9"/>
      <c r="AI550" s="1">
        <v>59935</v>
      </c>
      <c r="AJ550" s="9"/>
      <c r="AK550" s="9"/>
      <c r="AL550" s="9"/>
      <c r="AM550" s="9"/>
      <c r="AN550" s="9"/>
    </row>
  </sheetData>
  <mergeCells count="9">
    <mergeCell ref="A1:H1"/>
    <mergeCell ref="J1:Q1"/>
    <mergeCell ref="R1:AD1"/>
    <mergeCell ref="AE1:AR1"/>
    <mergeCell ref="R2:S2"/>
    <mergeCell ref="T2:U2"/>
    <mergeCell ref="X2:Y2"/>
    <mergeCell ref="Z2:AA2"/>
    <mergeCell ref="AB2:AC2"/>
  </mergeCells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48"/>
  <sheetViews>
    <sheetView workbookViewId="0">
      <selection activeCell="G13" sqref="G13"/>
    </sheetView>
  </sheetViews>
  <sheetFormatPr baseColWidth="10" defaultRowHeight="14.4" x14ac:dyDescent="0.3"/>
  <cols>
    <col min="2" max="2" width="15.5546875" customWidth="1"/>
    <col min="4" max="4" width="21" customWidth="1"/>
    <col min="5" max="5" width="11.44140625" style="15"/>
  </cols>
  <sheetData>
    <row r="1" spans="1:5" x14ac:dyDescent="0.3">
      <c r="A1" s="64" t="s">
        <v>72</v>
      </c>
      <c r="B1" s="64" t="s">
        <v>73</v>
      </c>
      <c r="C1" s="68" t="s">
        <v>67</v>
      </c>
      <c r="D1" s="68" t="s">
        <v>63</v>
      </c>
      <c r="E1" s="64" t="s">
        <v>92</v>
      </c>
    </row>
    <row r="2" spans="1:5" x14ac:dyDescent="0.3">
      <c r="A2" s="15" t="s">
        <v>88</v>
      </c>
      <c r="B2" s="15" t="s">
        <v>74</v>
      </c>
      <c r="C2" s="15" t="s">
        <v>79</v>
      </c>
      <c r="D2" s="69">
        <f ca="1">TODAY()</f>
        <v>43940</v>
      </c>
      <c r="E2" s="75">
        <v>206</v>
      </c>
    </row>
    <row r="3" spans="1:5" x14ac:dyDescent="0.3">
      <c r="A3" s="15" t="s">
        <v>89</v>
      </c>
      <c r="B3" s="15" t="s">
        <v>42</v>
      </c>
      <c r="C3" s="15" t="s">
        <v>80</v>
      </c>
      <c r="D3" s="69">
        <f ca="1">TODAY()+1</f>
        <v>43941</v>
      </c>
      <c r="E3" s="75">
        <v>207</v>
      </c>
    </row>
    <row r="4" spans="1:5" x14ac:dyDescent="0.3">
      <c r="A4" s="15" t="s">
        <v>90</v>
      </c>
      <c r="B4" s="15" t="s">
        <v>75</v>
      </c>
      <c r="C4" s="15"/>
      <c r="D4" s="69">
        <f ca="1">TODAY()+2</f>
        <v>43942</v>
      </c>
      <c r="E4" s="75">
        <v>208</v>
      </c>
    </row>
    <row r="5" spans="1:5" x14ac:dyDescent="0.3">
      <c r="A5" s="15" t="s">
        <v>91</v>
      </c>
      <c r="B5" s="15" t="s">
        <v>76</v>
      </c>
      <c r="C5" s="15"/>
      <c r="D5" s="69">
        <f ca="1">TODAY()+3</f>
        <v>43943</v>
      </c>
      <c r="E5" s="75">
        <v>209</v>
      </c>
    </row>
    <row r="6" spans="1:5" x14ac:dyDescent="0.3">
      <c r="A6" s="15" t="s">
        <v>71</v>
      </c>
      <c r="B6" s="15" t="s">
        <v>77</v>
      </c>
      <c r="C6" s="15"/>
      <c r="D6" s="69">
        <f ca="1">TODAY()+4</f>
        <v>43944</v>
      </c>
      <c r="E6" s="75">
        <v>210</v>
      </c>
    </row>
    <row r="7" spans="1:5" x14ac:dyDescent="0.3">
      <c r="A7" s="15" t="s">
        <v>87</v>
      </c>
      <c r="B7" s="15" t="s">
        <v>78</v>
      </c>
      <c r="C7" s="15"/>
      <c r="D7" s="69">
        <f ca="1">TODAY()+5</f>
        <v>43945</v>
      </c>
      <c r="E7" s="75">
        <v>211</v>
      </c>
    </row>
    <row r="8" spans="1:5" x14ac:dyDescent="0.3">
      <c r="C8" s="15"/>
      <c r="D8" s="69">
        <v>43945</v>
      </c>
      <c r="E8" s="75">
        <v>212</v>
      </c>
    </row>
    <row r="9" spans="1:5" x14ac:dyDescent="0.3">
      <c r="E9" s="75">
        <v>213</v>
      </c>
    </row>
    <row r="10" spans="1:5" x14ac:dyDescent="0.3">
      <c r="E10" s="75">
        <v>214</v>
      </c>
    </row>
    <row r="11" spans="1:5" x14ac:dyDescent="0.3">
      <c r="E11" s="75">
        <v>215</v>
      </c>
    </row>
    <row r="12" spans="1:5" x14ac:dyDescent="0.3">
      <c r="E12" s="75">
        <v>216</v>
      </c>
    </row>
    <row r="13" spans="1:5" x14ac:dyDescent="0.3">
      <c r="E13" s="76"/>
    </row>
    <row r="14" spans="1:5" x14ac:dyDescent="0.3">
      <c r="E14" s="76"/>
    </row>
    <row r="15" spans="1:5" x14ac:dyDescent="0.3">
      <c r="E15" s="76"/>
    </row>
    <row r="16" spans="1:5" x14ac:dyDescent="0.3">
      <c r="E16" s="76"/>
    </row>
    <row r="17" spans="5:5" x14ac:dyDescent="0.3">
      <c r="E17" s="76"/>
    </row>
    <row r="18" spans="5:5" x14ac:dyDescent="0.3">
      <c r="E18" s="76"/>
    </row>
    <row r="19" spans="5:5" x14ac:dyDescent="0.3">
      <c r="E19" s="76"/>
    </row>
    <row r="20" spans="5:5" x14ac:dyDescent="0.3">
      <c r="E20" s="76"/>
    </row>
    <row r="21" spans="5:5" x14ac:dyDescent="0.3">
      <c r="E21" s="76"/>
    </row>
    <row r="22" spans="5:5" x14ac:dyDescent="0.3">
      <c r="E22" s="76"/>
    </row>
    <row r="23" spans="5:5" x14ac:dyDescent="0.3">
      <c r="E23" s="76"/>
    </row>
    <row r="24" spans="5:5" x14ac:dyDescent="0.3">
      <c r="E24" s="76"/>
    </row>
    <row r="25" spans="5:5" x14ac:dyDescent="0.3">
      <c r="E25" s="76"/>
    </row>
    <row r="26" spans="5:5" x14ac:dyDescent="0.3">
      <c r="E26" s="76"/>
    </row>
    <row r="27" spans="5:5" x14ac:dyDescent="0.3">
      <c r="E27" s="76"/>
    </row>
    <row r="28" spans="5:5" x14ac:dyDescent="0.3">
      <c r="E28" s="76"/>
    </row>
    <row r="29" spans="5:5" x14ac:dyDescent="0.3">
      <c r="E29" s="76"/>
    </row>
    <row r="30" spans="5:5" x14ac:dyDescent="0.3">
      <c r="E30" s="76"/>
    </row>
    <row r="31" spans="5:5" x14ac:dyDescent="0.3">
      <c r="E31" s="76"/>
    </row>
    <row r="32" spans="5:5" x14ac:dyDescent="0.3">
      <c r="E32" s="76"/>
    </row>
    <row r="33" spans="5:5" x14ac:dyDescent="0.3">
      <c r="E33" s="76"/>
    </row>
    <row r="34" spans="5:5" x14ac:dyDescent="0.3">
      <c r="E34" s="76"/>
    </row>
    <row r="35" spans="5:5" x14ac:dyDescent="0.3">
      <c r="E35" s="76"/>
    </row>
    <row r="36" spans="5:5" x14ac:dyDescent="0.3">
      <c r="E36" s="76"/>
    </row>
    <row r="37" spans="5:5" x14ac:dyDescent="0.3">
      <c r="E37" s="76"/>
    </row>
    <row r="38" spans="5:5" x14ac:dyDescent="0.3">
      <c r="E38" s="76"/>
    </row>
    <row r="39" spans="5:5" x14ac:dyDescent="0.3">
      <c r="E39" s="76"/>
    </row>
    <row r="40" spans="5:5" x14ac:dyDescent="0.3">
      <c r="E40" s="76"/>
    </row>
    <row r="41" spans="5:5" x14ac:dyDescent="0.3">
      <c r="E41" s="76"/>
    </row>
    <row r="42" spans="5:5" x14ac:dyDescent="0.3">
      <c r="E42" s="76"/>
    </row>
    <row r="43" spans="5:5" x14ac:dyDescent="0.3">
      <c r="E43" s="76"/>
    </row>
    <row r="44" spans="5:5" x14ac:dyDescent="0.3">
      <c r="E44" s="76"/>
    </row>
    <row r="45" spans="5:5" x14ac:dyDescent="0.3">
      <c r="E45" s="76"/>
    </row>
    <row r="46" spans="5:5" x14ac:dyDescent="0.3">
      <c r="E46" s="76"/>
    </row>
    <row r="47" spans="5:5" x14ac:dyDescent="0.3">
      <c r="E47" s="76"/>
    </row>
    <row r="48" spans="5:5" x14ac:dyDescent="0.3">
      <c r="E48" s="76"/>
    </row>
  </sheetData>
  <sortState ref="D2:D8">
    <sortCondition ref="D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9"/>
  <sheetViews>
    <sheetView workbookViewId="0">
      <selection activeCell="C20" sqref="C20"/>
    </sheetView>
  </sheetViews>
  <sheetFormatPr baseColWidth="10" defaultRowHeight="14.4" x14ac:dyDescent="0.3"/>
  <cols>
    <col min="2" max="4" width="11.44140625" style="15"/>
  </cols>
  <sheetData>
    <row r="1" spans="1:5" s="26" customFormat="1" ht="46.5" customHeight="1" thickTop="1" thickBot="1" x14ac:dyDescent="0.35">
      <c r="A1" s="33" t="s">
        <v>43</v>
      </c>
      <c r="B1" s="34" t="s">
        <v>40</v>
      </c>
      <c r="C1" s="34" t="s">
        <v>41</v>
      </c>
      <c r="D1" s="35" t="s">
        <v>42</v>
      </c>
      <c r="E1" s="39"/>
    </row>
    <row r="2" spans="1:5" ht="24.9" customHeight="1" thickTop="1" x14ac:dyDescent="0.3">
      <c r="A2" s="31" t="s">
        <v>0</v>
      </c>
      <c r="B2" s="32">
        <v>204</v>
      </c>
      <c r="C2" s="32">
        <v>255</v>
      </c>
      <c r="D2" s="36">
        <v>0</v>
      </c>
      <c r="E2" s="40"/>
    </row>
    <row r="3" spans="1:5" ht="24.9" customHeight="1" x14ac:dyDescent="0.3">
      <c r="A3" s="28" t="s">
        <v>2</v>
      </c>
      <c r="B3" s="27">
        <v>0</v>
      </c>
      <c r="C3" s="27">
        <v>255</v>
      </c>
      <c r="D3" s="37">
        <v>255</v>
      </c>
      <c r="E3" s="41"/>
    </row>
    <row r="4" spans="1:5" ht="24.9" customHeight="1" x14ac:dyDescent="0.3">
      <c r="A4" s="28" t="s">
        <v>44</v>
      </c>
      <c r="B4" s="27">
        <v>255</v>
      </c>
      <c r="C4" s="27">
        <v>255</v>
      </c>
      <c r="D4" s="37">
        <v>153</v>
      </c>
      <c r="E4" s="42"/>
    </row>
    <row r="5" spans="1:5" ht="24.9" customHeight="1" x14ac:dyDescent="0.3">
      <c r="A5" s="28" t="s">
        <v>3</v>
      </c>
      <c r="B5" s="27">
        <v>255</v>
      </c>
      <c r="C5" s="27">
        <v>127</v>
      </c>
      <c r="D5" s="37">
        <v>127</v>
      </c>
      <c r="E5" s="43"/>
    </row>
    <row r="6" spans="1:5" ht="24.9" customHeight="1" x14ac:dyDescent="0.3">
      <c r="A6" s="28" t="s">
        <v>6</v>
      </c>
      <c r="B6" s="27">
        <v>218</v>
      </c>
      <c r="C6" s="27">
        <v>218</v>
      </c>
      <c r="D6" s="37">
        <v>17</v>
      </c>
      <c r="E6" s="44"/>
    </row>
    <row r="7" spans="1:5" ht="24.9" customHeight="1" x14ac:dyDescent="0.3">
      <c r="A7" s="28" t="s">
        <v>45</v>
      </c>
      <c r="B7" s="27">
        <v>153</v>
      </c>
      <c r="C7" s="27">
        <v>153</v>
      </c>
      <c r="D7" s="37">
        <v>255</v>
      </c>
      <c r="E7" s="45"/>
    </row>
    <row r="8" spans="1:5" ht="24.9" customHeight="1" x14ac:dyDescent="0.3">
      <c r="A8" s="28" t="s">
        <v>46</v>
      </c>
      <c r="B8" s="27">
        <v>153</v>
      </c>
      <c r="C8" s="27">
        <v>255</v>
      </c>
      <c r="D8" s="37">
        <v>153</v>
      </c>
      <c r="E8" s="46"/>
    </row>
    <row r="9" spans="1:5" ht="24.9" customHeight="1" x14ac:dyDescent="0.3">
      <c r="A9" s="28" t="s">
        <v>47</v>
      </c>
      <c r="B9" s="27">
        <v>255</v>
      </c>
      <c r="C9" s="27">
        <v>106</v>
      </c>
      <c r="D9" s="37">
        <v>0</v>
      </c>
      <c r="E9" s="47"/>
    </row>
    <row r="10" spans="1:5" ht="24.9" customHeight="1" x14ac:dyDescent="0.3">
      <c r="A10" s="28" t="s">
        <v>50</v>
      </c>
      <c r="B10" s="27">
        <v>241</v>
      </c>
      <c r="C10" s="27">
        <v>123</v>
      </c>
      <c r="D10" s="37">
        <v>64</v>
      </c>
      <c r="E10" s="48"/>
    </row>
    <row r="11" spans="1:5" ht="24.9" customHeight="1" x14ac:dyDescent="0.3">
      <c r="A11" s="28" t="s">
        <v>48</v>
      </c>
      <c r="B11" s="95" t="s">
        <v>49</v>
      </c>
      <c r="C11" s="95"/>
      <c r="D11" s="96"/>
      <c r="E11" s="49"/>
    </row>
    <row r="12" spans="1:5" ht="24.9" customHeight="1" x14ac:dyDescent="0.3">
      <c r="A12" s="28" t="s">
        <v>51</v>
      </c>
      <c r="B12" s="27">
        <v>255</v>
      </c>
      <c r="C12" s="27">
        <v>204</v>
      </c>
      <c r="D12" s="37">
        <v>102</v>
      </c>
      <c r="E12" s="50"/>
    </row>
    <row r="13" spans="1:5" ht="24.9" customHeight="1" x14ac:dyDescent="0.3">
      <c r="A13" s="28" t="s">
        <v>52</v>
      </c>
      <c r="B13" s="27">
        <v>0</v>
      </c>
      <c r="C13" s="27">
        <v>255</v>
      </c>
      <c r="D13" s="37">
        <v>51</v>
      </c>
      <c r="E13" s="51"/>
    </row>
    <row r="14" spans="1:5" ht="24.9" customHeight="1" x14ac:dyDescent="0.3">
      <c r="A14" s="28" t="s">
        <v>53</v>
      </c>
      <c r="B14" s="27">
        <v>0</v>
      </c>
      <c r="C14" s="27">
        <v>51</v>
      </c>
      <c r="D14" s="37">
        <v>255</v>
      </c>
      <c r="E14" s="52"/>
    </row>
    <row r="15" spans="1:5" ht="24.9" customHeight="1" x14ac:dyDescent="0.3">
      <c r="A15" s="28" t="s">
        <v>54</v>
      </c>
      <c r="B15" s="27">
        <v>255</v>
      </c>
      <c r="C15" s="27">
        <v>0</v>
      </c>
      <c r="D15" s="37">
        <v>51</v>
      </c>
      <c r="E15" s="53"/>
    </row>
    <row r="16" spans="1:5" ht="24.9" customHeight="1" x14ac:dyDescent="0.3">
      <c r="A16" s="28" t="s">
        <v>55</v>
      </c>
      <c r="B16" s="27">
        <v>0</v>
      </c>
      <c r="C16" s="27">
        <v>153</v>
      </c>
      <c r="D16" s="37">
        <v>0</v>
      </c>
      <c r="E16" s="54"/>
    </row>
    <row r="17" spans="1:5" ht="24.9" customHeight="1" x14ac:dyDescent="0.3">
      <c r="A17" s="28" t="s">
        <v>56</v>
      </c>
      <c r="B17" s="27">
        <v>153</v>
      </c>
      <c r="C17" s="27">
        <v>255</v>
      </c>
      <c r="D17" s="37">
        <v>204</v>
      </c>
      <c r="E17" s="55"/>
    </row>
    <row r="18" spans="1:5" ht="24.9" customHeight="1" thickBot="1" x14ac:dyDescent="0.35">
      <c r="A18" s="29" t="s">
        <v>57</v>
      </c>
      <c r="B18" s="30">
        <v>255</v>
      </c>
      <c r="C18" s="30">
        <v>0</v>
      </c>
      <c r="D18" s="38">
        <v>255</v>
      </c>
      <c r="E18" s="56"/>
    </row>
    <row r="19" spans="1:5" ht="15" thickTop="1" x14ac:dyDescent="0.3"/>
  </sheetData>
  <mergeCells count="1">
    <mergeCell ref="B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Graph</vt:lpstr>
      <vt:lpstr>BDDV</vt:lpstr>
      <vt:lpstr>Listes</vt:lpstr>
      <vt:lpstr>Codes couleur</vt:lpstr>
    </vt:vector>
  </TitlesOfParts>
  <Company>SNCB-Holding / NMBS-Holding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Decleir-Salmon David</dc:creator>
  <cp:lastModifiedBy>Zébulon</cp:lastModifiedBy>
  <dcterms:created xsi:type="dcterms:W3CDTF">2019-09-18T06:07:20Z</dcterms:created>
  <dcterms:modified xsi:type="dcterms:W3CDTF">2020-04-18T23:54:46Z</dcterms:modified>
</cp:coreProperties>
</file>