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BA04AEFB-17D7-4978-8238-B468769338E8}" xr6:coauthVersionLast="41" xr6:coauthVersionMax="45" xr10:uidLastSave="{00000000-0000-0000-0000-000000000000}"/>
  <bookViews>
    <workbookView xWindow="-120" yWindow="-120" windowWidth="29040" windowHeight="15840" xr2:uid="{A764BF3A-73BF-4F94-BAE3-CF4A12AB1EBC}"/>
  </bookViews>
  <sheets>
    <sheet name="Données" sheetId="1" r:id="rId1"/>
    <sheet name="Accueil" sheetId="5" r:id="rId2"/>
    <sheet name="Recherches" sheetId="6" r:id="rId3"/>
    <sheet name="Paramètres" sheetId="7" r:id="rId4"/>
  </sheets>
  <definedNames>
    <definedName name="L_Chaines">T_Chaines[Liste des chaines]</definedName>
    <definedName name="L_Packs">T_Packs[Pack]</definedName>
    <definedName name="Liste_chaines">Données!$A:$A</definedName>
    <definedName name="Liste_packs">#REF!</definedName>
    <definedName name="Segment_PACK">#N/A</definedName>
  </definedNames>
  <calcPr calcId="191029"/>
  <pivotCaches>
    <pivotCache cacheId="46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5" l="1"/>
  <c r="I17" i="5"/>
  <c r="I13" i="5"/>
  <c r="I9" i="5"/>
</calcChain>
</file>

<file path=xl/sharedStrings.xml><?xml version="1.0" encoding="utf-8"?>
<sst xmlns="http://schemas.openxmlformats.org/spreadsheetml/2006/main" count="407" uniqueCount="83">
  <si>
    <t>MOSAIQUE</t>
  </si>
  <si>
    <t>free</t>
  </si>
  <si>
    <t>GRATUIT</t>
  </si>
  <si>
    <t>NON</t>
  </si>
  <si>
    <t>FREE</t>
  </si>
  <si>
    <t>TF1</t>
  </si>
  <si>
    <t>TNT</t>
  </si>
  <si>
    <t>France 3</t>
  </si>
  <si>
    <t>PAYANT</t>
  </si>
  <si>
    <t>OUI</t>
  </si>
  <si>
    <t>CANAL +</t>
  </si>
  <si>
    <t>France 5</t>
  </si>
  <si>
    <t>M 6</t>
  </si>
  <si>
    <t>FRANCE 2</t>
  </si>
  <si>
    <t>ARTE</t>
  </si>
  <si>
    <t>C 8</t>
  </si>
  <si>
    <t>W 9</t>
  </si>
  <si>
    <t>TMC</t>
  </si>
  <si>
    <t>TFX</t>
  </si>
  <si>
    <t>NRJ 12</t>
  </si>
  <si>
    <t>LCP AN / PUBLIC SENAT</t>
  </si>
  <si>
    <t>FRANCE 4</t>
  </si>
  <si>
    <t>BFM TV</t>
  </si>
  <si>
    <t>C NEWS</t>
  </si>
  <si>
    <t>C STAR</t>
  </si>
  <si>
    <t>GULI</t>
  </si>
  <si>
    <t>France Ô</t>
  </si>
  <si>
    <t>TF1 Séries Films</t>
  </si>
  <si>
    <t>L'EQUIPE</t>
  </si>
  <si>
    <t>6ter</t>
  </si>
  <si>
    <t>RMC STORY</t>
  </si>
  <si>
    <t>RMC DECOUVERTE</t>
  </si>
  <si>
    <t>CHERIE 25</t>
  </si>
  <si>
    <t>LCI</t>
  </si>
  <si>
    <t>France INFO</t>
  </si>
  <si>
    <t>PARIS PREMIERE</t>
  </si>
  <si>
    <t>RTL 9</t>
  </si>
  <si>
    <t>Mosaique Chaines Régioanles</t>
  </si>
  <si>
    <t>SPORTS</t>
  </si>
  <si>
    <t>CINEMA</t>
  </si>
  <si>
    <t>BEIN SPORTS 1</t>
  </si>
  <si>
    <t>BEIN SPORTS 2</t>
  </si>
  <si>
    <t>BEIN SPORTS 3</t>
  </si>
  <si>
    <t>EUROSPORT 1</t>
  </si>
  <si>
    <t>EUROSPORT 2</t>
  </si>
  <si>
    <t>INFOSPORTS +</t>
  </si>
  <si>
    <t>OCS MAX</t>
  </si>
  <si>
    <t>OCS CITY</t>
  </si>
  <si>
    <t>OCS CHOC</t>
  </si>
  <si>
    <t>OCS GEANT</t>
  </si>
  <si>
    <t>CANAL + CINEMA</t>
  </si>
  <si>
    <t>CANAL + SPORT</t>
  </si>
  <si>
    <t>CANAL + SERIES</t>
  </si>
  <si>
    <t>CANAL + FAMILY</t>
  </si>
  <si>
    <t>CANAL + DECALE</t>
  </si>
  <si>
    <t>A LA UNE CANAL</t>
  </si>
  <si>
    <t>ESPAGNOL</t>
  </si>
  <si>
    <t>ANTENNA 3</t>
  </si>
  <si>
    <t>ATRES SERIES</t>
  </si>
  <si>
    <t>SOL MUSICA</t>
  </si>
  <si>
    <t>TV 3 CATALUNA</t>
  </si>
  <si>
    <t>GALICA TV</t>
  </si>
  <si>
    <t>ETB SAT</t>
  </si>
  <si>
    <t>STAR HD</t>
  </si>
  <si>
    <t>JSTV</t>
  </si>
  <si>
    <t>JSTV 1</t>
  </si>
  <si>
    <t>JSTV 2</t>
  </si>
  <si>
    <t>STAR TV</t>
  </si>
  <si>
    <t>VIJAY</t>
  </si>
  <si>
    <t>STAR LIFE OK</t>
  </si>
  <si>
    <t>STAR PLUS</t>
  </si>
  <si>
    <t>STAR GOLD</t>
  </si>
  <si>
    <t xml:space="preserve">Tarif </t>
  </si>
  <si>
    <t>Liste des chaines</t>
  </si>
  <si>
    <t>Numérotation</t>
  </si>
  <si>
    <t>Bouquet</t>
  </si>
  <si>
    <t>Gratuit / Payant</t>
  </si>
  <si>
    <t>Option</t>
  </si>
  <si>
    <t>Pack</t>
  </si>
  <si>
    <t>Tarif</t>
  </si>
  <si>
    <t>Nom de la chaine</t>
  </si>
  <si>
    <t>Canal</t>
  </si>
  <si>
    <t>Payant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</si>
</sst>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0" xfId="0" applyFill="1"/>
    <xf numFmtId="0" fontId="1" fillId="2" borderId="0" xfId="0" applyFont="1" applyFill="1"/>
    <xf numFmtId="0" fontId="1" fillId="2" borderId="0" xfId="0" applyFont="1" applyFill="1" applyBorder="1" applyAlignment="1">
      <alignment horizontal="center"/>
    </xf>
    <xf numFmtId="0" fontId="0" fillId="0" borderId="0" xfId="0" applyFill="1"/>
    <xf numFmtId="0" fontId="0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/>
    </xf>
    <xf numFmtId="164" fontId="0" fillId="0" borderId="0" xfId="0" applyNumberFormat="1" applyBorder="1"/>
    <xf numFmtId="0" fontId="5" fillId="0" borderId="0" xfId="0" applyFont="1" applyBorder="1" applyAlignment="1">
      <alignment horizontal="center"/>
    </xf>
    <xf numFmtId="0" fontId="5" fillId="0" borderId="0" xfId="0" pivotButton="1" applyFont="1" applyAlignment="1">
      <alignment horizontal="center"/>
    </xf>
    <xf numFmtId="0" fontId="5" fillId="0" borderId="0" xfId="0" pivotButton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204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border outline="0">
        <top style="thin">
          <color theme="8" tint="0.39997558519241921"/>
        </top>
      </border>
    </dxf>
    <dxf>
      <border outline="0"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0</xdr:row>
      <xdr:rowOff>57150</xdr:rowOff>
    </xdr:from>
    <xdr:to>
      <xdr:col>6</xdr:col>
      <xdr:colOff>47625</xdr:colOff>
      <xdr:row>8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ACK">
              <a:extLst>
                <a:ext uri="{FF2B5EF4-FFF2-40B4-BE49-F238E27FC236}">
                  <a16:creationId xmlns:a16="http://schemas.microsoft.com/office/drawing/2014/main" id="{F7CED442-DD4D-4ED8-9931-19994877D6F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CK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49" y="57150"/>
              <a:ext cx="7096126" cy="1571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Zébulon" refreshedDate="43770.767564583337" createdVersion="6" refreshedVersion="6" minRefreshableVersion="3" recordCount="60" xr:uid="{C994407A-CCA9-4BF1-9D9B-E14B828F40F5}">
  <cacheSource type="worksheet">
    <worksheetSource name="T_Donnees"/>
  </cacheSource>
  <cacheFields count="7">
    <cacheField name="Liste des chaines" numFmtId="0">
      <sharedItems count="60">
        <s v="MOSAIQUE"/>
        <s v="TF1"/>
        <s v="FRANCE 2"/>
        <s v="France 3"/>
        <s v="CANAL +"/>
        <s v="France 5"/>
        <s v="M 6"/>
        <s v="ARTE"/>
        <s v="C 8"/>
        <s v="W 9"/>
        <s v="TMC"/>
        <s v="TFX"/>
        <s v="NRJ 12"/>
        <s v="LCP AN / PUBLIC SENAT"/>
        <s v="FRANCE 4"/>
        <s v="BFM TV"/>
        <s v="C NEWS"/>
        <s v="C STAR"/>
        <s v="GULI"/>
        <s v="France Ô"/>
        <s v="TF1 Séries Films"/>
        <s v="L'EQUIPE"/>
        <s v="6ter"/>
        <s v="RMC STORY"/>
        <s v="RMC DECOUVERTE"/>
        <s v="CHERIE 25"/>
        <s v="LCI"/>
        <s v="France INFO"/>
        <s v="PARIS PREMIERE"/>
        <s v="RTL 9"/>
        <s v="Mosaique Chaines Régioanles"/>
        <s v="BEIN SPORTS 1"/>
        <s v="BEIN SPORTS 2"/>
        <s v="BEIN SPORTS 3"/>
        <s v="EUROSPORT 1"/>
        <s v="EUROSPORT 2"/>
        <s v="INFOSPORTS +"/>
        <s v="OCS MAX"/>
        <s v="OCS CITY"/>
        <s v="OCS CHOC"/>
        <s v="OCS GEANT"/>
        <s v="CANAL + CINEMA"/>
        <s v="CANAL + SPORT"/>
        <s v="CANAL + SERIES"/>
        <s v="CANAL + FAMILY"/>
        <s v="CANAL + DECALE"/>
        <s v="A LA UNE CANAL"/>
        <s v="ANTENNA 3"/>
        <s v="ATRES SERIES"/>
        <s v="SOL MUSICA"/>
        <s v="TV 3 CATALUNA"/>
        <s v="GALICA TV"/>
        <s v="ETB SAT"/>
        <s v="STAR HD"/>
        <s v="JSTV 1"/>
        <s v="JSTV 2"/>
        <s v="VIJAY"/>
        <s v="STAR LIFE OK"/>
        <s v="STAR PLUS"/>
        <s v="STAR GOLD"/>
      </sharedItems>
    </cacheField>
    <cacheField name="Numérotation" numFmtId="0">
      <sharedItems containsSemiMixedTypes="0" containsString="0" containsNumber="1" containsInteger="1" minValue="0" maxValue="689" count="60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523"/>
        <n v="524"/>
        <n v="525"/>
        <n v="526"/>
        <n v="527"/>
        <n v="528"/>
        <n v="529"/>
        <n v="681"/>
        <n v="682"/>
        <n v="685"/>
        <n v="686"/>
        <n v="688"/>
        <n v="689"/>
      </sharedItems>
    </cacheField>
    <cacheField name="Bouquet" numFmtId="0">
      <sharedItems count="2">
        <s v="FREE"/>
        <s v="TNT"/>
      </sharedItems>
    </cacheField>
    <cacheField name="Gratuit / Payant" numFmtId="0">
      <sharedItems count="2">
        <s v="GRATUIT"/>
        <s v="PAYANT"/>
      </sharedItems>
    </cacheField>
    <cacheField name="Option" numFmtId="0">
      <sharedItems count="2">
        <s v="NON"/>
        <s v="OUI"/>
      </sharedItems>
    </cacheField>
    <cacheField name="Pack" numFmtId="0">
      <sharedItems count="8">
        <s v="MOSAIQUE"/>
        <s v="FREE"/>
        <s v="CANAL +"/>
        <s v="SPORTS"/>
        <s v="CINEMA"/>
        <s v="ESPAGNOL"/>
        <s v="JSTV"/>
        <s v="STAR TV"/>
      </sharedItems>
    </cacheField>
    <cacheField name="Tarif" numFmtId="164">
      <sharedItems containsString="0" containsBlank="1" containsNumber="1" minValue="4.99" maxValue="49"/>
    </cacheField>
  </cacheFields>
  <extLst>
    <ext xmlns:x14="http://schemas.microsoft.com/office/spreadsheetml/2009/9/main" uri="{725AE2AE-9491-48be-B2B4-4EB974FC3084}">
      <x14:pivotCacheDefinition pivotCacheId="3244256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">
  <r>
    <x v="0"/>
    <x v="0"/>
    <x v="0"/>
    <x v="0"/>
    <x v="0"/>
    <x v="0"/>
    <m/>
  </r>
  <r>
    <x v="1"/>
    <x v="1"/>
    <x v="1"/>
    <x v="0"/>
    <x v="0"/>
    <x v="1"/>
    <m/>
  </r>
  <r>
    <x v="2"/>
    <x v="2"/>
    <x v="1"/>
    <x v="0"/>
    <x v="0"/>
    <x v="1"/>
    <m/>
  </r>
  <r>
    <x v="3"/>
    <x v="3"/>
    <x v="1"/>
    <x v="0"/>
    <x v="0"/>
    <x v="1"/>
    <m/>
  </r>
  <r>
    <x v="4"/>
    <x v="4"/>
    <x v="0"/>
    <x v="1"/>
    <x v="1"/>
    <x v="2"/>
    <m/>
  </r>
  <r>
    <x v="5"/>
    <x v="5"/>
    <x v="1"/>
    <x v="0"/>
    <x v="0"/>
    <x v="1"/>
    <m/>
  </r>
  <r>
    <x v="6"/>
    <x v="6"/>
    <x v="1"/>
    <x v="0"/>
    <x v="0"/>
    <x v="1"/>
    <m/>
  </r>
  <r>
    <x v="7"/>
    <x v="7"/>
    <x v="1"/>
    <x v="0"/>
    <x v="0"/>
    <x v="1"/>
    <m/>
  </r>
  <r>
    <x v="8"/>
    <x v="8"/>
    <x v="1"/>
    <x v="0"/>
    <x v="0"/>
    <x v="1"/>
    <m/>
  </r>
  <r>
    <x v="9"/>
    <x v="9"/>
    <x v="1"/>
    <x v="0"/>
    <x v="0"/>
    <x v="1"/>
    <m/>
  </r>
  <r>
    <x v="10"/>
    <x v="10"/>
    <x v="1"/>
    <x v="0"/>
    <x v="0"/>
    <x v="1"/>
    <m/>
  </r>
  <r>
    <x v="11"/>
    <x v="11"/>
    <x v="1"/>
    <x v="0"/>
    <x v="0"/>
    <x v="1"/>
    <m/>
  </r>
  <r>
    <x v="12"/>
    <x v="12"/>
    <x v="1"/>
    <x v="0"/>
    <x v="0"/>
    <x v="1"/>
    <m/>
  </r>
  <r>
    <x v="13"/>
    <x v="13"/>
    <x v="1"/>
    <x v="0"/>
    <x v="0"/>
    <x v="1"/>
    <m/>
  </r>
  <r>
    <x v="14"/>
    <x v="14"/>
    <x v="1"/>
    <x v="0"/>
    <x v="0"/>
    <x v="1"/>
    <m/>
  </r>
  <r>
    <x v="15"/>
    <x v="15"/>
    <x v="1"/>
    <x v="0"/>
    <x v="0"/>
    <x v="1"/>
    <m/>
  </r>
  <r>
    <x v="16"/>
    <x v="16"/>
    <x v="1"/>
    <x v="0"/>
    <x v="0"/>
    <x v="1"/>
    <m/>
  </r>
  <r>
    <x v="17"/>
    <x v="17"/>
    <x v="1"/>
    <x v="0"/>
    <x v="0"/>
    <x v="1"/>
    <m/>
  </r>
  <r>
    <x v="18"/>
    <x v="18"/>
    <x v="1"/>
    <x v="0"/>
    <x v="0"/>
    <x v="1"/>
    <m/>
  </r>
  <r>
    <x v="19"/>
    <x v="19"/>
    <x v="1"/>
    <x v="0"/>
    <x v="0"/>
    <x v="1"/>
    <m/>
  </r>
  <r>
    <x v="20"/>
    <x v="20"/>
    <x v="1"/>
    <x v="0"/>
    <x v="0"/>
    <x v="1"/>
    <m/>
  </r>
  <r>
    <x v="21"/>
    <x v="21"/>
    <x v="1"/>
    <x v="0"/>
    <x v="0"/>
    <x v="1"/>
    <m/>
  </r>
  <r>
    <x v="22"/>
    <x v="22"/>
    <x v="1"/>
    <x v="0"/>
    <x v="0"/>
    <x v="1"/>
    <m/>
  </r>
  <r>
    <x v="23"/>
    <x v="23"/>
    <x v="1"/>
    <x v="0"/>
    <x v="0"/>
    <x v="1"/>
    <m/>
  </r>
  <r>
    <x v="24"/>
    <x v="24"/>
    <x v="1"/>
    <x v="0"/>
    <x v="0"/>
    <x v="1"/>
    <m/>
  </r>
  <r>
    <x v="25"/>
    <x v="25"/>
    <x v="1"/>
    <x v="0"/>
    <x v="0"/>
    <x v="1"/>
    <m/>
  </r>
  <r>
    <x v="26"/>
    <x v="26"/>
    <x v="1"/>
    <x v="0"/>
    <x v="0"/>
    <x v="1"/>
    <m/>
  </r>
  <r>
    <x v="27"/>
    <x v="27"/>
    <x v="1"/>
    <x v="0"/>
    <x v="0"/>
    <x v="1"/>
    <m/>
  </r>
  <r>
    <x v="28"/>
    <x v="28"/>
    <x v="1"/>
    <x v="0"/>
    <x v="0"/>
    <x v="1"/>
    <m/>
  </r>
  <r>
    <x v="29"/>
    <x v="29"/>
    <x v="1"/>
    <x v="0"/>
    <x v="0"/>
    <x v="1"/>
    <m/>
  </r>
  <r>
    <x v="30"/>
    <x v="30"/>
    <x v="0"/>
    <x v="0"/>
    <x v="0"/>
    <x v="0"/>
    <m/>
  </r>
  <r>
    <x v="31"/>
    <x v="31"/>
    <x v="0"/>
    <x v="1"/>
    <x v="1"/>
    <x v="3"/>
    <m/>
  </r>
  <r>
    <x v="32"/>
    <x v="32"/>
    <x v="0"/>
    <x v="1"/>
    <x v="1"/>
    <x v="3"/>
    <m/>
  </r>
  <r>
    <x v="33"/>
    <x v="33"/>
    <x v="0"/>
    <x v="1"/>
    <x v="1"/>
    <x v="3"/>
    <m/>
  </r>
  <r>
    <x v="34"/>
    <x v="34"/>
    <x v="0"/>
    <x v="1"/>
    <x v="1"/>
    <x v="3"/>
    <m/>
  </r>
  <r>
    <x v="35"/>
    <x v="35"/>
    <x v="0"/>
    <x v="1"/>
    <x v="1"/>
    <x v="3"/>
    <m/>
  </r>
  <r>
    <x v="36"/>
    <x v="36"/>
    <x v="0"/>
    <x v="1"/>
    <x v="1"/>
    <x v="3"/>
    <m/>
  </r>
  <r>
    <x v="37"/>
    <x v="37"/>
    <x v="0"/>
    <x v="1"/>
    <x v="1"/>
    <x v="4"/>
    <m/>
  </r>
  <r>
    <x v="38"/>
    <x v="38"/>
    <x v="0"/>
    <x v="1"/>
    <x v="1"/>
    <x v="4"/>
    <m/>
  </r>
  <r>
    <x v="39"/>
    <x v="39"/>
    <x v="0"/>
    <x v="1"/>
    <x v="1"/>
    <x v="4"/>
    <m/>
  </r>
  <r>
    <x v="40"/>
    <x v="40"/>
    <x v="0"/>
    <x v="1"/>
    <x v="1"/>
    <x v="4"/>
    <m/>
  </r>
  <r>
    <x v="41"/>
    <x v="41"/>
    <x v="0"/>
    <x v="1"/>
    <x v="1"/>
    <x v="4"/>
    <m/>
  </r>
  <r>
    <x v="42"/>
    <x v="42"/>
    <x v="0"/>
    <x v="1"/>
    <x v="1"/>
    <x v="4"/>
    <m/>
  </r>
  <r>
    <x v="43"/>
    <x v="43"/>
    <x v="0"/>
    <x v="1"/>
    <x v="1"/>
    <x v="4"/>
    <m/>
  </r>
  <r>
    <x v="44"/>
    <x v="44"/>
    <x v="0"/>
    <x v="1"/>
    <x v="1"/>
    <x v="4"/>
    <m/>
  </r>
  <r>
    <x v="45"/>
    <x v="45"/>
    <x v="0"/>
    <x v="1"/>
    <x v="1"/>
    <x v="4"/>
    <m/>
  </r>
  <r>
    <x v="46"/>
    <x v="46"/>
    <x v="0"/>
    <x v="1"/>
    <x v="1"/>
    <x v="4"/>
    <m/>
  </r>
  <r>
    <x v="47"/>
    <x v="47"/>
    <x v="0"/>
    <x v="1"/>
    <x v="1"/>
    <x v="5"/>
    <n v="4.99"/>
  </r>
  <r>
    <x v="48"/>
    <x v="48"/>
    <x v="0"/>
    <x v="1"/>
    <x v="1"/>
    <x v="5"/>
    <n v="4.99"/>
  </r>
  <r>
    <x v="49"/>
    <x v="49"/>
    <x v="0"/>
    <x v="1"/>
    <x v="1"/>
    <x v="5"/>
    <n v="4.99"/>
  </r>
  <r>
    <x v="50"/>
    <x v="50"/>
    <x v="0"/>
    <x v="1"/>
    <x v="1"/>
    <x v="5"/>
    <n v="4.99"/>
  </r>
  <r>
    <x v="51"/>
    <x v="51"/>
    <x v="0"/>
    <x v="1"/>
    <x v="1"/>
    <x v="5"/>
    <n v="4.99"/>
  </r>
  <r>
    <x v="52"/>
    <x v="52"/>
    <x v="0"/>
    <x v="1"/>
    <x v="1"/>
    <x v="5"/>
    <n v="4.99"/>
  </r>
  <r>
    <x v="53"/>
    <x v="53"/>
    <x v="0"/>
    <x v="1"/>
    <x v="1"/>
    <x v="5"/>
    <n v="4.99"/>
  </r>
  <r>
    <x v="54"/>
    <x v="54"/>
    <x v="0"/>
    <x v="1"/>
    <x v="1"/>
    <x v="6"/>
    <n v="49"/>
  </r>
  <r>
    <x v="55"/>
    <x v="55"/>
    <x v="0"/>
    <x v="1"/>
    <x v="1"/>
    <x v="6"/>
    <n v="49"/>
  </r>
  <r>
    <x v="56"/>
    <x v="56"/>
    <x v="0"/>
    <x v="1"/>
    <x v="1"/>
    <x v="7"/>
    <n v="15.99"/>
  </r>
  <r>
    <x v="57"/>
    <x v="57"/>
    <x v="0"/>
    <x v="1"/>
    <x v="1"/>
    <x v="7"/>
    <n v="15.99"/>
  </r>
  <r>
    <x v="58"/>
    <x v="58"/>
    <x v="0"/>
    <x v="1"/>
    <x v="1"/>
    <x v="7"/>
    <n v="15.99"/>
  </r>
  <r>
    <x v="59"/>
    <x v="59"/>
    <x v="0"/>
    <x v="1"/>
    <x v="1"/>
    <x v="7"/>
    <n v="15.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194C7D-4564-4C6F-BC9A-27A6F0BA2556}" name="Tableau croisé dynamique3" cacheId="46" applyNumberFormats="0" applyBorderFormats="0" applyFontFormats="0" applyPatternFormats="0" applyAlignmentFormats="0" applyWidthHeightFormats="1" dataCaption="Valeurs" showMissing="0" updatedVersion="6" minRefreshableVersion="3" showDrill="0" rowGrandTotals="0" colGrandTotals="0" itemPrintTitles="1" createdVersion="6" indent="0" outline="1" outlineData="1" multipleFieldFilters="0" rowHeaderCaption="Pack">
  <location ref="B10:C11" firstHeaderRow="1" firstDataRow="1" firstDataCol="1"/>
  <pivotFields count="7">
    <pivotField showAll="0"/>
    <pivotField showAll="0"/>
    <pivotField showAll="0"/>
    <pivotField showAll="0"/>
    <pivotField showAll="0"/>
    <pivotField axis="axisRow" showAll="0">
      <items count="9">
        <item h="1" x="2"/>
        <item h="1" x="4"/>
        <item h="1" x="5"/>
        <item h="1" x="1"/>
        <item h="1" x="6"/>
        <item h="1" x="0"/>
        <item h="1" x="3"/>
        <item x="7"/>
        <item t="default"/>
      </items>
    </pivotField>
    <pivotField dataField="1" showAll="0"/>
  </pivotFields>
  <rowFields count="1">
    <field x="5"/>
  </rowFields>
  <rowItems count="1">
    <i>
      <x v="7"/>
    </i>
  </rowItems>
  <colItems count="1">
    <i/>
  </colItems>
  <dataFields count="1">
    <dataField name="Tarif " fld="6" subtotal="max" baseField="5" baseItem="7" numFmtId="164"/>
  </dataFields>
  <formats count="5">
    <format dxfId="141">
      <pivotArea dataOnly="0" labelOnly="1" outline="0" axis="axisValues" fieldPosition="0"/>
    </format>
    <format dxfId="10">
      <pivotArea field="5" type="button" dataOnly="0" labelOnly="1" outline="0" axis="axisRow" fieldPosition="0"/>
    </format>
    <format dxfId="9">
      <pivotArea dataOnly="0" labelOnly="1" outline="0" axis="axisValues" fieldPosition="0"/>
    </format>
    <format dxfId="7">
      <pivotArea field="5" type="button" dataOnly="0" labelOnly="1" outline="0" axis="axisRow" fieldPosition="0"/>
    </format>
    <format dxfId="6">
      <pivotArea dataOnly="0" labelOnly="1" outline="0" axis="axisValues" fieldPosition="0"/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A9BCA5-4665-4319-90C0-9FB38DFA63EA}" name="Tableau croisé dynamique2" cacheId="46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6" indent="0" compact="0" compactData="0" multipleFieldFilters="0">
  <location ref="B13:F17" firstHeaderRow="1" firstDataRow="1" firstDataCol="5"/>
  <pivotFields count="7">
    <pivotField axis="axisRow" compact="0" outline="0" subtotalTop="0" showAll="0" defaultSubtotal="0">
      <items count="60">
        <item x="22"/>
        <item x="46"/>
        <item x="47"/>
        <item x="7"/>
        <item x="48"/>
        <item x="31"/>
        <item x="32"/>
        <item x="33"/>
        <item x="15"/>
        <item x="8"/>
        <item x="16"/>
        <item x="17"/>
        <item x="4"/>
        <item x="41"/>
        <item x="45"/>
        <item x="44"/>
        <item x="43"/>
        <item x="42"/>
        <item x="25"/>
        <item x="52"/>
        <item x="34"/>
        <item x="35"/>
        <item x="2"/>
        <item x="3"/>
        <item x="14"/>
        <item x="5"/>
        <item x="27"/>
        <item x="19"/>
        <item x="51"/>
        <item x="18"/>
        <item x="36"/>
        <item x="54"/>
        <item x="55"/>
        <item x="26"/>
        <item x="13"/>
        <item x="21"/>
        <item x="6"/>
        <item x="0"/>
        <item x="30"/>
        <item x="12"/>
        <item x="39"/>
        <item x="38"/>
        <item x="40"/>
        <item x="37"/>
        <item x="28"/>
        <item x="24"/>
        <item x="23"/>
        <item x="29"/>
        <item x="49"/>
        <item x="59"/>
        <item x="53"/>
        <item x="57"/>
        <item x="58"/>
        <item x="1"/>
        <item x="20"/>
        <item x="11"/>
        <item x="10"/>
        <item x="50"/>
        <item x="56"/>
        <item x="9"/>
      </items>
    </pivotField>
    <pivotField axis="axisRow" compact="0" outline="0" subtotalTop="0" showAll="0" defaultSubtotal="0">
      <items count="6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>
      <items count="8">
        <item h="1" x="2"/>
        <item h="1" x="4"/>
        <item h="1" x="5"/>
        <item h="1" x="1"/>
        <item h="1" x="6"/>
        <item h="1" x="0"/>
        <item h="1" x="3"/>
        <item x="7"/>
      </items>
    </pivotField>
    <pivotField compact="0" outline="0" showAll="0" defaultSubtotal="0"/>
  </pivotFields>
  <rowFields count="5">
    <field x="0"/>
    <field x="1"/>
    <field x="2"/>
    <field x="3"/>
    <field x="4"/>
  </rowFields>
  <rowItems count="4">
    <i>
      <x v="49"/>
      <x v="59"/>
      <x/>
      <x v="1"/>
      <x v="1"/>
    </i>
    <i>
      <x v="51"/>
      <x v="57"/>
      <x/>
      <x v="1"/>
      <x v="1"/>
    </i>
    <i>
      <x v="52"/>
      <x v="58"/>
      <x/>
      <x v="1"/>
      <x v="1"/>
    </i>
    <i>
      <x v="58"/>
      <x v="56"/>
      <x/>
      <x v="1"/>
      <x v="1"/>
    </i>
  </rowItems>
  <colItems count="1">
    <i/>
  </colItems>
  <formats count="22">
    <format dxfId="129">
      <pivotArea dataOnly="0" labelOnly="1" outline="0" fieldPosition="0">
        <references count="1">
          <reference field="2" count="0"/>
        </references>
      </pivotArea>
    </format>
    <format dxfId="130">
      <pivotArea dataOnly="0" labelOnly="1" outline="0" fieldPosition="0">
        <references count="1">
          <reference field="3" count="0"/>
        </references>
      </pivotArea>
    </format>
    <format dxfId="131">
      <pivotArea dataOnly="0" labelOnly="1" outline="0" fieldPosition="0">
        <references count="1">
          <reference field="4" count="0"/>
        </references>
      </pivotArea>
    </format>
    <format dxfId="132">
      <pivotArea field="2" type="button" dataOnly="0" labelOnly="1" outline="0" axis="axisRow" fieldPosition="2"/>
    </format>
    <format dxfId="133">
      <pivotArea field="3" type="button" dataOnly="0" labelOnly="1" outline="0" axis="axisRow" fieldPosition="3"/>
    </format>
    <format dxfId="134">
      <pivotArea field="4" type="button" dataOnly="0" labelOnly="1" outline="0" axis="axisRow" fieldPosition="4"/>
    </format>
    <format dxfId="135">
      <pivotArea dataOnly="0" labelOnly="1" outline="0" axis="axisValues" fieldPosition="0"/>
    </format>
    <format dxfId="136">
      <pivotArea dataOnly="0" labelOnly="1" outline="0" fieldPosition="0">
        <references count="1">
          <reference field="1" count="0"/>
        </references>
      </pivotArea>
    </format>
    <format dxfId="137">
      <pivotArea dataOnly="0" labelOnly="1" outline="0" fieldPosition="0">
        <references count="2">
          <reference field="0" count="1" selected="0">
            <x v="49"/>
          </reference>
          <reference field="1" count="1">
            <x v="59"/>
          </reference>
        </references>
      </pivotArea>
    </format>
    <format dxfId="138">
      <pivotArea dataOnly="0" labelOnly="1" outline="0" fieldPosition="0">
        <references count="2">
          <reference field="0" count="1" selected="0">
            <x v="51"/>
          </reference>
          <reference field="1" count="1">
            <x v="57"/>
          </reference>
        </references>
      </pivotArea>
    </format>
    <format dxfId="139">
      <pivotArea dataOnly="0" labelOnly="1" outline="0" fieldPosition="0">
        <references count="2">
          <reference field="0" count="1" selected="0">
            <x v="52"/>
          </reference>
          <reference field="1" count="1">
            <x v="58"/>
          </reference>
        </references>
      </pivotArea>
    </format>
    <format dxfId="140">
      <pivotArea dataOnly="0" labelOnly="1" outline="0" fieldPosition="0">
        <references count="2">
          <reference field="0" count="1" selected="0">
            <x v="58"/>
          </reference>
          <reference field="1" count="1">
            <x v="56"/>
          </reference>
        </references>
      </pivotArea>
    </format>
    <format dxfId="15">
      <pivotArea field="0" type="button" dataOnly="0" labelOnly="1" outline="0" axis="axisRow" fieldPosition="0"/>
    </format>
    <format dxfId="14">
      <pivotArea field="1" type="button" dataOnly="0" labelOnly="1" outline="0" axis="axisRow" fieldPosition="1"/>
    </format>
    <format dxfId="13">
      <pivotArea field="2" type="button" dataOnly="0" labelOnly="1" outline="0" axis="axisRow" fieldPosition="2"/>
    </format>
    <format dxfId="12">
      <pivotArea field="3" type="button" dataOnly="0" labelOnly="1" outline="0" axis="axisRow" fieldPosition="3"/>
    </format>
    <format dxfId="11">
      <pivotArea field="4" type="button" dataOnly="0" labelOnly="1" outline="0" axis="axisRow" fieldPosition="4"/>
    </format>
    <format dxfId="4">
      <pivotArea field="0" type="button" dataOnly="0" labelOnly="1" outline="0" axis="axisRow" fieldPosition="0"/>
    </format>
    <format dxfId="3">
      <pivotArea field="1" type="button" dataOnly="0" labelOnly="1" outline="0" axis="axisRow" fieldPosition="1"/>
    </format>
    <format dxfId="2">
      <pivotArea field="2" type="button" dataOnly="0" labelOnly="1" outline="0" axis="axisRow" fieldPosition="2"/>
    </format>
    <format dxfId="1">
      <pivotArea field="3" type="button" dataOnly="0" labelOnly="1" outline="0" axis="axisRow" fieldPosition="3"/>
    </format>
    <format dxfId="0">
      <pivotArea field="4" type="button" dataOnly="0" labelOnly="1" outline="0" axis="axisRow" fieldPosition="4"/>
    </format>
  </formats>
  <pivotTableStyleInfo name="PivotStyleLight23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CK" xr10:uid="{9FB082E5-BBB5-4E17-BBFF-EE25BABB54BC}" sourceName="PACK">
  <pivotTables>
    <pivotTable tabId="6" name="Tableau croisé dynamique2"/>
    <pivotTable tabId="6" name="Tableau croisé dynamique3"/>
  </pivotTables>
  <data>
    <tabular pivotCacheId="324425655">
      <items count="8">
        <i x="2"/>
        <i x="4"/>
        <i x="5"/>
        <i x="1"/>
        <i x="6"/>
        <i x="0"/>
        <i x="3"/>
        <i x="7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CK" xr10:uid="{8ED8F7B0-3103-4B11-B6DE-45E8E0E3F108}" cache="Segment_PACK" caption="PACK" columnCount="5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833F07-522E-4C86-97EA-950E4EEC0173}" name="T_Donnees" displayName="T_Donnees" ref="A1:G61" totalsRowShown="0">
  <autoFilter ref="A1:G61" xr:uid="{E5ECF0C8-A572-4A73-8761-FA5C5BDBC11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sortState ref="A2:G49">
    <sortCondition ref="B1:B49"/>
  </sortState>
  <tableColumns count="7">
    <tableColumn id="1" xr3:uid="{E49A9008-BCDE-49BA-90F1-9C049FDD9DDB}" name="Liste des chaines"/>
    <tableColumn id="2" xr3:uid="{3C0D3C52-BCF4-48FE-BCA7-E75E2993BF70}" name="Numérotation" dataDxfId="203"/>
    <tableColumn id="3" xr3:uid="{33612C55-F6CD-4993-8BC0-74DAC04D0E25}" name="Bouquet" dataDxfId="202"/>
    <tableColumn id="4" xr3:uid="{1EF7BA82-216A-4EFA-9E24-0CCA38C2AA28}" name="Gratuit / Payant" dataDxfId="201"/>
    <tableColumn id="5" xr3:uid="{7B4E24B5-7326-453A-9273-97A53AF30DD4}" name="Option" dataDxfId="200"/>
    <tableColumn id="6" xr3:uid="{D0D357D5-FE96-4AB7-BE41-9D5B5C9C28B8}" name="Pack" dataDxfId="199"/>
    <tableColumn id="7" xr3:uid="{234EEE55-55D4-484D-BA8C-5A12EF7C3F2F}" name="Tarif" dataDxfId="198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FC905F-6C4A-4D51-8511-85AA84DA17F9}" name="T_Chaines" displayName="T_Chaines" ref="A1:A61" totalsRowShown="0">
  <autoFilter ref="A1:A61" xr:uid="{20E25787-1288-4341-A82F-BE6EA0B9463C}">
    <filterColumn colId="0" hiddenButton="1"/>
  </autoFilter>
  <tableColumns count="1">
    <tableColumn id="1" xr3:uid="{AB088B00-0180-43DC-BE54-7EF5444F6885}" name="Liste des chaines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B5394B-A547-40BC-A8E9-23D49B73C9C8}" name="T_Packs" displayName="T_Packs" ref="C1:C9" totalsRowShown="0" headerRowDxfId="197" dataDxfId="195" headerRowBorderDxfId="196" tableBorderDxfId="194" totalsRowBorderDxfId="193">
  <autoFilter ref="C1:C9" xr:uid="{FE9F347E-007B-4330-A2AC-3D558F295F80}">
    <filterColumn colId="0" hiddenButton="1"/>
  </autoFilter>
  <tableColumns count="1">
    <tableColumn id="1" xr3:uid="{3862CB80-B1BC-4FA3-A241-8488F3913CE0}" name="Pack" dataDxfId="19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0BEE1-0F41-4F09-8105-9021282F98F3}">
  <dimension ref="A1:G61"/>
  <sheetViews>
    <sheetView showGridLines="0" tabSelected="1" workbookViewId="0">
      <selection activeCell="J22" sqref="J22"/>
    </sheetView>
  </sheetViews>
  <sheetFormatPr baseColWidth="10" defaultRowHeight="15.75" x14ac:dyDescent="0.25"/>
  <cols>
    <col min="1" max="1" width="25.625" bestFit="1" customWidth="1"/>
    <col min="2" max="2" width="19.75" style="1" customWidth="1"/>
    <col min="3" max="3" width="14.25" style="1" customWidth="1"/>
    <col min="4" max="4" width="23" style="1" customWidth="1"/>
    <col min="5" max="5" width="16.25" style="1" customWidth="1"/>
    <col min="6" max="7" width="14.125" style="1" customWidth="1"/>
  </cols>
  <sheetData>
    <row r="1" spans="1:7" x14ac:dyDescent="0.25">
      <c r="A1" t="s">
        <v>73</v>
      </c>
      <c r="B1" s="1" t="s">
        <v>74</v>
      </c>
      <c r="C1" s="1" t="s">
        <v>75</v>
      </c>
      <c r="D1" s="1" t="s">
        <v>76</v>
      </c>
      <c r="E1" s="1" t="s">
        <v>77</v>
      </c>
      <c r="F1" s="1" t="s">
        <v>78</v>
      </c>
      <c r="G1" s="1" t="s">
        <v>79</v>
      </c>
    </row>
    <row r="2" spans="1:7" x14ac:dyDescent="0.25">
      <c r="A2" t="s">
        <v>0</v>
      </c>
      <c r="B2" s="1">
        <v>0</v>
      </c>
      <c r="C2" s="1" t="s">
        <v>4</v>
      </c>
      <c r="D2" s="1" t="s">
        <v>2</v>
      </c>
      <c r="E2" s="1" t="s">
        <v>3</v>
      </c>
      <c r="F2" s="1" t="s">
        <v>0</v>
      </c>
      <c r="G2" s="3"/>
    </row>
    <row r="3" spans="1:7" x14ac:dyDescent="0.25">
      <c r="A3" t="s">
        <v>5</v>
      </c>
      <c r="B3" s="1">
        <v>1</v>
      </c>
      <c r="C3" s="1" t="s">
        <v>6</v>
      </c>
      <c r="D3" s="1" t="s">
        <v>2</v>
      </c>
      <c r="E3" s="1" t="s">
        <v>3</v>
      </c>
      <c r="F3" s="1" t="s">
        <v>4</v>
      </c>
      <c r="G3" s="3"/>
    </row>
    <row r="4" spans="1:7" x14ac:dyDescent="0.25">
      <c r="A4" t="s">
        <v>13</v>
      </c>
      <c r="B4" s="1">
        <v>2</v>
      </c>
      <c r="C4" s="1" t="s">
        <v>6</v>
      </c>
      <c r="D4" s="1" t="s">
        <v>2</v>
      </c>
      <c r="E4" s="1" t="s">
        <v>3</v>
      </c>
      <c r="F4" s="1" t="s">
        <v>4</v>
      </c>
      <c r="G4" s="3"/>
    </row>
    <row r="5" spans="1:7" x14ac:dyDescent="0.25">
      <c r="A5" t="s">
        <v>7</v>
      </c>
      <c r="B5" s="1">
        <v>3</v>
      </c>
      <c r="C5" s="1" t="s">
        <v>6</v>
      </c>
      <c r="D5" s="1" t="s">
        <v>2</v>
      </c>
      <c r="E5" s="1" t="s">
        <v>3</v>
      </c>
      <c r="F5" s="1" t="s">
        <v>4</v>
      </c>
      <c r="G5" s="3"/>
    </row>
    <row r="6" spans="1:7" x14ac:dyDescent="0.25">
      <c r="A6" t="s">
        <v>10</v>
      </c>
      <c r="B6" s="1">
        <v>4</v>
      </c>
      <c r="C6" s="1" t="s">
        <v>1</v>
      </c>
      <c r="D6" s="1" t="s">
        <v>8</v>
      </c>
      <c r="E6" s="1" t="s">
        <v>9</v>
      </c>
      <c r="F6" s="1" t="s">
        <v>10</v>
      </c>
      <c r="G6" s="3"/>
    </row>
    <row r="7" spans="1:7" x14ac:dyDescent="0.25">
      <c r="A7" t="s">
        <v>11</v>
      </c>
      <c r="B7" s="1">
        <v>5</v>
      </c>
      <c r="C7" s="1" t="s">
        <v>6</v>
      </c>
      <c r="D7" s="1" t="s">
        <v>2</v>
      </c>
      <c r="E7" s="1" t="s">
        <v>3</v>
      </c>
      <c r="F7" s="1" t="s">
        <v>4</v>
      </c>
      <c r="G7" s="3"/>
    </row>
    <row r="8" spans="1:7" x14ac:dyDescent="0.25">
      <c r="A8" t="s">
        <v>12</v>
      </c>
      <c r="B8" s="1">
        <v>6</v>
      </c>
      <c r="C8" s="1" t="s">
        <v>6</v>
      </c>
      <c r="D8" s="1" t="s">
        <v>2</v>
      </c>
      <c r="E8" s="1" t="s">
        <v>3</v>
      </c>
      <c r="F8" s="1" t="s">
        <v>4</v>
      </c>
      <c r="G8" s="3"/>
    </row>
    <row r="9" spans="1:7" x14ac:dyDescent="0.25">
      <c r="A9" t="s">
        <v>14</v>
      </c>
      <c r="B9" s="1">
        <v>7</v>
      </c>
      <c r="C9" s="1" t="s">
        <v>6</v>
      </c>
      <c r="D9" s="1" t="s">
        <v>2</v>
      </c>
      <c r="E9" s="1" t="s">
        <v>3</v>
      </c>
      <c r="F9" s="1" t="s">
        <v>4</v>
      </c>
      <c r="G9" s="3"/>
    </row>
    <row r="10" spans="1:7" x14ac:dyDescent="0.25">
      <c r="A10" t="s">
        <v>15</v>
      </c>
      <c r="B10" s="1">
        <v>8</v>
      </c>
      <c r="C10" s="1" t="s">
        <v>6</v>
      </c>
      <c r="D10" s="1" t="s">
        <v>2</v>
      </c>
      <c r="E10" s="1" t="s">
        <v>3</v>
      </c>
      <c r="F10" s="1" t="s">
        <v>4</v>
      </c>
      <c r="G10" s="3"/>
    </row>
    <row r="11" spans="1:7" x14ac:dyDescent="0.25">
      <c r="A11" t="s">
        <v>16</v>
      </c>
      <c r="B11" s="1">
        <v>9</v>
      </c>
      <c r="C11" s="1" t="s">
        <v>6</v>
      </c>
      <c r="D11" s="1" t="s">
        <v>2</v>
      </c>
      <c r="E11" s="1" t="s">
        <v>3</v>
      </c>
      <c r="F11" s="1" t="s">
        <v>4</v>
      </c>
      <c r="G11" s="3"/>
    </row>
    <row r="12" spans="1:7" x14ac:dyDescent="0.25">
      <c r="A12" t="s">
        <v>17</v>
      </c>
      <c r="B12" s="1">
        <v>10</v>
      </c>
      <c r="C12" s="1" t="s">
        <v>6</v>
      </c>
      <c r="D12" s="1" t="s">
        <v>2</v>
      </c>
      <c r="E12" s="1" t="s">
        <v>3</v>
      </c>
      <c r="F12" s="1" t="s">
        <v>4</v>
      </c>
      <c r="G12" s="3"/>
    </row>
    <row r="13" spans="1:7" x14ac:dyDescent="0.25">
      <c r="A13" t="s">
        <v>18</v>
      </c>
      <c r="B13" s="1">
        <v>11</v>
      </c>
      <c r="C13" s="1" t="s">
        <v>6</v>
      </c>
      <c r="D13" s="1" t="s">
        <v>2</v>
      </c>
      <c r="E13" s="1" t="s">
        <v>3</v>
      </c>
      <c r="F13" s="1" t="s">
        <v>4</v>
      </c>
      <c r="G13" s="3"/>
    </row>
    <row r="14" spans="1:7" x14ac:dyDescent="0.25">
      <c r="A14" t="s">
        <v>19</v>
      </c>
      <c r="B14" s="1">
        <v>12</v>
      </c>
      <c r="C14" s="1" t="s">
        <v>6</v>
      </c>
      <c r="D14" s="1" t="s">
        <v>2</v>
      </c>
      <c r="E14" s="1" t="s">
        <v>3</v>
      </c>
      <c r="F14" s="1" t="s">
        <v>4</v>
      </c>
      <c r="G14" s="3"/>
    </row>
    <row r="15" spans="1:7" x14ac:dyDescent="0.25">
      <c r="A15" t="s">
        <v>20</v>
      </c>
      <c r="B15" s="1">
        <v>13</v>
      </c>
      <c r="C15" s="1" t="s">
        <v>6</v>
      </c>
      <c r="D15" s="1" t="s">
        <v>2</v>
      </c>
      <c r="E15" s="1" t="s">
        <v>3</v>
      </c>
      <c r="F15" s="1" t="s">
        <v>4</v>
      </c>
      <c r="G15" s="3"/>
    </row>
    <row r="16" spans="1:7" x14ac:dyDescent="0.25">
      <c r="A16" t="s">
        <v>21</v>
      </c>
      <c r="B16" s="1">
        <v>14</v>
      </c>
      <c r="C16" s="1" t="s">
        <v>6</v>
      </c>
      <c r="D16" s="1" t="s">
        <v>2</v>
      </c>
      <c r="E16" s="1" t="s">
        <v>3</v>
      </c>
      <c r="F16" s="1" t="s">
        <v>4</v>
      </c>
      <c r="G16" s="3"/>
    </row>
    <row r="17" spans="1:7" x14ac:dyDescent="0.25">
      <c r="A17" t="s">
        <v>22</v>
      </c>
      <c r="B17" s="1">
        <v>15</v>
      </c>
      <c r="C17" s="1" t="s">
        <v>6</v>
      </c>
      <c r="D17" s="1" t="s">
        <v>2</v>
      </c>
      <c r="E17" s="1" t="s">
        <v>3</v>
      </c>
      <c r="F17" s="1" t="s">
        <v>4</v>
      </c>
      <c r="G17" s="3"/>
    </row>
    <row r="18" spans="1:7" x14ac:dyDescent="0.25">
      <c r="A18" t="s">
        <v>23</v>
      </c>
      <c r="B18" s="1">
        <v>16</v>
      </c>
      <c r="C18" s="1" t="s">
        <v>6</v>
      </c>
      <c r="D18" s="1" t="s">
        <v>2</v>
      </c>
      <c r="E18" s="1" t="s">
        <v>3</v>
      </c>
      <c r="F18" s="1" t="s">
        <v>4</v>
      </c>
      <c r="G18" s="3"/>
    </row>
    <row r="19" spans="1:7" x14ac:dyDescent="0.25">
      <c r="A19" t="s">
        <v>24</v>
      </c>
      <c r="B19" s="1">
        <v>17</v>
      </c>
      <c r="C19" s="1" t="s">
        <v>6</v>
      </c>
      <c r="D19" s="1" t="s">
        <v>2</v>
      </c>
      <c r="E19" s="1" t="s">
        <v>3</v>
      </c>
      <c r="F19" s="1" t="s">
        <v>4</v>
      </c>
      <c r="G19" s="3"/>
    </row>
    <row r="20" spans="1:7" x14ac:dyDescent="0.25">
      <c r="A20" t="s">
        <v>25</v>
      </c>
      <c r="B20" s="1">
        <v>18</v>
      </c>
      <c r="C20" s="1" t="s">
        <v>6</v>
      </c>
      <c r="D20" s="1" t="s">
        <v>2</v>
      </c>
      <c r="E20" s="1" t="s">
        <v>3</v>
      </c>
      <c r="F20" s="1" t="s">
        <v>4</v>
      </c>
      <c r="G20" s="3"/>
    </row>
    <row r="21" spans="1:7" x14ac:dyDescent="0.25">
      <c r="A21" t="s">
        <v>26</v>
      </c>
      <c r="B21" s="1">
        <v>19</v>
      </c>
      <c r="C21" s="1" t="s">
        <v>6</v>
      </c>
      <c r="D21" s="1" t="s">
        <v>2</v>
      </c>
      <c r="E21" s="1" t="s">
        <v>3</v>
      </c>
      <c r="F21" s="1" t="s">
        <v>4</v>
      </c>
      <c r="G21" s="3"/>
    </row>
    <row r="22" spans="1:7" x14ac:dyDescent="0.25">
      <c r="A22" t="s">
        <v>27</v>
      </c>
      <c r="B22" s="1">
        <v>20</v>
      </c>
      <c r="C22" s="1" t="s">
        <v>6</v>
      </c>
      <c r="D22" s="1" t="s">
        <v>2</v>
      </c>
      <c r="E22" s="1" t="s">
        <v>3</v>
      </c>
      <c r="F22" s="1" t="s">
        <v>4</v>
      </c>
      <c r="G22" s="3"/>
    </row>
    <row r="23" spans="1:7" x14ac:dyDescent="0.25">
      <c r="A23" t="s">
        <v>28</v>
      </c>
      <c r="B23" s="1">
        <v>21</v>
      </c>
      <c r="C23" s="1" t="s">
        <v>6</v>
      </c>
      <c r="D23" s="1" t="s">
        <v>2</v>
      </c>
      <c r="E23" s="1" t="s">
        <v>3</v>
      </c>
      <c r="F23" s="1" t="s">
        <v>4</v>
      </c>
      <c r="G23" s="3"/>
    </row>
    <row r="24" spans="1:7" x14ac:dyDescent="0.25">
      <c r="A24" t="s">
        <v>29</v>
      </c>
      <c r="B24" s="1">
        <v>22</v>
      </c>
      <c r="C24" s="1" t="s">
        <v>6</v>
      </c>
      <c r="D24" s="1" t="s">
        <v>2</v>
      </c>
      <c r="E24" s="1" t="s">
        <v>3</v>
      </c>
      <c r="F24" s="1" t="s">
        <v>4</v>
      </c>
      <c r="G24" s="3"/>
    </row>
    <row r="25" spans="1:7" x14ac:dyDescent="0.25">
      <c r="A25" t="s">
        <v>30</v>
      </c>
      <c r="B25" s="1">
        <v>23</v>
      </c>
      <c r="C25" s="1" t="s">
        <v>6</v>
      </c>
      <c r="D25" s="1" t="s">
        <v>2</v>
      </c>
      <c r="E25" s="1" t="s">
        <v>3</v>
      </c>
      <c r="F25" s="1" t="s">
        <v>4</v>
      </c>
      <c r="G25" s="3"/>
    </row>
    <row r="26" spans="1:7" x14ac:dyDescent="0.25">
      <c r="A26" t="s">
        <v>31</v>
      </c>
      <c r="B26" s="1">
        <v>24</v>
      </c>
      <c r="C26" s="1" t="s">
        <v>6</v>
      </c>
      <c r="D26" s="1" t="s">
        <v>2</v>
      </c>
      <c r="E26" s="1" t="s">
        <v>3</v>
      </c>
      <c r="F26" s="1" t="s">
        <v>4</v>
      </c>
      <c r="G26" s="3"/>
    </row>
    <row r="27" spans="1:7" x14ac:dyDescent="0.25">
      <c r="A27" t="s">
        <v>32</v>
      </c>
      <c r="B27" s="1">
        <v>25</v>
      </c>
      <c r="C27" s="1" t="s">
        <v>6</v>
      </c>
      <c r="D27" s="1" t="s">
        <v>2</v>
      </c>
      <c r="E27" s="1" t="s">
        <v>3</v>
      </c>
      <c r="F27" s="1" t="s">
        <v>4</v>
      </c>
      <c r="G27" s="3"/>
    </row>
    <row r="28" spans="1:7" x14ac:dyDescent="0.25">
      <c r="A28" t="s">
        <v>33</v>
      </c>
      <c r="B28" s="1">
        <v>26</v>
      </c>
      <c r="C28" s="1" t="s">
        <v>6</v>
      </c>
      <c r="D28" s="1" t="s">
        <v>2</v>
      </c>
      <c r="E28" s="1" t="s">
        <v>3</v>
      </c>
      <c r="F28" s="1" t="s">
        <v>4</v>
      </c>
      <c r="G28" s="3"/>
    </row>
    <row r="29" spans="1:7" x14ac:dyDescent="0.25">
      <c r="A29" t="s">
        <v>34</v>
      </c>
      <c r="B29" s="1">
        <v>27</v>
      </c>
      <c r="C29" s="1" t="s">
        <v>6</v>
      </c>
      <c r="D29" s="1" t="s">
        <v>2</v>
      </c>
      <c r="E29" s="1" t="s">
        <v>3</v>
      </c>
      <c r="F29" s="1" t="s">
        <v>4</v>
      </c>
      <c r="G29" s="3"/>
    </row>
    <row r="30" spans="1:7" x14ac:dyDescent="0.25">
      <c r="A30" t="s">
        <v>35</v>
      </c>
      <c r="B30" s="1">
        <v>28</v>
      </c>
      <c r="C30" s="1" t="s">
        <v>6</v>
      </c>
      <c r="D30" s="1" t="s">
        <v>2</v>
      </c>
      <c r="E30" s="1" t="s">
        <v>3</v>
      </c>
      <c r="F30" s="1" t="s">
        <v>4</v>
      </c>
      <c r="G30" s="3"/>
    </row>
    <row r="31" spans="1:7" x14ac:dyDescent="0.25">
      <c r="A31" t="s">
        <v>36</v>
      </c>
      <c r="B31" s="1">
        <v>29</v>
      </c>
      <c r="C31" s="1" t="s">
        <v>6</v>
      </c>
      <c r="D31" s="1" t="s">
        <v>2</v>
      </c>
      <c r="E31" s="1" t="s">
        <v>3</v>
      </c>
      <c r="F31" s="1" t="s">
        <v>4</v>
      </c>
      <c r="G31" s="3"/>
    </row>
    <row r="32" spans="1:7" x14ac:dyDescent="0.25">
      <c r="A32" t="s">
        <v>37</v>
      </c>
      <c r="B32" s="1">
        <v>30</v>
      </c>
      <c r="C32" s="1" t="s">
        <v>4</v>
      </c>
      <c r="D32" s="1" t="s">
        <v>2</v>
      </c>
      <c r="E32" s="1" t="s">
        <v>3</v>
      </c>
      <c r="F32" s="1" t="s">
        <v>0</v>
      </c>
      <c r="G32" s="3"/>
    </row>
    <row r="33" spans="1:7" x14ac:dyDescent="0.25">
      <c r="A33" t="s">
        <v>40</v>
      </c>
      <c r="B33" s="1">
        <v>31</v>
      </c>
      <c r="C33" s="1" t="s">
        <v>4</v>
      </c>
      <c r="D33" s="1" t="s">
        <v>8</v>
      </c>
      <c r="E33" s="1" t="s">
        <v>9</v>
      </c>
      <c r="F33" s="1" t="s">
        <v>38</v>
      </c>
      <c r="G33" s="3"/>
    </row>
    <row r="34" spans="1:7" x14ac:dyDescent="0.25">
      <c r="A34" t="s">
        <v>41</v>
      </c>
      <c r="B34" s="1">
        <v>32</v>
      </c>
      <c r="C34" s="1" t="s">
        <v>4</v>
      </c>
      <c r="D34" s="1" t="s">
        <v>8</v>
      </c>
      <c r="E34" s="1" t="s">
        <v>9</v>
      </c>
      <c r="F34" s="1" t="s">
        <v>38</v>
      </c>
      <c r="G34" s="3"/>
    </row>
    <row r="35" spans="1:7" x14ac:dyDescent="0.25">
      <c r="A35" t="s">
        <v>42</v>
      </c>
      <c r="B35" s="1">
        <v>33</v>
      </c>
      <c r="C35" s="1" t="s">
        <v>4</v>
      </c>
      <c r="D35" s="1" t="s">
        <v>8</v>
      </c>
      <c r="E35" s="1" t="s">
        <v>9</v>
      </c>
      <c r="F35" s="1" t="s">
        <v>38</v>
      </c>
      <c r="G35" s="3"/>
    </row>
    <row r="36" spans="1:7" x14ac:dyDescent="0.25">
      <c r="A36" t="s">
        <v>43</v>
      </c>
      <c r="B36" s="1">
        <v>34</v>
      </c>
      <c r="C36" s="1" t="s">
        <v>4</v>
      </c>
      <c r="D36" s="1" t="s">
        <v>8</v>
      </c>
      <c r="E36" s="1" t="s">
        <v>9</v>
      </c>
      <c r="F36" s="1" t="s">
        <v>38</v>
      </c>
      <c r="G36" s="3"/>
    </row>
    <row r="37" spans="1:7" x14ac:dyDescent="0.25">
      <c r="A37" t="s">
        <v>44</v>
      </c>
      <c r="B37" s="1">
        <v>35</v>
      </c>
      <c r="C37" s="1" t="s">
        <v>4</v>
      </c>
      <c r="D37" s="1" t="s">
        <v>8</v>
      </c>
      <c r="E37" s="1" t="s">
        <v>9</v>
      </c>
      <c r="F37" s="1" t="s">
        <v>38</v>
      </c>
      <c r="G37" s="3"/>
    </row>
    <row r="38" spans="1:7" x14ac:dyDescent="0.25">
      <c r="A38" t="s">
        <v>45</v>
      </c>
      <c r="B38" s="1">
        <v>36</v>
      </c>
      <c r="C38" s="1" t="s">
        <v>4</v>
      </c>
      <c r="D38" s="1" t="s">
        <v>8</v>
      </c>
      <c r="E38" s="1" t="s">
        <v>9</v>
      </c>
      <c r="F38" s="1" t="s">
        <v>38</v>
      </c>
      <c r="G38" s="3"/>
    </row>
    <row r="39" spans="1:7" x14ac:dyDescent="0.25">
      <c r="A39" t="s">
        <v>46</v>
      </c>
      <c r="B39" s="1">
        <v>37</v>
      </c>
      <c r="C39" s="1" t="s">
        <v>4</v>
      </c>
      <c r="D39" s="1" t="s">
        <v>8</v>
      </c>
      <c r="E39" s="1" t="s">
        <v>9</v>
      </c>
      <c r="F39" s="1" t="s">
        <v>39</v>
      </c>
      <c r="G39" s="3"/>
    </row>
    <row r="40" spans="1:7" x14ac:dyDescent="0.25">
      <c r="A40" t="s">
        <v>47</v>
      </c>
      <c r="B40" s="1">
        <v>38</v>
      </c>
      <c r="C40" s="1" t="s">
        <v>4</v>
      </c>
      <c r="D40" s="1" t="s">
        <v>8</v>
      </c>
      <c r="E40" s="1" t="s">
        <v>9</v>
      </c>
      <c r="F40" s="1" t="s">
        <v>39</v>
      </c>
      <c r="G40" s="3"/>
    </row>
    <row r="41" spans="1:7" x14ac:dyDescent="0.25">
      <c r="A41" t="s">
        <v>48</v>
      </c>
      <c r="B41" s="1">
        <v>39</v>
      </c>
      <c r="C41" s="1" t="s">
        <v>4</v>
      </c>
      <c r="D41" s="1" t="s">
        <v>8</v>
      </c>
      <c r="E41" s="1" t="s">
        <v>9</v>
      </c>
      <c r="F41" s="1" t="s">
        <v>39</v>
      </c>
      <c r="G41" s="3"/>
    </row>
    <row r="42" spans="1:7" x14ac:dyDescent="0.25">
      <c r="A42" t="s">
        <v>49</v>
      </c>
      <c r="B42" s="1">
        <v>40</v>
      </c>
      <c r="C42" s="1" t="s">
        <v>4</v>
      </c>
      <c r="D42" s="1" t="s">
        <v>8</v>
      </c>
      <c r="E42" s="1" t="s">
        <v>9</v>
      </c>
      <c r="F42" s="1" t="s">
        <v>39</v>
      </c>
      <c r="G42" s="3"/>
    </row>
    <row r="43" spans="1:7" x14ac:dyDescent="0.25">
      <c r="A43" t="s">
        <v>50</v>
      </c>
      <c r="B43" s="1">
        <v>41</v>
      </c>
      <c r="C43" s="1" t="s">
        <v>4</v>
      </c>
      <c r="D43" s="1" t="s">
        <v>8</v>
      </c>
      <c r="E43" s="1" t="s">
        <v>9</v>
      </c>
      <c r="F43" s="1" t="s">
        <v>39</v>
      </c>
      <c r="G43" s="3"/>
    </row>
    <row r="44" spans="1:7" x14ac:dyDescent="0.25">
      <c r="A44" t="s">
        <v>51</v>
      </c>
      <c r="B44" s="1">
        <v>42</v>
      </c>
      <c r="C44" s="1" t="s">
        <v>4</v>
      </c>
      <c r="D44" s="1" t="s">
        <v>8</v>
      </c>
      <c r="E44" s="1" t="s">
        <v>9</v>
      </c>
      <c r="F44" s="1" t="s">
        <v>39</v>
      </c>
      <c r="G44" s="3"/>
    </row>
    <row r="45" spans="1:7" x14ac:dyDescent="0.25">
      <c r="A45" t="s">
        <v>52</v>
      </c>
      <c r="B45" s="1">
        <v>43</v>
      </c>
      <c r="C45" s="1" t="s">
        <v>4</v>
      </c>
      <c r="D45" s="1" t="s">
        <v>8</v>
      </c>
      <c r="E45" s="1" t="s">
        <v>9</v>
      </c>
      <c r="F45" s="1" t="s">
        <v>39</v>
      </c>
      <c r="G45" s="3"/>
    </row>
    <row r="46" spans="1:7" x14ac:dyDescent="0.25">
      <c r="A46" t="s">
        <v>53</v>
      </c>
      <c r="B46" s="1">
        <v>44</v>
      </c>
      <c r="C46" s="1" t="s">
        <v>4</v>
      </c>
      <c r="D46" s="1" t="s">
        <v>8</v>
      </c>
      <c r="E46" s="1" t="s">
        <v>9</v>
      </c>
      <c r="F46" s="1" t="s">
        <v>39</v>
      </c>
      <c r="G46" s="3"/>
    </row>
    <row r="47" spans="1:7" x14ac:dyDescent="0.25">
      <c r="A47" t="s">
        <v>54</v>
      </c>
      <c r="B47" s="1">
        <v>45</v>
      </c>
      <c r="C47" s="1" t="s">
        <v>4</v>
      </c>
      <c r="D47" s="1" t="s">
        <v>8</v>
      </c>
      <c r="E47" s="1" t="s">
        <v>9</v>
      </c>
      <c r="F47" s="1" t="s">
        <v>39</v>
      </c>
      <c r="G47" s="3"/>
    </row>
    <row r="48" spans="1:7" x14ac:dyDescent="0.25">
      <c r="A48" t="s">
        <v>55</v>
      </c>
      <c r="B48" s="1">
        <v>46</v>
      </c>
      <c r="C48" s="1" t="s">
        <v>4</v>
      </c>
      <c r="D48" s="1" t="s">
        <v>8</v>
      </c>
      <c r="E48" s="1" t="s">
        <v>9</v>
      </c>
      <c r="F48" s="1" t="s">
        <v>39</v>
      </c>
      <c r="G48" s="3"/>
    </row>
    <row r="49" spans="1:7" x14ac:dyDescent="0.25">
      <c r="A49" t="s">
        <v>57</v>
      </c>
      <c r="B49" s="1">
        <v>523</v>
      </c>
      <c r="C49" s="1" t="s">
        <v>4</v>
      </c>
      <c r="D49" s="1" t="s">
        <v>8</v>
      </c>
      <c r="E49" s="1" t="s">
        <v>9</v>
      </c>
      <c r="F49" s="1" t="s">
        <v>56</v>
      </c>
      <c r="G49" s="2">
        <v>4.99</v>
      </c>
    </row>
    <row r="50" spans="1:7" x14ac:dyDescent="0.25">
      <c r="A50" t="s">
        <v>58</v>
      </c>
      <c r="B50" s="1">
        <v>524</v>
      </c>
      <c r="C50" s="1" t="s">
        <v>4</v>
      </c>
      <c r="D50" s="1" t="s">
        <v>8</v>
      </c>
      <c r="E50" s="1" t="s">
        <v>9</v>
      </c>
      <c r="F50" s="1" t="s">
        <v>56</v>
      </c>
      <c r="G50" s="2">
        <v>4.99</v>
      </c>
    </row>
    <row r="51" spans="1:7" x14ac:dyDescent="0.25">
      <c r="A51" t="s">
        <v>59</v>
      </c>
      <c r="B51" s="1">
        <v>525</v>
      </c>
      <c r="C51" s="1" t="s">
        <v>4</v>
      </c>
      <c r="D51" s="1" t="s">
        <v>8</v>
      </c>
      <c r="E51" s="1" t="s">
        <v>9</v>
      </c>
      <c r="F51" s="1" t="s">
        <v>56</v>
      </c>
      <c r="G51" s="2">
        <v>4.99</v>
      </c>
    </row>
    <row r="52" spans="1:7" x14ac:dyDescent="0.25">
      <c r="A52" t="s">
        <v>60</v>
      </c>
      <c r="B52" s="1">
        <v>526</v>
      </c>
      <c r="C52" s="1" t="s">
        <v>4</v>
      </c>
      <c r="D52" s="1" t="s">
        <v>8</v>
      </c>
      <c r="E52" s="1" t="s">
        <v>9</v>
      </c>
      <c r="F52" s="1" t="s">
        <v>56</v>
      </c>
      <c r="G52" s="2">
        <v>4.99</v>
      </c>
    </row>
    <row r="53" spans="1:7" x14ac:dyDescent="0.25">
      <c r="A53" t="s">
        <v>61</v>
      </c>
      <c r="B53" s="1">
        <v>527</v>
      </c>
      <c r="C53" s="1" t="s">
        <v>4</v>
      </c>
      <c r="D53" s="1" t="s">
        <v>8</v>
      </c>
      <c r="E53" s="1" t="s">
        <v>9</v>
      </c>
      <c r="F53" s="1" t="s">
        <v>56</v>
      </c>
      <c r="G53" s="2">
        <v>4.99</v>
      </c>
    </row>
    <row r="54" spans="1:7" x14ac:dyDescent="0.25">
      <c r="A54" t="s">
        <v>62</v>
      </c>
      <c r="B54" s="1">
        <v>528</v>
      </c>
      <c r="C54" s="1" t="s">
        <v>4</v>
      </c>
      <c r="D54" s="1" t="s">
        <v>8</v>
      </c>
      <c r="E54" s="1" t="s">
        <v>9</v>
      </c>
      <c r="F54" s="1" t="s">
        <v>56</v>
      </c>
      <c r="G54" s="2">
        <v>4.99</v>
      </c>
    </row>
    <row r="55" spans="1:7" x14ac:dyDescent="0.25">
      <c r="A55" t="s">
        <v>63</v>
      </c>
      <c r="B55" s="1">
        <v>529</v>
      </c>
      <c r="C55" s="1" t="s">
        <v>4</v>
      </c>
      <c r="D55" s="1" t="s">
        <v>8</v>
      </c>
      <c r="E55" s="1" t="s">
        <v>9</v>
      </c>
      <c r="F55" s="1" t="s">
        <v>56</v>
      </c>
      <c r="G55" s="2">
        <v>4.99</v>
      </c>
    </row>
    <row r="56" spans="1:7" x14ac:dyDescent="0.25">
      <c r="A56" t="s">
        <v>65</v>
      </c>
      <c r="B56" s="1">
        <v>681</v>
      </c>
      <c r="C56" s="1" t="s">
        <v>4</v>
      </c>
      <c r="D56" s="1" t="s">
        <v>8</v>
      </c>
      <c r="E56" s="1" t="s">
        <v>9</v>
      </c>
      <c r="F56" s="1" t="s">
        <v>64</v>
      </c>
      <c r="G56" s="3">
        <v>49</v>
      </c>
    </row>
    <row r="57" spans="1:7" x14ac:dyDescent="0.25">
      <c r="A57" t="s">
        <v>66</v>
      </c>
      <c r="B57" s="1">
        <v>682</v>
      </c>
      <c r="C57" s="1" t="s">
        <v>4</v>
      </c>
      <c r="D57" s="1" t="s">
        <v>8</v>
      </c>
      <c r="E57" s="1" t="s">
        <v>9</v>
      </c>
      <c r="F57" s="1" t="s">
        <v>64</v>
      </c>
      <c r="G57" s="3">
        <v>49</v>
      </c>
    </row>
    <row r="58" spans="1:7" x14ac:dyDescent="0.25">
      <c r="A58" t="s">
        <v>68</v>
      </c>
      <c r="B58" s="1">
        <v>685</v>
      </c>
      <c r="C58" s="1" t="s">
        <v>4</v>
      </c>
      <c r="D58" s="1" t="s">
        <v>8</v>
      </c>
      <c r="E58" s="1" t="s">
        <v>9</v>
      </c>
      <c r="F58" s="1" t="s">
        <v>67</v>
      </c>
      <c r="G58" s="3">
        <v>15.99</v>
      </c>
    </row>
    <row r="59" spans="1:7" x14ac:dyDescent="0.25">
      <c r="A59" t="s">
        <v>69</v>
      </c>
      <c r="B59" s="1">
        <v>686</v>
      </c>
      <c r="C59" s="1" t="s">
        <v>4</v>
      </c>
      <c r="D59" s="1" t="s">
        <v>8</v>
      </c>
      <c r="E59" s="1" t="s">
        <v>9</v>
      </c>
      <c r="F59" s="1" t="s">
        <v>67</v>
      </c>
      <c r="G59" s="3">
        <v>15.99</v>
      </c>
    </row>
    <row r="60" spans="1:7" x14ac:dyDescent="0.25">
      <c r="A60" t="s">
        <v>70</v>
      </c>
      <c r="B60" s="1">
        <v>688</v>
      </c>
      <c r="C60" s="1" t="s">
        <v>4</v>
      </c>
      <c r="D60" s="1" t="s">
        <v>8</v>
      </c>
      <c r="E60" s="1" t="s">
        <v>9</v>
      </c>
      <c r="F60" s="1" t="s">
        <v>67</v>
      </c>
      <c r="G60" s="3">
        <v>15.99</v>
      </c>
    </row>
    <row r="61" spans="1:7" x14ac:dyDescent="0.25">
      <c r="A61" t="s">
        <v>71</v>
      </c>
      <c r="B61" s="1">
        <v>689</v>
      </c>
      <c r="C61" s="1" t="s">
        <v>4</v>
      </c>
      <c r="D61" s="1" t="s">
        <v>8</v>
      </c>
      <c r="E61" s="1" t="s">
        <v>9</v>
      </c>
      <c r="F61" s="1" t="s">
        <v>67</v>
      </c>
      <c r="G61" s="3">
        <v>15.99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A22A5-9334-4B54-BE8C-426DDED41B56}">
  <dimension ref="D3:M22"/>
  <sheetViews>
    <sheetView workbookViewId="0">
      <selection activeCell="O15" sqref="O15"/>
    </sheetView>
  </sheetViews>
  <sheetFormatPr baseColWidth="10" defaultRowHeight="15.75" x14ac:dyDescent="0.25"/>
  <cols>
    <col min="1" max="16384" width="11" style="4"/>
  </cols>
  <sheetData>
    <row r="3" spans="4:13" ht="16.5" thickBot="1" x14ac:dyDescent="0.3"/>
    <row r="4" spans="4:13" x14ac:dyDescent="0.25">
      <c r="D4" s="18" t="s">
        <v>80</v>
      </c>
      <c r="E4" s="19"/>
      <c r="F4" s="19"/>
      <c r="G4" s="20"/>
      <c r="I4" s="24" t="s">
        <v>71</v>
      </c>
      <c r="J4" s="25"/>
      <c r="K4" s="25"/>
      <c r="L4" s="25"/>
      <c r="M4" s="26"/>
    </row>
    <row r="5" spans="4:13" ht="16.5" thickBot="1" x14ac:dyDescent="0.3">
      <c r="D5" s="21"/>
      <c r="E5" s="22"/>
      <c r="F5" s="22"/>
      <c r="G5" s="23"/>
      <c r="I5" s="27"/>
      <c r="J5" s="28"/>
      <c r="K5" s="28"/>
      <c r="L5" s="28"/>
      <c r="M5" s="29"/>
    </row>
    <row r="8" spans="4:13" ht="16.5" thickBot="1" x14ac:dyDescent="0.3"/>
    <row r="9" spans="4:13" x14ac:dyDescent="0.25">
      <c r="E9" s="12" t="s">
        <v>81</v>
      </c>
      <c r="F9" s="13"/>
      <c r="G9" s="14"/>
      <c r="I9" s="12">
        <f>INDEX(T_Donnees[Numérotation],MATCH(Accueil!$I$4,T_Donnees[Liste des chaines],0))</f>
        <v>689</v>
      </c>
      <c r="J9" s="13"/>
      <c r="K9" s="13"/>
      <c r="L9" s="13"/>
      <c r="M9" s="14"/>
    </row>
    <row r="10" spans="4:13" ht="16.5" thickBot="1" x14ac:dyDescent="0.3">
      <c r="E10" s="15"/>
      <c r="F10" s="16"/>
      <c r="G10" s="17"/>
      <c r="I10" s="15"/>
      <c r="J10" s="16"/>
      <c r="K10" s="16"/>
      <c r="L10" s="16"/>
      <c r="M10" s="17"/>
    </row>
    <row r="11" spans="4:13" ht="26.25" x14ac:dyDescent="0.4">
      <c r="E11" s="5"/>
      <c r="F11" s="5"/>
      <c r="G11" s="5"/>
      <c r="I11" s="5"/>
      <c r="J11" s="5"/>
      <c r="K11" s="5"/>
      <c r="L11" s="5"/>
      <c r="M11" s="5"/>
    </row>
    <row r="12" spans="4:13" ht="27" thickBot="1" x14ac:dyDescent="0.45">
      <c r="E12" s="5"/>
      <c r="F12" s="5"/>
      <c r="G12" s="5"/>
      <c r="I12" s="5"/>
      <c r="J12" s="5"/>
      <c r="K12" s="5"/>
      <c r="L12" s="5"/>
      <c r="M12" s="5"/>
    </row>
    <row r="13" spans="4:13" x14ac:dyDescent="0.25">
      <c r="E13" s="12" t="s">
        <v>77</v>
      </c>
      <c r="F13" s="13"/>
      <c r="G13" s="14"/>
      <c r="I13" s="12" t="str">
        <f>INDEX(T_Donnees[Option],MATCH(Accueil!$I$4,T_Donnees[Liste des chaines],0))</f>
        <v>OUI</v>
      </c>
      <c r="J13" s="13"/>
      <c r="K13" s="13"/>
      <c r="L13" s="13"/>
      <c r="M13" s="14"/>
    </row>
    <row r="14" spans="4:13" ht="16.5" thickBot="1" x14ac:dyDescent="0.3">
      <c r="E14" s="15"/>
      <c r="F14" s="16"/>
      <c r="G14" s="17"/>
      <c r="I14" s="15"/>
      <c r="J14" s="16"/>
      <c r="K14" s="16"/>
      <c r="L14" s="16"/>
      <c r="M14" s="17"/>
    </row>
    <row r="15" spans="4:13" ht="26.25" x14ac:dyDescent="0.4">
      <c r="E15" s="5"/>
      <c r="F15" s="5"/>
      <c r="G15" s="5"/>
      <c r="I15" s="5"/>
      <c r="J15" s="5"/>
      <c r="K15" s="5"/>
      <c r="L15" s="5"/>
      <c r="M15" s="5"/>
    </row>
    <row r="16" spans="4:13" ht="27" thickBot="1" x14ac:dyDescent="0.45">
      <c r="E16" s="5"/>
      <c r="F16" s="5"/>
      <c r="G16" s="5"/>
      <c r="I16" s="5"/>
      <c r="J16" s="5"/>
      <c r="K16" s="5"/>
      <c r="L16" s="5"/>
      <c r="M16" s="5"/>
    </row>
    <row r="17" spans="5:13" x14ac:dyDescent="0.25">
      <c r="E17" s="12" t="s">
        <v>78</v>
      </c>
      <c r="F17" s="13"/>
      <c r="G17" s="14"/>
      <c r="I17" s="12" t="str">
        <f>INDEX(T_Donnees[Pack],MATCH(Accueil!$I$4,T_Donnees[Liste des chaines],0))</f>
        <v>STAR TV</v>
      </c>
      <c r="J17" s="13"/>
      <c r="K17" s="13"/>
      <c r="L17" s="13"/>
      <c r="M17" s="14"/>
    </row>
    <row r="18" spans="5:13" ht="16.5" thickBot="1" x14ac:dyDescent="0.3">
      <c r="E18" s="15"/>
      <c r="F18" s="16"/>
      <c r="G18" s="17"/>
      <c r="I18" s="15"/>
      <c r="J18" s="16"/>
      <c r="K18" s="16"/>
      <c r="L18" s="16"/>
      <c r="M18" s="17"/>
    </row>
    <row r="19" spans="5:13" ht="26.25" x14ac:dyDescent="0.4">
      <c r="E19" s="6"/>
      <c r="F19" s="6"/>
      <c r="G19" s="6"/>
      <c r="I19" s="6"/>
      <c r="J19" s="6"/>
      <c r="K19" s="6"/>
      <c r="L19" s="6"/>
      <c r="M19" s="6"/>
    </row>
    <row r="20" spans="5:13" ht="27" thickBot="1" x14ac:dyDescent="0.45">
      <c r="E20" s="5"/>
      <c r="F20" s="5"/>
      <c r="G20" s="5"/>
      <c r="I20" s="5"/>
      <c r="J20" s="5"/>
      <c r="K20" s="5"/>
      <c r="L20" s="5"/>
      <c r="M20" s="5"/>
    </row>
    <row r="21" spans="5:13" x14ac:dyDescent="0.25">
      <c r="E21" s="12" t="s">
        <v>82</v>
      </c>
      <c r="F21" s="13"/>
      <c r="G21" s="14"/>
      <c r="I21" s="12" t="str">
        <f>IF(INDEX(T_Donnees[Gratuit / Payant],MATCH(Accueil!$I$4,T_Donnees[Liste des chaines],0))="Payant","Oui"&amp;" - "&amp;INDEX(T_Donnees[Tarif],MATCH(Accueil!$I$4,T_Donnees[Liste des chaines],0))&amp;"€","Non")</f>
        <v>Oui - 15,99€</v>
      </c>
      <c r="J21" s="13"/>
      <c r="K21" s="13"/>
      <c r="L21" s="13"/>
      <c r="M21" s="14"/>
    </row>
    <row r="22" spans="5:13" ht="16.5" thickBot="1" x14ac:dyDescent="0.3">
      <c r="E22" s="15"/>
      <c r="F22" s="16"/>
      <c r="G22" s="17"/>
      <c r="I22" s="15"/>
      <c r="J22" s="16"/>
      <c r="K22" s="16"/>
      <c r="L22" s="16"/>
      <c r="M22" s="17"/>
    </row>
  </sheetData>
  <mergeCells count="10">
    <mergeCell ref="E17:G18"/>
    <mergeCell ref="I17:M18"/>
    <mergeCell ref="E21:G22"/>
    <mergeCell ref="I21:M22"/>
    <mergeCell ref="D4:G5"/>
    <mergeCell ref="I4:M5"/>
    <mergeCell ref="E9:G10"/>
    <mergeCell ref="I9:M10"/>
    <mergeCell ref="E13:G14"/>
    <mergeCell ref="I13:M14"/>
  </mergeCells>
  <dataValidations count="1">
    <dataValidation type="list" allowBlank="1" showInputMessage="1" showErrorMessage="1" sqref="I4:M5" xr:uid="{CE5B0C68-7481-42BD-B66E-D4043056308C}">
      <formula1>L_Chaines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F30DF-F982-4831-A7D8-8D2B11A54120}">
  <dimension ref="B10:F17"/>
  <sheetViews>
    <sheetView showGridLines="0" workbookViewId="0">
      <selection activeCell="D24" sqref="D24"/>
    </sheetView>
  </sheetViews>
  <sheetFormatPr baseColWidth="10" defaultRowHeight="15.75" x14ac:dyDescent="0.25"/>
  <cols>
    <col min="1" max="1" width="3.625" style="30" customWidth="1"/>
    <col min="2" max="2" width="30.625" style="30" customWidth="1"/>
    <col min="3" max="3" width="16.875" style="30" bestFit="1" customWidth="1"/>
    <col min="4" max="4" width="12.25" style="30" bestFit="1" customWidth="1"/>
    <col min="5" max="5" width="21.25" style="30" bestFit="1" customWidth="1"/>
    <col min="6" max="6" width="11.625" style="30" bestFit="1" customWidth="1"/>
    <col min="7" max="7" width="9.625" style="30" customWidth="1"/>
    <col min="8" max="8" width="11" style="30"/>
    <col min="9" max="9" width="19.75" style="30" bestFit="1" customWidth="1"/>
    <col min="10" max="10" width="6.875" style="30" bestFit="1" customWidth="1"/>
    <col min="11" max="16384" width="11" style="30"/>
  </cols>
  <sheetData>
    <row r="10" spans="2:6" x14ac:dyDescent="0.25">
      <c r="B10" s="35" t="s">
        <v>78</v>
      </c>
      <c r="C10" s="33" t="s">
        <v>72</v>
      </c>
    </row>
    <row r="11" spans="2:6" x14ac:dyDescent="0.25">
      <c r="B11" s="31" t="s">
        <v>67</v>
      </c>
      <c r="C11" s="32">
        <v>15.99</v>
      </c>
    </row>
    <row r="13" spans="2:6" x14ac:dyDescent="0.25">
      <c r="B13" s="34" t="s">
        <v>73</v>
      </c>
      <c r="C13" s="34" t="s">
        <v>74</v>
      </c>
      <c r="D13" s="34" t="s">
        <v>75</v>
      </c>
      <c r="E13" s="34" t="s">
        <v>76</v>
      </c>
      <c r="F13" s="34" t="s">
        <v>77</v>
      </c>
    </row>
    <row r="14" spans="2:6" x14ac:dyDescent="0.25">
      <c r="B14" t="s">
        <v>71</v>
      </c>
      <c r="C14" s="11">
        <v>689</v>
      </c>
      <c r="D14" s="1" t="s">
        <v>4</v>
      </c>
      <c r="E14" s="1" t="s">
        <v>8</v>
      </c>
      <c r="F14" s="1" t="s">
        <v>9</v>
      </c>
    </row>
    <row r="15" spans="2:6" x14ac:dyDescent="0.25">
      <c r="B15" t="s">
        <v>69</v>
      </c>
      <c r="C15" s="11">
        <v>686</v>
      </c>
      <c r="D15" s="1" t="s">
        <v>4</v>
      </c>
      <c r="E15" s="1" t="s">
        <v>8</v>
      </c>
      <c r="F15" s="1" t="s">
        <v>9</v>
      </c>
    </row>
    <row r="16" spans="2:6" x14ac:dyDescent="0.25">
      <c r="B16" t="s">
        <v>70</v>
      </c>
      <c r="C16" s="11">
        <v>688</v>
      </c>
      <c r="D16" s="1" t="s">
        <v>4</v>
      </c>
      <c r="E16" s="1" t="s">
        <v>8</v>
      </c>
      <c r="F16" s="1" t="s">
        <v>9</v>
      </c>
    </row>
    <row r="17" spans="2:6" x14ac:dyDescent="0.25">
      <c r="B17" t="s">
        <v>68</v>
      </c>
      <c r="C17" s="11">
        <v>685</v>
      </c>
      <c r="D17" s="1" t="s">
        <v>4</v>
      </c>
      <c r="E17" s="1" t="s">
        <v>8</v>
      </c>
      <c r="F17" s="1" t="s">
        <v>9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57540-6E81-481C-8AD2-03585652CD74}">
  <dimension ref="A1:C61"/>
  <sheetViews>
    <sheetView showGridLines="0" workbookViewId="0">
      <selection activeCell="D4" sqref="D4"/>
    </sheetView>
  </sheetViews>
  <sheetFormatPr baseColWidth="10" defaultRowHeight="15.75" x14ac:dyDescent="0.25"/>
  <cols>
    <col min="1" max="1" width="25.625" bestFit="1" customWidth="1"/>
    <col min="2" max="2" width="4.625" customWidth="1"/>
  </cols>
  <sheetData>
    <row r="1" spans="1:3" x14ac:dyDescent="0.25">
      <c r="A1" t="s">
        <v>73</v>
      </c>
      <c r="C1" s="9" t="s">
        <v>78</v>
      </c>
    </row>
    <row r="2" spans="1:3" x14ac:dyDescent="0.25">
      <c r="A2" t="s">
        <v>29</v>
      </c>
      <c r="C2" s="8" t="s">
        <v>10</v>
      </c>
    </row>
    <row r="3" spans="1:3" x14ac:dyDescent="0.25">
      <c r="A3" t="s">
        <v>55</v>
      </c>
      <c r="C3" s="8" t="s">
        <v>39</v>
      </c>
    </row>
    <row r="4" spans="1:3" x14ac:dyDescent="0.25">
      <c r="A4" t="s">
        <v>57</v>
      </c>
      <c r="C4" s="8" t="s">
        <v>56</v>
      </c>
    </row>
    <row r="5" spans="1:3" x14ac:dyDescent="0.25">
      <c r="A5" t="s">
        <v>14</v>
      </c>
      <c r="C5" s="8" t="s">
        <v>4</v>
      </c>
    </row>
    <row r="6" spans="1:3" x14ac:dyDescent="0.25">
      <c r="A6" t="s">
        <v>58</v>
      </c>
      <c r="C6" s="8" t="s">
        <v>64</v>
      </c>
    </row>
    <row r="7" spans="1:3" x14ac:dyDescent="0.25">
      <c r="A7" t="s">
        <v>40</v>
      </c>
      <c r="C7" s="8" t="s">
        <v>0</v>
      </c>
    </row>
    <row r="8" spans="1:3" x14ac:dyDescent="0.25">
      <c r="A8" t="s">
        <v>41</v>
      </c>
      <c r="C8" s="8" t="s">
        <v>38</v>
      </c>
    </row>
    <row r="9" spans="1:3" x14ac:dyDescent="0.25">
      <c r="A9" t="s">
        <v>42</v>
      </c>
      <c r="C9" s="10" t="s">
        <v>67</v>
      </c>
    </row>
    <row r="10" spans="1:3" x14ac:dyDescent="0.25">
      <c r="A10" t="s">
        <v>22</v>
      </c>
      <c r="C10" s="7"/>
    </row>
    <row r="11" spans="1:3" x14ac:dyDescent="0.25">
      <c r="A11" t="s">
        <v>15</v>
      </c>
      <c r="C11" s="7"/>
    </row>
    <row r="12" spans="1:3" x14ac:dyDescent="0.25">
      <c r="A12" t="s">
        <v>23</v>
      </c>
      <c r="C12" s="7"/>
    </row>
    <row r="13" spans="1:3" x14ac:dyDescent="0.25">
      <c r="A13" t="s">
        <v>24</v>
      </c>
      <c r="C13" s="7"/>
    </row>
    <row r="14" spans="1:3" x14ac:dyDescent="0.25">
      <c r="A14" t="s">
        <v>10</v>
      </c>
      <c r="C14" s="7"/>
    </row>
    <row r="15" spans="1:3" x14ac:dyDescent="0.25">
      <c r="A15" t="s">
        <v>50</v>
      </c>
      <c r="C15" s="7"/>
    </row>
    <row r="16" spans="1:3" x14ac:dyDescent="0.25">
      <c r="A16" t="s">
        <v>54</v>
      </c>
      <c r="C16" s="7"/>
    </row>
    <row r="17" spans="1:3" x14ac:dyDescent="0.25">
      <c r="A17" t="s">
        <v>53</v>
      </c>
      <c r="C17" s="7"/>
    </row>
    <row r="18" spans="1:3" x14ac:dyDescent="0.25">
      <c r="A18" t="s">
        <v>52</v>
      </c>
      <c r="C18" s="7"/>
    </row>
    <row r="19" spans="1:3" x14ac:dyDescent="0.25">
      <c r="A19" t="s">
        <v>51</v>
      </c>
      <c r="C19" s="7"/>
    </row>
    <row r="20" spans="1:3" x14ac:dyDescent="0.25">
      <c r="A20" t="s">
        <v>32</v>
      </c>
      <c r="C20" s="7"/>
    </row>
    <row r="21" spans="1:3" x14ac:dyDescent="0.25">
      <c r="A21" t="s">
        <v>62</v>
      </c>
      <c r="C21" s="7"/>
    </row>
    <row r="22" spans="1:3" x14ac:dyDescent="0.25">
      <c r="A22" t="s">
        <v>43</v>
      </c>
      <c r="C22" s="7"/>
    </row>
    <row r="23" spans="1:3" x14ac:dyDescent="0.25">
      <c r="A23" t="s">
        <v>44</v>
      </c>
      <c r="C23" s="7"/>
    </row>
    <row r="24" spans="1:3" x14ac:dyDescent="0.25">
      <c r="A24" t="s">
        <v>13</v>
      </c>
      <c r="C24" s="7"/>
    </row>
    <row r="25" spans="1:3" x14ac:dyDescent="0.25">
      <c r="A25" t="s">
        <v>7</v>
      </c>
      <c r="C25" s="7"/>
    </row>
    <row r="26" spans="1:3" x14ac:dyDescent="0.25">
      <c r="A26" t="s">
        <v>21</v>
      </c>
      <c r="C26" s="7"/>
    </row>
    <row r="27" spans="1:3" x14ac:dyDescent="0.25">
      <c r="A27" t="s">
        <v>11</v>
      </c>
      <c r="C27" s="7"/>
    </row>
    <row r="28" spans="1:3" x14ac:dyDescent="0.25">
      <c r="A28" t="s">
        <v>34</v>
      </c>
      <c r="C28" s="7"/>
    </row>
    <row r="29" spans="1:3" x14ac:dyDescent="0.25">
      <c r="A29" t="s">
        <v>26</v>
      </c>
      <c r="C29" s="7"/>
    </row>
    <row r="30" spans="1:3" x14ac:dyDescent="0.25">
      <c r="A30" t="s">
        <v>61</v>
      </c>
      <c r="C30" s="7"/>
    </row>
    <row r="31" spans="1:3" x14ac:dyDescent="0.25">
      <c r="A31" t="s">
        <v>25</v>
      </c>
      <c r="C31" s="7"/>
    </row>
    <row r="32" spans="1:3" x14ac:dyDescent="0.25">
      <c r="A32" t="s">
        <v>45</v>
      </c>
      <c r="C32" s="7"/>
    </row>
    <row r="33" spans="1:3" x14ac:dyDescent="0.25">
      <c r="A33" t="s">
        <v>65</v>
      </c>
      <c r="C33" s="7"/>
    </row>
    <row r="34" spans="1:3" x14ac:dyDescent="0.25">
      <c r="A34" t="s">
        <v>66</v>
      </c>
      <c r="C34" s="7"/>
    </row>
    <row r="35" spans="1:3" x14ac:dyDescent="0.25">
      <c r="A35" t="s">
        <v>33</v>
      </c>
      <c r="C35" s="7"/>
    </row>
    <row r="36" spans="1:3" x14ac:dyDescent="0.25">
      <c r="A36" t="s">
        <v>20</v>
      </c>
      <c r="C36" s="7"/>
    </row>
    <row r="37" spans="1:3" x14ac:dyDescent="0.25">
      <c r="A37" t="s">
        <v>28</v>
      </c>
      <c r="C37" s="7"/>
    </row>
    <row r="38" spans="1:3" x14ac:dyDescent="0.25">
      <c r="A38" t="s">
        <v>12</v>
      </c>
      <c r="C38" s="7"/>
    </row>
    <row r="39" spans="1:3" x14ac:dyDescent="0.25">
      <c r="A39" t="s">
        <v>0</v>
      </c>
      <c r="C39" s="7"/>
    </row>
    <row r="40" spans="1:3" x14ac:dyDescent="0.25">
      <c r="A40" t="s">
        <v>37</v>
      </c>
      <c r="C40" s="7"/>
    </row>
    <row r="41" spans="1:3" x14ac:dyDescent="0.25">
      <c r="A41" t="s">
        <v>19</v>
      </c>
      <c r="C41" s="7"/>
    </row>
    <row r="42" spans="1:3" x14ac:dyDescent="0.25">
      <c r="A42" t="s">
        <v>48</v>
      </c>
      <c r="C42" s="7"/>
    </row>
    <row r="43" spans="1:3" x14ac:dyDescent="0.25">
      <c r="A43" t="s">
        <v>47</v>
      </c>
      <c r="C43" s="7"/>
    </row>
    <row r="44" spans="1:3" x14ac:dyDescent="0.25">
      <c r="A44" t="s">
        <v>49</v>
      </c>
      <c r="C44" s="7"/>
    </row>
    <row r="45" spans="1:3" x14ac:dyDescent="0.25">
      <c r="A45" t="s">
        <v>46</v>
      </c>
      <c r="C45" s="7"/>
    </row>
    <row r="46" spans="1:3" x14ac:dyDescent="0.25">
      <c r="A46" t="s">
        <v>35</v>
      </c>
      <c r="C46" s="7"/>
    </row>
    <row r="47" spans="1:3" x14ac:dyDescent="0.25">
      <c r="A47" t="s">
        <v>31</v>
      </c>
      <c r="C47" s="7"/>
    </row>
    <row r="48" spans="1:3" x14ac:dyDescent="0.25">
      <c r="A48" t="s">
        <v>30</v>
      </c>
      <c r="C48" s="7"/>
    </row>
    <row r="49" spans="1:3" x14ac:dyDescent="0.25">
      <c r="A49" t="s">
        <v>36</v>
      </c>
      <c r="C49" s="7"/>
    </row>
    <row r="50" spans="1:3" x14ac:dyDescent="0.25">
      <c r="A50" t="s">
        <v>59</v>
      </c>
      <c r="C50" s="7"/>
    </row>
    <row r="51" spans="1:3" x14ac:dyDescent="0.25">
      <c r="A51" t="s">
        <v>71</v>
      </c>
      <c r="C51" s="7"/>
    </row>
    <row r="52" spans="1:3" x14ac:dyDescent="0.25">
      <c r="A52" t="s">
        <v>63</v>
      </c>
      <c r="C52" s="7"/>
    </row>
    <row r="53" spans="1:3" x14ac:dyDescent="0.25">
      <c r="A53" t="s">
        <v>69</v>
      </c>
      <c r="C53" s="7"/>
    </row>
    <row r="54" spans="1:3" x14ac:dyDescent="0.25">
      <c r="A54" t="s">
        <v>70</v>
      </c>
      <c r="C54" s="7"/>
    </row>
    <row r="55" spans="1:3" x14ac:dyDescent="0.25">
      <c r="A55" t="s">
        <v>5</v>
      </c>
      <c r="C55" s="7"/>
    </row>
    <row r="56" spans="1:3" x14ac:dyDescent="0.25">
      <c r="A56" t="s">
        <v>27</v>
      </c>
      <c r="C56" s="7"/>
    </row>
    <row r="57" spans="1:3" x14ac:dyDescent="0.25">
      <c r="A57" t="s">
        <v>18</v>
      </c>
      <c r="C57" s="7"/>
    </row>
    <row r="58" spans="1:3" x14ac:dyDescent="0.25">
      <c r="A58" t="s">
        <v>17</v>
      </c>
      <c r="C58" s="7"/>
    </row>
    <row r="59" spans="1:3" x14ac:dyDescent="0.25">
      <c r="A59" t="s">
        <v>60</v>
      </c>
      <c r="C59" s="7"/>
    </row>
    <row r="60" spans="1:3" x14ac:dyDescent="0.25">
      <c r="A60" t="s">
        <v>68</v>
      </c>
      <c r="C60" s="7"/>
    </row>
    <row r="61" spans="1:3" x14ac:dyDescent="0.25">
      <c r="A61" t="s">
        <v>16</v>
      </c>
      <c r="C61" s="7"/>
    </row>
  </sheetData>
  <sortState ref="C2:C61">
    <sortCondition ref="C2:C61"/>
  </sortState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Données</vt:lpstr>
      <vt:lpstr>Accueil</vt:lpstr>
      <vt:lpstr>Recherches</vt:lpstr>
      <vt:lpstr>Paramètres</vt:lpstr>
      <vt:lpstr>L_Chaines</vt:lpstr>
      <vt:lpstr>L_Packs</vt:lpstr>
      <vt:lpstr>Liste_chaines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</dc:creator>
  <cp:lastModifiedBy>Zébulon</cp:lastModifiedBy>
  <dcterms:created xsi:type="dcterms:W3CDTF">2019-10-31T13:35:25Z</dcterms:created>
  <dcterms:modified xsi:type="dcterms:W3CDTF">2019-11-01T18:49:08Z</dcterms:modified>
</cp:coreProperties>
</file>