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BDAF396A-B80A-46CF-A05F-A3F0CD35CC9B}" xr6:coauthVersionLast="47" xr6:coauthVersionMax="47" xr10:uidLastSave="{00000000-0000-0000-0000-000000000000}"/>
  <bookViews>
    <workbookView xWindow="-108" yWindow="-108" windowWidth="23256" windowHeight="12576" xr2:uid="{BD8D2065-F1B4-4DC5-BD90-7E62D8645CD3}"/>
  </bookViews>
  <sheets>
    <sheet name="Datas" sheetId="3" r:id="rId1"/>
    <sheet name="Paramètres" sheetId="4" r:id="rId2"/>
  </sheets>
  <definedNames>
    <definedName name="_Mois">Datas!$D$3</definedName>
    <definedName name="Chemin">Datas!$D$2</definedName>
    <definedName name="DonnéesExternes_1" localSheetId="0" hidden="1">Datas!$B$5:$G$372</definedName>
    <definedName name="l_Mois">Tableau1[Mois]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3" i="3" l="1"/>
  <c r="F373" i="3"/>
  <c r="G373" i="3"/>
  <c r="B14" i="4"/>
  <c r="B4" i="4"/>
  <c r="B5" i="4"/>
  <c r="B6" i="4"/>
  <c r="B7" i="4"/>
  <c r="B8" i="4"/>
  <c r="B9" i="4"/>
  <c r="B10" i="4"/>
  <c r="B11" i="4"/>
  <c r="B12" i="4"/>
  <c r="B13" i="4"/>
  <c r="B3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4C719A3-73C0-4947-BFAE-A040AE6C7C43}" keepAlive="1" name="Requête - _Mois" description="Connexion à la requête « _Mois » dans le classeur." type="5" refreshedVersion="0" background="1">
    <dbPr connection="Provider=Microsoft.Mashup.OleDb.1;Data Source=$Workbook$;Location=_Mois;Extended Properties=&quot;&quot;" command="SELECT * FROM [_Mois]"/>
  </connection>
  <connection id="2" xr16:uid="{723B32D4-1EE9-4C7B-9F0B-AD4FD656B24B}" keepAlive="1" name="Requête - Datas" description="Connexion à la requête « Datas » dans le classeur." type="5" refreshedVersion="8" background="1" saveData="1">
    <dbPr connection="Provider=Microsoft.Mashup.OleDb.1;Data Source=$Workbook$;Location=Datas;Extended Properties=&quot;&quot;" command="SELECT * FROM [Datas]"/>
  </connection>
</connections>
</file>

<file path=xl/sharedStrings.xml><?xml version="1.0" encoding="utf-8"?>
<sst xmlns="http://schemas.openxmlformats.org/spreadsheetml/2006/main" count="746" uniqueCount="16">
  <si>
    <t>Type</t>
  </si>
  <si>
    <t>Statut</t>
  </si>
  <si>
    <t>Date &amp; Heure</t>
  </si>
  <si>
    <t>Décompte commerçant</t>
  </si>
  <si>
    <t>Facturé</t>
  </si>
  <si>
    <t>Paiement</t>
  </si>
  <si>
    <t>Échec</t>
  </si>
  <si>
    <t>Montant versé</t>
  </si>
  <si>
    <t>Coûts transaction</t>
  </si>
  <si>
    <t>Valeur achat</t>
  </si>
  <si>
    <t>Total</t>
  </si>
  <si>
    <t>https://forum.excel-pratique.com/excel/modifier-fichier-extrait-d-un-csv-201381</t>
  </si>
  <si>
    <t>C:\Users\dmago\Downloads\20260417-transactionreport\20260417-transactionreport.csv</t>
  </si>
  <si>
    <t>Mois</t>
  </si>
  <si>
    <t>Fichier csv :</t>
  </si>
  <si>
    <t>Période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</si>
</sst>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CHF]"/>
    <numFmt numFmtId="166" formatCode="mmmm"/>
  </numFmts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left" indent="1"/>
    </xf>
    <xf numFmtId="166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19"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font>
        <b/>
        <i val="0"/>
        <color rgb="FF002060"/>
      </font>
    </dxf>
    <dxf>
      <font>
        <b val="0"/>
        <i/>
        <color rgb="FFC00000"/>
      </font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6" formatCode="mmmm"/>
      <alignment horizontal="left" vertical="bottom" textRotation="0" wrapText="0" relativeIndent="1" justifyLastLine="0" shrinkToFit="0" readingOrder="0"/>
    </dxf>
    <dxf>
      <numFmt numFmtId="166" formatCode="mmmm"/>
      <alignment horizontal="left" vertical="bottom" textRotation="0" wrapText="0" relativeIndent="1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</xdr:colOff>
      <xdr:row>0</xdr:row>
      <xdr:rowOff>114300</xdr:rowOff>
    </xdr:from>
    <xdr:to>
      <xdr:col>2</xdr:col>
      <xdr:colOff>474120</xdr:colOff>
      <xdr:row>3</xdr:row>
      <xdr:rowOff>146940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A410B0EE-5F8A-E3AF-243E-3116ECF32C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114300"/>
              <a:ext cx="1800000" cy="100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B09DC4C9-2E0A-4B37-9CBD-167D8B9B4F7A}" autoFormatId="16" applyNumberFormats="0" applyBorderFormats="0" applyFontFormats="0" applyPatternFormats="0" applyAlignmentFormats="0" applyWidthHeightFormats="0">
  <queryTableRefresh nextId="13">
    <queryTableFields count="6">
      <queryTableField id="1" name="Date &amp; Heure" tableColumnId="1"/>
      <queryTableField id="2" name="Type" tableColumnId="2"/>
      <queryTableField id="3" name="Statut" tableColumnId="3"/>
      <queryTableField id="5" name="Coûts transaction" tableColumnId="5"/>
      <queryTableField id="4" name="Montant versé" tableColumnId="4"/>
      <queryTableField id="6" name="Valeur achat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EC4FF7E0-9CA3-4E25-8A0F-2D3FD83E0D47}" sourceName="Type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F5C161D7-07F5-4C2B-AE31-B8C11E2D6FD2}" cache="Segment_Type" caption="Type" rowHeight="2730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53AF6D-9BD4-44C2-ACEA-43ED00AAD5E2}" name="Datas" displayName="Datas" ref="B5:G373" tableType="queryTable" totalsRowCount="1" headerRowDxfId="18" dataDxfId="17">
  <autoFilter ref="B5:G372" xr:uid="{6A53AF6D-9BD4-44C2-ACEA-43ED00AAD5E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C66CC90-D22C-49C4-8D5B-B33F8E21D8BC}" uniqueName="1" name="Date &amp; Heure" totalsRowLabel="Total" queryTableFieldId="1" dataDxfId="5" totalsRowDxfId="8"/>
    <tableColumn id="2" xr3:uid="{C5660B84-6D8C-4E8E-A1AB-4684A91F0706}" uniqueName="2" name="Type" queryTableFieldId="2" dataDxfId="4" totalsRowDxfId="9"/>
    <tableColumn id="3" xr3:uid="{1CC98AF4-4EFB-4607-BA40-51E31047409E}" uniqueName="3" name="Statut" queryTableFieldId="3" dataDxfId="3" totalsRowDxfId="10"/>
    <tableColumn id="5" xr3:uid="{31735F15-A16C-4AAA-93A9-2A6DB233644C}" uniqueName="5" name="Coûts transaction" totalsRowFunction="custom" queryTableFieldId="5" dataDxfId="2" totalsRowDxfId="11">
      <totalsRowFormula>SUMIFS(Datas[Coûts transaction],Datas[Type],"Paiement")</totalsRowFormula>
    </tableColumn>
    <tableColumn id="4" xr3:uid="{1764352D-5488-412F-AEF0-8FD4EEF57707}" uniqueName="4" name="Montant versé" totalsRowFunction="custom" queryTableFieldId="4" dataDxfId="1" totalsRowDxfId="12">
      <totalsRowFormula>SUMIFS(Datas[Montant versé],Datas[Type],"Paiement")</totalsRowFormula>
    </tableColumn>
    <tableColumn id="6" xr3:uid="{578563DD-018E-429A-ACBD-57E6949E432A}" uniqueName="6" name="Valeur achat" totalsRowFunction="custom" queryTableFieldId="6" dataDxfId="0" totalsRowDxfId="13">
      <totalsRowFormula>SUMIFS(Datas[Valeur achat],Datas[Type],"Paiement")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93B22-BA60-40DC-8AD2-1DCF74A1986E}" name="Tableau1" displayName="Tableau1" ref="B2:B14" totalsRowShown="0" headerRowDxfId="16" dataDxfId="14">
  <autoFilter ref="B2:B14" xr:uid="{DC793B22-BA60-40DC-8AD2-1DCF74A1986E}">
    <filterColumn colId="0" hiddenButton="1"/>
  </autoFilter>
  <tableColumns count="1">
    <tableColumn id="1" xr3:uid="{EB013627-311F-4FA4-A101-BF2D34191A32}" name="Mois" dataDxfId="15">
      <calculatedColumnFormula>DATE(YEAR(TODAY()),ROW()-ROW($B$2),1)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DCED-6AEF-4C3D-83E5-44EB4EA5D161}">
  <dimension ref="B1:I373"/>
  <sheetViews>
    <sheetView showGridLines="0" tabSelected="1" workbookViewId="0">
      <selection activeCell="D3" sqref="D3"/>
    </sheetView>
  </sheetViews>
  <sheetFormatPr baseColWidth="10" defaultRowHeight="16.8" x14ac:dyDescent="0.4"/>
  <cols>
    <col min="1" max="1" width="3.69921875" style="1" customWidth="1"/>
    <col min="2" max="2" width="17.69921875" style="1" customWidth="1"/>
    <col min="3" max="3" width="23.69921875" style="1" customWidth="1"/>
    <col min="4" max="4" width="9.69921875" style="1" customWidth="1"/>
    <col min="5" max="5" width="15.19921875" style="1" bestFit="1" customWidth="1"/>
    <col min="6" max="7" width="13.69921875" style="1" customWidth="1"/>
    <col min="8" max="16384" width="11.19921875" style="1"/>
  </cols>
  <sheetData>
    <row r="1" spans="2:9" x14ac:dyDescent="0.4">
      <c r="I1" s="1" t="s">
        <v>11</v>
      </c>
    </row>
    <row r="2" spans="2:9" ht="30" customHeight="1" x14ac:dyDescent="0.4">
      <c r="C2" s="10" t="s">
        <v>14</v>
      </c>
      <c r="D2" s="1" t="s">
        <v>12</v>
      </c>
    </row>
    <row r="3" spans="2:9" ht="30" customHeight="1" x14ac:dyDescent="0.4">
      <c r="C3" s="10" t="s">
        <v>15</v>
      </c>
      <c r="D3" s="9">
        <v>46054</v>
      </c>
    </row>
    <row r="5" spans="2:9" ht="33.6" x14ac:dyDescent="0.4">
      <c r="B5" s="2" t="s">
        <v>2</v>
      </c>
      <c r="C5" s="4" t="s">
        <v>0</v>
      </c>
      <c r="D5" s="4" t="s">
        <v>1</v>
      </c>
      <c r="E5" s="5" t="s">
        <v>8</v>
      </c>
      <c r="F5" s="5" t="s">
        <v>7</v>
      </c>
      <c r="G5" s="5" t="s">
        <v>9</v>
      </c>
    </row>
    <row r="6" spans="2:9" x14ac:dyDescent="0.4">
      <c r="B6" s="3">
        <v>46058.29583333333</v>
      </c>
      <c r="C6" s="4" t="s">
        <v>5</v>
      </c>
      <c r="D6" s="4" t="s">
        <v>4</v>
      </c>
      <c r="E6" s="6">
        <v>0.56999999999999995</v>
      </c>
      <c r="F6" s="6">
        <v>43.13</v>
      </c>
      <c r="G6" s="6">
        <v>43.7</v>
      </c>
    </row>
    <row r="7" spans="2:9" x14ac:dyDescent="0.4">
      <c r="B7" s="3">
        <v>46058.30972222222</v>
      </c>
      <c r="C7" s="4" t="s">
        <v>5</v>
      </c>
      <c r="D7" s="4" t="s">
        <v>4</v>
      </c>
      <c r="E7" s="6">
        <v>0.38</v>
      </c>
      <c r="F7" s="6">
        <v>28.82</v>
      </c>
      <c r="G7" s="6">
        <v>29.2</v>
      </c>
    </row>
    <row r="8" spans="2:9" x14ac:dyDescent="0.4">
      <c r="B8" s="3">
        <v>46058.311111111114</v>
      </c>
      <c r="C8" s="4" t="s">
        <v>5</v>
      </c>
      <c r="D8" s="4" t="s">
        <v>4</v>
      </c>
      <c r="E8" s="6">
        <v>0.05</v>
      </c>
      <c r="F8" s="6">
        <v>4.05</v>
      </c>
      <c r="G8" s="6">
        <v>4.0999999999999996</v>
      </c>
    </row>
    <row r="9" spans="2:9" x14ac:dyDescent="0.4">
      <c r="B9" s="3">
        <v>46058.327777777777</v>
      </c>
      <c r="C9" s="4" t="s">
        <v>5</v>
      </c>
      <c r="D9" s="4" t="s">
        <v>4</v>
      </c>
      <c r="E9" s="6">
        <v>0.33</v>
      </c>
      <c r="F9" s="6">
        <v>24.87</v>
      </c>
      <c r="G9" s="6">
        <v>25.2</v>
      </c>
    </row>
    <row r="10" spans="2:9" x14ac:dyDescent="0.4">
      <c r="B10" s="3">
        <v>46058.376388888886</v>
      </c>
      <c r="C10" s="4" t="s">
        <v>5</v>
      </c>
      <c r="D10" s="4" t="s">
        <v>4</v>
      </c>
      <c r="E10" s="6">
        <v>0.2</v>
      </c>
      <c r="F10" s="6">
        <v>15.2</v>
      </c>
      <c r="G10" s="6">
        <v>15.4</v>
      </c>
    </row>
    <row r="11" spans="2:9" x14ac:dyDescent="0.4">
      <c r="B11" s="3">
        <v>46058.450694444444</v>
      </c>
      <c r="C11" s="4" t="s">
        <v>5</v>
      </c>
      <c r="D11" s="4" t="s">
        <v>4</v>
      </c>
      <c r="E11" s="6">
        <v>0.34</v>
      </c>
      <c r="F11" s="6">
        <v>25.66</v>
      </c>
      <c r="G11" s="6">
        <v>26</v>
      </c>
    </row>
    <row r="12" spans="2:9" x14ac:dyDescent="0.4">
      <c r="B12" s="3">
        <v>46058.450694444444</v>
      </c>
      <c r="C12" s="4" t="s">
        <v>5</v>
      </c>
      <c r="D12" s="4" t="s">
        <v>4</v>
      </c>
      <c r="E12" s="6">
        <v>0.64</v>
      </c>
      <c r="F12" s="6">
        <v>48.36</v>
      </c>
      <c r="G12" s="6">
        <v>49</v>
      </c>
    </row>
    <row r="13" spans="2:9" x14ac:dyDescent="0.4">
      <c r="B13" s="3">
        <v>46058.454861111109</v>
      </c>
      <c r="C13" s="4" t="s">
        <v>5</v>
      </c>
      <c r="D13" s="4" t="s">
        <v>4</v>
      </c>
      <c r="E13" s="6">
        <v>0.13</v>
      </c>
      <c r="F13" s="6">
        <v>9.57</v>
      </c>
      <c r="G13" s="6">
        <v>9.6999999999999993</v>
      </c>
    </row>
    <row r="14" spans="2:9" x14ac:dyDescent="0.4">
      <c r="B14" s="3">
        <v>46058.482638888891</v>
      </c>
      <c r="C14" s="4" t="s">
        <v>5</v>
      </c>
      <c r="D14" s="4" t="s">
        <v>4</v>
      </c>
      <c r="E14" s="6">
        <v>0.15</v>
      </c>
      <c r="F14" s="6">
        <v>11.25</v>
      </c>
      <c r="G14" s="6">
        <v>11.4</v>
      </c>
    </row>
    <row r="15" spans="2:9" x14ac:dyDescent="0.4">
      <c r="B15" s="3">
        <v>46058.500694444447</v>
      </c>
      <c r="C15" s="4" t="s">
        <v>5</v>
      </c>
      <c r="D15" s="4" t="s">
        <v>4</v>
      </c>
      <c r="E15" s="6">
        <v>0.1</v>
      </c>
      <c r="F15" s="6">
        <v>7.8</v>
      </c>
      <c r="G15" s="6">
        <v>7.9</v>
      </c>
    </row>
    <row r="16" spans="2:9" x14ac:dyDescent="0.4">
      <c r="B16" s="3">
        <v>46058.503472222219</v>
      </c>
      <c r="C16" s="4" t="s">
        <v>5</v>
      </c>
      <c r="D16" s="4" t="s">
        <v>4</v>
      </c>
      <c r="E16" s="6">
        <v>0.09</v>
      </c>
      <c r="F16" s="6">
        <v>7.11</v>
      </c>
      <c r="G16" s="6">
        <v>7.2</v>
      </c>
    </row>
    <row r="17" spans="2:7" x14ac:dyDescent="0.4">
      <c r="B17" s="3">
        <v>46058.506249999999</v>
      </c>
      <c r="C17" s="4" t="s">
        <v>5</v>
      </c>
      <c r="D17" s="4" t="s">
        <v>4</v>
      </c>
      <c r="E17" s="6">
        <v>0.16</v>
      </c>
      <c r="F17" s="6">
        <v>11.94</v>
      </c>
      <c r="G17" s="6">
        <v>12.1</v>
      </c>
    </row>
    <row r="18" spans="2:7" x14ac:dyDescent="0.4">
      <c r="B18" s="3">
        <v>46058.533333333333</v>
      </c>
      <c r="C18" s="4" t="s">
        <v>5</v>
      </c>
      <c r="D18" s="4" t="s">
        <v>4</v>
      </c>
      <c r="E18" s="6">
        <v>0.14000000000000001</v>
      </c>
      <c r="F18" s="6">
        <v>10.86</v>
      </c>
      <c r="G18" s="6">
        <v>11</v>
      </c>
    </row>
    <row r="19" spans="2:7" x14ac:dyDescent="0.4">
      <c r="B19" s="3">
        <v>46058.595833333333</v>
      </c>
      <c r="C19" s="4" t="s">
        <v>5</v>
      </c>
      <c r="D19" s="4" t="s">
        <v>4</v>
      </c>
      <c r="E19" s="6">
        <v>0.32</v>
      </c>
      <c r="F19" s="6">
        <v>24.18</v>
      </c>
      <c r="G19" s="6">
        <v>24.5</v>
      </c>
    </row>
    <row r="20" spans="2:7" x14ac:dyDescent="0.4">
      <c r="B20" s="3">
        <v>46058.624305555553</v>
      </c>
      <c r="C20" s="4" t="s">
        <v>5</v>
      </c>
      <c r="D20" s="4" t="s">
        <v>4</v>
      </c>
      <c r="E20" s="6">
        <v>0.11</v>
      </c>
      <c r="F20" s="6">
        <v>8.09</v>
      </c>
      <c r="G20" s="6">
        <v>8.1999999999999993</v>
      </c>
    </row>
    <row r="21" spans="2:7" x14ac:dyDescent="0.4">
      <c r="B21" s="3">
        <v>46058.651388888888</v>
      </c>
      <c r="C21" s="4" t="s">
        <v>5</v>
      </c>
      <c r="D21" s="4" t="s">
        <v>4</v>
      </c>
      <c r="E21" s="6">
        <v>0.38</v>
      </c>
      <c r="F21" s="6">
        <v>29.02</v>
      </c>
      <c r="G21" s="6">
        <v>29.4</v>
      </c>
    </row>
    <row r="22" spans="2:7" x14ac:dyDescent="0.4">
      <c r="B22" s="3">
        <v>46058.65347222222</v>
      </c>
      <c r="C22" s="4" t="s">
        <v>5</v>
      </c>
      <c r="D22" s="4" t="s">
        <v>6</v>
      </c>
      <c r="E22" s="6">
        <v>0</v>
      </c>
      <c r="F22" s="6">
        <v>0</v>
      </c>
      <c r="G22" s="6">
        <v>0</v>
      </c>
    </row>
    <row r="23" spans="2:7" x14ac:dyDescent="0.4">
      <c r="B23" s="3">
        <v>46058.654166666667</v>
      </c>
      <c r="C23" s="4" t="s">
        <v>5</v>
      </c>
      <c r="D23" s="4" t="s">
        <v>4</v>
      </c>
      <c r="E23" s="6">
        <v>0.17</v>
      </c>
      <c r="F23" s="6">
        <v>12.83</v>
      </c>
      <c r="G23" s="6">
        <v>13</v>
      </c>
    </row>
    <row r="24" spans="2:7" x14ac:dyDescent="0.4">
      <c r="B24" s="3">
        <v>46058.677083333336</v>
      </c>
      <c r="C24" s="4" t="s">
        <v>5</v>
      </c>
      <c r="D24" s="4" t="s">
        <v>4</v>
      </c>
      <c r="E24" s="6">
        <v>0.1</v>
      </c>
      <c r="F24" s="6">
        <v>7.5</v>
      </c>
      <c r="G24" s="6">
        <v>7.6</v>
      </c>
    </row>
    <row r="25" spans="2:7" x14ac:dyDescent="0.4">
      <c r="B25" s="3">
        <v>46058.793749999997</v>
      </c>
      <c r="C25" s="4" t="s">
        <v>5</v>
      </c>
      <c r="D25" s="4" t="s">
        <v>4</v>
      </c>
      <c r="E25" s="6">
        <v>0.09</v>
      </c>
      <c r="F25" s="6">
        <v>6.91</v>
      </c>
      <c r="G25" s="6">
        <v>7</v>
      </c>
    </row>
    <row r="26" spans="2:7" x14ac:dyDescent="0.4">
      <c r="B26" s="3">
        <v>46058.999305555553</v>
      </c>
      <c r="C26" s="4" t="s">
        <v>3</v>
      </c>
      <c r="D26" s="4" t="s">
        <v>4</v>
      </c>
      <c r="E26" s="6">
        <v>4.45</v>
      </c>
      <c r="F26" s="6">
        <v>337.15</v>
      </c>
      <c r="G26" s="6">
        <v>341.6</v>
      </c>
    </row>
    <row r="27" spans="2:7" x14ac:dyDescent="0.4">
      <c r="B27" s="3">
        <v>46059.293055555558</v>
      </c>
      <c r="C27" s="4" t="s">
        <v>5</v>
      </c>
      <c r="D27" s="4" t="s">
        <v>4</v>
      </c>
      <c r="E27" s="6">
        <v>0.18</v>
      </c>
      <c r="F27" s="6">
        <v>13.92</v>
      </c>
      <c r="G27" s="6">
        <v>14.1</v>
      </c>
    </row>
    <row r="28" spans="2:7" x14ac:dyDescent="0.4">
      <c r="B28" s="3">
        <v>46059.324305555558</v>
      </c>
      <c r="C28" s="4" t="s">
        <v>5</v>
      </c>
      <c r="D28" s="4" t="s">
        <v>4</v>
      </c>
      <c r="E28" s="6">
        <v>7.0000000000000007E-2</v>
      </c>
      <c r="F28" s="6">
        <v>5.53</v>
      </c>
      <c r="G28" s="6">
        <v>5.6</v>
      </c>
    </row>
    <row r="29" spans="2:7" x14ac:dyDescent="0.4">
      <c r="B29" s="3">
        <v>46059.333333333336</v>
      </c>
      <c r="C29" s="4" t="s">
        <v>5</v>
      </c>
      <c r="D29" s="4" t="s">
        <v>4</v>
      </c>
      <c r="E29" s="6">
        <v>0.24</v>
      </c>
      <c r="F29" s="6">
        <v>18.16</v>
      </c>
      <c r="G29" s="6">
        <v>18.399999999999999</v>
      </c>
    </row>
    <row r="30" spans="2:7" x14ac:dyDescent="0.4">
      <c r="B30" s="3">
        <v>46059.365972222222</v>
      </c>
      <c r="C30" s="4" t="s">
        <v>5</v>
      </c>
      <c r="D30" s="4" t="s">
        <v>4</v>
      </c>
      <c r="E30" s="6">
        <v>0.15</v>
      </c>
      <c r="F30" s="6">
        <v>11.45</v>
      </c>
      <c r="G30" s="6">
        <v>11.6</v>
      </c>
    </row>
    <row r="31" spans="2:7" x14ac:dyDescent="0.4">
      <c r="B31" s="3">
        <v>46059.375</v>
      </c>
      <c r="C31" s="4" t="s">
        <v>5</v>
      </c>
      <c r="D31" s="4" t="s">
        <v>6</v>
      </c>
      <c r="E31" s="6">
        <v>0</v>
      </c>
      <c r="F31" s="6">
        <v>0</v>
      </c>
      <c r="G31" s="6">
        <v>0</v>
      </c>
    </row>
    <row r="32" spans="2:7" x14ac:dyDescent="0.4">
      <c r="B32" s="3">
        <v>46059.4</v>
      </c>
      <c r="C32" s="4" t="s">
        <v>5</v>
      </c>
      <c r="D32" s="4" t="s">
        <v>4</v>
      </c>
      <c r="E32" s="6">
        <v>0.21</v>
      </c>
      <c r="F32" s="6">
        <v>16.09</v>
      </c>
      <c r="G32" s="6">
        <v>16.3</v>
      </c>
    </row>
    <row r="33" spans="2:7" x14ac:dyDescent="0.4">
      <c r="B33" s="3">
        <v>46059.470833333333</v>
      </c>
      <c r="C33" s="4" t="s">
        <v>5</v>
      </c>
      <c r="D33" s="4" t="s">
        <v>4</v>
      </c>
      <c r="E33" s="6">
        <v>0.19</v>
      </c>
      <c r="F33" s="6">
        <v>14.11</v>
      </c>
      <c r="G33" s="6">
        <v>14.3</v>
      </c>
    </row>
    <row r="34" spans="2:7" x14ac:dyDescent="0.4">
      <c r="B34" s="3">
        <v>46059.51458333333</v>
      </c>
      <c r="C34" s="4" t="s">
        <v>5</v>
      </c>
      <c r="D34" s="4" t="s">
        <v>4</v>
      </c>
      <c r="E34" s="6">
        <v>0.09</v>
      </c>
      <c r="F34" s="6">
        <v>7.11</v>
      </c>
      <c r="G34" s="6">
        <v>7.2</v>
      </c>
    </row>
    <row r="35" spans="2:7" x14ac:dyDescent="0.4">
      <c r="B35" s="3">
        <v>46059.609722222223</v>
      </c>
      <c r="C35" s="4" t="s">
        <v>5</v>
      </c>
      <c r="D35" s="4" t="s">
        <v>4</v>
      </c>
      <c r="E35" s="6">
        <v>0.11</v>
      </c>
      <c r="F35" s="6">
        <v>8.09</v>
      </c>
      <c r="G35" s="6">
        <v>8.1999999999999993</v>
      </c>
    </row>
    <row r="36" spans="2:7" x14ac:dyDescent="0.4">
      <c r="B36" s="3">
        <v>46059.672222222223</v>
      </c>
      <c r="C36" s="4" t="s">
        <v>5</v>
      </c>
      <c r="D36" s="4" t="s">
        <v>4</v>
      </c>
      <c r="E36" s="6">
        <v>0.06</v>
      </c>
      <c r="F36" s="6">
        <v>4.74</v>
      </c>
      <c r="G36" s="6">
        <v>4.8</v>
      </c>
    </row>
    <row r="37" spans="2:7" x14ac:dyDescent="0.4">
      <c r="B37" s="3">
        <v>46059.674305555556</v>
      </c>
      <c r="C37" s="4" t="s">
        <v>5</v>
      </c>
      <c r="D37" s="4" t="s">
        <v>4</v>
      </c>
      <c r="E37" s="6">
        <v>0.11</v>
      </c>
      <c r="F37" s="6">
        <v>8.59</v>
      </c>
      <c r="G37" s="6">
        <v>8.6999999999999993</v>
      </c>
    </row>
    <row r="38" spans="2:7" x14ac:dyDescent="0.4">
      <c r="B38" s="3">
        <v>46059.678472222222</v>
      </c>
      <c r="C38" s="4" t="s">
        <v>5</v>
      </c>
      <c r="D38" s="4" t="s">
        <v>4</v>
      </c>
      <c r="E38" s="6">
        <v>0.1</v>
      </c>
      <c r="F38" s="6">
        <v>7.5</v>
      </c>
      <c r="G38" s="6">
        <v>7.6</v>
      </c>
    </row>
    <row r="39" spans="2:7" x14ac:dyDescent="0.4">
      <c r="B39" s="3">
        <v>46059.6875</v>
      </c>
      <c r="C39" s="4" t="s">
        <v>5</v>
      </c>
      <c r="D39" s="4" t="s">
        <v>4</v>
      </c>
      <c r="E39" s="6">
        <v>0.13</v>
      </c>
      <c r="F39" s="6">
        <v>9.9700000000000006</v>
      </c>
      <c r="G39" s="6">
        <v>10.1</v>
      </c>
    </row>
    <row r="40" spans="2:7" x14ac:dyDescent="0.4">
      <c r="B40" s="3">
        <v>46059.73541666667</v>
      </c>
      <c r="C40" s="4" t="s">
        <v>5</v>
      </c>
      <c r="D40" s="4" t="s">
        <v>4</v>
      </c>
      <c r="E40" s="6">
        <v>0.36</v>
      </c>
      <c r="F40" s="6">
        <v>27.54</v>
      </c>
      <c r="G40" s="6">
        <v>27.9</v>
      </c>
    </row>
    <row r="41" spans="2:7" x14ac:dyDescent="0.4">
      <c r="B41" s="3">
        <v>46059.796527777777</v>
      </c>
      <c r="C41" s="4" t="s">
        <v>5</v>
      </c>
      <c r="D41" s="4" t="s">
        <v>6</v>
      </c>
      <c r="E41" s="6">
        <v>0</v>
      </c>
      <c r="F41" s="6">
        <v>0</v>
      </c>
      <c r="G41" s="6">
        <v>0</v>
      </c>
    </row>
    <row r="42" spans="2:7" x14ac:dyDescent="0.4">
      <c r="B42" s="3">
        <v>46059.999305555553</v>
      </c>
      <c r="C42" s="4" t="s">
        <v>3</v>
      </c>
      <c r="D42" s="4" t="s">
        <v>4</v>
      </c>
      <c r="E42" s="6">
        <v>1.9999999999999998</v>
      </c>
      <c r="F42" s="6">
        <v>152.79999999999998</v>
      </c>
      <c r="G42" s="6">
        <v>154.79999999999998</v>
      </c>
    </row>
    <row r="43" spans="2:7" x14ac:dyDescent="0.4">
      <c r="B43" s="3">
        <v>46060.316666666666</v>
      </c>
      <c r="C43" s="4" t="s">
        <v>5</v>
      </c>
      <c r="D43" s="4" t="s">
        <v>4</v>
      </c>
      <c r="E43" s="6">
        <v>0.09</v>
      </c>
      <c r="F43" s="6">
        <v>6.71</v>
      </c>
      <c r="G43" s="6">
        <v>6.8</v>
      </c>
    </row>
    <row r="44" spans="2:7" x14ac:dyDescent="0.4">
      <c r="B44" s="3">
        <v>46060.320833333331</v>
      </c>
      <c r="C44" s="4" t="s">
        <v>5</v>
      </c>
      <c r="D44" s="4" t="s">
        <v>4</v>
      </c>
      <c r="E44" s="6">
        <v>0.19</v>
      </c>
      <c r="F44" s="6">
        <v>14.31</v>
      </c>
      <c r="G44" s="6">
        <v>14.5</v>
      </c>
    </row>
    <row r="45" spans="2:7" x14ac:dyDescent="0.4">
      <c r="B45" s="3">
        <v>46060.359027777777</v>
      </c>
      <c r="C45" s="4" t="s">
        <v>5</v>
      </c>
      <c r="D45" s="4" t="s">
        <v>4</v>
      </c>
      <c r="E45" s="6">
        <v>0.24</v>
      </c>
      <c r="F45" s="6">
        <v>17.96</v>
      </c>
      <c r="G45" s="6">
        <v>18.2</v>
      </c>
    </row>
    <row r="46" spans="2:7" x14ac:dyDescent="0.4">
      <c r="B46" s="3">
        <v>46060.38958333333</v>
      </c>
      <c r="C46" s="4" t="s">
        <v>5</v>
      </c>
      <c r="D46" s="4" t="s">
        <v>4</v>
      </c>
      <c r="E46" s="6">
        <v>0.22</v>
      </c>
      <c r="F46" s="6">
        <v>16.579999999999998</v>
      </c>
      <c r="G46" s="6">
        <v>16.8</v>
      </c>
    </row>
    <row r="47" spans="2:7" x14ac:dyDescent="0.4">
      <c r="B47" s="3">
        <v>46060.402083333334</v>
      </c>
      <c r="C47" s="4" t="s">
        <v>5</v>
      </c>
      <c r="D47" s="4" t="s">
        <v>4</v>
      </c>
      <c r="E47" s="6">
        <v>0.12</v>
      </c>
      <c r="F47" s="6">
        <v>9.2799999999999994</v>
      </c>
      <c r="G47" s="6">
        <v>9.4</v>
      </c>
    </row>
    <row r="48" spans="2:7" x14ac:dyDescent="0.4">
      <c r="B48" s="3">
        <v>46060.40902777778</v>
      </c>
      <c r="C48" s="4" t="s">
        <v>5</v>
      </c>
      <c r="D48" s="4" t="s">
        <v>4</v>
      </c>
      <c r="E48" s="6">
        <v>0.15</v>
      </c>
      <c r="F48" s="6">
        <v>11.65</v>
      </c>
      <c r="G48" s="6">
        <v>11.8</v>
      </c>
    </row>
    <row r="49" spans="2:7" x14ac:dyDescent="0.4">
      <c r="B49" s="3">
        <v>46060.411111111112</v>
      </c>
      <c r="C49" s="4" t="s">
        <v>5</v>
      </c>
      <c r="D49" s="4" t="s">
        <v>4</v>
      </c>
      <c r="E49" s="6">
        <v>0.33</v>
      </c>
      <c r="F49" s="6">
        <v>25.07</v>
      </c>
      <c r="G49" s="6">
        <v>25.4</v>
      </c>
    </row>
    <row r="50" spans="2:7" x14ac:dyDescent="0.4">
      <c r="B50" s="3">
        <v>46060.415277777778</v>
      </c>
      <c r="C50" s="4" t="s">
        <v>5</v>
      </c>
      <c r="D50" s="4" t="s">
        <v>4</v>
      </c>
      <c r="E50" s="6">
        <v>0.49</v>
      </c>
      <c r="F50" s="6">
        <v>37.51</v>
      </c>
      <c r="G50" s="6">
        <v>38</v>
      </c>
    </row>
    <row r="51" spans="2:7" x14ac:dyDescent="0.4">
      <c r="B51" s="3">
        <v>46060.463194444441</v>
      </c>
      <c r="C51" s="4" t="s">
        <v>5</v>
      </c>
      <c r="D51" s="4" t="s">
        <v>4</v>
      </c>
      <c r="E51" s="6">
        <v>0.03</v>
      </c>
      <c r="F51" s="6">
        <v>2.27</v>
      </c>
      <c r="G51" s="6">
        <v>2.2999999999999998</v>
      </c>
    </row>
    <row r="52" spans="2:7" x14ac:dyDescent="0.4">
      <c r="B52" s="3">
        <v>46060.496527777781</v>
      </c>
      <c r="C52" s="4" t="s">
        <v>5</v>
      </c>
      <c r="D52" s="4" t="s">
        <v>4</v>
      </c>
      <c r="E52" s="6">
        <v>0.56000000000000005</v>
      </c>
      <c r="F52" s="6">
        <v>42.34</v>
      </c>
      <c r="G52" s="6">
        <v>42.9</v>
      </c>
    </row>
    <row r="53" spans="2:7" x14ac:dyDescent="0.4">
      <c r="B53" s="3">
        <v>46060.49722222222</v>
      </c>
      <c r="C53" s="4" t="s">
        <v>5</v>
      </c>
      <c r="D53" s="4" t="s">
        <v>4</v>
      </c>
      <c r="E53" s="6">
        <v>0.51</v>
      </c>
      <c r="F53" s="6">
        <v>38.49</v>
      </c>
      <c r="G53" s="6">
        <v>39</v>
      </c>
    </row>
    <row r="54" spans="2:7" x14ac:dyDescent="0.4">
      <c r="B54" s="3">
        <v>46060.506944444445</v>
      </c>
      <c r="C54" s="4" t="s">
        <v>5</v>
      </c>
      <c r="D54" s="4" t="s">
        <v>4</v>
      </c>
      <c r="E54" s="6">
        <v>0.89</v>
      </c>
      <c r="F54" s="6">
        <v>67.61</v>
      </c>
      <c r="G54" s="6">
        <v>68.5</v>
      </c>
    </row>
    <row r="55" spans="2:7" x14ac:dyDescent="0.4">
      <c r="B55" s="3">
        <v>46060.512499999997</v>
      </c>
      <c r="C55" s="4" t="s">
        <v>5</v>
      </c>
      <c r="D55" s="4" t="s">
        <v>4</v>
      </c>
      <c r="E55" s="6">
        <v>0.15</v>
      </c>
      <c r="F55" s="6">
        <v>11.15</v>
      </c>
      <c r="G55" s="6">
        <v>11.3</v>
      </c>
    </row>
    <row r="56" spans="2:7" x14ac:dyDescent="0.4">
      <c r="B56" s="3">
        <v>46060.533333333333</v>
      </c>
      <c r="C56" s="4" t="s">
        <v>5</v>
      </c>
      <c r="D56" s="4" t="s">
        <v>4</v>
      </c>
      <c r="E56" s="6">
        <v>0.18</v>
      </c>
      <c r="F56" s="6">
        <v>13.82</v>
      </c>
      <c r="G56" s="6">
        <v>14</v>
      </c>
    </row>
    <row r="57" spans="2:7" x14ac:dyDescent="0.4">
      <c r="B57" s="3">
        <v>46060.553472222222</v>
      </c>
      <c r="C57" s="4" t="s">
        <v>5</v>
      </c>
      <c r="D57" s="4" t="s">
        <v>4</v>
      </c>
      <c r="E57" s="6">
        <v>0.31</v>
      </c>
      <c r="F57" s="6">
        <v>23.19</v>
      </c>
      <c r="G57" s="6">
        <v>23.5</v>
      </c>
    </row>
    <row r="58" spans="2:7" x14ac:dyDescent="0.4">
      <c r="B58" s="3">
        <v>46060.563888888886</v>
      </c>
      <c r="C58" s="4" t="s">
        <v>5</v>
      </c>
      <c r="D58" s="4" t="s">
        <v>4</v>
      </c>
      <c r="E58" s="6">
        <v>0.09</v>
      </c>
      <c r="F58" s="6">
        <v>7.11</v>
      </c>
      <c r="G58" s="6">
        <v>7.2</v>
      </c>
    </row>
    <row r="59" spans="2:7" x14ac:dyDescent="0.4">
      <c r="B59" s="3">
        <v>46060.592361111114</v>
      </c>
      <c r="C59" s="4" t="s">
        <v>5</v>
      </c>
      <c r="D59" s="4" t="s">
        <v>6</v>
      </c>
      <c r="E59" s="6">
        <v>0</v>
      </c>
      <c r="F59" s="6">
        <v>0</v>
      </c>
      <c r="G59" s="6">
        <v>0</v>
      </c>
    </row>
    <row r="60" spans="2:7" x14ac:dyDescent="0.4">
      <c r="B60" s="3">
        <v>46060.618750000001</v>
      </c>
      <c r="C60" s="4" t="s">
        <v>5</v>
      </c>
      <c r="D60" s="4" t="s">
        <v>4</v>
      </c>
      <c r="E60" s="6">
        <v>0.4</v>
      </c>
      <c r="F60" s="6">
        <v>30.5</v>
      </c>
      <c r="G60" s="6">
        <v>30.9</v>
      </c>
    </row>
    <row r="61" spans="2:7" x14ac:dyDescent="0.4">
      <c r="B61" s="3">
        <v>46060.625694444447</v>
      </c>
      <c r="C61" s="4" t="s">
        <v>5</v>
      </c>
      <c r="D61" s="4" t="s">
        <v>4</v>
      </c>
      <c r="E61" s="6">
        <v>0.2</v>
      </c>
      <c r="F61" s="6">
        <v>15</v>
      </c>
      <c r="G61" s="6">
        <v>15.2</v>
      </c>
    </row>
    <row r="62" spans="2:7" x14ac:dyDescent="0.4">
      <c r="B62" s="3">
        <v>46060.637499999997</v>
      </c>
      <c r="C62" s="4" t="s">
        <v>5</v>
      </c>
      <c r="D62" s="4" t="s">
        <v>4</v>
      </c>
      <c r="E62" s="6">
        <v>0.12</v>
      </c>
      <c r="F62" s="6">
        <v>8.8800000000000008</v>
      </c>
      <c r="G62" s="6">
        <v>9</v>
      </c>
    </row>
    <row r="63" spans="2:7" x14ac:dyDescent="0.4">
      <c r="B63" s="3">
        <v>46060.647916666669</v>
      </c>
      <c r="C63" s="4" t="s">
        <v>5</v>
      </c>
      <c r="D63" s="4" t="s">
        <v>4</v>
      </c>
      <c r="E63" s="6">
        <v>0.13</v>
      </c>
      <c r="F63" s="6">
        <v>9.67</v>
      </c>
      <c r="G63" s="6">
        <v>9.8000000000000007</v>
      </c>
    </row>
    <row r="64" spans="2:7" x14ac:dyDescent="0.4">
      <c r="B64" s="3">
        <v>46060.669444444444</v>
      </c>
      <c r="C64" s="4" t="s">
        <v>5</v>
      </c>
      <c r="D64" s="4" t="s">
        <v>4</v>
      </c>
      <c r="E64" s="6">
        <v>0.27</v>
      </c>
      <c r="F64" s="6">
        <v>20.63</v>
      </c>
      <c r="G64" s="6">
        <v>20.9</v>
      </c>
    </row>
    <row r="65" spans="2:7" x14ac:dyDescent="0.4">
      <c r="B65" s="3">
        <v>46060.675000000003</v>
      </c>
      <c r="C65" s="4" t="s">
        <v>5</v>
      </c>
      <c r="D65" s="4" t="s">
        <v>4</v>
      </c>
      <c r="E65" s="6">
        <v>0.41</v>
      </c>
      <c r="F65" s="6">
        <v>31.29</v>
      </c>
      <c r="G65" s="6">
        <v>31.7</v>
      </c>
    </row>
    <row r="66" spans="2:7" x14ac:dyDescent="0.4">
      <c r="B66" s="3">
        <v>46060.683333333334</v>
      </c>
      <c r="C66" s="4" t="s">
        <v>5</v>
      </c>
      <c r="D66" s="4" t="s">
        <v>6</v>
      </c>
      <c r="E66" s="6">
        <v>0</v>
      </c>
      <c r="F66" s="6">
        <v>0</v>
      </c>
      <c r="G66" s="6">
        <v>0</v>
      </c>
    </row>
    <row r="67" spans="2:7" x14ac:dyDescent="0.4">
      <c r="B67" s="3">
        <v>46060.692361111112</v>
      </c>
      <c r="C67" s="4" t="s">
        <v>5</v>
      </c>
      <c r="D67" s="4" t="s">
        <v>4</v>
      </c>
      <c r="E67" s="6">
        <v>0.34</v>
      </c>
      <c r="F67" s="6">
        <v>25.96</v>
      </c>
      <c r="G67" s="6">
        <v>26.3</v>
      </c>
    </row>
    <row r="68" spans="2:7" x14ac:dyDescent="0.4">
      <c r="B68" s="3">
        <v>46060.999305555553</v>
      </c>
      <c r="C68" s="4" t="s">
        <v>3</v>
      </c>
      <c r="D68" s="4" t="s">
        <v>4</v>
      </c>
      <c r="E68" s="6">
        <v>6.4200000000000017</v>
      </c>
      <c r="F68" s="6">
        <v>486.97999999999985</v>
      </c>
      <c r="G68" s="6">
        <v>493.4</v>
      </c>
    </row>
    <row r="69" spans="2:7" x14ac:dyDescent="0.4">
      <c r="B69" s="3">
        <v>46061.354861111111</v>
      </c>
      <c r="C69" s="4" t="s">
        <v>5</v>
      </c>
      <c r="D69" s="4" t="s">
        <v>4</v>
      </c>
      <c r="E69" s="6">
        <v>0.47</v>
      </c>
      <c r="F69" s="6">
        <v>35.93</v>
      </c>
      <c r="G69" s="6">
        <v>36.4</v>
      </c>
    </row>
    <row r="70" spans="2:7" x14ac:dyDescent="0.4">
      <c r="B70" s="3">
        <v>46061.379861111112</v>
      </c>
      <c r="C70" s="4" t="s">
        <v>5</v>
      </c>
      <c r="D70" s="4" t="s">
        <v>4</v>
      </c>
      <c r="E70" s="6">
        <v>0.2</v>
      </c>
      <c r="F70" s="6">
        <v>15.5</v>
      </c>
      <c r="G70" s="6">
        <v>15.7</v>
      </c>
    </row>
    <row r="71" spans="2:7" x14ac:dyDescent="0.4">
      <c r="B71" s="3">
        <v>46061.430555555555</v>
      </c>
      <c r="C71" s="4" t="s">
        <v>5</v>
      </c>
      <c r="D71" s="4" t="s">
        <v>4</v>
      </c>
      <c r="E71" s="6">
        <v>0.11</v>
      </c>
      <c r="F71" s="6">
        <v>8.2899999999999991</v>
      </c>
      <c r="G71" s="6">
        <v>8.4</v>
      </c>
    </row>
    <row r="72" spans="2:7" x14ac:dyDescent="0.4">
      <c r="B72" s="3">
        <v>46061.445833333331</v>
      </c>
      <c r="C72" s="4" t="s">
        <v>5</v>
      </c>
      <c r="D72" s="4" t="s">
        <v>4</v>
      </c>
      <c r="E72" s="6">
        <v>0.21</v>
      </c>
      <c r="F72" s="6">
        <v>15.79</v>
      </c>
      <c r="G72" s="6">
        <v>16</v>
      </c>
    </row>
    <row r="73" spans="2:7" x14ac:dyDescent="0.4">
      <c r="B73" s="3">
        <v>46061.472916666666</v>
      </c>
      <c r="C73" s="4" t="s">
        <v>5</v>
      </c>
      <c r="D73" s="4" t="s">
        <v>4</v>
      </c>
      <c r="E73" s="6">
        <v>0.56000000000000005</v>
      </c>
      <c r="F73" s="6">
        <v>42.24</v>
      </c>
      <c r="G73" s="6">
        <v>42.8</v>
      </c>
    </row>
    <row r="74" spans="2:7" x14ac:dyDescent="0.4">
      <c r="B74" s="3">
        <v>46061.551388888889</v>
      </c>
      <c r="C74" s="4" t="s">
        <v>5</v>
      </c>
      <c r="D74" s="4" t="s">
        <v>4</v>
      </c>
      <c r="E74" s="6">
        <v>0.64</v>
      </c>
      <c r="F74" s="6">
        <v>48.76</v>
      </c>
      <c r="G74" s="6">
        <v>49.4</v>
      </c>
    </row>
    <row r="75" spans="2:7" x14ac:dyDescent="0.4">
      <c r="B75" s="3">
        <v>46061.552777777775</v>
      </c>
      <c r="C75" s="4" t="s">
        <v>5</v>
      </c>
      <c r="D75" s="4" t="s">
        <v>4</v>
      </c>
      <c r="E75" s="6">
        <v>0.06</v>
      </c>
      <c r="F75" s="6">
        <v>4.59</v>
      </c>
      <c r="G75" s="6">
        <v>4.6500000000000004</v>
      </c>
    </row>
    <row r="76" spans="2:7" x14ac:dyDescent="0.4">
      <c r="B76" s="3">
        <v>46061.611111111109</v>
      </c>
      <c r="C76" s="4" t="s">
        <v>5</v>
      </c>
      <c r="D76" s="4" t="s">
        <v>4</v>
      </c>
      <c r="E76" s="6">
        <v>0.28000000000000003</v>
      </c>
      <c r="F76" s="6">
        <v>21.22</v>
      </c>
      <c r="G76" s="6">
        <v>21.5</v>
      </c>
    </row>
    <row r="77" spans="2:7" x14ac:dyDescent="0.4">
      <c r="B77" s="3">
        <v>46061.62222222222</v>
      </c>
      <c r="C77" s="4" t="s">
        <v>5</v>
      </c>
      <c r="D77" s="4" t="s">
        <v>4</v>
      </c>
      <c r="E77" s="6">
        <v>7.0000000000000007E-2</v>
      </c>
      <c r="F77" s="6">
        <v>5.03</v>
      </c>
      <c r="G77" s="6">
        <v>5.0999999999999996</v>
      </c>
    </row>
    <row r="78" spans="2:7" x14ac:dyDescent="0.4">
      <c r="B78" s="3">
        <v>46061.624305555553</v>
      </c>
      <c r="C78" s="4" t="s">
        <v>5</v>
      </c>
      <c r="D78" s="4" t="s">
        <v>4</v>
      </c>
      <c r="E78" s="6">
        <v>0.46</v>
      </c>
      <c r="F78" s="6">
        <v>35.24</v>
      </c>
      <c r="G78" s="6">
        <v>35.700000000000003</v>
      </c>
    </row>
    <row r="79" spans="2:7" x14ac:dyDescent="0.4">
      <c r="B79" s="3">
        <v>46061.643055555556</v>
      </c>
      <c r="C79" s="4" t="s">
        <v>5</v>
      </c>
      <c r="D79" s="4" t="s">
        <v>4</v>
      </c>
      <c r="E79" s="6">
        <v>0.34</v>
      </c>
      <c r="F79" s="6">
        <v>25.66</v>
      </c>
      <c r="G79" s="6">
        <v>26</v>
      </c>
    </row>
    <row r="80" spans="2:7" x14ac:dyDescent="0.4">
      <c r="B80" s="3">
        <v>46061.654861111114</v>
      </c>
      <c r="C80" s="4" t="s">
        <v>5</v>
      </c>
      <c r="D80" s="4" t="s">
        <v>4</v>
      </c>
      <c r="E80" s="6">
        <v>0.11</v>
      </c>
      <c r="F80" s="6">
        <v>8.09</v>
      </c>
      <c r="G80" s="6">
        <v>8.1999999999999993</v>
      </c>
    </row>
    <row r="81" spans="2:7" x14ac:dyDescent="0.4">
      <c r="B81" s="3">
        <v>46061.675000000003</v>
      </c>
      <c r="C81" s="4" t="s">
        <v>5</v>
      </c>
      <c r="D81" s="4" t="s">
        <v>4</v>
      </c>
      <c r="E81" s="6">
        <v>0.42</v>
      </c>
      <c r="F81" s="6">
        <v>31.68</v>
      </c>
      <c r="G81" s="6">
        <v>32.1</v>
      </c>
    </row>
    <row r="82" spans="2:7" x14ac:dyDescent="0.4">
      <c r="B82" s="3">
        <v>46061.69027777778</v>
      </c>
      <c r="C82" s="4" t="s">
        <v>5</v>
      </c>
      <c r="D82" s="4" t="s">
        <v>4</v>
      </c>
      <c r="E82" s="6">
        <v>0.05</v>
      </c>
      <c r="F82" s="6">
        <v>3.55</v>
      </c>
      <c r="G82" s="6">
        <v>3.6</v>
      </c>
    </row>
    <row r="83" spans="2:7" x14ac:dyDescent="0.4">
      <c r="B83" s="3">
        <v>46061.699305555558</v>
      </c>
      <c r="C83" s="4" t="s">
        <v>5</v>
      </c>
      <c r="D83" s="4" t="s">
        <v>4</v>
      </c>
      <c r="E83" s="6">
        <v>0.14000000000000001</v>
      </c>
      <c r="F83" s="6">
        <v>10.26</v>
      </c>
      <c r="G83" s="6">
        <v>10.4</v>
      </c>
    </row>
    <row r="84" spans="2:7" x14ac:dyDescent="0.4">
      <c r="B84" s="3">
        <v>46061.700694444444</v>
      </c>
      <c r="C84" s="4" t="s">
        <v>5</v>
      </c>
      <c r="D84" s="4" t="s">
        <v>4</v>
      </c>
      <c r="E84" s="6">
        <v>0.26</v>
      </c>
      <c r="F84" s="6">
        <v>19.739999999999998</v>
      </c>
      <c r="G84" s="6">
        <v>20</v>
      </c>
    </row>
    <row r="85" spans="2:7" x14ac:dyDescent="0.4">
      <c r="B85" s="3">
        <v>46061.999305555553</v>
      </c>
      <c r="C85" s="4" t="s">
        <v>3</v>
      </c>
      <c r="D85" s="4" t="s">
        <v>4</v>
      </c>
      <c r="E85" s="6">
        <v>4.38</v>
      </c>
      <c r="F85" s="6">
        <v>331.57000000000005</v>
      </c>
      <c r="G85" s="6">
        <v>335.94999999999993</v>
      </c>
    </row>
    <row r="86" spans="2:7" x14ac:dyDescent="0.4">
      <c r="B86" s="3">
        <v>46062.290972222225</v>
      </c>
      <c r="C86" s="4" t="s">
        <v>5</v>
      </c>
      <c r="D86" s="4" t="s">
        <v>4</v>
      </c>
      <c r="E86" s="6">
        <v>0.18</v>
      </c>
      <c r="F86" s="6">
        <v>13.52</v>
      </c>
      <c r="G86" s="6">
        <v>13.7</v>
      </c>
    </row>
    <row r="87" spans="2:7" x14ac:dyDescent="0.4">
      <c r="B87" s="3">
        <v>46062.313888888886</v>
      </c>
      <c r="C87" s="4" t="s">
        <v>5</v>
      </c>
      <c r="D87" s="4" t="s">
        <v>4</v>
      </c>
      <c r="E87" s="6">
        <v>0.23</v>
      </c>
      <c r="F87" s="6">
        <v>17.77</v>
      </c>
      <c r="G87" s="6">
        <v>18</v>
      </c>
    </row>
    <row r="88" spans="2:7" x14ac:dyDescent="0.4">
      <c r="B88" s="3">
        <v>46062.397916666669</v>
      </c>
      <c r="C88" s="4" t="s">
        <v>5</v>
      </c>
      <c r="D88" s="4" t="s">
        <v>4</v>
      </c>
      <c r="E88" s="6">
        <v>0.16</v>
      </c>
      <c r="F88" s="6">
        <v>11.94</v>
      </c>
      <c r="G88" s="6">
        <v>12.1</v>
      </c>
    </row>
    <row r="89" spans="2:7" x14ac:dyDescent="0.4">
      <c r="B89" s="3">
        <v>46062.401388888888</v>
      </c>
      <c r="C89" s="4" t="s">
        <v>5</v>
      </c>
      <c r="D89" s="4" t="s">
        <v>4</v>
      </c>
      <c r="E89" s="6">
        <v>0.11</v>
      </c>
      <c r="F89" s="6">
        <v>8.49</v>
      </c>
      <c r="G89" s="6">
        <v>8.6</v>
      </c>
    </row>
    <row r="90" spans="2:7" x14ac:dyDescent="0.4">
      <c r="B90" s="3">
        <v>46062.443055555559</v>
      </c>
      <c r="C90" s="4" t="s">
        <v>5</v>
      </c>
      <c r="D90" s="4" t="s">
        <v>4</v>
      </c>
      <c r="E90" s="6">
        <v>0.1</v>
      </c>
      <c r="F90" s="6">
        <v>7.7</v>
      </c>
      <c r="G90" s="6">
        <v>7.8</v>
      </c>
    </row>
    <row r="91" spans="2:7" x14ac:dyDescent="0.4">
      <c r="B91" s="3">
        <v>46062.498611111114</v>
      </c>
      <c r="C91" s="4" t="s">
        <v>5</v>
      </c>
      <c r="D91" s="4" t="s">
        <v>4</v>
      </c>
      <c r="E91" s="6">
        <v>0.1</v>
      </c>
      <c r="F91" s="6">
        <v>7.8</v>
      </c>
      <c r="G91" s="6">
        <v>7.9</v>
      </c>
    </row>
    <row r="92" spans="2:7" x14ac:dyDescent="0.4">
      <c r="B92" s="3">
        <v>46062.506249999999</v>
      </c>
      <c r="C92" s="4" t="s">
        <v>5</v>
      </c>
      <c r="D92" s="4" t="s">
        <v>4</v>
      </c>
      <c r="E92" s="6">
        <v>0.3</v>
      </c>
      <c r="F92" s="6">
        <v>22.6</v>
      </c>
      <c r="G92" s="6">
        <v>22.9</v>
      </c>
    </row>
    <row r="93" spans="2:7" x14ac:dyDescent="0.4">
      <c r="B93" s="3">
        <v>46062.506944444445</v>
      </c>
      <c r="C93" s="4" t="s">
        <v>5</v>
      </c>
      <c r="D93" s="4" t="s">
        <v>4</v>
      </c>
      <c r="E93" s="6">
        <v>0.09</v>
      </c>
      <c r="F93" s="6">
        <v>7.11</v>
      </c>
      <c r="G93" s="6">
        <v>7.2</v>
      </c>
    </row>
    <row r="94" spans="2:7" x14ac:dyDescent="0.4">
      <c r="B94" s="3">
        <v>46062.511111111111</v>
      </c>
      <c r="C94" s="4" t="s">
        <v>5</v>
      </c>
      <c r="D94" s="4" t="s">
        <v>4</v>
      </c>
      <c r="E94" s="6">
        <v>0.05</v>
      </c>
      <c r="F94" s="6">
        <v>3.45</v>
      </c>
      <c r="G94" s="6">
        <v>3.5</v>
      </c>
    </row>
    <row r="95" spans="2:7" x14ac:dyDescent="0.4">
      <c r="B95" s="3">
        <v>46062.520138888889</v>
      </c>
      <c r="C95" s="4" t="s">
        <v>5</v>
      </c>
      <c r="D95" s="4" t="s">
        <v>4</v>
      </c>
      <c r="E95" s="6">
        <v>0.16</v>
      </c>
      <c r="F95" s="6">
        <v>11.94</v>
      </c>
      <c r="G95" s="6">
        <v>12.1</v>
      </c>
    </row>
    <row r="96" spans="2:7" x14ac:dyDescent="0.4">
      <c r="B96" s="3">
        <v>46062.536805555559</v>
      </c>
      <c r="C96" s="4" t="s">
        <v>5</v>
      </c>
      <c r="D96" s="4" t="s">
        <v>4</v>
      </c>
      <c r="E96" s="6">
        <v>0.2</v>
      </c>
      <c r="F96" s="6">
        <v>14.9</v>
      </c>
      <c r="G96" s="6">
        <v>15.1</v>
      </c>
    </row>
    <row r="97" spans="2:7" x14ac:dyDescent="0.4">
      <c r="B97" s="3">
        <v>46062.626388888886</v>
      </c>
      <c r="C97" s="4" t="s">
        <v>5</v>
      </c>
      <c r="D97" s="4" t="s">
        <v>4</v>
      </c>
      <c r="E97" s="6">
        <v>0.1</v>
      </c>
      <c r="F97" s="6">
        <v>7.8</v>
      </c>
      <c r="G97" s="6">
        <v>7.9</v>
      </c>
    </row>
    <row r="98" spans="2:7" x14ac:dyDescent="0.4">
      <c r="B98" s="3">
        <v>46062.681250000001</v>
      </c>
      <c r="C98" s="4" t="s">
        <v>5</v>
      </c>
      <c r="D98" s="4" t="s">
        <v>4</v>
      </c>
      <c r="E98" s="6">
        <v>0.19</v>
      </c>
      <c r="F98" s="6">
        <v>14.41</v>
      </c>
      <c r="G98" s="6">
        <v>14.6</v>
      </c>
    </row>
    <row r="99" spans="2:7" x14ac:dyDescent="0.4">
      <c r="B99" s="3">
        <v>46062.713194444441</v>
      </c>
      <c r="C99" s="4" t="s">
        <v>5</v>
      </c>
      <c r="D99" s="4" t="s">
        <v>4</v>
      </c>
      <c r="E99" s="6">
        <v>0.36</v>
      </c>
      <c r="F99" s="6">
        <v>27.44</v>
      </c>
      <c r="G99" s="6">
        <v>27.8</v>
      </c>
    </row>
    <row r="100" spans="2:7" x14ac:dyDescent="0.4">
      <c r="B100" s="3">
        <v>46062.750694444447</v>
      </c>
      <c r="C100" s="4" t="s">
        <v>5</v>
      </c>
      <c r="D100" s="4" t="s">
        <v>4</v>
      </c>
      <c r="E100" s="6">
        <v>0.28999999999999998</v>
      </c>
      <c r="F100" s="6">
        <v>21.91</v>
      </c>
      <c r="G100" s="6">
        <v>22.2</v>
      </c>
    </row>
    <row r="101" spans="2:7" x14ac:dyDescent="0.4">
      <c r="B101" s="3">
        <v>46062.999305555553</v>
      </c>
      <c r="C101" s="4" t="s">
        <v>3</v>
      </c>
      <c r="D101" s="4" t="s">
        <v>4</v>
      </c>
      <c r="E101" s="6">
        <v>2.6200000000000006</v>
      </c>
      <c r="F101" s="6">
        <v>198.78000000000003</v>
      </c>
      <c r="G101" s="6">
        <v>201.39999999999998</v>
      </c>
    </row>
    <row r="102" spans="2:7" x14ac:dyDescent="0.4">
      <c r="B102" s="3">
        <v>46064.309027777781</v>
      </c>
      <c r="C102" s="4" t="s">
        <v>5</v>
      </c>
      <c r="D102" s="4" t="s">
        <v>4</v>
      </c>
      <c r="E102" s="6">
        <v>0.11</v>
      </c>
      <c r="F102" s="6">
        <v>8.69</v>
      </c>
      <c r="G102" s="6">
        <v>8.8000000000000007</v>
      </c>
    </row>
    <row r="103" spans="2:7" x14ac:dyDescent="0.4">
      <c r="B103" s="3">
        <v>46064.324999999997</v>
      </c>
      <c r="C103" s="4" t="s">
        <v>5</v>
      </c>
      <c r="D103" s="4" t="s">
        <v>4</v>
      </c>
      <c r="E103" s="6">
        <v>0.21</v>
      </c>
      <c r="F103" s="6">
        <v>15.89</v>
      </c>
      <c r="G103" s="6">
        <v>16.100000000000001</v>
      </c>
    </row>
    <row r="104" spans="2:7" x14ac:dyDescent="0.4">
      <c r="B104" s="3">
        <v>46064.366666666669</v>
      </c>
      <c r="C104" s="4" t="s">
        <v>5</v>
      </c>
      <c r="D104" s="4" t="s">
        <v>4</v>
      </c>
      <c r="E104" s="6">
        <v>0.11</v>
      </c>
      <c r="F104" s="6">
        <v>8.19</v>
      </c>
      <c r="G104" s="6">
        <v>8.3000000000000007</v>
      </c>
    </row>
    <row r="105" spans="2:7" x14ac:dyDescent="0.4">
      <c r="B105" s="3">
        <v>46064.426388888889</v>
      </c>
      <c r="C105" s="4" t="s">
        <v>5</v>
      </c>
      <c r="D105" s="4" t="s">
        <v>4</v>
      </c>
      <c r="E105" s="6">
        <v>0.33</v>
      </c>
      <c r="F105" s="6">
        <v>25.27</v>
      </c>
      <c r="G105" s="6">
        <v>25.6</v>
      </c>
    </row>
    <row r="106" spans="2:7" x14ac:dyDescent="0.4">
      <c r="B106" s="3">
        <v>46064.443055555559</v>
      </c>
      <c r="C106" s="4" t="s">
        <v>5</v>
      </c>
      <c r="D106" s="4" t="s">
        <v>6</v>
      </c>
      <c r="E106" s="6">
        <v>0</v>
      </c>
      <c r="F106" s="6">
        <v>0</v>
      </c>
      <c r="G106" s="6">
        <v>0</v>
      </c>
    </row>
    <row r="107" spans="2:7" x14ac:dyDescent="0.4">
      <c r="B107" s="3">
        <v>46064.445138888892</v>
      </c>
      <c r="C107" s="4" t="s">
        <v>5</v>
      </c>
      <c r="D107" s="4" t="s">
        <v>4</v>
      </c>
      <c r="E107" s="6">
        <v>0.7</v>
      </c>
      <c r="F107" s="6">
        <v>53.4</v>
      </c>
      <c r="G107" s="6">
        <v>54.1</v>
      </c>
    </row>
    <row r="108" spans="2:7" x14ac:dyDescent="0.4">
      <c r="B108" s="3">
        <v>46064.5</v>
      </c>
      <c r="C108" s="4" t="s">
        <v>5</v>
      </c>
      <c r="D108" s="4" t="s">
        <v>4</v>
      </c>
      <c r="E108" s="6">
        <v>0.05</v>
      </c>
      <c r="F108" s="6">
        <v>3.45</v>
      </c>
      <c r="G108" s="6">
        <v>3.5</v>
      </c>
    </row>
    <row r="109" spans="2:7" x14ac:dyDescent="0.4">
      <c r="B109" s="3">
        <v>46064.530555555553</v>
      </c>
      <c r="C109" s="4" t="s">
        <v>5</v>
      </c>
      <c r="D109" s="4" t="s">
        <v>4</v>
      </c>
      <c r="E109" s="6">
        <v>0.06</v>
      </c>
      <c r="F109" s="6">
        <v>4.84</v>
      </c>
      <c r="G109" s="6">
        <v>4.9000000000000004</v>
      </c>
    </row>
    <row r="110" spans="2:7" x14ac:dyDescent="0.4">
      <c r="B110" s="3">
        <v>46064.595138888886</v>
      </c>
      <c r="C110" s="4" t="s">
        <v>5</v>
      </c>
      <c r="D110" s="4" t="s">
        <v>4</v>
      </c>
      <c r="E110" s="6">
        <v>0.05</v>
      </c>
      <c r="F110" s="6">
        <v>3.95</v>
      </c>
      <c r="G110" s="6">
        <v>4</v>
      </c>
    </row>
    <row r="111" spans="2:7" x14ac:dyDescent="0.4">
      <c r="B111" s="3">
        <v>46064.62777777778</v>
      </c>
      <c r="C111" s="4" t="s">
        <v>5</v>
      </c>
      <c r="D111" s="4" t="s">
        <v>4</v>
      </c>
      <c r="E111" s="6">
        <v>0.11</v>
      </c>
      <c r="F111" s="6">
        <v>8.09</v>
      </c>
      <c r="G111" s="6">
        <v>8.1999999999999993</v>
      </c>
    </row>
    <row r="112" spans="2:7" x14ac:dyDescent="0.4">
      <c r="B112" s="3">
        <v>46064.645833333336</v>
      </c>
      <c r="C112" s="4" t="s">
        <v>5</v>
      </c>
      <c r="D112" s="4" t="s">
        <v>4</v>
      </c>
      <c r="E112" s="6">
        <v>0.15</v>
      </c>
      <c r="F112" s="6">
        <v>11.55</v>
      </c>
      <c r="G112" s="6">
        <v>11.7</v>
      </c>
    </row>
    <row r="113" spans="2:7" x14ac:dyDescent="0.4">
      <c r="B113" s="3">
        <v>46064.652777777781</v>
      </c>
      <c r="C113" s="4" t="s">
        <v>5</v>
      </c>
      <c r="D113" s="4" t="s">
        <v>4</v>
      </c>
      <c r="E113" s="6">
        <v>0.18</v>
      </c>
      <c r="F113" s="6">
        <v>13.42</v>
      </c>
      <c r="G113" s="6">
        <v>13.6</v>
      </c>
    </row>
    <row r="114" spans="2:7" x14ac:dyDescent="0.4">
      <c r="B114" s="3">
        <v>46064.656944444447</v>
      </c>
      <c r="C114" s="4" t="s">
        <v>5</v>
      </c>
      <c r="D114" s="4" t="s">
        <v>4</v>
      </c>
      <c r="E114" s="6">
        <v>0.19</v>
      </c>
      <c r="F114" s="6">
        <v>14.51</v>
      </c>
      <c r="G114" s="6">
        <v>14.7</v>
      </c>
    </row>
    <row r="115" spans="2:7" x14ac:dyDescent="0.4">
      <c r="B115" s="3">
        <v>46064.69027777778</v>
      </c>
      <c r="C115" s="4" t="s">
        <v>5</v>
      </c>
      <c r="D115" s="4" t="s">
        <v>4</v>
      </c>
      <c r="E115" s="6">
        <v>0.22</v>
      </c>
      <c r="F115" s="6">
        <v>17.079999999999998</v>
      </c>
      <c r="G115" s="6">
        <v>17.3</v>
      </c>
    </row>
    <row r="116" spans="2:7" x14ac:dyDescent="0.4">
      <c r="B116" s="3">
        <v>46064.697916666664</v>
      </c>
      <c r="C116" s="4" t="s">
        <v>5</v>
      </c>
      <c r="D116" s="4" t="s">
        <v>4</v>
      </c>
      <c r="E116" s="6">
        <v>0.09</v>
      </c>
      <c r="F116" s="6">
        <v>7.11</v>
      </c>
      <c r="G116" s="6">
        <v>7.2</v>
      </c>
    </row>
    <row r="117" spans="2:7" x14ac:dyDescent="0.4">
      <c r="B117" s="3">
        <v>46064.706250000003</v>
      </c>
      <c r="C117" s="4" t="s">
        <v>5</v>
      </c>
      <c r="D117" s="4" t="s">
        <v>4</v>
      </c>
      <c r="E117" s="6">
        <v>0.04</v>
      </c>
      <c r="F117" s="6">
        <v>2.66</v>
      </c>
      <c r="G117" s="6">
        <v>2.7</v>
      </c>
    </row>
    <row r="118" spans="2:7" x14ac:dyDescent="0.4">
      <c r="B118" s="3">
        <v>46064.712500000001</v>
      </c>
      <c r="C118" s="4" t="s">
        <v>5</v>
      </c>
      <c r="D118" s="4" t="s">
        <v>4</v>
      </c>
      <c r="E118" s="6">
        <v>0.03</v>
      </c>
      <c r="F118" s="6">
        <v>2.52</v>
      </c>
      <c r="G118" s="6">
        <v>2.5499999999999998</v>
      </c>
    </row>
    <row r="119" spans="2:7" x14ac:dyDescent="0.4">
      <c r="B119" s="3">
        <v>46064.724305555559</v>
      </c>
      <c r="C119" s="4" t="s">
        <v>5</v>
      </c>
      <c r="D119" s="4" t="s">
        <v>4</v>
      </c>
      <c r="E119" s="6">
        <v>0.06</v>
      </c>
      <c r="F119" s="6">
        <v>4.6399999999999997</v>
      </c>
      <c r="G119" s="6">
        <v>4.7</v>
      </c>
    </row>
    <row r="120" spans="2:7" x14ac:dyDescent="0.4">
      <c r="B120" s="3">
        <v>46064.74722222222</v>
      </c>
      <c r="C120" s="4" t="s">
        <v>5</v>
      </c>
      <c r="D120" s="4" t="s">
        <v>4</v>
      </c>
      <c r="E120" s="6">
        <v>0.19</v>
      </c>
      <c r="F120" s="6">
        <v>14.51</v>
      </c>
      <c r="G120" s="6">
        <v>14.7</v>
      </c>
    </row>
    <row r="121" spans="2:7" x14ac:dyDescent="0.4">
      <c r="B121" s="3">
        <v>46064.756944444445</v>
      </c>
      <c r="C121" s="4" t="s">
        <v>5</v>
      </c>
      <c r="D121" s="4" t="s">
        <v>4</v>
      </c>
      <c r="E121" s="6">
        <v>0.15</v>
      </c>
      <c r="F121" s="6">
        <v>11.25</v>
      </c>
      <c r="G121" s="6">
        <v>11.4</v>
      </c>
    </row>
    <row r="122" spans="2:7" x14ac:dyDescent="0.4">
      <c r="B122" s="3">
        <v>46064.791666666664</v>
      </c>
      <c r="C122" s="4" t="s">
        <v>5</v>
      </c>
      <c r="D122" s="4" t="s">
        <v>4</v>
      </c>
      <c r="E122" s="6">
        <v>0.05</v>
      </c>
      <c r="F122" s="6">
        <v>3.45</v>
      </c>
      <c r="G122" s="6">
        <v>3.5</v>
      </c>
    </row>
    <row r="123" spans="2:7" x14ac:dyDescent="0.4">
      <c r="B123" s="3">
        <v>46064.999305555553</v>
      </c>
      <c r="C123" s="4" t="s">
        <v>3</v>
      </c>
      <c r="D123" s="4" t="s">
        <v>4</v>
      </c>
      <c r="E123" s="6">
        <v>3.08</v>
      </c>
      <c r="F123" s="6">
        <v>234.47000000000003</v>
      </c>
      <c r="G123" s="6">
        <v>237.55000000000004</v>
      </c>
    </row>
    <row r="124" spans="2:7" x14ac:dyDescent="0.4">
      <c r="B124" s="3">
        <v>46065.298611111109</v>
      </c>
      <c r="C124" s="4" t="s">
        <v>5</v>
      </c>
      <c r="D124" s="4" t="s">
        <v>4</v>
      </c>
      <c r="E124" s="6">
        <v>0.06</v>
      </c>
      <c r="F124" s="6">
        <v>4.34</v>
      </c>
      <c r="G124" s="6">
        <v>4.4000000000000004</v>
      </c>
    </row>
    <row r="125" spans="2:7" x14ac:dyDescent="0.4">
      <c r="B125" s="3">
        <v>46065.313888888886</v>
      </c>
      <c r="C125" s="4" t="s">
        <v>5</v>
      </c>
      <c r="D125" s="4" t="s">
        <v>4</v>
      </c>
      <c r="E125" s="6">
        <v>0.02</v>
      </c>
      <c r="F125" s="6">
        <v>1.88</v>
      </c>
      <c r="G125" s="6">
        <v>1.9</v>
      </c>
    </row>
    <row r="126" spans="2:7" x14ac:dyDescent="0.4">
      <c r="B126" s="3">
        <v>46065.386111111111</v>
      </c>
      <c r="C126" s="4" t="s">
        <v>5</v>
      </c>
      <c r="D126" s="4" t="s">
        <v>4</v>
      </c>
      <c r="E126" s="6">
        <v>0.08</v>
      </c>
      <c r="F126" s="6">
        <v>5.72</v>
      </c>
      <c r="G126" s="6">
        <v>5.8</v>
      </c>
    </row>
    <row r="127" spans="2:7" x14ac:dyDescent="0.4">
      <c r="B127" s="3">
        <v>46065.402777777781</v>
      </c>
      <c r="C127" s="4" t="s">
        <v>5</v>
      </c>
      <c r="D127" s="4" t="s">
        <v>4</v>
      </c>
      <c r="E127" s="6">
        <v>0.09</v>
      </c>
      <c r="F127" s="6">
        <v>6.71</v>
      </c>
      <c r="G127" s="6">
        <v>6.8</v>
      </c>
    </row>
    <row r="128" spans="2:7" x14ac:dyDescent="0.4">
      <c r="B128" s="3">
        <v>46065.480555555558</v>
      </c>
      <c r="C128" s="4" t="s">
        <v>5</v>
      </c>
      <c r="D128" s="4" t="s">
        <v>4</v>
      </c>
      <c r="E128" s="6">
        <v>0.18</v>
      </c>
      <c r="F128" s="6">
        <v>13.42</v>
      </c>
      <c r="G128" s="6">
        <v>13.6</v>
      </c>
    </row>
    <row r="129" spans="2:7" x14ac:dyDescent="0.4">
      <c r="B129" s="3">
        <v>46065.488194444442</v>
      </c>
      <c r="C129" s="4" t="s">
        <v>5</v>
      </c>
      <c r="D129" s="4" t="s">
        <v>4</v>
      </c>
      <c r="E129" s="6">
        <v>0.14000000000000001</v>
      </c>
      <c r="F129" s="6">
        <v>10.76</v>
      </c>
      <c r="G129" s="6">
        <v>10.9</v>
      </c>
    </row>
    <row r="130" spans="2:7" x14ac:dyDescent="0.4">
      <c r="B130" s="3">
        <v>46065.50277777778</v>
      </c>
      <c r="C130" s="4" t="s">
        <v>5</v>
      </c>
      <c r="D130" s="4" t="s">
        <v>6</v>
      </c>
      <c r="E130" s="6">
        <v>0</v>
      </c>
      <c r="F130" s="6">
        <v>0</v>
      </c>
      <c r="G130" s="6">
        <v>0</v>
      </c>
    </row>
    <row r="131" spans="2:7" x14ac:dyDescent="0.4">
      <c r="B131" s="3">
        <v>46065.503472222219</v>
      </c>
      <c r="C131" s="4" t="s">
        <v>5</v>
      </c>
      <c r="D131" s="4" t="s">
        <v>4</v>
      </c>
      <c r="E131" s="6">
        <v>0.09</v>
      </c>
      <c r="F131" s="6">
        <v>7.11</v>
      </c>
      <c r="G131" s="6">
        <v>7.2</v>
      </c>
    </row>
    <row r="132" spans="2:7" x14ac:dyDescent="0.4">
      <c r="B132" s="3">
        <v>46065.534722222219</v>
      </c>
      <c r="C132" s="4" t="s">
        <v>5</v>
      </c>
      <c r="D132" s="4" t="s">
        <v>4</v>
      </c>
      <c r="E132" s="6">
        <v>0.06</v>
      </c>
      <c r="F132" s="6">
        <v>4.84</v>
      </c>
      <c r="G132" s="6">
        <v>4.9000000000000004</v>
      </c>
    </row>
    <row r="133" spans="2:7" x14ac:dyDescent="0.4">
      <c r="B133" s="3">
        <v>46065.59652777778</v>
      </c>
      <c r="C133" s="4" t="s">
        <v>5</v>
      </c>
      <c r="D133" s="4" t="s">
        <v>4</v>
      </c>
      <c r="E133" s="6">
        <v>0.48</v>
      </c>
      <c r="F133" s="6">
        <v>36.119999999999997</v>
      </c>
      <c r="G133" s="6">
        <v>36.6</v>
      </c>
    </row>
    <row r="134" spans="2:7" x14ac:dyDescent="0.4">
      <c r="B134" s="3">
        <v>46065.600694444445</v>
      </c>
      <c r="C134" s="4" t="s">
        <v>5</v>
      </c>
      <c r="D134" s="4" t="s">
        <v>4</v>
      </c>
      <c r="E134" s="6">
        <v>0.55000000000000004</v>
      </c>
      <c r="F134" s="6">
        <v>41.45</v>
      </c>
      <c r="G134" s="6">
        <v>42</v>
      </c>
    </row>
    <row r="135" spans="2:7" x14ac:dyDescent="0.4">
      <c r="B135" s="3">
        <v>46065.668749999997</v>
      </c>
      <c r="C135" s="4" t="s">
        <v>5</v>
      </c>
      <c r="D135" s="4" t="s">
        <v>4</v>
      </c>
      <c r="E135" s="6">
        <v>7.0000000000000007E-2</v>
      </c>
      <c r="F135" s="6">
        <v>5.03</v>
      </c>
      <c r="G135" s="6">
        <v>5.0999999999999996</v>
      </c>
    </row>
    <row r="136" spans="2:7" x14ac:dyDescent="0.4">
      <c r="B136" s="3">
        <v>46065.683333333334</v>
      </c>
      <c r="C136" s="4" t="s">
        <v>5</v>
      </c>
      <c r="D136" s="4" t="s">
        <v>4</v>
      </c>
      <c r="E136" s="6">
        <v>0.04</v>
      </c>
      <c r="F136" s="6">
        <v>2.76</v>
      </c>
      <c r="G136" s="6">
        <v>2.8</v>
      </c>
    </row>
    <row r="137" spans="2:7" x14ac:dyDescent="0.4">
      <c r="B137" s="3">
        <v>46065.7</v>
      </c>
      <c r="C137" s="4" t="s">
        <v>5</v>
      </c>
      <c r="D137" s="4" t="s">
        <v>4</v>
      </c>
      <c r="E137" s="6">
        <v>0.13</v>
      </c>
      <c r="F137" s="6">
        <v>9.67</v>
      </c>
      <c r="G137" s="6">
        <v>9.8000000000000007</v>
      </c>
    </row>
    <row r="138" spans="2:7" x14ac:dyDescent="0.4">
      <c r="B138" s="3">
        <v>46065.784722222219</v>
      </c>
      <c r="C138" s="4" t="s">
        <v>5</v>
      </c>
      <c r="D138" s="4" t="s">
        <v>4</v>
      </c>
      <c r="E138" s="6">
        <v>0.04</v>
      </c>
      <c r="F138" s="6">
        <v>2.76</v>
      </c>
      <c r="G138" s="6">
        <v>2.8</v>
      </c>
    </row>
    <row r="139" spans="2:7" x14ac:dyDescent="0.4">
      <c r="B139" s="3">
        <v>46065.999305555553</v>
      </c>
      <c r="C139" s="4" t="s">
        <v>3</v>
      </c>
      <c r="D139" s="4" t="s">
        <v>4</v>
      </c>
      <c r="E139" s="6">
        <v>2.0300000000000002</v>
      </c>
      <c r="F139" s="6">
        <v>152.57</v>
      </c>
      <c r="G139" s="6">
        <v>154.60000000000005</v>
      </c>
    </row>
    <row r="140" spans="2:7" x14ac:dyDescent="0.4">
      <c r="B140" s="3">
        <v>46066.286805555559</v>
      </c>
      <c r="C140" s="4" t="s">
        <v>5</v>
      </c>
      <c r="D140" s="4" t="s">
        <v>4</v>
      </c>
      <c r="E140" s="6">
        <v>7.0000000000000007E-2</v>
      </c>
      <c r="F140" s="6">
        <v>5.43</v>
      </c>
      <c r="G140" s="6">
        <v>5.5</v>
      </c>
    </row>
    <row r="141" spans="2:7" x14ac:dyDescent="0.4">
      <c r="B141" s="3">
        <v>46066.287499999999</v>
      </c>
      <c r="C141" s="4" t="s">
        <v>5</v>
      </c>
      <c r="D141" s="4" t="s">
        <v>4</v>
      </c>
      <c r="E141" s="6">
        <v>0.08</v>
      </c>
      <c r="F141" s="6">
        <v>6.12</v>
      </c>
      <c r="G141" s="6">
        <v>6.2</v>
      </c>
    </row>
    <row r="142" spans="2:7" x14ac:dyDescent="0.4">
      <c r="B142" s="3">
        <v>46066.288888888892</v>
      </c>
      <c r="C142" s="4" t="s">
        <v>5</v>
      </c>
      <c r="D142" s="4" t="s">
        <v>4</v>
      </c>
      <c r="E142" s="6">
        <v>0.05</v>
      </c>
      <c r="F142" s="6">
        <v>4.05</v>
      </c>
      <c r="G142" s="6">
        <v>4.0999999999999996</v>
      </c>
    </row>
    <row r="143" spans="2:7" x14ac:dyDescent="0.4">
      <c r="B143" s="3">
        <v>46066.294444444444</v>
      </c>
      <c r="C143" s="4" t="s">
        <v>5</v>
      </c>
      <c r="D143" s="4" t="s">
        <v>4</v>
      </c>
      <c r="E143" s="6">
        <v>0.3</v>
      </c>
      <c r="F143" s="6">
        <v>22.7</v>
      </c>
      <c r="G143" s="6">
        <v>23</v>
      </c>
    </row>
    <row r="144" spans="2:7" x14ac:dyDescent="0.4">
      <c r="B144" s="3">
        <v>46066.294444444444</v>
      </c>
      <c r="C144" s="4" t="s">
        <v>5</v>
      </c>
      <c r="D144" s="4" t="s">
        <v>4</v>
      </c>
      <c r="E144" s="6">
        <v>0.19</v>
      </c>
      <c r="F144" s="6">
        <v>14.41</v>
      </c>
      <c r="G144" s="6">
        <v>14.6</v>
      </c>
    </row>
    <row r="145" spans="2:7" x14ac:dyDescent="0.4">
      <c r="B145" s="3">
        <v>46066.315972222219</v>
      </c>
      <c r="C145" s="4" t="s">
        <v>5</v>
      </c>
      <c r="D145" s="4" t="s">
        <v>4</v>
      </c>
      <c r="E145" s="6">
        <v>0.2</v>
      </c>
      <c r="F145" s="6">
        <v>15.4</v>
      </c>
      <c r="G145" s="6">
        <v>15.6</v>
      </c>
    </row>
    <row r="146" spans="2:7" x14ac:dyDescent="0.4">
      <c r="B146" s="3">
        <v>46066.316666666666</v>
      </c>
      <c r="C146" s="4" t="s">
        <v>5</v>
      </c>
      <c r="D146" s="4" t="s">
        <v>4</v>
      </c>
      <c r="E146" s="6">
        <v>0.09</v>
      </c>
      <c r="F146" s="6">
        <v>7.11</v>
      </c>
      <c r="G146" s="6">
        <v>7.2</v>
      </c>
    </row>
    <row r="147" spans="2:7" x14ac:dyDescent="0.4">
      <c r="B147" s="3">
        <v>46066.355555555558</v>
      </c>
      <c r="C147" s="4" t="s">
        <v>5</v>
      </c>
      <c r="D147" s="4" t="s">
        <v>4</v>
      </c>
      <c r="E147" s="6">
        <v>0.16</v>
      </c>
      <c r="F147" s="6">
        <v>11.84</v>
      </c>
      <c r="G147" s="6">
        <v>12</v>
      </c>
    </row>
    <row r="148" spans="2:7" x14ac:dyDescent="0.4">
      <c r="B148" s="3">
        <v>46066.363194444442</v>
      </c>
      <c r="C148" s="4" t="s">
        <v>5</v>
      </c>
      <c r="D148" s="4" t="s">
        <v>4</v>
      </c>
      <c r="E148" s="6">
        <v>0.14000000000000001</v>
      </c>
      <c r="F148" s="6">
        <v>10.66</v>
      </c>
      <c r="G148" s="6">
        <v>10.8</v>
      </c>
    </row>
    <row r="149" spans="2:7" x14ac:dyDescent="0.4">
      <c r="B149" s="3">
        <v>46066.372916666667</v>
      </c>
      <c r="C149" s="4" t="s">
        <v>5</v>
      </c>
      <c r="D149" s="4" t="s">
        <v>4</v>
      </c>
      <c r="E149" s="6">
        <v>0.09</v>
      </c>
      <c r="F149" s="6">
        <v>6.91</v>
      </c>
      <c r="G149" s="6">
        <v>7</v>
      </c>
    </row>
    <row r="150" spans="2:7" x14ac:dyDescent="0.4">
      <c r="B150" s="3">
        <v>46066.385416666664</v>
      </c>
      <c r="C150" s="4" t="s">
        <v>5</v>
      </c>
      <c r="D150" s="4" t="s">
        <v>4</v>
      </c>
      <c r="E150" s="6">
        <v>0.04</v>
      </c>
      <c r="F150" s="6">
        <v>3.26</v>
      </c>
      <c r="G150" s="6">
        <v>3.3</v>
      </c>
    </row>
    <row r="151" spans="2:7" x14ac:dyDescent="0.4">
      <c r="B151" s="3">
        <v>46066.399305555555</v>
      </c>
      <c r="C151" s="4" t="s">
        <v>5</v>
      </c>
      <c r="D151" s="4" t="s">
        <v>4</v>
      </c>
      <c r="E151" s="6">
        <v>0.2</v>
      </c>
      <c r="F151" s="6">
        <v>14.8</v>
      </c>
      <c r="G151" s="6">
        <v>15</v>
      </c>
    </row>
    <row r="152" spans="2:7" x14ac:dyDescent="0.4">
      <c r="B152" s="3">
        <v>46066.4375</v>
      </c>
      <c r="C152" s="4" t="s">
        <v>5</v>
      </c>
      <c r="D152" s="4" t="s">
        <v>4</v>
      </c>
      <c r="E152" s="6">
        <v>0.28999999999999998</v>
      </c>
      <c r="F152" s="6">
        <v>22.21</v>
      </c>
      <c r="G152" s="6">
        <v>22.5</v>
      </c>
    </row>
    <row r="153" spans="2:7" x14ac:dyDescent="0.4">
      <c r="B153" s="3">
        <v>46066.443749999999</v>
      </c>
      <c r="C153" s="4" t="s">
        <v>5</v>
      </c>
      <c r="D153" s="4" t="s">
        <v>4</v>
      </c>
      <c r="E153" s="6">
        <v>0.28000000000000003</v>
      </c>
      <c r="F153" s="6">
        <v>21.22</v>
      </c>
      <c r="G153" s="6">
        <v>21.5</v>
      </c>
    </row>
    <row r="154" spans="2:7" x14ac:dyDescent="0.4">
      <c r="B154" s="3">
        <v>46066.45416666667</v>
      </c>
      <c r="C154" s="4" t="s">
        <v>5</v>
      </c>
      <c r="D154" s="4" t="s">
        <v>4</v>
      </c>
      <c r="E154" s="6">
        <v>0.13</v>
      </c>
      <c r="F154" s="6">
        <v>9.9700000000000006</v>
      </c>
      <c r="G154" s="6">
        <v>10.1</v>
      </c>
    </row>
    <row r="155" spans="2:7" x14ac:dyDescent="0.4">
      <c r="B155" s="3">
        <v>46066.495833333334</v>
      </c>
      <c r="C155" s="4" t="s">
        <v>5</v>
      </c>
      <c r="D155" s="4" t="s">
        <v>4</v>
      </c>
      <c r="E155" s="6">
        <v>0.3</v>
      </c>
      <c r="F155" s="6">
        <v>22.5</v>
      </c>
      <c r="G155" s="6">
        <v>22.8</v>
      </c>
    </row>
    <row r="156" spans="2:7" x14ac:dyDescent="0.4">
      <c r="B156" s="3">
        <v>46066.496527777781</v>
      </c>
      <c r="C156" s="4" t="s">
        <v>5</v>
      </c>
      <c r="D156" s="4" t="s">
        <v>4</v>
      </c>
      <c r="E156" s="6">
        <v>0.41</v>
      </c>
      <c r="F156" s="6">
        <v>31.49</v>
      </c>
      <c r="G156" s="6">
        <v>31.9</v>
      </c>
    </row>
    <row r="157" spans="2:7" x14ac:dyDescent="0.4">
      <c r="B157" s="3">
        <v>46066.502083333333</v>
      </c>
      <c r="C157" s="4" t="s">
        <v>5</v>
      </c>
      <c r="D157" s="4" t="s">
        <v>4</v>
      </c>
      <c r="E157" s="6">
        <v>0.16</v>
      </c>
      <c r="F157" s="6">
        <v>11.94</v>
      </c>
      <c r="G157" s="6">
        <v>12.1</v>
      </c>
    </row>
    <row r="158" spans="2:7" x14ac:dyDescent="0.4">
      <c r="B158" s="3">
        <v>46066.51666666667</v>
      </c>
      <c r="C158" s="4" t="s">
        <v>5</v>
      </c>
      <c r="D158" s="4" t="s">
        <v>4</v>
      </c>
      <c r="E158" s="6">
        <v>0.51</v>
      </c>
      <c r="F158" s="6">
        <v>38.590000000000003</v>
      </c>
      <c r="G158" s="6">
        <v>39.1</v>
      </c>
    </row>
    <row r="159" spans="2:7" x14ac:dyDescent="0.4">
      <c r="B159" s="3">
        <v>46066.534722222219</v>
      </c>
      <c r="C159" s="4" t="s">
        <v>5</v>
      </c>
      <c r="D159" s="4" t="s">
        <v>4</v>
      </c>
      <c r="E159" s="6">
        <v>0.31</v>
      </c>
      <c r="F159" s="6">
        <v>23.69</v>
      </c>
      <c r="G159" s="6">
        <v>24</v>
      </c>
    </row>
    <row r="160" spans="2:7" x14ac:dyDescent="0.4">
      <c r="B160" s="3">
        <v>46066.537499999999</v>
      </c>
      <c r="C160" s="4" t="s">
        <v>5</v>
      </c>
      <c r="D160" s="4" t="s">
        <v>4</v>
      </c>
      <c r="E160" s="6">
        <v>0.12</v>
      </c>
      <c r="F160" s="6">
        <v>8.7799999999999994</v>
      </c>
      <c r="G160" s="6">
        <v>8.9</v>
      </c>
    </row>
    <row r="161" spans="2:7" x14ac:dyDescent="0.4">
      <c r="B161" s="3">
        <v>46066.571527777778</v>
      </c>
      <c r="C161" s="4" t="s">
        <v>5</v>
      </c>
      <c r="D161" s="4" t="s">
        <v>4</v>
      </c>
      <c r="E161" s="6">
        <v>7.0000000000000007E-2</v>
      </c>
      <c r="F161" s="6">
        <v>5.33</v>
      </c>
      <c r="G161" s="6">
        <v>5.4</v>
      </c>
    </row>
    <row r="162" spans="2:7" x14ac:dyDescent="0.4">
      <c r="B162" s="3">
        <v>46066.57708333333</v>
      </c>
      <c r="C162" s="4" t="s">
        <v>5</v>
      </c>
      <c r="D162" s="4" t="s">
        <v>4</v>
      </c>
      <c r="E162" s="6">
        <v>0.22</v>
      </c>
      <c r="F162" s="6">
        <v>16.38</v>
      </c>
      <c r="G162" s="6">
        <v>16.600000000000001</v>
      </c>
    </row>
    <row r="163" spans="2:7" x14ac:dyDescent="0.4">
      <c r="B163" s="3">
        <v>46066.59652777778</v>
      </c>
      <c r="C163" s="4" t="s">
        <v>5</v>
      </c>
      <c r="D163" s="4" t="s">
        <v>4</v>
      </c>
      <c r="E163" s="6">
        <v>0.05</v>
      </c>
      <c r="F163" s="6">
        <v>3.95</v>
      </c>
      <c r="G163" s="6">
        <v>4</v>
      </c>
    </row>
    <row r="164" spans="2:7" x14ac:dyDescent="0.4">
      <c r="B164" s="3">
        <v>46066.655555555553</v>
      </c>
      <c r="C164" s="4" t="s">
        <v>5</v>
      </c>
      <c r="D164" s="4" t="s">
        <v>4</v>
      </c>
      <c r="E164" s="6">
        <v>0.14000000000000001</v>
      </c>
      <c r="F164" s="6">
        <v>10.36</v>
      </c>
      <c r="G164" s="6">
        <v>10.5</v>
      </c>
    </row>
    <row r="165" spans="2:7" x14ac:dyDescent="0.4">
      <c r="B165" s="3">
        <v>46066.686805555553</v>
      </c>
      <c r="C165" s="4" t="s">
        <v>5</v>
      </c>
      <c r="D165" s="4" t="s">
        <v>6</v>
      </c>
      <c r="E165" s="6">
        <v>0</v>
      </c>
      <c r="F165" s="6">
        <v>0</v>
      </c>
      <c r="G165" s="6">
        <v>0</v>
      </c>
    </row>
    <row r="166" spans="2:7" x14ac:dyDescent="0.4">
      <c r="B166" s="3">
        <v>46066.695138888892</v>
      </c>
      <c r="C166" s="4" t="s">
        <v>5</v>
      </c>
      <c r="D166" s="4" t="s">
        <v>4</v>
      </c>
      <c r="E166" s="6">
        <v>0.1</v>
      </c>
      <c r="F166" s="6">
        <v>7.9</v>
      </c>
      <c r="G166" s="6">
        <v>8</v>
      </c>
    </row>
    <row r="167" spans="2:7" x14ac:dyDescent="0.4">
      <c r="B167" s="3">
        <v>46066.700694444444</v>
      </c>
      <c r="C167" s="4" t="s">
        <v>5</v>
      </c>
      <c r="D167" s="4" t="s">
        <v>4</v>
      </c>
      <c r="E167" s="6">
        <v>0.22</v>
      </c>
      <c r="F167" s="6">
        <v>17.079999999999998</v>
      </c>
      <c r="G167" s="6">
        <v>17.3</v>
      </c>
    </row>
    <row r="168" spans="2:7" x14ac:dyDescent="0.4">
      <c r="B168" s="3">
        <v>46066.740972222222</v>
      </c>
      <c r="C168" s="4" t="s">
        <v>5</v>
      </c>
      <c r="D168" s="4" t="s">
        <v>4</v>
      </c>
      <c r="E168" s="6">
        <v>0.28000000000000003</v>
      </c>
      <c r="F168" s="6">
        <v>21.02</v>
      </c>
      <c r="G168" s="6">
        <v>21.3</v>
      </c>
    </row>
    <row r="169" spans="2:7" x14ac:dyDescent="0.4">
      <c r="B169" s="3">
        <v>46066.77847222222</v>
      </c>
      <c r="C169" s="4" t="s">
        <v>5</v>
      </c>
      <c r="D169" s="4" t="s">
        <v>4</v>
      </c>
      <c r="E169" s="6">
        <v>0.15</v>
      </c>
      <c r="F169" s="6">
        <v>11.25</v>
      </c>
      <c r="G169" s="6">
        <v>11.4</v>
      </c>
    </row>
    <row r="170" spans="2:7" x14ac:dyDescent="0.4">
      <c r="B170" s="3">
        <v>46066.999305555553</v>
      </c>
      <c r="C170" s="4" t="s">
        <v>3</v>
      </c>
      <c r="D170" s="4" t="s">
        <v>4</v>
      </c>
      <c r="E170" s="6">
        <v>5.3500000000000005</v>
      </c>
      <c r="F170" s="6">
        <v>406.35</v>
      </c>
      <c r="G170" s="6">
        <v>411.70000000000005</v>
      </c>
    </row>
    <row r="171" spans="2:7" x14ac:dyDescent="0.4">
      <c r="B171" s="3">
        <v>46067.28402777778</v>
      </c>
      <c r="C171" s="4" t="s">
        <v>5</v>
      </c>
      <c r="D171" s="4" t="s">
        <v>4</v>
      </c>
      <c r="E171" s="6">
        <v>0.15</v>
      </c>
      <c r="F171" s="6">
        <v>11.05</v>
      </c>
      <c r="G171" s="6">
        <v>11.2</v>
      </c>
    </row>
    <row r="172" spans="2:7" x14ac:dyDescent="0.4">
      <c r="B172" s="3">
        <v>46067.359722222223</v>
      </c>
      <c r="C172" s="4" t="s">
        <v>5</v>
      </c>
      <c r="D172" s="4" t="s">
        <v>4</v>
      </c>
      <c r="E172" s="6">
        <v>0.44</v>
      </c>
      <c r="F172" s="6">
        <v>33.26</v>
      </c>
      <c r="G172" s="6">
        <v>33.700000000000003</v>
      </c>
    </row>
    <row r="173" spans="2:7" x14ac:dyDescent="0.4">
      <c r="B173" s="3">
        <v>46067.374305555553</v>
      </c>
      <c r="C173" s="4" t="s">
        <v>5</v>
      </c>
      <c r="D173" s="4" t="s">
        <v>4</v>
      </c>
      <c r="E173" s="6">
        <v>0.36</v>
      </c>
      <c r="F173" s="6">
        <v>27.44</v>
      </c>
      <c r="G173" s="6">
        <v>27.8</v>
      </c>
    </row>
    <row r="174" spans="2:7" x14ac:dyDescent="0.4">
      <c r="B174" s="3">
        <v>46067.376388888886</v>
      </c>
      <c r="C174" s="4" t="s">
        <v>5</v>
      </c>
      <c r="D174" s="4" t="s">
        <v>4</v>
      </c>
      <c r="E174" s="6">
        <v>0.28000000000000003</v>
      </c>
      <c r="F174" s="6">
        <v>21.02</v>
      </c>
      <c r="G174" s="6">
        <v>21.3</v>
      </c>
    </row>
    <row r="175" spans="2:7" x14ac:dyDescent="0.4">
      <c r="B175" s="3">
        <v>46067.382638888892</v>
      </c>
      <c r="C175" s="4" t="s">
        <v>5</v>
      </c>
      <c r="D175" s="4" t="s">
        <v>4</v>
      </c>
      <c r="E175" s="6">
        <v>0.33</v>
      </c>
      <c r="F175" s="6">
        <v>25.07</v>
      </c>
      <c r="G175" s="6">
        <v>25.4</v>
      </c>
    </row>
    <row r="176" spans="2:7" x14ac:dyDescent="0.4">
      <c r="B176" s="3">
        <v>46067.396527777775</v>
      </c>
      <c r="C176" s="4" t="s">
        <v>5</v>
      </c>
      <c r="D176" s="4" t="s">
        <v>4</v>
      </c>
      <c r="E176" s="6">
        <v>0.14000000000000001</v>
      </c>
      <c r="F176" s="6">
        <v>10.46</v>
      </c>
      <c r="G176" s="6">
        <v>10.6</v>
      </c>
    </row>
    <row r="177" spans="2:7" x14ac:dyDescent="0.4">
      <c r="B177" s="3">
        <v>46067.468055555553</v>
      </c>
      <c r="C177" s="4" t="s">
        <v>5</v>
      </c>
      <c r="D177" s="4" t="s">
        <v>4</v>
      </c>
      <c r="E177" s="6">
        <v>0.12</v>
      </c>
      <c r="F177" s="6">
        <v>8.7799999999999994</v>
      </c>
      <c r="G177" s="6">
        <v>8.9</v>
      </c>
    </row>
    <row r="178" spans="2:7" x14ac:dyDescent="0.4">
      <c r="B178" s="3">
        <v>46067.525000000001</v>
      </c>
      <c r="C178" s="4" t="s">
        <v>5</v>
      </c>
      <c r="D178" s="4" t="s">
        <v>4</v>
      </c>
      <c r="E178" s="6">
        <v>0.2</v>
      </c>
      <c r="F178" s="6">
        <v>15.4</v>
      </c>
      <c r="G178" s="6">
        <v>15.6</v>
      </c>
    </row>
    <row r="179" spans="2:7" x14ac:dyDescent="0.4">
      <c r="B179" s="3">
        <v>46067.529861111114</v>
      </c>
      <c r="C179" s="4" t="s">
        <v>5</v>
      </c>
      <c r="D179" s="4" t="s">
        <v>4</v>
      </c>
      <c r="E179" s="6">
        <v>0.21</v>
      </c>
      <c r="F179" s="6">
        <v>15.69</v>
      </c>
      <c r="G179" s="6">
        <v>15.9</v>
      </c>
    </row>
    <row r="180" spans="2:7" x14ac:dyDescent="0.4">
      <c r="B180" s="3">
        <v>46067.578472222223</v>
      </c>
      <c r="C180" s="4" t="s">
        <v>5</v>
      </c>
      <c r="D180" s="4" t="s">
        <v>4</v>
      </c>
      <c r="E180" s="6">
        <v>0.26</v>
      </c>
      <c r="F180" s="6">
        <v>19.940000000000001</v>
      </c>
      <c r="G180" s="6">
        <v>20.2</v>
      </c>
    </row>
    <row r="181" spans="2:7" x14ac:dyDescent="0.4">
      <c r="B181" s="3">
        <v>46067.605555555558</v>
      </c>
      <c r="C181" s="4" t="s">
        <v>5</v>
      </c>
      <c r="D181" s="4" t="s">
        <v>4</v>
      </c>
      <c r="E181" s="6">
        <v>0.14000000000000001</v>
      </c>
      <c r="F181" s="6">
        <v>10.66</v>
      </c>
      <c r="G181" s="6">
        <v>10.8</v>
      </c>
    </row>
    <row r="182" spans="2:7" x14ac:dyDescent="0.4">
      <c r="B182" s="3">
        <v>46067.606249999997</v>
      </c>
      <c r="C182" s="4" t="s">
        <v>5</v>
      </c>
      <c r="D182" s="4" t="s">
        <v>4</v>
      </c>
      <c r="E182" s="6">
        <v>0.34</v>
      </c>
      <c r="F182" s="6">
        <v>25.86</v>
      </c>
      <c r="G182" s="6">
        <v>26.2</v>
      </c>
    </row>
    <row r="183" spans="2:7" x14ac:dyDescent="0.4">
      <c r="B183" s="3">
        <v>46067.615277777775</v>
      </c>
      <c r="C183" s="4" t="s">
        <v>5</v>
      </c>
      <c r="D183" s="4" t="s">
        <v>4</v>
      </c>
      <c r="E183" s="6">
        <v>0.34</v>
      </c>
      <c r="F183" s="6">
        <v>25.66</v>
      </c>
      <c r="G183" s="6">
        <v>26</v>
      </c>
    </row>
    <row r="184" spans="2:7" x14ac:dyDescent="0.4">
      <c r="B184" s="3">
        <v>46067.621527777781</v>
      </c>
      <c r="C184" s="4" t="s">
        <v>5</v>
      </c>
      <c r="D184" s="4" t="s">
        <v>4</v>
      </c>
      <c r="E184" s="6">
        <v>0.39</v>
      </c>
      <c r="F184" s="6">
        <v>29.41</v>
      </c>
      <c r="G184" s="6">
        <v>29.8</v>
      </c>
    </row>
    <row r="185" spans="2:7" x14ac:dyDescent="0.4">
      <c r="B185" s="3">
        <v>46067.629166666666</v>
      </c>
      <c r="C185" s="4" t="s">
        <v>5</v>
      </c>
      <c r="D185" s="4" t="s">
        <v>4</v>
      </c>
      <c r="E185" s="6">
        <v>0.28999999999999998</v>
      </c>
      <c r="F185" s="6">
        <v>22.21</v>
      </c>
      <c r="G185" s="6">
        <v>22.5</v>
      </c>
    </row>
    <row r="186" spans="2:7" x14ac:dyDescent="0.4">
      <c r="B186" s="3">
        <v>46067.637499999997</v>
      </c>
      <c r="C186" s="4" t="s">
        <v>5</v>
      </c>
      <c r="D186" s="4" t="s">
        <v>4</v>
      </c>
      <c r="E186" s="6">
        <v>0.38</v>
      </c>
      <c r="F186" s="6">
        <v>29.12</v>
      </c>
      <c r="G186" s="6">
        <v>29.5</v>
      </c>
    </row>
    <row r="187" spans="2:7" x14ac:dyDescent="0.4">
      <c r="B187" s="3">
        <v>46067.673611111109</v>
      </c>
      <c r="C187" s="4" t="s">
        <v>5</v>
      </c>
      <c r="D187" s="4" t="s">
        <v>4</v>
      </c>
      <c r="E187" s="6">
        <v>0.17</v>
      </c>
      <c r="F187" s="6">
        <v>12.83</v>
      </c>
      <c r="G187" s="6">
        <v>13</v>
      </c>
    </row>
    <row r="188" spans="2:7" x14ac:dyDescent="0.4">
      <c r="B188" s="3">
        <v>46067.999305555553</v>
      </c>
      <c r="C188" s="4" t="s">
        <v>3</v>
      </c>
      <c r="D188" s="4" t="s">
        <v>4</v>
      </c>
      <c r="E188" s="6">
        <v>4.5400000000000009</v>
      </c>
      <c r="F188" s="6">
        <v>343.85999999999996</v>
      </c>
      <c r="G188" s="6">
        <v>348.4</v>
      </c>
    </row>
    <row r="189" spans="2:7" x14ac:dyDescent="0.4">
      <c r="B189" s="3">
        <v>46068.340277777781</v>
      </c>
      <c r="C189" s="4" t="s">
        <v>5</v>
      </c>
      <c r="D189" s="4" t="s">
        <v>4</v>
      </c>
      <c r="E189" s="6">
        <v>0.13</v>
      </c>
      <c r="F189" s="6">
        <v>10.07</v>
      </c>
      <c r="G189" s="6">
        <v>10.199999999999999</v>
      </c>
    </row>
    <row r="190" spans="2:7" x14ac:dyDescent="0.4">
      <c r="B190" s="3">
        <v>46068.353472222225</v>
      </c>
      <c r="C190" s="4" t="s">
        <v>5</v>
      </c>
      <c r="D190" s="4" t="s">
        <v>4</v>
      </c>
      <c r="E190" s="6">
        <v>0.14000000000000001</v>
      </c>
      <c r="F190" s="6">
        <v>10.76</v>
      </c>
      <c r="G190" s="6">
        <v>10.9</v>
      </c>
    </row>
    <row r="191" spans="2:7" x14ac:dyDescent="0.4">
      <c r="B191" s="3">
        <v>46068.361111111109</v>
      </c>
      <c r="C191" s="4" t="s">
        <v>5</v>
      </c>
      <c r="D191" s="4" t="s">
        <v>4</v>
      </c>
      <c r="E191" s="6">
        <v>0.34</v>
      </c>
      <c r="F191" s="6">
        <v>25.66</v>
      </c>
      <c r="G191" s="6">
        <v>26</v>
      </c>
    </row>
    <row r="192" spans="2:7" x14ac:dyDescent="0.4">
      <c r="B192" s="3">
        <v>46068.399305555555</v>
      </c>
      <c r="C192" s="4" t="s">
        <v>5</v>
      </c>
      <c r="D192" s="4" t="s">
        <v>4</v>
      </c>
      <c r="E192" s="6">
        <v>0.24</v>
      </c>
      <c r="F192" s="6">
        <v>17.86</v>
      </c>
      <c r="G192" s="6">
        <v>18.100000000000001</v>
      </c>
    </row>
    <row r="193" spans="2:7" x14ac:dyDescent="0.4">
      <c r="B193" s="3">
        <v>46068.402777777781</v>
      </c>
      <c r="C193" s="4" t="s">
        <v>5</v>
      </c>
      <c r="D193" s="4" t="s">
        <v>4</v>
      </c>
      <c r="E193" s="6">
        <v>0.32</v>
      </c>
      <c r="F193" s="6">
        <v>24.08</v>
      </c>
      <c r="G193" s="6">
        <v>24.4</v>
      </c>
    </row>
    <row r="194" spans="2:7" x14ac:dyDescent="0.4">
      <c r="B194" s="3">
        <v>46068.413888888892</v>
      </c>
      <c r="C194" s="4" t="s">
        <v>5</v>
      </c>
      <c r="D194" s="4" t="s">
        <v>4</v>
      </c>
      <c r="E194" s="6">
        <v>0.42</v>
      </c>
      <c r="F194" s="6">
        <v>32.08</v>
      </c>
      <c r="G194" s="6">
        <v>32.5</v>
      </c>
    </row>
    <row r="195" spans="2:7" x14ac:dyDescent="0.4">
      <c r="B195" s="3">
        <v>46068.45</v>
      </c>
      <c r="C195" s="4" t="s">
        <v>5</v>
      </c>
      <c r="D195" s="4" t="s">
        <v>4</v>
      </c>
      <c r="E195" s="6">
        <v>0.09</v>
      </c>
      <c r="F195" s="6">
        <v>6.91</v>
      </c>
      <c r="G195" s="6">
        <v>7</v>
      </c>
    </row>
    <row r="196" spans="2:7" x14ac:dyDescent="0.4">
      <c r="B196" s="3">
        <v>46068.457638888889</v>
      </c>
      <c r="C196" s="4" t="s">
        <v>5</v>
      </c>
      <c r="D196" s="4" t="s">
        <v>4</v>
      </c>
      <c r="E196" s="6">
        <v>0.17</v>
      </c>
      <c r="F196" s="6">
        <v>12.53</v>
      </c>
      <c r="G196" s="6">
        <v>12.7</v>
      </c>
    </row>
    <row r="197" spans="2:7" x14ac:dyDescent="0.4">
      <c r="B197" s="3">
        <v>46068.470138888886</v>
      </c>
      <c r="C197" s="4" t="s">
        <v>5</v>
      </c>
      <c r="D197" s="4" t="s">
        <v>4</v>
      </c>
      <c r="E197" s="6">
        <v>0.13</v>
      </c>
      <c r="F197" s="6">
        <v>9.77</v>
      </c>
      <c r="G197" s="6">
        <v>9.9</v>
      </c>
    </row>
    <row r="198" spans="2:7" x14ac:dyDescent="0.4">
      <c r="B198" s="3">
        <v>46068.487500000003</v>
      </c>
      <c r="C198" s="4" t="s">
        <v>5</v>
      </c>
      <c r="D198" s="4" t="s">
        <v>4</v>
      </c>
      <c r="E198" s="6">
        <v>0.22</v>
      </c>
      <c r="F198" s="6">
        <v>16.88</v>
      </c>
      <c r="G198" s="6">
        <v>17.100000000000001</v>
      </c>
    </row>
    <row r="199" spans="2:7" x14ac:dyDescent="0.4">
      <c r="B199" s="3">
        <v>46068.519444444442</v>
      </c>
      <c r="C199" s="4" t="s">
        <v>5</v>
      </c>
      <c r="D199" s="4" t="s">
        <v>4</v>
      </c>
      <c r="E199" s="6">
        <v>0.16</v>
      </c>
      <c r="F199" s="6">
        <v>11.94</v>
      </c>
      <c r="G199" s="6">
        <v>12.1</v>
      </c>
    </row>
    <row r="200" spans="2:7" x14ac:dyDescent="0.4">
      <c r="B200" s="3">
        <v>46068.522222222222</v>
      </c>
      <c r="C200" s="4" t="s">
        <v>5</v>
      </c>
      <c r="D200" s="4" t="s">
        <v>4</v>
      </c>
      <c r="E200" s="6">
        <v>0.98</v>
      </c>
      <c r="F200" s="6">
        <v>74.319999999999993</v>
      </c>
      <c r="G200" s="6">
        <v>75.3</v>
      </c>
    </row>
    <row r="201" spans="2:7" x14ac:dyDescent="0.4">
      <c r="B201" s="3">
        <v>46068.542361111111</v>
      </c>
      <c r="C201" s="4" t="s">
        <v>5</v>
      </c>
      <c r="D201" s="4" t="s">
        <v>4</v>
      </c>
      <c r="E201" s="6">
        <v>0.18</v>
      </c>
      <c r="F201" s="6">
        <v>13.82</v>
      </c>
      <c r="G201" s="6">
        <v>14</v>
      </c>
    </row>
    <row r="202" spans="2:7" x14ac:dyDescent="0.4">
      <c r="B202" s="3">
        <v>46068.556250000001</v>
      </c>
      <c r="C202" s="4" t="s">
        <v>5</v>
      </c>
      <c r="D202" s="4" t="s">
        <v>4</v>
      </c>
      <c r="E202" s="6">
        <v>0.23</v>
      </c>
      <c r="F202" s="6">
        <v>17.670000000000002</v>
      </c>
      <c r="G202" s="6">
        <v>17.899999999999999</v>
      </c>
    </row>
    <row r="203" spans="2:7" x14ac:dyDescent="0.4">
      <c r="B203" s="3">
        <v>46068.59097222222</v>
      </c>
      <c r="C203" s="4" t="s">
        <v>5</v>
      </c>
      <c r="D203" s="4" t="s">
        <v>4</v>
      </c>
      <c r="E203" s="6">
        <v>0.56000000000000005</v>
      </c>
      <c r="F203" s="6">
        <v>42.14</v>
      </c>
      <c r="G203" s="6">
        <v>42.7</v>
      </c>
    </row>
    <row r="204" spans="2:7" x14ac:dyDescent="0.4">
      <c r="B204" s="3">
        <v>46068.59375</v>
      </c>
      <c r="C204" s="4" t="s">
        <v>5</v>
      </c>
      <c r="D204" s="4" t="s">
        <v>4</v>
      </c>
      <c r="E204" s="6">
        <v>0.23</v>
      </c>
      <c r="F204" s="6">
        <v>17.670000000000002</v>
      </c>
      <c r="G204" s="6">
        <v>17.899999999999999</v>
      </c>
    </row>
    <row r="205" spans="2:7" x14ac:dyDescent="0.4">
      <c r="B205" s="3">
        <v>46068.658333333333</v>
      </c>
      <c r="C205" s="4" t="s">
        <v>5</v>
      </c>
      <c r="D205" s="4" t="s">
        <v>4</v>
      </c>
      <c r="E205" s="6">
        <v>0.2</v>
      </c>
      <c r="F205" s="6">
        <v>15</v>
      </c>
      <c r="G205" s="6">
        <v>15.2</v>
      </c>
    </row>
    <row r="206" spans="2:7" x14ac:dyDescent="0.4">
      <c r="B206" s="3">
        <v>46068.705555555556</v>
      </c>
      <c r="C206" s="4" t="s">
        <v>5</v>
      </c>
      <c r="D206" s="4" t="s">
        <v>6</v>
      </c>
      <c r="E206" s="6">
        <v>0</v>
      </c>
      <c r="F206" s="6">
        <v>0</v>
      </c>
      <c r="G206" s="6">
        <v>0</v>
      </c>
    </row>
    <row r="207" spans="2:7" x14ac:dyDescent="0.4">
      <c r="B207" s="3">
        <v>46068.999305555553</v>
      </c>
      <c r="C207" s="4" t="s">
        <v>3</v>
      </c>
      <c r="D207" s="4" t="s">
        <v>4</v>
      </c>
      <c r="E207" s="6">
        <v>4.7399999999999993</v>
      </c>
      <c r="F207" s="6">
        <v>359.16</v>
      </c>
      <c r="G207" s="6">
        <v>363.89999999999992</v>
      </c>
    </row>
    <row r="208" spans="2:7" x14ac:dyDescent="0.4">
      <c r="B208" s="3">
        <v>46069.429861111108</v>
      </c>
      <c r="C208" s="4" t="s">
        <v>5</v>
      </c>
      <c r="D208" s="4" t="s">
        <v>4</v>
      </c>
      <c r="E208" s="6">
        <v>0.51</v>
      </c>
      <c r="F208" s="6">
        <v>38.49</v>
      </c>
      <c r="G208" s="6">
        <v>39</v>
      </c>
    </row>
    <row r="209" spans="2:7" x14ac:dyDescent="0.4">
      <c r="B209" s="3">
        <v>46069.443055555559</v>
      </c>
      <c r="C209" s="4" t="s">
        <v>5</v>
      </c>
      <c r="D209" s="4" t="s">
        <v>4</v>
      </c>
      <c r="E209" s="6">
        <v>0.13</v>
      </c>
      <c r="F209" s="6">
        <v>9.9700000000000006</v>
      </c>
      <c r="G209" s="6">
        <v>10.1</v>
      </c>
    </row>
    <row r="210" spans="2:7" x14ac:dyDescent="0.4">
      <c r="B210" s="3">
        <v>46069.457638888889</v>
      </c>
      <c r="C210" s="4" t="s">
        <v>5</v>
      </c>
      <c r="D210" s="4" t="s">
        <v>4</v>
      </c>
      <c r="E210" s="6">
        <v>0.11</v>
      </c>
      <c r="F210" s="6">
        <v>7.99</v>
      </c>
      <c r="G210" s="6">
        <v>8.1</v>
      </c>
    </row>
    <row r="211" spans="2:7" x14ac:dyDescent="0.4">
      <c r="B211" s="3">
        <v>46069.492361111108</v>
      </c>
      <c r="C211" s="4" t="s">
        <v>5</v>
      </c>
      <c r="D211" s="4" t="s">
        <v>4</v>
      </c>
      <c r="E211" s="6">
        <v>0.14000000000000001</v>
      </c>
      <c r="F211" s="6">
        <v>10.86</v>
      </c>
      <c r="G211" s="6">
        <v>11</v>
      </c>
    </row>
    <row r="212" spans="2:7" x14ac:dyDescent="0.4">
      <c r="B212" s="3">
        <v>46069.499305555553</v>
      </c>
      <c r="C212" s="4" t="s">
        <v>5</v>
      </c>
      <c r="D212" s="4" t="s">
        <v>4</v>
      </c>
      <c r="E212" s="6">
        <v>0.08</v>
      </c>
      <c r="F212" s="6">
        <v>6.12</v>
      </c>
      <c r="G212" s="6">
        <v>6.2</v>
      </c>
    </row>
    <row r="213" spans="2:7" x14ac:dyDescent="0.4">
      <c r="B213" s="3">
        <v>46069.500694444447</v>
      </c>
      <c r="C213" s="4" t="s">
        <v>5</v>
      </c>
      <c r="D213" s="4" t="s">
        <v>4</v>
      </c>
      <c r="E213" s="6">
        <v>0.09</v>
      </c>
      <c r="F213" s="6">
        <v>6.91</v>
      </c>
      <c r="G213" s="6">
        <v>7</v>
      </c>
    </row>
    <row r="214" spans="2:7" x14ac:dyDescent="0.4">
      <c r="B214" s="3">
        <v>46069.503472222219</v>
      </c>
      <c r="C214" s="4" t="s">
        <v>5</v>
      </c>
      <c r="D214" s="4" t="s">
        <v>6</v>
      </c>
      <c r="E214" s="6">
        <v>0</v>
      </c>
      <c r="F214" s="6">
        <v>0</v>
      </c>
      <c r="G214" s="6">
        <v>0</v>
      </c>
    </row>
    <row r="215" spans="2:7" x14ac:dyDescent="0.4">
      <c r="B215" s="3">
        <v>46069.506249999999</v>
      </c>
      <c r="C215" s="4" t="s">
        <v>5</v>
      </c>
      <c r="D215" s="4" t="s">
        <v>4</v>
      </c>
      <c r="E215" s="6">
        <v>0.19</v>
      </c>
      <c r="F215" s="6">
        <v>14.21</v>
      </c>
      <c r="G215" s="6">
        <v>14.4</v>
      </c>
    </row>
    <row r="216" spans="2:7" x14ac:dyDescent="0.4">
      <c r="B216" s="3">
        <v>46069.523611111108</v>
      </c>
      <c r="C216" s="4" t="s">
        <v>5</v>
      </c>
      <c r="D216" s="4" t="s">
        <v>4</v>
      </c>
      <c r="E216" s="6">
        <v>0.05</v>
      </c>
      <c r="F216" s="6">
        <v>3.55</v>
      </c>
      <c r="G216" s="6">
        <v>3.6</v>
      </c>
    </row>
    <row r="217" spans="2:7" x14ac:dyDescent="0.4">
      <c r="B217" s="3">
        <v>46069.527083333334</v>
      </c>
      <c r="C217" s="4" t="s">
        <v>5</v>
      </c>
      <c r="D217" s="4" t="s">
        <v>4</v>
      </c>
      <c r="E217" s="6">
        <v>0.31</v>
      </c>
      <c r="F217" s="6">
        <v>23.39</v>
      </c>
      <c r="G217" s="6">
        <v>23.7</v>
      </c>
    </row>
    <row r="218" spans="2:7" x14ac:dyDescent="0.4">
      <c r="B218" s="3">
        <v>46069.540972222225</v>
      </c>
      <c r="C218" s="4" t="s">
        <v>5</v>
      </c>
      <c r="D218" s="4" t="s">
        <v>4</v>
      </c>
      <c r="E218" s="6">
        <v>0.08</v>
      </c>
      <c r="F218" s="6">
        <v>6.22</v>
      </c>
      <c r="G218" s="6">
        <v>6.3</v>
      </c>
    </row>
    <row r="219" spans="2:7" x14ac:dyDescent="0.4">
      <c r="B219" s="3">
        <v>46069.999305555553</v>
      </c>
      <c r="C219" s="4" t="s">
        <v>3</v>
      </c>
      <c r="D219" s="4" t="s">
        <v>4</v>
      </c>
      <c r="E219" s="6">
        <v>1.6900000000000002</v>
      </c>
      <c r="F219" s="6">
        <v>127.70999999999998</v>
      </c>
      <c r="G219" s="6">
        <v>129.39999999999998</v>
      </c>
    </row>
    <row r="220" spans="2:7" x14ac:dyDescent="0.4">
      <c r="B220" s="3">
        <v>46071.316666666666</v>
      </c>
      <c r="C220" s="4" t="s">
        <v>5</v>
      </c>
      <c r="D220" s="4" t="s">
        <v>4</v>
      </c>
      <c r="E220" s="6">
        <v>0.12</v>
      </c>
      <c r="F220" s="6">
        <v>8.7799999999999994</v>
      </c>
      <c r="G220" s="6">
        <v>8.9</v>
      </c>
    </row>
    <row r="221" spans="2:7" x14ac:dyDescent="0.4">
      <c r="B221" s="3">
        <v>46071.365972222222</v>
      </c>
      <c r="C221" s="4" t="s">
        <v>5</v>
      </c>
      <c r="D221" s="4" t="s">
        <v>4</v>
      </c>
      <c r="E221" s="6">
        <v>0.05</v>
      </c>
      <c r="F221" s="6">
        <v>3.45</v>
      </c>
      <c r="G221" s="6">
        <v>3.5</v>
      </c>
    </row>
    <row r="222" spans="2:7" x14ac:dyDescent="0.4">
      <c r="B222" s="3">
        <v>46071.379861111112</v>
      </c>
      <c r="C222" s="4" t="s">
        <v>5</v>
      </c>
      <c r="D222" s="4" t="s">
        <v>4</v>
      </c>
      <c r="E222" s="6">
        <v>7.0000000000000007E-2</v>
      </c>
      <c r="F222" s="6">
        <v>5.13</v>
      </c>
      <c r="G222" s="6">
        <v>5.2</v>
      </c>
    </row>
    <row r="223" spans="2:7" x14ac:dyDescent="0.4">
      <c r="B223" s="3">
        <v>46071.479861111111</v>
      </c>
      <c r="C223" s="4" t="s">
        <v>5</v>
      </c>
      <c r="D223" s="4" t="s">
        <v>4</v>
      </c>
      <c r="E223" s="6">
        <v>0.13</v>
      </c>
      <c r="F223" s="6">
        <v>10.17</v>
      </c>
      <c r="G223" s="6">
        <v>10.3</v>
      </c>
    </row>
    <row r="224" spans="2:7" x14ac:dyDescent="0.4">
      <c r="B224" s="3">
        <v>46071.509027777778</v>
      </c>
      <c r="C224" s="4" t="s">
        <v>5</v>
      </c>
      <c r="D224" s="4" t="s">
        <v>4</v>
      </c>
      <c r="E224" s="6">
        <v>0.06</v>
      </c>
      <c r="F224" s="6">
        <v>4.54</v>
      </c>
      <c r="G224" s="6">
        <v>4.5999999999999996</v>
      </c>
    </row>
    <row r="225" spans="2:7" x14ac:dyDescent="0.4">
      <c r="B225" s="3">
        <v>46071.529861111114</v>
      </c>
      <c r="C225" s="4" t="s">
        <v>5</v>
      </c>
      <c r="D225" s="4" t="s">
        <v>4</v>
      </c>
      <c r="E225" s="6">
        <v>0.13</v>
      </c>
      <c r="F225" s="6">
        <v>9.67</v>
      </c>
      <c r="G225" s="6">
        <v>9.8000000000000007</v>
      </c>
    </row>
    <row r="226" spans="2:7" x14ac:dyDescent="0.4">
      <c r="B226" s="3">
        <v>46071.532638888886</v>
      </c>
      <c r="C226" s="4" t="s">
        <v>5</v>
      </c>
      <c r="D226" s="4" t="s">
        <v>4</v>
      </c>
      <c r="E226" s="6">
        <v>0.13</v>
      </c>
      <c r="F226" s="6">
        <v>10.07</v>
      </c>
      <c r="G226" s="6">
        <v>10.199999999999999</v>
      </c>
    </row>
    <row r="227" spans="2:7" x14ac:dyDescent="0.4">
      <c r="B227" s="3">
        <v>46071.589583333334</v>
      </c>
      <c r="C227" s="4" t="s">
        <v>5</v>
      </c>
      <c r="D227" s="4" t="s">
        <v>4</v>
      </c>
      <c r="E227" s="6">
        <v>0.05</v>
      </c>
      <c r="F227" s="6">
        <v>3.45</v>
      </c>
      <c r="G227" s="6">
        <v>3.5</v>
      </c>
    </row>
    <row r="228" spans="2:7" x14ac:dyDescent="0.4">
      <c r="B228" s="3">
        <v>46071.595833333333</v>
      </c>
      <c r="C228" s="4" t="s">
        <v>5</v>
      </c>
      <c r="D228" s="4" t="s">
        <v>6</v>
      </c>
      <c r="E228" s="6">
        <v>0</v>
      </c>
      <c r="F228" s="6">
        <v>0</v>
      </c>
      <c r="G228" s="6">
        <v>0</v>
      </c>
    </row>
    <row r="229" spans="2:7" x14ac:dyDescent="0.4">
      <c r="B229" s="3">
        <v>46071.628472222219</v>
      </c>
      <c r="C229" s="4" t="s">
        <v>5</v>
      </c>
      <c r="D229" s="4" t="s">
        <v>4</v>
      </c>
      <c r="E229" s="6">
        <v>0.17</v>
      </c>
      <c r="F229" s="6">
        <v>13.23</v>
      </c>
      <c r="G229" s="6">
        <v>13.4</v>
      </c>
    </row>
    <row r="230" spans="2:7" x14ac:dyDescent="0.4">
      <c r="B230" s="3">
        <v>46071.646527777775</v>
      </c>
      <c r="C230" s="4" t="s">
        <v>5</v>
      </c>
      <c r="D230" s="4" t="s">
        <v>4</v>
      </c>
      <c r="E230" s="6">
        <v>0.12</v>
      </c>
      <c r="F230" s="6">
        <v>8.98</v>
      </c>
      <c r="G230" s="6">
        <v>9.1</v>
      </c>
    </row>
    <row r="231" spans="2:7" x14ac:dyDescent="0.4">
      <c r="B231" s="3">
        <v>46071.660416666666</v>
      </c>
      <c r="C231" s="4" t="s">
        <v>5</v>
      </c>
      <c r="D231" s="4" t="s">
        <v>4</v>
      </c>
      <c r="E231" s="6">
        <v>0.45</v>
      </c>
      <c r="F231" s="6">
        <v>34.35</v>
      </c>
      <c r="G231" s="6">
        <v>34.799999999999997</v>
      </c>
    </row>
    <row r="232" spans="2:7" x14ac:dyDescent="0.4">
      <c r="B232" s="3">
        <v>46071.696527777778</v>
      </c>
      <c r="C232" s="4" t="s">
        <v>5</v>
      </c>
      <c r="D232" s="4" t="s">
        <v>6</v>
      </c>
      <c r="E232" s="6">
        <v>0</v>
      </c>
      <c r="F232" s="6">
        <v>0</v>
      </c>
      <c r="G232" s="6">
        <v>0</v>
      </c>
    </row>
    <row r="233" spans="2:7" x14ac:dyDescent="0.4">
      <c r="B233" s="3">
        <v>46071.731944444444</v>
      </c>
      <c r="C233" s="4" t="s">
        <v>5</v>
      </c>
      <c r="D233" s="4" t="s">
        <v>4</v>
      </c>
      <c r="E233" s="6">
        <v>0.06</v>
      </c>
      <c r="F233" s="6">
        <v>4.54</v>
      </c>
      <c r="G233" s="6">
        <v>4.5999999999999996</v>
      </c>
    </row>
    <row r="234" spans="2:7" x14ac:dyDescent="0.4">
      <c r="B234" s="3">
        <v>46071.797222222223</v>
      </c>
      <c r="C234" s="4" t="s">
        <v>5</v>
      </c>
      <c r="D234" s="4" t="s">
        <v>4</v>
      </c>
      <c r="E234" s="6">
        <v>0.04</v>
      </c>
      <c r="F234" s="6">
        <v>2.66</v>
      </c>
      <c r="G234" s="6">
        <v>2.7</v>
      </c>
    </row>
    <row r="235" spans="2:7" x14ac:dyDescent="0.4">
      <c r="B235" s="3">
        <v>46071.999305555553</v>
      </c>
      <c r="C235" s="4" t="s">
        <v>3</v>
      </c>
      <c r="D235" s="4" t="s">
        <v>4</v>
      </c>
      <c r="E235" s="6">
        <v>1.58</v>
      </c>
      <c r="F235" s="6">
        <v>119.02000000000001</v>
      </c>
      <c r="G235" s="6">
        <v>120.6</v>
      </c>
    </row>
    <row r="236" spans="2:7" x14ac:dyDescent="0.4">
      <c r="B236" s="3">
        <v>46072.272222222222</v>
      </c>
      <c r="C236" s="4" t="s">
        <v>5</v>
      </c>
      <c r="D236" s="4" t="s">
        <v>4</v>
      </c>
      <c r="E236" s="6">
        <v>0.14000000000000001</v>
      </c>
      <c r="F236" s="6">
        <v>10.76</v>
      </c>
      <c r="G236" s="6">
        <v>10.9</v>
      </c>
    </row>
    <row r="237" spans="2:7" x14ac:dyDescent="0.4">
      <c r="B237" s="3">
        <v>46072.310416666667</v>
      </c>
      <c r="C237" s="4" t="s">
        <v>5</v>
      </c>
      <c r="D237" s="4" t="s">
        <v>4</v>
      </c>
      <c r="E237" s="6">
        <v>0.11</v>
      </c>
      <c r="F237" s="6">
        <v>8.49</v>
      </c>
      <c r="G237" s="6">
        <v>8.6</v>
      </c>
    </row>
    <row r="238" spans="2:7" x14ac:dyDescent="0.4">
      <c r="B238" s="3">
        <v>46072.324999999997</v>
      </c>
      <c r="C238" s="4" t="s">
        <v>5</v>
      </c>
      <c r="D238" s="4" t="s">
        <v>4</v>
      </c>
      <c r="E238" s="6">
        <v>0.11</v>
      </c>
      <c r="F238" s="6">
        <v>8.49</v>
      </c>
      <c r="G238" s="6">
        <v>8.6</v>
      </c>
    </row>
    <row r="239" spans="2:7" x14ac:dyDescent="0.4">
      <c r="B239" s="3">
        <v>46072.344444444447</v>
      </c>
      <c r="C239" s="4" t="s">
        <v>5</v>
      </c>
      <c r="D239" s="4" t="s">
        <v>4</v>
      </c>
      <c r="E239" s="6">
        <v>0.64</v>
      </c>
      <c r="F239" s="6">
        <v>48.86</v>
      </c>
      <c r="G239" s="6">
        <v>49.5</v>
      </c>
    </row>
    <row r="240" spans="2:7" x14ac:dyDescent="0.4">
      <c r="B240" s="3">
        <v>46072.370138888888</v>
      </c>
      <c r="C240" s="4" t="s">
        <v>5</v>
      </c>
      <c r="D240" s="4" t="s">
        <v>4</v>
      </c>
      <c r="E240" s="6">
        <v>0.24</v>
      </c>
      <c r="F240" s="6">
        <v>18.059999999999999</v>
      </c>
      <c r="G240" s="6">
        <v>18.3</v>
      </c>
    </row>
    <row r="241" spans="2:7" x14ac:dyDescent="0.4">
      <c r="B241" s="3">
        <v>46072.39166666667</v>
      </c>
      <c r="C241" s="4" t="s">
        <v>5</v>
      </c>
      <c r="D241" s="4" t="s">
        <v>4</v>
      </c>
      <c r="E241" s="6">
        <v>0.42</v>
      </c>
      <c r="F241" s="6">
        <v>31.68</v>
      </c>
      <c r="G241" s="6">
        <v>32.1</v>
      </c>
    </row>
    <row r="242" spans="2:7" x14ac:dyDescent="0.4">
      <c r="B242" s="3">
        <v>46072.4</v>
      </c>
      <c r="C242" s="4" t="s">
        <v>5</v>
      </c>
      <c r="D242" s="4" t="s">
        <v>4</v>
      </c>
      <c r="E242" s="6">
        <v>0.19</v>
      </c>
      <c r="F242" s="6">
        <v>14.71</v>
      </c>
      <c r="G242" s="6">
        <v>14.9</v>
      </c>
    </row>
    <row r="243" spans="2:7" x14ac:dyDescent="0.4">
      <c r="B243" s="3">
        <v>46072.402777777781</v>
      </c>
      <c r="C243" s="4" t="s">
        <v>5</v>
      </c>
      <c r="D243" s="4" t="s">
        <v>4</v>
      </c>
      <c r="E243" s="6">
        <v>7.0000000000000007E-2</v>
      </c>
      <c r="F243" s="6">
        <v>5.33</v>
      </c>
      <c r="G243" s="6">
        <v>5.4</v>
      </c>
    </row>
    <row r="244" spans="2:7" x14ac:dyDescent="0.4">
      <c r="B244" s="3">
        <v>46072.50277777778</v>
      </c>
      <c r="C244" s="4" t="s">
        <v>5</v>
      </c>
      <c r="D244" s="4" t="s">
        <v>4</v>
      </c>
      <c r="E244" s="6">
        <v>0.25</v>
      </c>
      <c r="F244" s="6">
        <v>18.850000000000001</v>
      </c>
      <c r="G244" s="6">
        <v>19.100000000000001</v>
      </c>
    </row>
    <row r="245" spans="2:7" x14ac:dyDescent="0.4">
      <c r="B245" s="3">
        <v>46072.504861111112</v>
      </c>
      <c r="C245" s="4" t="s">
        <v>5</v>
      </c>
      <c r="D245" s="4" t="s">
        <v>4</v>
      </c>
      <c r="E245" s="6">
        <v>0.37</v>
      </c>
      <c r="F245" s="6">
        <v>28.33</v>
      </c>
      <c r="G245" s="6">
        <v>28.7</v>
      </c>
    </row>
    <row r="246" spans="2:7" x14ac:dyDescent="0.4">
      <c r="B246" s="3">
        <v>46072.506944444445</v>
      </c>
      <c r="C246" s="4" t="s">
        <v>5</v>
      </c>
      <c r="D246" s="4" t="s">
        <v>4</v>
      </c>
      <c r="E246" s="6">
        <v>0.13</v>
      </c>
      <c r="F246" s="6">
        <v>10.07</v>
      </c>
      <c r="G246" s="6">
        <v>10.199999999999999</v>
      </c>
    </row>
    <row r="247" spans="2:7" x14ac:dyDescent="0.4">
      <c r="B247" s="3">
        <v>46072.525000000001</v>
      </c>
      <c r="C247" s="4" t="s">
        <v>5</v>
      </c>
      <c r="D247" s="4" t="s">
        <v>4</v>
      </c>
      <c r="E247" s="6">
        <v>0.13</v>
      </c>
      <c r="F247" s="6">
        <v>9.8699999999999992</v>
      </c>
      <c r="G247" s="6">
        <v>10</v>
      </c>
    </row>
    <row r="248" spans="2:7" x14ac:dyDescent="0.4">
      <c r="B248" s="3">
        <v>46072.540972222225</v>
      </c>
      <c r="C248" s="4" t="s">
        <v>5</v>
      </c>
      <c r="D248" s="4" t="s">
        <v>4</v>
      </c>
      <c r="E248" s="6">
        <v>0.27</v>
      </c>
      <c r="F248" s="6">
        <v>20.43</v>
      </c>
      <c r="G248" s="6">
        <v>20.7</v>
      </c>
    </row>
    <row r="249" spans="2:7" x14ac:dyDescent="0.4">
      <c r="B249" s="3">
        <v>46072.556250000001</v>
      </c>
      <c r="C249" s="4" t="s">
        <v>5</v>
      </c>
      <c r="D249" s="4" t="s">
        <v>4</v>
      </c>
      <c r="E249" s="6">
        <v>7.0000000000000007E-2</v>
      </c>
      <c r="F249" s="6">
        <v>5.43</v>
      </c>
      <c r="G249" s="6">
        <v>5.5</v>
      </c>
    </row>
    <row r="250" spans="2:7" x14ac:dyDescent="0.4">
      <c r="B250" s="3">
        <v>46072.613888888889</v>
      </c>
      <c r="C250" s="4" t="s">
        <v>5</v>
      </c>
      <c r="D250" s="4" t="s">
        <v>4</v>
      </c>
      <c r="E250" s="6">
        <v>0.34</v>
      </c>
      <c r="F250" s="6">
        <v>25.66</v>
      </c>
      <c r="G250" s="6">
        <v>26</v>
      </c>
    </row>
    <row r="251" spans="2:7" x14ac:dyDescent="0.4">
      <c r="B251" s="3">
        <v>46072.629166666666</v>
      </c>
      <c r="C251" s="4" t="s">
        <v>5</v>
      </c>
      <c r="D251" s="4" t="s">
        <v>4</v>
      </c>
      <c r="E251" s="6">
        <v>0.76</v>
      </c>
      <c r="F251" s="6">
        <v>57.54</v>
      </c>
      <c r="G251" s="6">
        <v>58.3</v>
      </c>
    </row>
    <row r="252" spans="2:7" x14ac:dyDescent="0.4">
      <c r="B252" s="3">
        <v>46072.634027777778</v>
      </c>
      <c r="C252" s="4" t="s">
        <v>5</v>
      </c>
      <c r="D252" s="4" t="s">
        <v>4</v>
      </c>
      <c r="E252" s="6">
        <v>0.04</v>
      </c>
      <c r="F252" s="6">
        <v>2.76</v>
      </c>
      <c r="G252" s="6">
        <v>2.8</v>
      </c>
    </row>
    <row r="253" spans="2:7" x14ac:dyDescent="0.4">
      <c r="B253" s="3">
        <v>46072.637499999997</v>
      </c>
      <c r="C253" s="4" t="s">
        <v>5</v>
      </c>
      <c r="D253" s="4" t="s">
        <v>4</v>
      </c>
      <c r="E253" s="6">
        <v>0.04</v>
      </c>
      <c r="F253" s="6">
        <v>2.96</v>
      </c>
      <c r="G253" s="6">
        <v>3</v>
      </c>
    </row>
    <row r="254" spans="2:7" x14ac:dyDescent="0.4">
      <c r="B254" s="3">
        <v>46072.648611111108</v>
      </c>
      <c r="C254" s="4" t="s">
        <v>5</v>
      </c>
      <c r="D254" s="4" t="s">
        <v>4</v>
      </c>
      <c r="E254" s="6">
        <v>0.05</v>
      </c>
      <c r="F254" s="6">
        <v>4.05</v>
      </c>
      <c r="G254" s="6">
        <v>4.0999999999999996</v>
      </c>
    </row>
    <row r="255" spans="2:7" x14ac:dyDescent="0.4">
      <c r="B255" s="3">
        <v>46072.661805555559</v>
      </c>
      <c r="C255" s="4" t="s">
        <v>5</v>
      </c>
      <c r="D255" s="4" t="s">
        <v>4</v>
      </c>
      <c r="E255" s="6">
        <v>0.25</v>
      </c>
      <c r="F255" s="6">
        <v>19.350000000000001</v>
      </c>
      <c r="G255" s="6">
        <v>19.600000000000001</v>
      </c>
    </row>
    <row r="256" spans="2:7" x14ac:dyDescent="0.4">
      <c r="B256" s="3">
        <v>46072.694444444445</v>
      </c>
      <c r="C256" s="4" t="s">
        <v>5</v>
      </c>
      <c r="D256" s="4" t="s">
        <v>4</v>
      </c>
      <c r="E256" s="6">
        <v>0.14000000000000001</v>
      </c>
      <c r="F256" s="6">
        <v>10.36</v>
      </c>
      <c r="G256" s="6">
        <v>10.5</v>
      </c>
    </row>
    <row r="257" spans="2:7" x14ac:dyDescent="0.4">
      <c r="B257" s="3">
        <v>46072.710416666669</v>
      </c>
      <c r="C257" s="4" t="s">
        <v>5</v>
      </c>
      <c r="D257" s="4" t="s">
        <v>4</v>
      </c>
      <c r="E257" s="6">
        <v>0.12</v>
      </c>
      <c r="F257" s="6">
        <v>9.48</v>
      </c>
      <c r="G257" s="6">
        <v>9.6</v>
      </c>
    </row>
    <row r="258" spans="2:7" x14ac:dyDescent="0.4">
      <c r="B258" s="3">
        <v>46072.712500000001</v>
      </c>
      <c r="C258" s="4" t="s">
        <v>5</v>
      </c>
      <c r="D258" s="4" t="s">
        <v>4</v>
      </c>
      <c r="E258" s="6">
        <v>0.23</v>
      </c>
      <c r="F258" s="6">
        <v>17.77</v>
      </c>
      <c r="G258" s="6">
        <v>18</v>
      </c>
    </row>
    <row r="259" spans="2:7" x14ac:dyDescent="0.4">
      <c r="B259" s="3">
        <v>46072.720833333333</v>
      </c>
      <c r="C259" s="4" t="s">
        <v>5</v>
      </c>
      <c r="D259" s="4" t="s">
        <v>4</v>
      </c>
      <c r="E259" s="6">
        <v>0.05</v>
      </c>
      <c r="F259" s="6">
        <v>3.45</v>
      </c>
      <c r="G259" s="6">
        <v>3.5</v>
      </c>
    </row>
    <row r="260" spans="2:7" x14ac:dyDescent="0.4">
      <c r="B260" s="3">
        <v>46072.741666666669</v>
      </c>
      <c r="C260" s="4" t="s">
        <v>5</v>
      </c>
      <c r="D260" s="4" t="s">
        <v>4</v>
      </c>
      <c r="E260" s="6">
        <v>0.3</v>
      </c>
      <c r="F260" s="6">
        <v>23.1</v>
      </c>
      <c r="G260" s="6">
        <v>23.4</v>
      </c>
    </row>
    <row r="261" spans="2:7" x14ac:dyDescent="0.4">
      <c r="B261" s="3">
        <v>46072.76666666667</v>
      </c>
      <c r="C261" s="4" t="s">
        <v>5</v>
      </c>
      <c r="D261" s="4" t="s">
        <v>4</v>
      </c>
      <c r="E261" s="6">
        <v>0.18</v>
      </c>
      <c r="F261" s="6">
        <v>13.82</v>
      </c>
      <c r="G261" s="6">
        <v>14</v>
      </c>
    </row>
    <row r="262" spans="2:7" x14ac:dyDescent="0.4">
      <c r="B262" s="3">
        <v>46072.76666666667</v>
      </c>
      <c r="C262" s="4" t="s">
        <v>5</v>
      </c>
      <c r="D262" s="4" t="s">
        <v>6</v>
      </c>
      <c r="E262" s="6">
        <v>0</v>
      </c>
      <c r="F262" s="6">
        <v>0</v>
      </c>
      <c r="G262" s="6">
        <v>0</v>
      </c>
    </row>
    <row r="263" spans="2:7" x14ac:dyDescent="0.4">
      <c r="B263" s="3">
        <v>46072.76666666667</v>
      </c>
      <c r="C263" s="4" t="s">
        <v>5</v>
      </c>
      <c r="D263" s="4" t="s">
        <v>4</v>
      </c>
      <c r="E263" s="6">
        <v>0.48</v>
      </c>
      <c r="F263" s="6">
        <v>36.72</v>
      </c>
      <c r="G263" s="6">
        <v>37.200000000000003</v>
      </c>
    </row>
    <row r="264" spans="2:7" x14ac:dyDescent="0.4">
      <c r="B264" s="3">
        <v>46072.800694444442</v>
      </c>
      <c r="C264" s="4" t="s">
        <v>5</v>
      </c>
      <c r="D264" s="4" t="s">
        <v>4</v>
      </c>
      <c r="E264" s="6">
        <v>0.02</v>
      </c>
      <c r="F264" s="6">
        <v>1.58</v>
      </c>
      <c r="G264" s="6">
        <v>1.6</v>
      </c>
    </row>
    <row r="265" spans="2:7" x14ac:dyDescent="0.4">
      <c r="B265" s="3">
        <v>46072.999305555553</v>
      </c>
      <c r="C265" s="4" t="s">
        <v>3</v>
      </c>
      <c r="D265" s="4" t="s">
        <v>4</v>
      </c>
      <c r="E265" s="6">
        <v>6.1400000000000006</v>
      </c>
      <c r="F265" s="6">
        <v>467.96</v>
      </c>
      <c r="G265" s="6">
        <v>474.1</v>
      </c>
    </row>
    <row r="266" spans="2:7" x14ac:dyDescent="0.4">
      <c r="B266" s="3">
        <v>46073.292361111111</v>
      </c>
      <c r="C266" s="4" t="s">
        <v>5</v>
      </c>
      <c r="D266" s="4" t="s">
        <v>4</v>
      </c>
      <c r="E266" s="6">
        <v>0.13</v>
      </c>
      <c r="F266" s="6">
        <v>10.17</v>
      </c>
      <c r="G266" s="6">
        <v>10.3</v>
      </c>
    </row>
    <row r="267" spans="2:7" x14ac:dyDescent="0.4">
      <c r="B267" s="3">
        <v>46073.316666666666</v>
      </c>
      <c r="C267" s="4" t="s">
        <v>5</v>
      </c>
      <c r="D267" s="4" t="s">
        <v>4</v>
      </c>
      <c r="E267" s="6">
        <v>0.09</v>
      </c>
      <c r="F267" s="6">
        <v>7.11</v>
      </c>
      <c r="G267" s="6">
        <v>7.2</v>
      </c>
    </row>
    <row r="268" spans="2:7" x14ac:dyDescent="0.4">
      <c r="B268" s="3">
        <v>46073.331250000003</v>
      </c>
      <c r="C268" s="4" t="s">
        <v>5</v>
      </c>
      <c r="D268" s="4" t="s">
        <v>4</v>
      </c>
      <c r="E268" s="6">
        <v>0.34</v>
      </c>
      <c r="F268" s="6">
        <v>26.06</v>
      </c>
      <c r="G268" s="6">
        <v>26.4</v>
      </c>
    </row>
    <row r="269" spans="2:7" x14ac:dyDescent="0.4">
      <c r="B269" s="3">
        <v>46073.435416666667</v>
      </c>
      <c r="C269" s="4" t="s">
        <v>5</v>
      </c>
      <c r="D269" s="4" t="s">
        <v>4</v>
      </c>
      <c r="E269" s="6">
        <v>0.21</v>
      </c>
      <c r="F269" s="6">
        <v>16.29</v>
      </c>
      <c r="G269" s="6">
        <v>16.5</v>
      </c>
    </row>
    <row r="270" spans="2:7" x14ac:dyDescent="0.4">
      <c r="B270" s="3">
        <v>46073.445833333331</v>
      </c>
      <c r="C270" s="4" t="s">
        <v>5</v>
      </c>
      <c r="D270" s="4" t="s">
        <v>4</v>
      </c>
      <c r="E270" s="6">
        <v>0.17</v>
      </c>
      <c r="F270" s="6">
        <v>12.63</v>
      </c>
      <c r="G270" s="6">
        <v>12.8</v>
      </c>
    </row>
    <row r="271" spans="2:7" x14ac:dyDescent="0.4">
      <c r="B271" s="3">
        <v>46073.459027777775</v>
      </c>
      <c r="C271" s="4" t="s">
        <v>5</v>
      </c>
      <c r="D271" s="4" t="s">
        <v>4</v>
      </c>
      <c r="E271" s="6">
        <v>0.12</v>
      </c>
      <c r="F271" s="6">
        <v>9.08</v>
      </c>
      <c r="G271" s="6">
        <v>9.1999999999999993</v>
      </c>
    </row>
    <row r="272" spans="2:7" x14ac:dyDescent="0.4">
      <c r="B272" s="3">
        <v>46073.508333333331</v>
      </c>
      <c r="C272" s="4" t="s">
        <v>5</v>
      </c>
      <c r="D272" s="4" t="s">
        <v>4</v>
      </c>
      <c r="E272" s="6">
        <v>0.15</v>
      </c>
      <c r="F272" s="6">
        <v>11.1</v>
      </c>
      <c r="G272" s="6">
        <v>11.25</v>
      </c>
    </row>
    <row r="273" spans="2:7" x14ac:dyDescent="0.4">
      <c r="B273" s="3">
        <v>46073.609027777777</v>
      </c>
      <c r="C273" s="4" t="s">
        <v>5</v>
      </c>
      <c r="D273" s="4" t="s">
        <v>4</v>
      </c>
      <c r="E273" s="6">
        <v>0.37</v>
      </c>
      <c r="F273" s="6">
        <v>28.13</v>
      </c>
      <c r="G273" s="6">
        <v>28.5</v>
      </c>
    </row>
    <row r="274" spans="2:7" x14ac:dyDescent="0.4">
      <c r="B274" s="3">
        <v>46073.685416666667</v>
      </c>
      <c r="C274" s="4" t="s">
        <v>5</v>
      </c>
      <c r="D274" s="4" t="s">
        <v>4</v>
      </c>
      <c r="E274" s="6">
        <v>0.43</v>
      </c>
      <c r="F274" s="6">
        <v>32.57</v>
      </c>
      <c r="G274" s="6">
        <v>33</v>
      </c>
    </row>
    <row r="275" spans="2:7" x14ac:dyDescent="0.4">
      <c r="B275" s="3">
        <v>46073.688194444447</v>
      </c>
      <c r="C275" s="4" t="s">
        <v>5</v>
      </c>
      <c r="D275" s="4" t="s">
        <v>4</v>
      </c>
      <c r="E275" s="6">
        <v>0.25</v>
      </c>
      <c r="F275" s="6">
        <v>19.350000000000001</v>
      </c>
      <c r="G275" s="6">
        <v>19.600000000000001</v>
      </c>
    </row>
    <row r="276" spans="2:7" x14ac:dyDescent="0.4">
      <c r="B276" s="3">
        <v>46073.723611111112</v>
      </c>
      <c r="C276" s="4" t="s">
        <v>5</v>
      </c>
      <c r="D276" s="4" t="s">
        <v>4</v>
      </c>
      <c r="E276" s="6">
        <v>0.51</v>
      </c>
      <c r="F276" s="6">
        <v>38.49</v>
      </c>
      <c r="G276" s="6">
        <v>39</v>
      </c>
    </row>
    <row r="277" spans="2:7" x14ac:dyDescent="0.4">
      <c r="B277" s="3">
        <v>46073.740972222222</v>
      </c>
      <c r="C277" s="4" t="s">
        <v>5</v>
      </c>
      <c r="D277" s="4" t="s">
        <v>4</v>
      </c>
      <c r="E277" s="6">
        <v>0.17</v>
      </c>
      <c r="F277" s="6">
        <v>12.53</v>
      </c>
      <c r="G277" s="6">
        <v>12.7</v>
      </c>
    </row>
    <row r="278" spans="2:7" x14ac:dyDescent="0.4">
      <c r="B278" s="3">
        <v>46073.999305555553</v>
      </c>
      <c r="C278" s="4" t="s">
        <v>3</v>
      </c>
      <c r="D278" s="4" t="s">
        <v>4</v>
      </c>
      <c r="E278" s="6">
        <v>2.9399999999999995</v>
      </c>
      <c r="F278" s="6">
        <v>223.51</v>
      </c>
      <c r="G278" s="6">
        <v>226.45000000000002</v>
      </c>
    </row>
    <row r="279" spans="2:7" x14ac:dyDescent="0.4">
      <c r="B279" s="3">
        <v>46074.279861111114</v>
      </c>
      <c r="C279" s="4" t="s">
        <v>5</v>
      </c>
      <c r="D279" s="4" t="s">
        <v>4</v>
      </c>
      <c r="E279" s="6">
        <v>0.19</v>
      </c>
      <c r="F279" s="6">
        <v>14.31</v>
      </c>
      <c r="G279" s="6">
        <v>14.5</v>
      </c>
    </row>
    <row r="280" spans="2:7" x14ac:dyDescent="0.4">
      <c r="B280" s="3">
        <v>46074.310416666667</v>
      </c>
      <c r="C280" s="4" t="s">
        <v>5</v>
      </c>
      <c r="D280" s="4" t="s">
        <v>4</v>
      </c>
      <c r="E280" s="6">
        <v>0.43</v>
      </c>
      <c r="F280" s="6">
        <v>32.369999999999997</v>
      </c>
      <c r="G280" s="6">
        <v>32.799999999999997</v>
      </c>
    </row>
    <row r="281" spans="2:7" x14ac:dyDescent="0.4">
      <c r="B281" s="3">
        <v>46074.388888888891</v>
      </c>
      <c r="C281" s="4" t="s">
        <v>5</v>
      </c>
      <c r="D281" s="4" t="s">
        <v>4</v>
      </c>
      <c r="E281" s="6">
        <v>0.4</v>
      </c>
      <c r="F281" s="6">
        <v>30.3</v>
      </c>
      <c r="G281" s="6">
        <v>30.7</v>
      </c>
    </row>
    <row r="282" spans="2:7" x14ac:dyDescent="0.4">
      <c r="B282" s="3">
        <v>46074.402777777781</v>
      </c>
      <c r="C282" s="4" t="s">
        <v>5</v>
      </c>
      <c r="D282" s="4" t="s">
        <v>4</v>
      </c>
      <c r="E282" s="6">
        <v>0.1</v>
      </c>
      <c r="F282" s="6">
        <v>7.8</v>
      </c>
      <c r="G282" s="6">
        <v>7.9</v>
      </c>
    </row>
    <row r="283" spans="2:7" x14ac:dyDescent="0.4">
      <c r="B283" s="3">
        <v>46074.405555555553</v>
      </c>
      <c r="C283" s="4" t="s">
        <v>5</v>
      </c>
      <c r="D283" s="4" t="s">
        <v>4</v>
      </c>
      <c r="E283" s="6">
        <v>0.24</v>
      </c>
      <c r="F283" s="6">
        <v>18.059999999999999</v>
      </c>
      <c r="G283" s="6">
        <v>18.3</v>
      </c>
    </row>
    <row r="284" spans="2:7" x14ac:dyDescent="0.4">
      <c r="B284" s="3">
        <v>46074.42083333333</v>
      </c>
      <c r="C284" s="4" t="s">
        <v>5</v>
      </c>
      <c r="D284" s="4" t="s">
        <v>4</v>
      </c>
      <c r="E284" s="6">
        <v>0.13</v>
      </c>
      <c r="F284" s="6">
        <v>9.77</v>
      </c>
      <c r="G284" s="6">
        <v>9.9</v>
      </c>
    </row>
    <row r="285" spans="2:7" x14ac:dyDescent="0.4">
      <c r="B285" s="3">
        <v>46074.453472222223</v>
      </c>
      <c r="C285" s="4" t="s">
        <v>5</v>
      </c>
      <c r="D285" s="4" t="s">
        <v>4</v>
      </c>
      <c r="E285" s="6">
        <v>0.09</v>
      </c>
      <c r="F285" s="6">
        <v>6.51</v>
      </c>
      <c r="G285" s="6">
        <v>6.6</v>
      </c>
    </row>
    <row r="286" spans="2:7" x14ac:dyDescent="0.4">
      <c r="B286" s="3">
        <v>46074.490277777775</v>
      </c>
      <c r="C286" s="4" t="s">
        <v>5</v>
      </c>
      <c r="D286" s="4" t="s">
        <v>4</v>
      </c>
      <c r="E286" s="6">
        <v>0.09</v>
      </c>
      <c r="F286" s="6">
        <v>7.11</v>
      </c>
      <c r="G286" s="6">
        <v>7.2</v>
      </c>
    </row>
    <row r="287" spans="2:7" x14ac:dyDescent="0.4">
      <c r="B287" s="3">
        <v>46074.595138888886</v>
      </c>
      <c r="C287" s="4" t="s">
        <v>5</v>
      </c>
      <c r="D287" s="4" t="s">
        <v>4</v>
      </c>
      <c r="E287" s="6">
        <v>0.28000000000000003</v>
      </c>
      <c r="F287" s="6">
        <v>21.22</v>
      </c>
      <c r="G287" s="6">
        <v>21.5</v>
      </c>
    </row>
    <row r="288" spans="2:7" x14ac:dyDescent="0.4">
      <c r="B288" s="3">
        <v>46074.636111111111</v>
      </c>
      <c r="C288" s="4" t="s">
        <v>5</v>
      </c>
      <c r="D288" s="4" t="s">
        <v>4</v>
      </c>
      <c r="E288" s="6">
        <v>0.28000000000000003</v>
      </c>
      <c r="F288" s="6">
        <v>21.22</v>
      </c>
      <c r="G288" s="6">
        <v>21.5</v>
      </c>
    </row>
    <row r="289" spans="2:7" x14ac:dyDescent="0.4">
      <c r="B289" s="3">
        <v>46074.692361111112</v>
      </c>
      <c r="C289" s="4" t="s">
        <v>5</v>
      </c>
      <c r="D289" s="4" t="s">
        <v>4</v>
      </c>
      <c r="E289" s="6">
        <v>0.27</v>
      </c>
      <c r="F289" s="6">
        <v>20.53</v>
      </c>
      <c r="G289" s="6">
        <v>20.8</v>
      </c>
    </row>
    <row r="290" spans="2:7" x14ac:dyDescent="0.4">
      <c r="B290" s="3">
        <v>46074.999305555553</v>
      </c>
      <c r="C290" s="4" t="s">
        <v>3</v>
      </c>
      <c r="D290" s="4" t="s">
        <v>4</v>
      </c>
      <c r="E290" s="6">
        <v>2.5000000000000004</v>
      </c>
      <c r="F290" s="6">
        <v>189.20000000000002</v>
      </c>
      <c r="G290" s="6">
        <v>191.7</v>
      </c>
    </row>
    <row r="291" spans="2:7" x14ac:dyDescent="0.4">
      <c r="B291" s="3">
        <v>46075.322916666664</v>
      </c>
      <c r="C291" s="4" t="s">
        <v>5</v>
      </c>
      <c r="D291" s="4" t="s">
        <v>4</v>
      </c>
      <c r="E291" s="6">
        <v>0.25</v>
      </c>
      <c r="F291" s="6">
        <v>18.649999999999999</v>
      </c>
      <c r="G291" s="6">
        <v>18.899999999999999</v>
      </c>
    </row>
    <row r="292" spans="2:7" x14ac:dyDescent="0.4">
      <c r="B292" s="3">
        <v>46075.362500000003</v>
      </c>
      <c r="C292" s="4" t="s">
        <v>5</v>
      </c>
      <c r="D292" s="4" t="s">
        <v>4</v>
      </c>
      <c r="E292" s="6">
        <v>0.05</v>
      </c>
      <c r="F292" s="6">
        <v>3.45</v>
      </c>
      <c r="G292" s="6">
        <v>3.5</v>
      </c>
    </row>
    <row r="293" spans="2:7" x14ac:dyDescent="0.4">
      <c r="B293" s="3">
        <v>46075.378472222219</v>
      </c>
      <c r="C293" s="4" t="s">
        <v>5</v>
      </c>
      <c r="D293" s="4" t="s">
        <v>4</v>
      </c>
      <c r="E293" s="6">
        <v>0.25</v>
      </c>
      <c r="F293" s="6">
        <v>18.75</v>
      </c>
      <c r="G293" s="6">
        <v>19</v>
      </c>
    </row>
    <row r="294" spans="2:7" x14ac:dyDescent="0.4">
      <c r="B294" s="3">
        <v>46075.402083333334</v>
      </c>
      <c r="C294" s="4" t="s">
        <v>5</v>
      </c>
      <c r="D294" s="4" t="s">
        <v>4</v>
      </c>
      <c r="E294" s="6">
        <v>0.06</v>
      </c>
      <c r="F294" s="6">
        <v>4.34</v>
      </c>
      <c r="G294" s="6">
        <v>4.4000000000000004</v>
      </c>
    </row>
    <row r="295" spans="2:7" x14ac:dyDescent="0.4">
      <c r="B295" s="3">
        <v>46075.410416666666</v>
      </c>
      <c r="C295" s="4" t="s">
        <v>5</v>
      </c>
      <c r="D295" s="4" t="s">
        <v>4</v>
      </c>
      <c r="E295" s="6">
        <v>0.34</v>
      </c>
      <c r="F295" s="6">
        <v>25.76</v>
      </c>
      <c r="G295" s="6">
        <v>26.1</v>
      </c>
    </row>
    <row r="296" spans="2:7" x14ac:dyDescent="0.4">
      <c r="B296" s="3">
        <v>46075.425000000003</v>
      </c>
      <c r="C296" s="4" t="s">
        <v>5</v>
      </c>
      <c r="D296" s="4" t="s">
        <v>4</v>
      </c>
      <c r="E296" s="6">
        <v>0.11</v>
      </c>
      <c r="F296" s="6">
        <v>8.19</v>
      </c>
      <c r="G296" s="6">
        <v>8.3000000000000007</v>
      </c>
    </row>
    <row r="297" spans="2:7" x14ac:dyDescent="0.4">
      <c r="B297" s="3">
        <v>46075.427083333336</v>
      </c>
      <c r="C297" s="4" t="s">
        <v>5</v>
      </c>
      <c r="D297" s="4" t="s">
        <v>4</v>
      </c>
      <c r="E297" s="6">
        <v>2.2000000000000002</v>
      </c>
      <c r="F297" s="6">
        <v>166.9</v>
      </c>
      <c r="G297" s="6">
        <v>169.1</v>
      </c>
    </row>
    <row r="298" spans="2:7" x14ac:dyDescent="0.4">
      <c r="B298" s="3">
        <v>46075.432638888888</v>
      </c>
      <c r="C298" s="4" t="s">
        <v>5</v>
      </c>
      <c r="D298" s="4" t="s">
        <v>4</v>
      </c>
      <c r="E298" s="6">
        <v>0.12</v>
      </c>
      <c r="F298" s="6">
        <v>9.08</v>
      </c>
      <c r="G298" s="6">
        <v>9.1999999999999993</v>
      </c>
    </row>
    <row r="299" spans="2:7" x14ac:dyDescent="0.4">
      <c r="B299" s="3">
        <v>46075.455555555556</v>
      </c>
      <c r="C299" s="4" t="s">
        <v>5</v>
      </c>
      <c r="D299" s="4" t="s">
        <v>4</v>
      </c>
      <c r="E299" s="6">
        <v>0.27</v>
      </c>
      <c r="F299" s="6">
        <v>20.63</v>
      </c>
      <c r="G299" s="6">
        <v>20.9</v>
      </c>
    </row>
    <row r="300" spans="2:7" x14ac:dyDescent="0.4">
      <c r="B300" s="3">
        <v>46075.463888888888</v>
      </c>
      <c r="C300" s="4" t="s">
        <v>5</v>
      </c>
      <c r="D300" s="4" t="s">
        <v>4</v>
      </c>
      <c r="E300" s="6">
        <v>0.17</v>
      </c>
      <c r="F300" s="6">
        <v>12.73</v>
      </c>
      <c r="G300" s="6">
        <v>12.9</v>
      </c>
    </row>
    <row r="301" spans="2:7" x14ac:dyDescent="0.4">
      <c r="B301" s="3">
        <v>46075.506944444445</v>
      </c>
      <c r="C301" s="4" t="s">
        <v>5</v>
      </c>
      <c r="D301" s="4" t="s">
        <v>4</v>
      </c>
      <c r="E301" s="6">
        <v>0.09</v>
      </c>
      <c r="F301" s="6">
        <v>7.01</v>
      </c>
      <c r="G301" s="6">
        <v>7.1</v>
      </c>
    </row>
    <row r="302" spans="2:7" x14ac:dyDescent="0.4">
      <c r="B302" s="3">
        <v>46075.581944444442</v>
      </c>
      <c r="C302" s="4" t="s">
        <v>5</v>
      </c>
      <c r="D302" s="4" t="s">
        <v>4</v>
      </c>
      <c r="E302" s="6">
        <v>0.04</v>
      </c>
      <c r="F302" s="6">
        <v>3.26</v>
      </c>
      <c r="G302" s="6">
        <v>3.3</v>
      </c>
    </row>
    <row r="303" spans="2:7" x14ac:dyDescent="0.4">
      <c r="B303" s="3">
        <v>46075.616666666669</v>
      </c>
      <c r="C303" s="4" t="s">
        <v>5</v>
      </c>
      <c r="D303" s="4" t="s">
        <v>4</v>
      </c>
      <c r="E303" s="6">
        <v>0.23</v>
      </c>
      <c r="F303" s="6">
        <v>17.77</v>
      </c>
      <c r="G303" s="6">
        <v>18</v>
      </c>
    </row>
    <row r="304" spans="2:7" x14ac:dyDescent="0.4">
      <c r="B304" s="3">
        <v>46075.662499999999</v>
      </c>
      <c r="C304" s="4" t="s">
        <v>5</v>
      </c>
      <c r="D304" s="4" t="s">
        <v>4</v>
      </c>
      <c r="E304" s="6">
        <v>0.18</v>
      </c>
      <c r="F304" s="6">
        <v>13.52</v>
      </c>
      <c r="G304" s="6">
        <v>13.7</v>
      </c>
    </row>
    <row r="305" spans="2:7" x14ac:dyDescent="0.4">
      <c r="B305" s="3">
        <v>46075.68472222222</v>
      </c>
      <c r="C305" s="4" t="s">
        <v>5</v>
      </c>
      <c r="D305" s="4" t="s">
        <v>4</v>
      </c>
      <c r="E305" s="6">
        <v>0.26</v>
      </c>
      <c r="F305" s="6">
        <v>20.04</v>
      </c>
      <c r="G305" s="6">
        <v>20.3</v>
      </c>
    </row>
    <row r="306" spans="2:7" x14ac:dyDescent="0.4">
      <c r="B306" s="3">
        <v>46075.686805555553</v>
      </c>
      <c r="C306" s="4" t="s">
        <v>5</v>
      </c>
      <c r="D306" s="4" t="s">
        <v>4</v>
      </c>
      <c r="E306" s="6">
        <v>0.23</v>
      </c>
      <c r="F306" s="6">
        <v>17.37</v>
      </c>
      <c r="G306" s="6">
        <v>17.600000000000001</v>
      </c>
    </row>
    <row r="307" spans="2:7" x14ac:dyDescent="0.4">
      <c r="B307" s="3">
        <v>46075.736111111109</v>
      </c>
      <c r="C307" s="4" t="s">
        <v>5</v>
      </c>
      <c r="D307" s="4" t="s">
        <v>4</v>
      </c>
      <c r="E307" s="6">
        <v>7.0000000000000007E-2</v>
      </c>
      <c r="F307" s="6">
        <v>5.38</v>
      </c>
      <c r="G307" s="6">
        <v>5.45</v>
      </c>
    </row>
    <row r="308" spans="2:7" x14ac:dyDescent="0.4">
      <c r="B308" s="3">
        <v>46075.999305555553</v>
      </c>
      <c r="C308" s="4" t="s">
        <v>3</v>
      </c>
      <c r="D308" s="4" t="s">
        <v>4</v>
      </c>
      <c r="E308" s="6">
        <v>4.92</v>
      </c>
      <c r="F308" s="6">
        <v>372.82999999999993</v>
      </c>
      <c r="G308" s="6">
        <v>377.74999999999994</v>
      </c>
    </row>
    <row r="309" spans="2:7" x14ac:dyDescent="0.4">
      <c r="B309" s="3">
        <v>46076.298611111109</v>
      </c>
      <c r="C309" s="4" t="s">
        <v>5</v>
      </c>
      <c r="D309" s="4" t="s">
        <v>4</v>
      </c>
      <c r="E309" s="6">
        <v>0.19</v>
      </c>
      <c r="F309" s="6">
        <v>14.71</v>
      </c>
      <c r="G309" s="6">
        <v>14.9</v>
      </c>
    </row>
    <row r="310" spans="2:7" x14ac:dyDescent="0.4">
      <c r="B310" s="3">
        <v>46076.341666666667</v>
      </c>
      <c r="C310" s="4" t="s">
        <v>5</v>
      </c>
      <c r="D310" s="4" t="s">
        <v>4</v>
      </c>
      <c r="E310" s="6">
        <v>1.03</v>
      </c>
      <c r="F310" s="6">
        <v>78.47</v>
      </c>
      <c r="G310" s="6">
        <v>79.5</v>
      </c>
    </row>
    <row r="311" spans="2:7" x14ac:dyDescent="0.4">
      <c r="B311" s="3">
        <v>46076.436805555553</v>
      </c>
      <c r="C311" s="4" t="s">
        <v>5</v>
      </c>
      <c r="D311" s="4" t="s">
        <v>4</v>
      </c>
      <c r="E311" s="6">
        <v>0.05</v>
      </c>
      <c r="F311" s="6">
        <v>3.75</v>
      </c>
      <c r="G311" s="6">
        <v>3.8</v>
      </c>
    </row>
    <row r="312" spans="2:7" x14ac:dyDescent="0.4">
      <c r="B312" s="3">
        <v>46076.439583333333</v>
      </c>
      <c r="C312" s="4" t="s">
        <v>5</v>
      </c>
      <c r="D312" s="4" t="s">
        <v>4</v>
      </c>
      <c r="E312" s="6">
        <v>0.16</v>
      </c>
      <c r="F312" s="6">
        <v>12.04</v>
      </c>
      <c r="G312" s="6">
        <v>12.2</v>
      </c>
    </row>
    <row r="313" spans="2:7" x14ac:dyDescent="0.4">
      <c r="B313" s="3">
        <v>46076.47152777778</v>
      </c>
      <c r="C313" s="4" t="s">
        <v>5</v>
      </c>
      <c r="D313" s="4" t="s">
        <v>4</v>
      </c>
      <c r="E313" s="6">
        <v>0.09</v>
      </c>
      <c r="F313" s="6">
        <v>6.81</v>
      </c>
      <c r="G313" s="6">
        <v>6.9</v>
      </c>
    </row>
    <row r="314" spans="2:7" x14ac:dyDescent="0.4">
      <c r="B314" s="3">
        <v>46076.496527777781</v>
      </c>
      <c r="C314" s="4" t="s">
        <v>5</v>
      </c>
      <c r="D314" s="4" t="s">
        <v>6</v>
      </c>
      <c r="E314" s="6">
        <v>0</v>
      </c>
      <c r="F314" s="6">
        <v>0</v>
      </c>
      <c r="G314" s="6">
        <v>0</v>
      </c>
    </row>
    <row r="315" spans="2:7" x14ac:dyDescent="0.4">
      <c r="B315" s="3">
        <v>46076.509027777778</v>
      </c>
      <c r="C315" s="4" t="s">
        <v>5</v>
      </c>
      <c r="D315" s="4" t="s">
        <v>4</v>
      </c>
      <c r="E315" s="6">
        <v>0.38</v>
      </c>
      <c r="F315" s="6">
        <v>28.72</v>
      </c>
      <c r="G315" s="6">
        <v>29.1</v>
      </c>
    </row>
    <row r="316" spans="2:7" x14ac:dyDescent="0.4">
      <c r="B316" s="3">
        <v>46076.615972222222</v>
      </c>
      <c r="C316" s="4" t="s">
        <v>5</v>
      </c>
      <c r="D316" s="4" t="s">
        <v>4</v>
      </c>
      <c r="E316" s="6">
        <v>0.11</v>
      </c>
      <c r="F316" s="6">
        <v>8.09</v>
      </c>
      <c r="G316" s="6">
        <v>8.1999999999999993</v>
      </c>
    </row>
    <row r="317" spans="2:7" x14ac:dyDescent="0.4">
      <c r="B317" s="3">
        <v>46076.624305555553</v>
      </c>
      <c r="C317" s="4" t="s">
        <v>5</v>
      </c>
      <c r="D317" s="4" t="s">
        <v>4</v>
      </c>
      <c r="E317" s="6">
        <v>0.04</v>
      </c>
      <c r="F317" s="6">
        <v>2.76</v>
      </c>
      <c r="G317" s="6">
        <v>2.8</v>
      </c>
    </row>
    <row r="318" spans="2:7" x14ac:dyDescent="0.4">
      <c r="B318" s="3">
        <v>46076.62777777778</v>
      </c>
      <c r="C318" s="4" t="s">
        <v>5</v>
      </c>
      <c r="D318" s="4" t="s">
        <v>4</v>
      </c>
      <c r="E318" s="6">
        <v>0.51</v>
      </c>
      <c r="F318" s="6">
        <v>38.69</v>
      </c>
      <c r="G318" s="6">
        <v>39.200000000000003</v>
      </c>
    </row>
    <row r="319" spans="2:7" x14ac:dyDescent="0.4">
      <c r="B319" s="3">
        <v>46076.645833333336</v>
      </c>
      <c r="C319" s="4" t="s">
        <v>5</v>
      </c>
      <c r="D319" s="4" t="s">
        <v>4</v>
      </c>
      <c r="E319" s="6">
        <v>0.12</v>
      </c>
      <c r="F319" s="6">
        <v>8.98</v>
      </c>
      <c r="G319" s="6">
        <v>9.1</v>
      </c>
    </row>
    <row r="320" spans="2:7" x14ac:dyDescent="0.4">
      <c r="B320" s="3">
        <v>46076.657638888886</v>
      </c>
      <c r="C320" s="4" t="s">
        <v>5</v>
      </c>
      <c r="D320" s="4" t="s">
        <v>4</v>
      </c>
      <c r="E320" s="6">
        <v>0.19</v>
      </c>
      <c r="F320" s="6">
        <v>14.31</v>
      </c>
      <c r="G320" s="6">
        <v>14.5</v>
      </c>
    </row>
    <row r="321" spans="2:7" x14ac:dyDescent="0.4">
      <c r="B321" s="3">
        <v>46076.71875</v>
      </c>
      <c r="C321" s="4" t="s">
        <v>5</v>
      </c>
      <c r="D321" s="4" t="s">
        <v>4</v>
      </c>
      <c r="E321" s="6">
        <v>0.11</v>
      </c>
      <c r="F321" s="6">
        <v>7.99</v>
      </c>
      <c r="G321" s="6">
        <v>8.1</v>
      </c>
    </row>
    <row r="322" spans="2:7" x14ac:dyDescent="0.4">
      <c r="B322" s="3">
        <v>46076.729166666664</v>
      </c>
      <c r="C322" s="4" t="s">
        <v>5</v>
      </c>
      <c r="D322" s="4" t="s">
        <v>4</v>
      </c>
      <c r="E322" s="6">
        <v>0.13</v>
      </c>
      <c r="F322" s="6">
        <v>9.67</v>
      </c>
      <c r="G322" s="6">
        <v>9.8000000000000007</v>
      </c>
    </row>
    <row r="323" spans="2:7" x14ac:dyDescent="0.4">
      <c r="B323" s="3">
        <v>46076.731249999997</v>
      </c>
      <c r="C323" s="4" t="s">
        <v>5</v>
      </c>
      <c r="D323" s="4" t="s">
        <v>4</v>
      </c>
      <c r="E323" s="6">
        <v>0.1</v>
      </c>
      <c r="F323" s="6">
        <v>7.4</v>
      </c>
      <c r="G323" s="6">
        <v>7.5</v>
      </c>
    </row>
    <row r="324" spans="2:7" x14ac:dyDescent="0.4">
      <c r="B324" s="3">
        <v>46076.743750000001</v>
      </c>
      <c r="C324" s="4" t="s">
        <v>5</v>
      </c>
      <c r="D324" s="4" t="s">
        <v>4</v>
      </c>
      <c r="E324" s="6">
        <v>0.06</v>
      </c>
      <c r="F324" s="6">
        <v>4.54</v>
      </c>
      <c r="G324" s="6">
        <v>4.5999999999999996</v>
      </c>
    </row>
    <row r="325" spans="2:7" x14ac:dyDescent="0.4">
      <c r="B325" s="3">
        <v>46076.999305555553</v>
      </c>
      <c r="C325" s="4" t="s">
        <v>3</v>
      </c>
      <c r="D325" s="4" t="s">
        <v>4</v>
      </c>
      <c r="E325" s="6">
        <v>3.27</v>
      </c>
      <c r="F325" s="6">
        <v>246.93</v>
      </c>
      <c r="G325" s="6">
        <v>250.20000000000002</v>
      </c>
    </row>
    <row r="326" spans="2:7" x14ac:dyDescent="0.4">
      <c r="B326" s="3">
        <v>46078.290972222225</v>
      </c>
      <c r="C326" s="4" t="s">
        <v>5</v>
      </c>
      <c r="D326" s="4" t="s">
        <v>4</v>
      </c>
      <c r="E326" s="6">
        <v>7.0000000000000007E-2</v>
      </c>
      <c r="F326" s="6">
        <v>5.43</v>
      </c>
      <c r="G326" s="6">
        <v>5.5</v>
      </c>
    </row>
    <row r="327" spans="2:7" x14ac:dyDescent="0.4">
      <c r="B327" s="3">
        <v>46078.302777777775</v>
      </c>
      <c r="C327" s="4" t="s">
        <v>5</v>
      </c>
      <c r="D327" s="4" t="s">
        <v>4</v>
      </c>
      <c r="E327" s="6">
        <v>0.13</v>
      </c>
      <c r="F327" s="6">
        <v>9.57</v>
      </c>
      <c r="G327" s="6">
        <v>9.6999999999999993</v>
      </c>
    </row>
    <row r="328" spans="2:7" x14ac:dyDescent="0.4">
      <c r="B328" s="3">
        <v>46078.310416666667</v>
      </c>
      <c r="C328" s="4" t="s">
        <v>5</v>
      </c>
      <c r="D328" s="4" t="s">
        <v>4</v>
      </c>
      <c r="E328" s="6">
        <v>0.13</v>
      </c>
      <c r="F328" s="6">
        <v>10.17</v>
      </c>
      <c r="G328" s="6">
        <v>10.3</v>
      </c>
    </row>
    <row r="329" spans="2:7" x14ac:dyDescent="0.4">
      <c r="B329" s="3">
        <v>46078.325694444444</v>
      </c>
      <c r="C329" s="4" t="s">
        <v>5</v>
      </c>
      <c r="D329" s="4" t="s">
        <v>4</v>
      </c>
      <c r="E329" s="6">
        <v>0.12</v>
      </c>
      <c r="F329" s="6">
        <v>8.7799999999999994</v>
      </c>
      <c r="G329" s="6">
        <v>8.9</v>
      </c>
    </row>
    <row r="330" spans="2:7" x14ac:dyDescent="0.4">
      <c r="B330" s="3">
        <v>46078.340277777781</v>
      </c>
      <c r="C330" s="4" t="s">
        <v>5</v>
      </c>
      <c r="D330" s="4" t="s">
        <v>4</v>
      </c>
      <c r="E330" s="6">
        <v>0.18</v>
      </c>
      <c r="F330" s="6">
        <v>13.92</v>
      </c>
      <c r="G330" s="6">
        <v>14.1</v>
      </c>
    </row>
    <row r="331" spans="2:7" x14ac:dyDescent="0.4">
      <c r="B331" s="3">
        <v>46078.37222222222</v>
      </c>
      <c r="C331" s="4" t="s">
        <v>5</v>
      </c>
      <c r="D331" s="4" t="s">
        <v>4</v>
      </c>
      <c r="E331" s="6">
        <v>0.2</v>
      </c>
      <c r="F331" s="6">
        <v>15</v>
      </c>
      <c r="G331" s="6">
        <v>15.2</v>
      </c>
    </row>
    <row r="332" spans="2:7" x14ac:dyDescent="0.4">
      <c r="B332" s="3">
        <v>46078.384027777778</v>
      </c>
      <c r="C332" s="4" t="s">
        <v>5</v>
      </c>
      <c r="D332" s="4" t="s">
        <v>4</v>
      </c>
      <c r="E332" s="6">
        <v>0.25</v>
      </c>
      <c r="F332" s="6">
        <v>19.149999999999999</v>
      </c>
      <c r="G332" s="6">
        <v>19.399999999999999</v>
      </c>
    </row>
    <row r="333" spans="2:7" x14ac:dyDescent="0.4">
      <c r="B333" s="3">
        <v>46078.400694444441</v>
      </c>
      <c r="C333" s="4" t="s">
        <v>5</v>
      </c>
      <c r="D333" s="4" t="s">
        <v>4</v>
      </c>
      <c r="E333" s="6">
        <v>0.18</v>
      </c>
      <c r="F333" s="6">
        <v>13.52</v>
      </c>
      <c r="G333" s="6">
        <v>13.7</v>
      </c>
    </row>
    <row r="334" spans="2:7" x14ac:dyDescent="0.4">
      <c r="B334" s="3">
        <v>46078.404166666667</v>
      </c>
      <c r="C334" s="4" t="s">
        <v>5</v>
      </c>
      <c r="D334" s="4" t="s">
        <v>4</v>
      </c>
      <c r="E334" s="6">
        <v>0.36</v>
      </c>
      <c r="F334" s="6">
        <v>27.44</v>
      </c>
      <c r="G334" s="6">
        <v>27.8</v>
      </c>
    </row>
    <row r="335" spans="2:7" x14ac:dyDescent="0.4">
      <c r="B335" s="3">
        <v>46078.416666666664</v>
      </c>
      <c r="C335" s="4" t="s">
        <v>5</v>
      </c>
      <c r="D335" s="4" t="s">
        <v>4</v>
      </c>
      <c r="E335" s="6">
        <v>0.2</v>
      </c>
      <c r="F335" s="6">
        <v>15.5</v>
      </c>
      <c r="G335" s="6">
        <v>15.7</v>
      </c>
    </row>
    <row r="336" spans="2:7" x14ac:dyDescent="0.4">
      <c r="B336" s="3">
        <v>46078.427083333336</v>
      </c>
      <c r="C336" s="4" t="s">
        <v>5</v>
      </c>
      <c r="D336" s="4" t="s">
        <v>6</v>
      </c>
      <c r="E336" s="6">
        <v>0</v>
      </c>
      <c r="F336" s="6">
        <v>0</v>
      </c>
      <c r="G336" s="6">
        <v>0</v>
      </c>
    </row>
    <row r="337" spans="2:7" x14ac:dyDescent="0.4">
      <c r="B337" s="3">
        <v>46078.443749999999</v>
      </c>
      <c r="C337" s="4" t="s">
        <v>5</v>
      </c>
      <c r="D337" s="4" t="s">
        <v>4</v>
      </c>
      <c r="E337" s="6">
        <v>0.05</v>
      </c>
      <c r="F337" s="6">
        <v>4.05</v>
      </c>
      <c r="G337" s="6">
        <v>4.0999999999999996</v>
      </c>
    </row>
    <row r="338" spans="2:7" x14ac:dyDescent="0.4">
      <c r="B338" s="3">
        <v>46078.456944444442</v>
      </c>
      <c r="C338" s="4" t="s">
        <v>5</v>
      </c>
      <c r="D338" s="4" t="s">
        <v>4</v>
      </c>
      <c r="E338" s="6">
        <v>7.0000000000000007E-2</v>
      </c>
      <c r="F338" s="6">
        <v>5.63</v>
      </c>
      <c r="G338" s="6">
        <v>5.7</v>
      </c>
    </row>
    <row r="339" spans="2:7" x14ac:dyDescent="0.4">
      <c r="B339" s="3">
        <v>46078.459722222222</v>
      </c>
      <c r="C339" s="4" t="s">
        <v>5</v>
      </c>
      <c r="D339" s="4" t="s">
        <v>4</v>
      </c>
      <c r="E339" s="6">
        <v>0.09</v>
      </c>
      <c r="F339" s="6">
        <v>7.11</v>
      </c>
      <c r="G339" s="6">
        <v>7.2</v>
      </c>
    </row>
    <row r="340" spans="2:7" x14ac:dyDescent="0.4">
      <c r="B340" s="3">
        <v>46078.505555555559</v>
      </c>
      <c r="C340" s="4" t="s">
        <v>5</v>
      </c>
      <c r="D340" s="4" t="s">
        <v>4</v>
      </c>
      <c r="E340" s="6">
        <v>0.26</v>
      </c>
      <c r="F340" s="6">
        <v>19.739999999999998</v>
      </c>
      <c r="G340" s="6">
        <v>20</v>
      </c>
    </row>
    <row r="341" spans="2:7" x14ac:dyDescent="0.4">
      <c r="B341" s="3">
        <v>46078.505555555559</v>
      </c>
      <c r="C341" s="4" t="s">
        <v>5</v>
      </c>
      <c r="D341" s="4" t="s">
        <v>4</v>
      </c>
      <c r="E341" s="6">
        <v>0.24</v>
      </c>
      <c r="F341" s="6">
        <v>18.059999999999999</v>
      </c>
      <c r="G341" s="6">
        <v>18.3</v>
      </c>
    </row>
    <row r="342" spans="2:7" x14ac:dyDescent="0.4">
      <c r="B342" s="3">
        <v>46078.511111111111</v>
      </c>
      <c r="C342" s="4" t="s">
        <v>5</v>
      </c>
      <c r="D342" s="4" t="s">
        <v>4</v>
      </c>
      <c r="E342" s="6">
        <v>0.13</v>
      </c>
      <c r="F342" s="6">
        <v>10.07</v>
      </c>
      <c r="G342" s="6">
        <v>10.199999999999999</v>
      </c>
    </row>
    <row r="343" spans="2:7" x14ac:dyDescent="0.4">
      <c r="B343" s="3">
        <v>46078.534722222219</v>
      </c>
      <c r="C343" s="4" t="s">
        <v>5</v>
      </c>
      <c r="D343" s="4" t="s">
        <v>6</v>
      </c>
      <c r="E343" s="6">
        <v>0</v>
      </c>
      <c r="F343" s="6">
        <v>0</v>
      </c>
      <c r="G343" s="6">
        <v>0</v>
      </c>
    </row>
    <row r="344" spans="2:7" x14ac:dyDescent="0.4">
      <c r="B344" s="3">
        <v>46078.535416666666</v>
      </c>
      <c r="C344" s="4" t="s">
        <v>5</v>
      </c>
      <c r="D344" s="4" t="s">
        <v>4</v>
      </c>
      <c r="E344" s="6">
        <v>0.24</v>
      </c>
      <c r="F344" s="6">
        <v>17.86</v>
      </c>
      <c r="G344" s="6">
        <v>18.100000000000001</v>
      </c>
    </row>
    <row r="345" spans="2:7" x14ac:dyDescent="0.4">
      <c r="B345" s="3">
        <v>46078.535416666666</v>
      </c>
      <c r="C345" s="4" t="s">
        <v>5</v>
      </c>
      <c r="D345" s="4" t="s">
        <v>4</v>
      </c>
      <c r="E345" s="6">
        <v>0.34</v>
      </c>
      <c r="F345" s="6">
        <v>26.16</v>
      </c>
      <c r="G345" s="6">
        <v>26.5</v>
      </c>
    </row>
    <row r="346" spans="2:7" x14ac:dyDescent="0.4">
      <c r="B346" s="3">
        <v>46078.5625</v>
      </c>
      <c r="C346" s="4" t="s">
        <v>5</v>
      </c>
      <c r="D346" s="4" t="s">
        <v>4</v>
      </c>
      <c r="E346" s="6">
        <v>0.05</v>
      </c>
      <c r="F346" s="6">
        <v>3.55</v>
      </c>
      <c r="G346" s="6">
        <v>3.6</v>
      </c>
    </row>
    <row r="347" spans="2:7" x14ac:dyDescent="0.4">
      <c r="B347" s="3">
        <v>46078.637499999997</v>
      </c>
      <c r="C347" s="4" t="s">
        <v>5</v>
      </c>
      <c r="D347" s="4" t="s">
        <v>4</v>
      </c>
      <c r="E347" s="6">
        <v>0.13</v>
      </c>
      <c r="F347" s="6">
        <v>10.07</v>
      </c>
      <c r="G347" s="6">
        <v>10.199999999999999</v>
      </c>
    </row>
    <row r="348" spans="2:7" x14ac:dyDescent="0.4">
      <c r="B348" s="3">
        <v>46078.67291666667</v>
      </c>
      <c r="C348" s="4" t="s">
        <v>5</v>
      </c>
      <c r="D348" s="4" t="s">
        <v>4</v>
      </c>
      <c r="E348" s="6">
        <v>0.08</v>
      </c>
      <c r="F348" s="6">
        <v>6.42</v>
      </c>
      <c r="G348" s="6">
        <v>6.5</v>
      </c>
    </row>
    <row r="349" spans="2:7" x14ac:dyDescent="0.4">
      <c r="B349" s="3">
        <v>46078.706944444442</v>
      </c>
      <c r="C349" s="4" t="s">
        <v>5</v>
      </c>
      <c r="D349" s="4" t="s">
        <v>4</v>
      </c>
      <c r="E349" s="6">
        <v>0.04</v>
      </c>
      <c r="F349" s="6">
        <v>2.66</v>
      </c>
      <c r="G349" s="6">
        <v>2.7</v>
      </c>
    </row>
    <row r="350" spans="2:7" x14ac:dyDescent="0.4">
      <c r="B350" s="3">
        <v>46078.730555555558</v>
      </c>
      <c r="C350" s="4" t="s">
        <v>5</v>
      </c>
      <c r="D350" s="4" t="s">
        <v>4</v>
      </c>
      <c r="E350" s="6">
        <v>0.2</v>
      </c>
      <c r="F350" s="6">
        <v>15.2</v>
      </c>
      <c r="G350" s="6">
        <v>15.4</v>
      </c>
    </row>
    <row r="351" spans="2:7" x14ac:dyDescent="0.4">
      <c r="B351" s="3">
        <v>46078.744444444441</v>
      </c>
      <c r="C351" s="4" t="s">
        <v>5</v>
      </c>
      <c r="D351" s="4" t="s">
        <v>4</v>
      </c>
      <c r="E351" s="6">
        <v>0.02</v>
      </c>
      <c r="F351" s="6">
        <v>1.58</v>
      </c>
      <c r="G351" s="6">
        <v>1.6</v>
      </c>
    </row>
    <row r="352" spans="2:7" x14ac:dyDescent="0.4">
      <c r="B352" s="3">
        <v>46078.999305555553</v>
      </c>
      <c r="C352" s="4" t="s">
        <v>3</v>
      </c>
      <c r="D352" s="4" t="s">
        <v>4</v>
      </c>
      <c r="E352" s="6">
        <v>3.7600000000000002</v>
      </c>
      <c r="F352" s="6">
        <v>286.64</v>
      </c>
      <c r="G352" s="6">
        <v>290.39999999999992</v>
      </c>
    </row>
    <row r="353" spans="2:7" x14ac:dyDescent="0.4">
      <c r="B353" s="3">
        <v>46079.297222222223</v>
      </c>
      <c r="C353" s="4" t="s">
        <v>5</v>
      </c>
      <c r="D353" s="4" t="s">
        <v>4</v>
      </c>
      <c r="E353" s="6">
        <v>0.21</v>
      </c>
      <c r="F353" s="6">
        <v>16.29</v>
      </c>
      <c r="G353" s="6">
        <v>16.5</v>
      </c>
    </row>
    <row r="354" spans="2:7" x14ac:dyDescent="0.4">
      <c r="B354" s="3">
        <v>46079.311111111114</v>
      </c>
      <c r="C354" s="4" t="s">
        <v>5</v>
      </c>
      <c r="D354" s="4" t="s">
        <v>4</v>
      </c>
      <c r="E354" s="6">
        <v>0.05</v>
      </c>
      <c r="F354" s="6">
        <v>4.05</v>
      </c>
      <c r="G354" s="6">
        <v>4.0999999999999996</v>
      </c>
    </row>
    <row r="355" spans="2:7" x14ac:dyDescent="0.4">
      <c r="B355" s="3">
        <v>46079.311805555553</v>
      </c>
      <c r="C355" s="4" t="s">
        <v>5</v>
      </c>
      <c r="D355" s="4" t="s">
        <v>4</v>
      </c>
      <c r="E355" s="6">
        <v>0.2</v>
      </c>
      <c r="F355" s="6">
        <v>15.5</v>
      </c>
      <c r="G355" s="6">
        <v>15.7</v>
      </c>
    </row>
    <row r="356" spans="2:7" x14ac:dyDescent="0.4">
      <c r="B356" s="3">
        <v>46079.329861111109</v>
      </c>
      <c r="C356" s="4" t="s">
        <v>5</v>
      </c>
      <c r="D356" s="4" t="s">
        <v>4</v>
      </c>
      <c r="E356" s="6">
        <v>0.22</v>
      </c>
      <c r="F356" s="6">
        <v>16.88</v>
      </c>
      <c r="G356" s="6">
        <v>17.100000000000001</v>
      </c>
    </row>
    <row r="357" spans="2:7" x14ac:dyDescent="0.4">
      <c r="B357" s="3">
        <v>46079.34375</v>
      </c>
      <c r="C357" s="4" t="s">
        <v>5</v>
      </c>
      <c r="D357" s="4" t="s">
        <v>4</v>
      </c>
      <c r="E357" s="6">
        <v>0.06</v>
      </c>
      <c r="F357" s="6">
        <v>4.84</v>
      </c>
      <c r="G357" s="6">
        <v>4.9000000000000004</v>
      </c>
    </row>
    <row r="358" spans="2:7" x14ac:dyDescent="0.4">
      <c r="B358" s="3">
        <v>46079.349305555559</v>
      </c>
      <c r="C358" s="4" t="s">
        <v>5</v>
      </c>
      <c r="D358" s="4" t="s">
        <v>4</v>
      </c>
      <c r="E358" s="6">
        <v>0.13</v>
      </c>
      <c r="F358" s="6">
        <v>9.8699999999999992</v>
      </c>
      <c r="G358" s="6">
        <v>10</v>
      </c>
    </row>
    <row r="359" spans="2:7" x14ac:dyDescent="0.4">
      <c r="B359" s="3">
        <v>46079.386111111111</v>
      </c>
      <c r="C359" s="4" t="s">
        <v>5</v>
      </c>
      <c r="D359" s="4" t="s">
        <v>4</v>
      </c>
      <c r="E359" s="6">
        <v>0.09</v>
      </c>
      <c r="F359" s="6">
        <v>7.11</v>
      </c>
      <c r="G359" s="6">
        <v>7.2</v>
      </c>
    </row>
    <row r="360" spans="2:7" x14ac:dyDescent="0.4">
      <c r="B360" s="3">
        <v>46079.401388888888</v>
      </c>
      <c r="C360" s="4" t="s">
        <v>5</v>
      </c>
      <c r="D360" s="4" t="s">
        <v>4</v>
      </c>
      <c r="E360" s="6">
        <v>0.33</v>
      </c>
      <c r="F360" s="6">
        <v>25.07</v>
      </c>
      <c r="G360" s="6">
        <v>25.4</v>
      </c>
    </row>
    <row r="361" spans="2:7" x14ac:dyDescent="0.4">
      <c r="B361" s="3">
        <v>46079.40347222222</v>
      </c>
      <c r="C361" s="4" t="s">
        <v>5</v>
      </c>
      <c r="D361" s="4" t="s">
        <v>4</v>
      </c>
      <c r="E361" s="6">
        <v>0.28999999999999998</v>
      </c>
      <c r="F361" s="6">
        <v>21.71</v>
      </c>
      <c r="G361" s="6">
        <v>22</v>
      </c>
    </row>
    <row r="362" spans="2:7" x14ac:dyDescent="0.4">
      <c r="B362" s="3">
        <v>46079.435416666667</v>
      </c>
      <c r="C362" s="4" t="s">
        <v>5</v>
      </c>
      <c r="D362" s="4" t="s">
        <v>4</v>
      </c>
      <c r="E362" s="6">
        <v>0.12</v>
      </c>
      <c r="F362" s="6">
        <v>9.48</v>
      </c>
      <c r="G362" s="6">
        <v>9.6</v>
      </c>
    </row>
    <row r="363" spans="2:7" x14ac:dyDescent="0.4">
      <c r="B363" s="3">
        <v>46079.447916666664</v>
      </c>
      <c r="C363" s="4" t="s">
        <v>5</v>
      </c>
      <c r="D363" s="4" t="s">
        <v>4</v>
      </c>
      <c r="E363" s="6">
        <v>0.09</v>
      </c>
      <c r="F363" s="6">
        <v>7.11</v>
      </c>
      <c r="G363" s="6">
        <v>7.2</v>
      </c>
    </row>
    <row r="364" spans="2:7" x14ac:dyDescent="0.4">
      <c r="B364" s="3">
        <v>46079.488888888889</v>
      </c>
      <c r="C364" s="4" t="s">
        <v>5</v>
      </c>
      <c r="D364" s="4" t="s">
        <v>4</v>
      </c>
      <c r="E364" s="6">
        <v>0.16</v>
      </c>
      <c r="F364" s="6">
        <v>11.84</v>
      </c>
      <c r="G364" s="6">
        <v>12</v>
      </c>
    </row>
    <row r="365" spans="2:7" x14ac:dyDescent="0.4">
      <c r="B365" s="3">
        <v>46079.507638888892</v>
      </c>
      <c r="C365" s="4" t="s">
        <v>5</v>
      </c>
      <c r="D365" s="4" t="s">
        <v>4</v>
      </c>
      <c r="E365" s="6">
        <v>0.22</v>
      </c>
      <c r="F365" s="6">
        <v>16.98</v>
      </c>
      <c r="G365" s="6">
        <v>17.2</v>
      </c>
    </row>
    <row r="366" spans="2:7" x14ac:dyDescent="0.4">
      <c r="B366" s="3">
        <v>46079.511111111111</v>
      </c>
      <c r="C366" s="4" t="s">
        <v>5</v>
      </c>
      <c r="D366" s="4" t="s">
        <v>4</v>
      </c>
      <c r="E366" s="6">
        <v>0.35</v>
      </c>
      <c r="F366" s="6">
        <v>26.45</v>
      </c>
      <c r="G366" s="6">
        <v>26.8</v>
      </c>
    </row>
    <row r="367" spans="2:7" x14ac:dyDescent="0.4">
      <c r="B367" s="3">
        <v>46079.538194444445</v>
      </c>
      <c r="C367" s="4" t="s">
        <v>5</v>
      </c>
      <c r="D367" s="4" t="s">
        <v>4</v>
      </c>
      <c r="E367" s="6">
        <v>0.41</v>
      </c>
      <c r="F367" s="6">
        <v>31.09</v>
      </c>
      <c r="G367" s="6">
        <v>31.5</v>
      </c>
    </row>
    <row r="368" spans="2:7" x14ac:dyDescent="0.4">
      <c r="B368" s="3">
        <v>46079.629861111112</v>
      </c>
      <c r="C368" s="4" t="s">
        <v>5</v>
      </c>
      <c r="D368" s="4" t="s">
        <v>4</v>
      </c>
      <c r="E368" s="6">
        <v>0.08</v>
      </c>
      <c r="F368" s="6">
        <v>6.02</v>
      </c>
      <c r="G368" s="6">
        <v>6.1</v>
      </c>
    </row>
    <row r="369" spans="2:7" x14ac:dyDescent="0.4">
      <c r="B369" s="3">
        <v>46079.659722222219</v>
      </c>
      <c r="C369" s="4" t="s">
        <v>5</v>
      </c>
      <c r="D369" s="4" t="s">
        <v>4</v>
      </c>
      <c r="E369" s="6">
        <v>0.24</v>
      </c>
      <c r="F369" s="6">
        <v>17.96</v>
      </c>
      <c r="G369" s="6">
        <v>18.2</v>
      </c>
    </row>
    <row r="370" spans="2:7" x14ac:dyDescent="0.4">
      <c r="B370" s="3">
        <v>46079.787499999999</v>
      </c>
      <c r="C370" s="4" t="s">
        <v>5</v>
      </c>
      <c r="D370" s="4" t="s">
        <v>4</v>
      </c>
      <c r="E370" s="6">
        <v>0.05</v>
      </c>
      <c r="F370" s="6">
        <v>3.45</v>
      </c>
      <c r="G370" s="6">
        <v>3.5</v>
      </c>
    </row>
    <row r="371" spans="2:7" x14ac:dyDescent="0.4">
      <c r="B371" s="3">
        <v>46079.790277777778</v>
      </c>
      <c r="C371" s="4" t="s">
        <v>5</v>
      </c>
      <c r="D371" s="4" t="s">
        <v>4</v>
      </c>
      <c r="E371" s="6">
        <v>0.04</v>
      </c>
      <c r="F371" s="6">
        <v>3.16</v>
      </c>
      <c r="G371" s="6">
        <v>3.2</v>
      </c>
    </row>
    <row r="372" spans="2:7" x14ac:dyDescent="0.4">
      <c r="B372" s="3">
        <v>46079.999305555553</v>
      </c>
      <c r="C372" s="4" t="s">
        <v>3</v>
      </c>
      <c r="D372" s="4" t="s">
        <v>4</v>
      </c>
      <c r="E372" s="6">
        <v>3.34</v>
      </c>
      <c r="F372" s="6">
        <v>254.86</v>
      </c>
      <c r="G372" s="6">
        <v>258.2</v>
      </c>
    </row>
    <row r="373" spans="2:7" x14ac:dyDescent="0.4">
      <c r="B373" s="2" t="s">
        <v>10</v>
      </c>
      <c r="C373" s="4"/>
      <c r="D373" s="4"/>
      <c r="E373" s="6">
        <f>SUMIFS(Datas[Coûts transaction],Datas[Type],"Paiement")</f>
        <v>69.750000000000014</v>
      </c>
      <c r="F373" s="6">
        <f>SUMIFS(Datas[Montant versé],Datas[Type],"Paiement")</f>
        <v>5292.3499999999976</v>
      </c>
      <c r="G373" s="6">
        <f>SUMIFS(Datas[Valeur achat],Datas[Type],"Paiement")</f>
        <v>5362.0999999999985</v>
      </c>
    </row>
  </sheetData>
  <conditionalFormatting sqref="C6:G372">
    <cfRule type="expression" dxfId="7" priority="10">
      <formula>$D6="Échec"</formula>
    </cfRule>
    <cfRule type="expression" dxfId="6" priority="11">
      <formula>$C6="Décompte commerçant"</formula>
    </cfRule>
  </conditionalFormatting>
  <dataValidations count="1">
    <dataValidation type="list" allowBlank="1" showInputMessage="1" showErrorMessage="1" sqref="D3" xr:uid="{CDB97619-AE29-4785-9E02-06AF09DACBA7}">
      <formula1>l_Mois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ACAB-6452-4C52-A100-8F732F36A721}">
  <dimension ref="B2:B14"/>
  <sheetViews>
    <sheetView showGridLines="0" workbookViewId="0">
      <selection activeCell="F19" sqref="F19"/>
    </sheetView>
  </sheetViews>
  <sheetFormatPr baseColWidth="10" defaultRowHeight="16.8" x14ac:dyDescent="0.4"/>
  <cols>
    <col min="1" max="1" width="2.69921875" customWidth="1"/>
    <col min="2" max="2" width="11.796875" bestFit="1" customWidth="1"/>
    <col min="3" max="3" width="2.69921875" customWidth="1"/>
  </cols>
  <sheetData>
    <row r="2" spans="2:2" x14ac:dyDescent="0.4">
      <c r="B2" s="7" t="s">
        <v>13</v>
      </c>
    </row>
    <row r="3" spans="2:2" x14ac:dyDescent="0.4">
      <c r="B3" s="8">
        <f ca="1">DATE(YEAR(TODAY()),ROW()-ROW($B$2),1)</f>
        <v>46023</v>
      </c>
    </row>
    <row r="4" spans="2:2" x14ac:dyDescent="0.4">
      <c r="B4" s="8">
        <f t="shared" ref="B4:B14" ca="1" si="0">DATE(YEAR(TODAY()),ROW()-ROW($B$2),1)</f>
        <v>46054</v>
      </c>
    </row>
    <row r="5" spans="2:2" x14ac:dyDescent="0.4">
      <c r="B5" s="8">
        <f t="shared" ca="1" si="0"/>
        <v>46082</v>
      </c>
    </row>
    <row r="6" spans="2:2" x14ac:dyDescent="0.4">
      <c r="B6" s="8">
        <f t="shared" ca="1" si="0"/>
        <v>46113</v>
      </c>
    </row>
    <row r="7" spans="2:2" x14ac:dyDescent="0.4">
      <c r="B7" s="8">
        <f t="shared" ca="1" si="0"/>
        <v>46143</v>
      </c>
    </row>
    <row r="8" spans="2:2" x14ac:dyDescent="0.4">
      <c r="B8" s="8">
        <f t="shared" ca="1" si="0"/>
        <v>46174</v>
      </c>
    </row>
    <row r="9" spans="2:2" x14ac:dyDescent="0.4">
      <c r="B9" s="8">
        <f t="shared" ca="1" si="0"/>
        <v>46204</v>
      </c>
    </row>
    <row r="10" spans="2:2" x14ac:dyDescent="0.4">
      <c r="B10" s="8">
        <f t="shared" ca="1" si="0"/>
        <v>46235</v>
      </c>
    </row>
    <row r="11" spans="2:2" x14ac:dyDescent="0.4">
      <c r="B11" s="8">
        <f t="shared" ca="1" si="0"/>
        <v>46266</v>
      </c>
    </row>
    <row r="12" spans="2:2" x14ac:dyDescent="0.4">
      <c r="B12" s="8">
        <f t="shared" ca="1" si="0"/>
        <v>46296</v>
      </c>
    </row>
    <row r="13" spans="2:2" x14ac:dyDescent="0.4">
      <c r="B13" s="8">
        <f t="shared" ca="1" si="0"/>
        <v>46327</v>
      </c>
    </row>
    <row r="14" spans="2:2" x14ac:dyDescent="0.4">
      <c r="B14" s="8">
        <f t="shared" ca="1" si="0"/>
        <v>46357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BC5B13-EE78-49E9-A28E-351A492F1E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Datas</vt:lpstr>
      <vt:lpstr>Paramètres</vt:lpstr>
      <vt:lpstr>_Mois</vt:lpstr>
      <vt:lpstr>Chemin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2025-12-27T23:26:35Z</dcterms:created>
  <dcterms:modified xsi:type="dcterms:W3CDTF">2026-04-17T16:49:31Z</dcterms:modified>
</cp:coreProperties>
</file>