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D1E62F3B-7496-47BC-8F5E-167DEA2E2CC2}" xr6:coauthVersionLast="47" xr6:coauthVersionMax="47" xr10:uidLastSave="{00000000-0000-0000-0000-000000000000}"/>
  <bookViews>
    <workbookView xWindow="-108" yWindow="-108" windowWidth="23256" windowHeight="12576" xr2:uid="{37BA86F9-1DA4-4006-A887-C0E767355472}"/>
  </bookViews>
  <sheets>
    <sheet name="Calendrier" sheetId="7" r:id="rId1"/>
    <sheet name="Paramètres" sheetId="3" r:id="rId2"/>
  </sheets>
  <definedNames>
    <definedName name="_An">Calendrier!$B$1</definedName>
    <definedName name="DatePaques">Paramètres!$C$4</definedName>
    <definedName name="l_Feries">t_Feries[Date]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4" i="7" l="1"/>
  <c r="AJ4" i="7" s="1"/>
  <c r="AF4" i="7"/>
  <c r="AG4" i="7" s="1"/>
  <c r="AC4" i="7"/>
  <c r="Z4" i="7"/>
  <c r="AA4" i="7" s="1"/>
  <c r="W4" i="7"/>
  <c r="T4" i="7"/>
  <c r="U4" i="7" s="1"/>
  <c r="Q4" i="7"/>
  <c r="N4" i="7"/>
  <c r="O4" i="7" s="1"/>
  <c r="K4" i="7"/>
  <c r="H4" i="7"/>
  <c r="I4" i="7" s="1"/>
  <c r="E4" i="7"/>
  <c r="B4" i="7"/>
  <c r="AF3" i="7"/>
  <c r="B3" i="7"/>
  <c r="C15" i="3"/>
  <c r="C14" i="3"/>
  <c r="C13" i="3"/>
  <c r="C12" i="3"/>
  <c r="C11" i="3"/>
  <c r="C7" i="3"/>
  <c r="C6" i="3"/>
  <c r="C4" i="3"/>
  <c r="C10" i="3" s="1"/>
  <c r="C3" i="3"/>
  <c r="N3" i="7" l="1"/>
  <c r="Z3" i="7"/>
  <c r="N5" i="7"/>
  <c r="H3" i="7"/>
  <c r="L4" i="7"/>
  <c r="K3" i="7"/>
  <c r="K5" i="7"/>
  <c r="X4" i="7"/>
  <c r="W3" i="7"/>
  <c r="W5" i="7"/>
  <c r="T5" i="7"/>
  <c r="C4" i="7"/>
  <c r="B5" i="7"/>
  <c r="Z5" i="7"/>
  <c r="T3" i="7"/>
  <c r="F4" i="7"/>
  <c r="E5" i="7"/>
  <c r="E3" i="7"/>
  <c r="R4" i="7"/>
  <c r="Q5" i="7"/>
  <c r="Q3" i="7"/>
  <c r="AD4" i="7"/>
  <c r="AC5" i="7"/>
  <c r="AC3" i="7"/>
  <c r="H5" i="7"/>
  <c r="AF5" i="7"/>
  <c r="AI5" i="7"/>
  <c r="AI3" i="7"/>
  <c r="C9" i="3"/>
  <c r="C5" i="3"/>
  <c r="C8" i="3"/>
  <c r="AJ5" i="7" l="1"/>
  <c r="AI6" i="7"/>
  <c r="AD5" i="7"/>
  <c r="AC6" i="7"/>
  <c r="AA5" i="7"/>
  <c r="Z6" i="7"/>
  <c r="AG5" i="7"/>
  <c r="AF6" i="7"/>
  <c r="C5" i="7"/>
  <c r="B6" i="7"/>
  <c r="U5" i="7"/>
  <c r="T6" i="7"/>
  <c r="L5" i="7"/>
  <c r="K6" i="7"/>
  <c r="I5" i="7"/>
  <c r="H6" i="7"/>
  <c r="F5" i="7"/>
  <c r="E6" i="7"/>
  <c r="X5" i="7"/>
  <c r="W6" i="7"/>
  <c r="R5" i="7"/>
  <c r="Q6" i="7"/>
  <c r="O5" i="7"/>
  <c r="N6" i="7"/>
  <c r="R6" i="7" l="1"/>
  <c r="Q7" i="7"/>
  <c r="X6" i="7"/>
  <c r="W7" i="7"/>
  <c r="I6" i="7"/>
  <c r="H7" i="7"/>
  <c r="U6" i="7"/>
  <c r="T7" i="7"/>
  <c r="AG6" i="7"/>
  <c r="AF7" i="7"/>
  <c r="AD6" i="7"/>
  <c r="AC7" i="7"/>
  <c r="O6" i="7"/>
  <c r="N7" i="7"/>
  <c r="F6" i="7"/>
  <c r="E7" i="7"/>
  <c r="L6" i="7"/>
  <c r="K7" i="7"/>
  <c r="C6" i="7"/>
  <c r="B7" i="7"/>
  <c r="AA6" i="7"/>
  <c r="Z7" i="7"/>
  <c r="AJ6" i="7"/>
  <c r="AI7" i="7"/>
  <c r="AJ7" i="7" l="1"/>
  <c r="AI8" i="7"/>
  <c r="C7" i="7"/>
  <c r="B8" i="7"/>
  <c r="F7" i="7"/>
  <c r="E8" i="7"/>
  <c r="AD7" i="7"/>
  <c r="AC8" i="7"/>
  <c r="U7" i="7"/>
  <c r="T8" i="7"/>
  <c r="X7" i="7"/>
  <c r="W8" i="7"/>
  <c r="AA7" i="7"/>
  <c r="Z8" i="7"/>
  <c r="L7" i="7"/>
  <c r="K8" i="7"/>
  <c r="O7" i="7"/>
  <c r="N8" i="7"/>
  <c r="AG7" i="7"/>
  <c r="AF8" i="7"/>
  <c r="I7" i="7"/>
  <c r="H8" i="7"/>
  <c r="R7" i="7"/>
  <c r="Q8" i="7"/>
  <c r="R8" i="7" l="1"/>
  <c r="Q9" i="7"/>
  <c r="AG8" i="7"/>
  <c r="AF9" i="7"/>
  <c r="L8" i="7"/>
  <c r="K9" i="7"/>
  <c r="X8" i="7"/>
  <c r="W9" i="7"/>
  <c r="AD8" i="7"/>
  <c r="AC9" i="7"/>
  <c r="C8" i="7"/>
  <c r="B9" i="7"/>
  <c r="I8" i="7"/>
  <c r="H9" i="7"/>
  <c r="O8" i="7"/>
  <c r="N9" i="7"/>
  <c r="AA8" i="7"/>
  <c r="Z9" i="7"/>
  <c r="U8" i="7"/>
  <c r="T9" i="7"/>
  <c r="F8" i="7"/>
  <c r="E9" i="7"/>
  <c r="AJ8" i="7"/>
  <c r="AI9" i="7"/>
  <c r="AJ9" i="7" l="1"/>
  <c r="AI10" i="7"/>
  <c r="U9" i="7"/>
  <c r="T10" i="7"/>
  <c r="O9" i="7"/>
  <c r="N10" i="7"/>
  <c r="C9" i="7"/>
  <c r="B10" i="7"/>
  <c r="X9" i="7"/>
  <c r="W10" i="7"/>
  <c r="AG9" i="7"/>
  <c r="AF10" i="7"/>
  <c r="F9" i="7"/>
  <c r="E10" i="7"/>
  <c r="AA9" i="7"/>
  <c r="Z10" i="7"/>
  <c r="I9" i="7"/>
  <c r="H10" i="7"/>
  <c r="AD9" i="7"/>
  <c r="AC10" i="7"/>
  <c r="L9" i="7"/>
  <c r="K10" i="7"/>
  <c r="R9" i="7"/>
  <c r="Q10" i="7"/>
  <c r="R10" i="7" l="1"/>
  <c r="Q11" i="7"/>
  <c r="AD10" i="7"/>
  <c r="AC11" i="7"/>
  <c r="AA10" i="7"/>
  <c r="Z11" i="7"/>
  <c r="AG10" i="7"/>
  <c r="AF11" i="7"/>
  <c r="C10" i="7"/>
  <c r="B11" i="7"/>
  <c r="U10" i="7"/>
  <c r="T11" i="7"/>
  <c r="L10" i="7"/>
  <c r="K11" i="7"/>
  <c r="I10" i="7"/>
  <c r="H11" i="7"/>
  <c r="F10" i="7"/>
  <c r="E11" i="7"/>
  <c r="X10" i="7"/>
  <c r="W11" i="7"/>
  <c r="O10" i="7"/>
  <c r="N11" i="7"/>
  <c r="AJ10" i="7"/>
  <c r="AI11" i="7"/>
  <c r="O11" i="7" l="1"/>
  <c r="N12" i="7"/>
  <c r="F11" i="7"/>
  <c r="E12" i="7"/>
  <c r="L11" i="7"/>
  <c r="K12" i="7"/>
  <c r="U11" i="7"/>
  <c r="T12" i="7"/>
  <c r="AG11" i="7"/>
  <c r="AF12" i="7"/>
  <c r="AD11" i="7"/>
  <c r="AC12" i="7"/>
  <c r="AJ11" i="7"/>
  <c r="AI12" i="7"/>
  <c r="X11" i="7"/>
  <c r="W12" i="7"/>
  <c r="I11" i="7"/>
  <c r="H12" i="7"/>
  <c r="C11" i="7"/>
  <c r="B12" i="7"/>
  <c r="AA11" i="7"/>
  <c r="Z12" i="7"/>
  <c r="R11" i="7"/>
  <c r="Q12" i="7"/>
  <c r="R12" i="7" l="1"/>
  <c r="Q13" i="7"/>
  <c r="C12" i="7"/>
  <c r="B13" i="7"/>
  <c r="X12" i="7"/>
  <c r="W13" i="7"/>
  <c r="AD12" i="7"/>
  <c r="AC13" i="7"/>
  <c r="U12" i="7"/>
  <c r="T13" i="7"/>
  <c r="F12" i="7"/>
  <c r="E13" i="7"/>
  <c r="Z13" i="7"/>
  <c r="AA12" i="7"/>
  <c r="I12" i="7"/>
  <c r="H13" i="7"/>
  <c r="AJ12" i="7"/>
  <c r="AI13" i="7"/>
  <c r="AF13" i="7"/>
  <c r="AG12" i="7"/>
  <c r="L12" i="7"/>
  <c r="K13" i="7"/>
  <c r="O12" i="7"/>
  <c r="N13" i="7"/>
  <c r="N14" i="7" l="1"/>
  <c r="O13" i="7"/>
  <c r="H14" i="7"/>
  <c r="I13" i="7"/>
  <c r="F13" i="7"/>
  <c r="E14" i="7"/>
  <c r="AD13" i="7"/>
  <c r="AC14" i="7"/>
  <c r="B14" i="7"/>
  <c r="C13" i="7"/>
  <c r="AF14" i="7"/>
  <c r="AG13" i="7"/>
  <c r="L13" i="7"/>
  <c r="K14" i="7"/>
  <c r="AJ13" i="7"/>
  <c r="AI14" i="7"/>
  <c r="T14" i="7"/>
  <c r="U13" i="7"/>
  <c r="X13" i="7"/>
  <c r="W14" i="7"/>
  <c r="R13" i="7"/>
  <c r="Q14" i="7"/>
  <c r="Z14" i="7"/>
  <c r="AA13" i="7"/>
  <c r="X14" i="7" l="1"/>
  <c r="W15" i="7"/>
  <c r="AJ14" i="7"/>
  <c r="AI15" i="7"/>
  <c r="AD14" i="7"/>
  <c r="AC15" i="7"/>
  <c r="AF15" i="7"/>
  <c r="AG14" i="7"/>
  <c r="H15" i="7"/>
  <c r="I14" i="7"/>
  <c r="R14" i="7"/>
  <c r="Q15" i="7"/>
  <c r="L14" i="7"/>
  <c r="K15" i="7"/>
  <c r="F14" i="7"/>
  <c r="E15" i="7"/>
  <c r="Z15" i="7"/>
  <c r="AA14" i="7"/>
  <c r="T15" i="7"/>
  <c r="U14" i="7"/>
  <c r="B15" i="7"/>
  <c r="C14" i="7"/>
  <c r="N15" i="7"/>
  <c r="O14" i="7"/>
  <c r="L15" i="7" l="1"/>
  <c r="K16" i="7"/>
  <c r="AJ15" i="7"/>
  <c r="AI16" i="7"/>
  <c r="B16" i="7"/>
  <c r="C15" i="7"/>
  <c r="Z16" i="7"/>
  <c r="AA15" i="7"/>
  <c r="H16" i="7"/>
  <c r="I15" i="7"/>
  <c r="F15" i="7"/>
  <c r="E16" i="7"/>
  <c r="R15" i="7"/>
  <c r="Q16" i="7"/>
  <c r="AD15" i="7"/>
  <c r="AC16" i="7"/>
  <c r="X15" i="7"/>
  <c r="W16" i="7"/>
  <c r="N16" i="7"/>
  <c r="O15" i="7"/>
  <c r="T16" i="7"/>
  <c r="U15" i="7"/>
  <c r="AF16" i="7"/>
  <c r="AG15" i="7"/>
  <c r="X16" i="7" l="1"/>
  <c r="W17" i="7"/>
  <c r="R16" i="7"/>
  <c r="Q17" i="7"/>
  <c r="AJ16" i="7"/>
  <c r="AI17" i="7"/>
  <c r="T17" i="7"/>
  <c r="U16" i="7"/>
  <c r="Z17" i="7"/>
  <c r="AA16" i="7"/>
  <c r="AD16" i="7"/>
  <c r="AC17" i="7"/>
  <c r="F16" i="7"/>
  <c r="E17" i="7"/>
  <c r="L16" i="7"/>
  <c r="K17" i="7"/>
  <c r="AF17" i="7"/>
  <c r="AG16" i="7"/>
  <c r="N17" i="7"/>
  <c r="O16" i="7"/>
  <c r="H17" i="7"/>
  <c r="I16" i="7"/>
  <c r="B17" i="7"/>
  <c r="C16" i="7"/>
  <c r="F17" i="7" l="1"/>
  <c r="E18" i="7"/>
  <c r="R17" i="7"/>
  <c r="Q18" i="7"/>
  <c r="H18" i="7"/>
  <c r="I17" i="7"/>
  <c r="AF18" i="7"/>
  <c r="AG17" i="7"/>
  <c r="Z18" i="7"/>
  <c r="AA17" i="7"/>
  <c r="T18" i="7"/>
  <c r="U17" i="7"/>
  <c r="L17" i="7"/>
  <c r="K18" i="7"/>
  <c r="AD17" i="7"/>
  <c r="AC18" i="7"/>
  <c r="AJ17" i="7"/>
  <c r="AI18" i="7"/>
  <c r="X17" i="7"/>
  <c r="W18" i="7"/>
  <c r="B18" i="7"/>
  <c r="C17" i="7"/>
  <c r="N18" i="7"/>
  <c r="O17" i="7"/>
  <c r="X18" i="7" l="1"/>
  <c r="W19" i="7"/>
  <c r="AD18" i="7"/>
  <c r="AC19" i="7"/>
  <c r="R18" i="7"/>
  <c r="Q19" i="7"/>
  <c r="N19" i="7"/>
  <c r="O18" i="7"/>
  <c r="T19" i="7"/>
  <c r="U18" i="7"/>
  <c r="AF19" i="7"/>
  <c r="AG18" i="7"/>
  <c r="AJ18" i="7"/>
  <c r="AI19" i="7"/>
  <c r="L18" i="7"/>
  <c r="K19" i="7"/>
  <c r="F18" i="7"/>
  <c r="E19" i="7"/>
  <c r="B19" i="7"/>
  <c r="C18" i="7"/>
  <c r="Z19" i="7"/>
  <c r="AA18" i="7"/>
  <c r="H19" i="7"/>
  <c r="I18" i="7"/>
  <c r="L19" i="7" l="1"/>
  <c r="K20" i="7"/>
  <c r="AD19" i="7"/>
  <c r="AC20" i="7"/>
  <c r="Z20" i="7"/>
  <c r="AA19" i="7"/>
  <c r="AF20" i="7"/>
  <c r="AG19" i="7"/>
  <c r="N20" i="7"/>
  <c r="O19" i="7"/>
  <c r="F19" i="7"/>
  <c r="E20" i="7"/>
  <c r="AJ19" i="7"/>
  <c r="AI20" i="7"/>
  <c r="R19" i="7"/>
  <c r="Q20" i="7"/>
  <c r="X19" i="7"/>
  <c r="W20" i="7"/>
  <c r="H20" i="7"/>
  <c r="I19" i="7"/>
  <c r="B20" i="7"/>
  <c r="C19" i="7"/>
  <c r="T20" i="7"/>
  <c r="U19" i="7"/>
  <c r="X20" i="7" l="1"/>
  <c r="W21" i="7"/>
  <c r="AI21" i="7"/>
  <c r="AJ20" i="7"/>
  <c r="AD20" i="7"/>
  <c r="AC21" i="7"/>
  <c r="B21" i="7"/>
  <c r="C20" i="7"/>
  <c r="N21" i="7"/>
  <c r="O20" i="7"/>
  <c r="Q21" i="7"/>
  <c r="R20" i="7"/>
  <c r="F20" i="7"/>
  <c r="E21" i="7"/>
  <c r="K21" i="7"/>
  <c r="L20" i="7"/>
  <c r="T21" i="7"/>
  <c r="U20" i="7"/>
  <c r="H21" i="7"/>
  <c r="I20" i="7"/>
  <c r="AF21" i="7"/>
  <c r="AG20" i="7"/>
  <c r="Z21" i="7"/>
  <c r="AA20" i="7"/>
  <c r="E22" i="7" l="1"/>
  <c r="F21" i="7"/>
  <c r="AC22" i="7"/>
  <c r="AD21" i="7"/>
  <c r="AG21" i="7"/>
  <c r="AF22" i="7"/>
  <c r="U21" i="7"/>
  <c r="T22" i="7"/>
  <c r="O21" i="7"/>
  <c r="N22" i="7"/>
  <c r="AI22" i="7"/>
  <c r="AJ21" i="7"/>
  <c r="W22" i="7"/>
  <c r="X21" i="7"/>
  <c r="AA21" i="7"/>
  <c r="Z22" i="7"/>
  <c r="I21" i="7"/>
  <c r="H22" i="7"/>
  <c r="K22" i="7"/>
  <c r="L21" i="7"/>
  <c r="R21" i="7"/>
  <c r="Q22" i="7"/>
  <c r="C21" i="7"/>
  <c r="B22" i="7"/>
  <c r="C22" i="7" l="1"/>
  <c r="B23" i="7"/>
  <c r="AA22" i="7"/>
  <c r="Z23" i="7"/>
  <c r="U22" i="7"/>
  <c r="T23" i="7"/>
  <c r="K23" i="7"/>
  <c r="L22" i="7"/>
  <c r="AI23" i="7"/>
  <c r="AJ22" i="7"/>
  <c r="AD22" i="7"/>
  <c r="AC23" i="7"/>
  <c r="Q23" i="7"/>
  <c r="R22" i="7"/>
  <c r="I22" i="7"/>
  <c r="H23" i="7"/>
  <c r="O22" i="7"/>
  <c r="N23" i="7"/>
  <c r="AG22" i="7"/>
  <c r="AF23" i="7"/>
  <c r="W23" i="7"/>
  <c r="X22" i="7"/>
  <c r="F22" i="7"/>
  <c r="E23" i="7"/>
  <c r="O23" i="7" l="1"/>
  <c r="N24" i="7"/>
  <c r="AC24" i="7"/>
  <c r="AD23" i="7"/>
  <c r="AA23" i="7"/>
  <c r="Z24" i="7"/>
  <c r="W24" i="7"/>
  <c r="X23" i="7"/>
  <c r="R23" i="7"/>
  <c r="Q24" i="7"/>
  <c r="K24" i="7"/>
  <c r="L23" i="7"/>
  <c r="E24" i="7"/>
  <c r="F23" i="7"/>
  <c r="AG23" i="7"/>
  <c r="AF24" i="7"/>
  <c r="I23" i="7"/>
  <c r="H24" i="7"/>
  <c r="U23" i="7"/>
  <c r="T24" i="7"/>
  <c r="C23" i="7"/>
  <c r="B24" i="7"/>
  <c r="AI24" i="7"/>
  <c r="AJ23" i="7"/>
  <c r="C24" i="7" l="1"/>
  <c r="B25" i="7"/>
  <c r="AG24" i="7"/>
  <c r="AF25" i="7"/>
  <c r="K25" i="7"/>
  <c r="L24" i="7"/>
  <c r="W25" i="7"/>
  <c r="X24" i="7"/>
  <c r="AC25" i="7"/>
  <c r="AD24" i="7"/>
  <c r="U24" i="7"/>
  <c r="T25" i="7"/>
  <c r="I24" i="7"/>
  <c r="H25" i="7"/>
  <c r="Q25" i="7"/>
  <c r="R24" i="7"/>
  <c r="AA24" i="7"/>
  <c r="Z25" i="7"/>
  <c r="O24" i="7"/>
  <c r="N25" i="7"/>
  <c r="AJ24" i="7"/>
  <c r="AI25" i="7"/>
  <c r="F24" i="7"/>
  <c r="E25" i="7"/>
  <c r="AJ25" i="7" l="1"/>
  <c r="AI26" i="7"/>
  <c r="AA25" i="7"/>
  <c r="Z26" i="7"/>
  <c r="I25" i="7"/>
  <c r="H26" i="7"/>
  <c r="AD25" i="7"/>
  <c r="AC26" i="7"/>
  <c r="K26" i="7"/>
  <c r="L25" i="7"/>
  <c r="E26" i="7"/>
  <c r="F25" i="7"/>
  <c r="O25" i="7"/>
  <c r="N26" i="7"/>
  <c r="U25" i="7"/>
  <c r="T26" i="7"/>
  <c r="AG25" i="7"/>
  <c r="AF26" i="7"/>
  <c r="C25" i="7"/>
  <c r="B26" i="7"/>
  <c r="Q26" i="7"/>
  <c r="R25" i="7"/>
  <c r="X25" i="7"/>
  <c r="W26" i="7"/>
  <c r="AG26" i="7" l="1"/>
  <c r="AF27" i="7"/>
  <c r="O26" i="7"/>
  <c r="N27" i="7"/>
  <c r="AA26" i="7"/>
  <c r="Z27" i="7"/>
  <c r="R26" i="7"/>
  <c r="Q27" i="7"/>
  <c r="L26" i="7"/>
  <c r="K27" i="7"/>
  <c r="X26" i="7"/>
  <c r="W27" i="7"/>
  <c r="C26" i="7"/>
  <c r="B27" i="7"/>
  <c r="U26" i="7"/>
  <c r="T27" i="7"/>
  <c r="AD26" i="7"/>
  <c r="AC27" i="7"/>
  <c r="I26" i="7"/>
  <c r="H27" i="7"/>
  <c r="AJ26" i="7"/>
  <c r="AI27" i="7"/>
  <c r="F26" i="7"/>
  <c r="E27" i="7"/>
  <c r="AJ27" i="7" l="1"/>
  <c r="AI28" i="7"/>
  <c r="AD27" i="7"/>
  <c r="AC28" i="7"/>
  <c r="C27" i="7"/>
  <c r="B28" i="7"/>
  <c r="L27" i="7"/>
  <c r="K28" i="7"/>
  <c r="AA27" i="7"/>
  <c r="Z28" i="7"/>
  <c r="O27" i="7"/>
  <c r="N28" i="7"/>
  <c r="F27" i="7"/>
  <c r="E28" i="7"/>
  <c r="I27" i="7"/>
  <c r="H28" i="7"/>
  <c r="U27" i="7"/>
  <c r="T28" i="7"/>
  <c r="X27" i="7"/>
  <c r="W28" i="7"/>
  <c r="R27" i="7"/>
  <c r="Q28" i="7"/>
  <c r="AG27" i="7"/>
  <c r="AF28" i="7"/>
  <c r="X28" i="7" l="1"/>
  <c r="W29" i="7"/>
  <c r="I28" i="7"/>
  <c r="H29" i="7"/>
  <c r="O28" i="7"/>
  <c r="N29" i="7"/>
  <c r="L28" i="7"/>
  <c r="K29" i="7"/>
  <c r="AD28" i="7"/>
  <c r="AC29" i="7"/>
  <c r="AG28" i="7"/>
  <c r="AF29" i="7"/>
  <c r="R28" i="7"/>
  <c r="Q29" i="7"/>
  <c r="U28" i="7"/>
  <c r="T29" i="7"/>
  <c r="F28" i="7"/>
  <c r="E29" i="7"/>
  <c r="AA28" i="7"/>
  <c r="Z29" i="7"/>
  <c r="C28" i="7"/>
  <c r="B29" i="7"/>
  <c r="AJ28" i="7"/>
  <c r="AI29" i="7"/>
  <c r="C29" i="7" l="1"/>
  <c r="B30" i="7"/>
  <c r="F29" i="7"/>
  <c r="E30" i="7"/>
  <c r="R29" i="7"/>
  <c r="Q30" i="7"/>
  <c r="AD29" i="7"/>
  <c r="AC30" i="7"/>
  <c r="O29" i="7"/>
  <c r="N30" i="7"/>
  <c r="X29" i="7"/>
  <c r="W30" i="7"/>
  <c r="AJ29" i="7"/>
  <c r="AI30" i="7"/>
  <c r="AA29" i="7"/>
  <c r="Z30" i="7"/>
  <c r="U29" i="7"/>
  <c r="T30" i="7"/>
  <c r="AG29" i="7"/>
  <c r="AF30" i="7"/>
  <c r="L29" i="7"/>
  <c r="K30" i="7"/>
  <c r="I29" i="7"/>
  <c r="H30" i="7"/>
  <c r="I30" i="7" l="1"/>
  <c r="H31" i="7"/>
  <c r="AG30" i="7"/>
  <c r="AF31" i="7"/>
  <c r="AA30" i="7"/>
  <c r="Z31" i="7"/>
  <c r="X30" i="7"/>
  <c r="W31" i="7"/>
  <c r="AD30" i="7"/>
  <c r="AC31" i="7"/>
  <c r="F30" i="7"/>
  <c r="E31" i="7"/>
  <c r="L30" i="7"/>
  <c r="K31" i="7"/>
  <c r="U30" i="7"/>
  <c r="T31" i="7"/>
  <c r="AJ30" i="7"/>
  <c r="AI31" i="7"/>
  <c r="O30" i="7"/>
  <c r="N31" i="7"/>
  <c r="R30" i="7"/>
  <c r="Q31" i="7"/>
  <c r="C30" i="7"/>
  <c r="B31" i="7"/>
  <c r="R31" i="7" l="1"/>
  <c r="Q32" i="7"/>
  <c r="AJ31" i="7"/>
  <c r="AI32" i="7"/>
  <c r="L31" i="7"/>
  <c r="K32" i="7"/>
  <c r="F31" i="7"/>
  <c r="E32" i="7"/>
  <c r="X31" i="7"/>
  <c r="W32" i="7"/>
  <c r="AG31" i="7"/>
  <c r="AF32" i="7"/>
  <c r="C31" i="7"/>
  <c r="B32" i="7"/>
  <c r="O31" i="7"/>
  <c r="N32" i="7"/>
  <c r="U31" i="7"/>
  <c r="T32" i="7"/>
  <c r="AD31" i="7"/>
  <c r="AC32" i="7"/>
  <c r="AA31" i="7"/>
  <c r="Z32" i="7"/>
  <c r="I31" i="7"/>
  <c r="H32" i="7"/>
  <c r="I32" i="7" l="1"/>
  <c r="H33" i="7"/>
  <c r="AD32" i="7"/>
  <c r="AC33" i="7"/>
  <c r="O32" i="7"/>
  <c r="N33" i="7"/>
  <c r="AG32" i="7"/>
  <c r="AF33" i="7"/>
  <c r="F32" i="7"/>
  <c r="E33" i="7"/>
  <c r="AJ32" i="7"/>
  <c r="AI33" i="7"/>
  <c r="AA32" i="7"/>
  <c r="Z33" i="7"/>
  <c r="U32" i="7"/>
  <c r="T33" i="7"/>
  <c r="C32" i="7"/>
  <c r="B33" i="7"/>
  <c r="X32" i="7"/>
  <c r="W33" i="7"/>
  <c r="L32" i="7"/>
  <c r="K33" i="7"/>
  <c r="R32" i="7"/>
  <c r="Q33" i="7"/>
  <c r="R33" i="7" l="1"/>
  <c r="Q34" i="7"/>
  <c r="R34" i="7" s="1"/>
  <c r="X33" i="7"/>
  <c r="W34" i="7"/>
  <c r="X34" i="7" s="1"/>
  <c r="U33" i="7"/>
  <c r="T34" i="7"/>
  <c r="U34" i="7" s="1"/>
  <c r="AJ33" i="7"/>
  <c r="AI34" i="7"/>
  <c r="AJ34" i="7" s="1"/>
  <c r="AG33" i="7"/>
  <c r="AF34" i="7"/>
  <c r="AG34" i="7" s="1"/>
  <c r="AD33" i="7"/>
  <c r="AC34" i="7"/>
  <c r="AD34" i="7" s="1"/>
  <c r="L33" i="7"/>
  <c r="K34" i="7"/>
  <c r="L34" i="7" s="1"/>
  <c r="C33" i="7"/>
  <c r="B34" i="7"/>
  <c r="C34" i="7" s="1"/>
  <c r="AA33" i="7"/>
  <c r="Z34" i="7"/>
  <c r="AA34" i="7" s="1"/>
  <c r="F33" i="7"/>
  <c r="E34" i="7"/>
  <c r="F34" i="7" s="1"/>
  <c r="O33" i="7"/>
  <c r="N34" i="7"/>
  <c r="O34" i="7" s="1"/>
  <c r="I33" i="7"/>
  <c r="H34" i="7"/>
  <c r="I34" i="7" s="1"/>
</calcChain>
</file>

<file path=xl/sharedStrings.xml><?xml version="1.0" encoding="utf-8"?>
<sst xmlns="http://schemas.openxmlformats.org/spreadsheetml/2006/main" count="16" uniqueCount="16">
  <si>
    <t>Jour férié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</si>
  <si>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</si>
  <si>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</si>
  <si>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</si>
  <si>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</si>
  <si>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</si>
  <si>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</si>
  <si>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</si>
  <si>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</si>
  <si>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</si>
  <si>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</si>
  <si>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</si>
  <si>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</si>
  <si>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</si>
  <si>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Date</t>
  </si>
  <si>
    <t>https://forum.excel-pratique.com/excel/coloriser-jour-et-date-dans-calendrier-201917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</si>
</sst>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&quot;Calendrier &quot;0"/>
  </numFmts>
  <fonts count="6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0"/>
      <color theme="1"/>
      <name val="Arial Unicode MS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5" fontId="2" fillId="0" borderId="0" xfId="0" applyNumberFormat="1" applyFont="1" applyAlignment="1" applyProtection="1">
      <alignment horizontal="centerContinuous" vertical="center"/>
      <protection locked="0"/>
    </xf>
    <xf numFmtId="0" fontId="3" fillId="0" borderId="0" xfId="0" applyFont="1" applyAlignment="1" applyProtection="1">
      <alignment horizontal="centerContinuous" vertical="center"/>
      <protection locked="0"/>
    </xf>
    <xf numFmtId="0" fontId="2" fillId="0" borderId="0" xfId="0" applyFont="1" applyAlignment="1" applyProtection="1">
      <alignment horizontal="centerContinuous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2" xfId="0" applyBorder="1" applyAlignment="1" applyProtection="1">
      <alignment horizontal="centerContinuous" vertical="center"/>
      <protection locked="0"/>
    </xf>
    <xf numFmtId="0" fontId="0" fillId="0" borderId="3" xfId="0" applyBorder="1" applyAlignment="1" applyProtection="1">
      <alignment horizontal="centerContinuous"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1" fillId="0" borderId="1" xfId="0" applyFont="1" applyBorder="1" applyAlignment="1">
      <alignment horizontal="centerContinuous" vertical="center"/>
    </xf>
    <xf numFmtId="16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6" xfId="0" applyNumberFormat="1" applyBorder="1" applyAlignment="1">
      <alignment vertical="center"/>
    </xf>
    <xf numFmtId="0" fontId="0" fillId="0" borderId="7" xfId="0" applyBorder="1" applyAlignment="1">
      <alignment vertical="center"/>
    </xf>
    <xf numFmtId="164" fontId="0" fillId="0" borderId="8" xfId="0" applyNumberForma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4" fillId="0" borderId="0" xfId="0" applyFont="1" applyAlignment="1">
      <alignment vertical="center"/>
    </xf>
    <xf numFmtId="0" fontId="0" fillId="0" borderId="0" xfId="0" quotePrefix="1" applyAlignment="1">
      <alignment vertical="center"/>
    </xf>
    <xf numFmtId="0" fontId="4" fillId="0" borderId="0" xfId="0" quotePrefix="1" applyFont="1" applyAlignment="1">
      <alignment vertical="center"/>
    </xf>
    <xf numFmtId="0" fontId="5" fillId="0" borderId="0" xfId="1" applyAlignment="1">
      <alignment vertical="center"/>
    </xf>
  </cellXfs>
  <cellStyles count="2">
    <cellStyle name="Lien hypertexte" xfId="1" builtinId="8"/>
    <cellStyle name="Normal" xfId="0" builtinId="0"/>
  </cellStyles>
  <dxfs count="12">
    <dxf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F63C6B-4F6A-4EEB-83DE-5958A2FE7C89}" name="t_Feries" displayName="t_Feries" ref="B2:C15" totalsRowShown="0" headerRowDxfId="11" dataDxfId="10">
  <autoFilter ref="B2:C15" xr:uid="{0EF63C6B-4F6A-4EEB-83DE-5958A2FE7C89}">
    <filterColumn colId="0" hiddenButton="1"/>
    <filterColumn colId="1" hiddenButton="1"/>
  </autoFilter>
  <tableColumns count="2">
    <tableColumn id="1" xr3:uid="{BE156CDB-7402-4C9C-A1F7-6875C67358A7}" name="Jour férié" dataDxfId="9"/>
    <tableColumn id="3" xr3:uid="{0125FFD8-5ADC-426D-9630-0C3D81BCEDFD}" name="Date" dataDxfId="8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forum.excel-pratique.com/excel/coloriser-jour-et-date-dans-calendrier-2019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EC4E2B-8C10-4EE4-A20D-271CD460F4A9}">
  <dimension ref="B1:AK36"/>
  <sheetViews>
    <sheetView showGridLines="0" tabSelected="1" workbookViewId="0">
      <selection activeCell="B3" sqref="B3"/>
    </sheetView>
  </sheetViews>
  <sheetFormatPr baseColWidth="10" defaultRowHeight="14.4"/>
  <cols>
    <col min="1" max="3" width="2.77734375" style="6" customWidth="1"/>
    <col min="4" max="4" width="11.77734375" style="6" customWidth="1"/>
    <col min="5" max="6" width="2.77734375" style="6" customWidth="1"/>
    <col min="7" max="7" width="11.77734375" style="6" customWidth="1"/>
    <col min="8" max="9" width="2.77734375" style="6" customWidth="1"/>
    <col min="10" max="10" width="11.77734375" style="6" customWidth="1"/>
    <col min="11" max="12" width="2.77734375" style="6" customWidth="1"/>
    <col min="13" max="13" width="11.77734375" style="6" customWidth="1"/>
    <col min="14" max="15" width="2.77734375" style="6" customWidth="1"/>
    <col min="16" max="16" width="11.77734375" style="6" customWidth="1"/>
    <col min="17" max="18" width="2.77734375" style="6" customWidth="1"/>
    <col min="19" max="19" width="11.77734375" style="6" customWidth="1"/>
    <col min="20" max="21" width="2.77734375" style="6" customWidth="1"/>
    <col min="22" max="22" width="11.77734375" style="6" customWidth="1"/>
    <col min="23" max="24" width="2.77734375" style="6" customWidth="1"/>
    <col min="25" max="25" width="11.77734375" style="6" customWidth="1"/>
    <col min="26" max="27" width="2.77734375" style="6" customWidth="1"/>
    <col min="28" max="28" width="11.77734375" style="6" customWidth="1"/>
    <col min="29" max="30" width="2.77734375" style="6" customWidth="1"/>
    <col min="31" max="31" width="11.77734375" style="6" customWidth="1"/>
    <col min="32" max="33" width="2.77734375" style="6" customWidth="1"/>
    <col min="34" max="34" width="11.77734375" style="6" customWidth="1"/>
    <col min="35" max="36" width="2.77734375" style="6" customWidth="1"/>
    <col min="37" max="37" width="11.77734375" style="6" customWidth="1"/>
    <col min="38" max="16384" width="11.5546875" style="6"/>
  </cols>
  <sheetData>
    <row r="1" spans="2:37" ht="21">
      <c r="B1" s="3">
        <v>2026</v>
      </c>
      <c r="C1" s="4"/>
      <c r="D1" s="4"/>
      <c r="E1" s="4"/>
      <c r="F1" s="4"/>
      <c r="G1" s="5"/>
      <c r="H1" s="4"/>
      <c r="I1" s="4"/>
      <c r="J1" s="5"/>
      <c r="K1" s="4"/>
      <c r="L1" s="4"/>
      <c r="M1" s="5"/>
      <c r="N1" s="4"/>
      <c r="O1" s="4"/>
      <c r="P1" s="5"/>
      <c r="Q1" s="4"/>
      <c r="R1" s="4"/>
      <c r="S1" s="5"/>
      <c r="T1" s="4"/>
      <c r="U1" s="4"/>
      <c r="V1" s="5"/>
      <c r="W1" s="4"/>
      <c r="X1" s="4"/>
      <c r="Y1" s="5"/>
      <c r="Z1" s="4"/>
      <c r="AA1" s="4"/>
      <c r="AB1" s="5"/>
      <c r="AC1" s="4"/>
      <c r="AD1" s="4"/>
      <c r="AE1" s="5"/>
      <c r="AF1" s="4"/>
      <c r="AG1" s="4"/>
      <c r="AH1" s="5"/>
      <c r="AI1" s="4"/>
      <c r="AJ1" s="4"/>
      <c r="AK1" s="5"/>
    </row>
    <row r="2" spans="2:37" ht="15" thickBot="1"/>
    <row r="3" spans="2:37" ht="15" thickBot="1">
      <c r="B3" s="11" t="str">
        <f>PROPER(TEXT(B4,"mmmm"))</f>
        <v>Janvier</v>
      </c>
      <c r="C3" s="7"/>
      <c r="D3" s="8"/>
      <c r="E3" s="11" t="str">
        <f>PROPER(TEXT(E4,"mmmm"))</f>
        <v>Février</v>
      </c>
      <c r="F3" s="7"/>
      <c r="G3" s="8"/>
      <c r="H3" s="11" t="str">
        <f>PROPER(TEXT(H4,"mmmm"))</f>
        <v>Mars</v>
      </c>
      <c r="I3" s="7"/>
      <c r="J3" s="8"/>
      <c r="K3" s="11" t="str">
        <f>PROPER(TEXT(K4,"mmmm"))</f>
        <v>Avril</v>
      </c>
      <c r="L3" s="7"/>
      <c r="M3" s="8"/>
      <c r="N3" s="11" t="str">
        <f>PROPER(TEXT(N4,"mmmm"))</f>
        <v>Mai</v>
      </c>
      <c r="O3" s="7"/>
      <c r="P3" s="8"/>
      <c r="Q3" s="11" t="str">
        <f>PROPER(TEXT(Q4,"mmmm"))</f>
        <v>Juin</v>
      </c>
      <c r="R3" s="7"/>
      <c r="S3" s="8"/>
      <c r="T3" s="11" t="str">
        <f>PROPER(TEXT(T4,"mmmm"))</f>
        <v>Juillet</v>
      </c>
      <c r="U3" s="7"/>
      <c r="V3" s="8"/>
      <c r="W3" s="11" t="str">
        <f>PROPER(TEXT(W4,"mmmm"))</f>
        <v>Août</v>
      </c>
      <c r="X3" s="7"/>
      <c r="Y3" s="8"/>
      <c r="Z3" s="11" t="str">
        <f>PROPER(TEXT(Z4,"mmmm"))</f>
        <v>Septembre</v>
      </c>
      <c r="AA3" s="7"/>
      <c r="AB3" s="8"/>
      <c r="AC3" s="11" t="str">
        <f>PROPER(TEXT(AC4,"mmmm"))</f>
        <v>Octobre</v>
      </c>
      <c r="AD3" s="7"/>
      <c r="AE3" s="8"/>
      <c r="AF3" s="11" t="str">
        <f>PROPER(TEXT(AF4,"mmmm"))</f>
        <v>Novembre</v>
      </c>
      <c r="AG3" s="7"/>
      <c r="AH3" s="8"/>
      <c r="AI3" s="11" t="str">
        <f>PROPER(TEXT(AI4,"mmmm"))</f>
        <v>Décembre</v>
      </c>
      <c r="AJ3" s="7"/>
      <c r="AK3" s="8"/>
    </row>
    <row r="4" spans="2:37">
      <c r="B4" s="12">
        <f>DATE(_An,TRUNC(MOD(COLUMN(),36)/3)+1,ROW()-3)</f>
        <v>46023</v>
      </c>
      <c r="C4" s="13" t="str">
        <f>UPPER(MID(TEXT(B4,"jjj"),1,1))</f>
        <v>J</v>
      </c>
      <c r="D4" s="9"/>
      <c r="E4" s="15">
        <f>DATE(_An,TRUNC(MOD(COLUMN(),36)/3)+1,ROW()-3)</f>
        <v>46054</v>
      </c>
      <c r="F4" s="16" t="str">
        <f>UPPER(MID(TEXT(E4,"jjj"),1,1))</f>
        <v>D</v>
      </c>
      <c r="G4" s="9"/>
      <c r="H4" s="15">
        <f>DATE(_An,TRUNC(MOD(COLUMN(),36)/3)+1,ROW()-3)</f>
        <v>46082</v>
      </c>
      <c r="I4" s="16" t="str">
        <f>UPPER(MID(TEXT(H4,"jjj"),1,1))</f>
        <v>D</v>
      </c>
      <c r="J4" s="9"/>
      <c r="K4" s="15">
        <f>DATE(_An,TRUNC(MOD(COLUMN(),36)/3)+1,ROW()-3)</f>
        <v>46113</v>
      </c>
      <c r="L4" s="16" t="str">
        <f>UPPER(MID(TEXT(K4,"jjj"),1,1))</f>
        <v>M</v>
      </c>
      <c r="M4" s="9"/>
      <c r="N4" s="15">
        <f>DATE(_An,TRUNC(MOD(COLUMN(),36)/3)+1,ROW()-3)</f>
        <v>46143</v>
      </c>
      <c r="O4" s="16" t="str">
        <f>UPPER(MID(TEXT(N4,"jjj"),1,1))</f>
        <v>V</v>
      </c>
      <c r="P4" s="9"/>
      <c r="Q4" s="15">
        <f>DATE(_An,TRUNC(MOD(COLUMN(),36)/3)+1,ROW()-3)</f>
        <v>46174</v>
      </c>
      <c r="R4" s="16" t="str">
        <f>UPPER(MID(TEXT(Q4,"jjj"),1,1))</f>
        <v>L</v>
      </c>
      <c r="S4" s="9"/>
      <c r="T4" s="15">
        <f>DATE(_An,TRUNC(MOD(COLUMN(),36)/3)+1,ROW()-3)</f>
        <v>46204</v>
      </c>
      <c r="U4" s="16" t="str">
        <f>UPPER(MID(TEXT(T4,"jjj"),1,1))</f>
        <v>M</v>
      </c>
      <c r="V4" s="9"/>
      <c r="W4" s="15">
        <f>DATE(_An,TRUNC(MOD(COLUMN(),36)/3)+1,ROW()-3)</f>
        <v>46235</v>
      </c>
      <c r="X4" s="16" t="str">
        <f>UPPER(MID(TEXT(W4,"jjj"),1,1))</f>
        <v>S</v>
      </c>
      <c r="Y4" s="9"/>
      <c r="Z4" s="15">
        <f>DATE(_An,TRUNC(MOD(COLUMN(),36)/3)+1,ROW()-3)</f>
        <v>46266</v>
      </c>
      <c r="AA4" s="16" t="str">
        <f>UPPER(MID(TEXT(Z4,"jjj"),1,1))</f>
        <v>M</v>
      </c>
      <c r="AB4" s="9"/>
      <c r="AC4" s="15">
        <f>DATE(_An,TRUNC(MOD(COLUMN(),36)/3)+1,ROW()-3)</f>
        <v>46296</v>
      </c>
      <c r="AD4" s="16" t="str">
        <f>UPPER(MID(TEXT(AC4,"jjj"),1,1))</f>
        <v>J</v>
      </c>
      <c r="AE4" s="9"/>
      <c r="AF4" s="15">
        <f>DATE(_An,TRUNC(MOD(COLUMN(),36)/3)+1,ROW()-3)</f>
        <v>46327</v>
      </c>
      <c r="AG4" s="16" t="str">
        <f>UPPER(MID(TEXT(AF4,"jjj"),1,1))</f>
        <v>D</v>
      </c>
      <c r="AH4" s="9"/>
      <c r="AI4" s="15">
        <f>DATE(_An,TRUNC(MOD(COLUMN(),36)/3)+1,ROW()-3)</f>
        <v>46357</v>
      </c>
      <c r="AJ4" s="16" t="str">
        <f>UPPER(MID(TEXT(AI4,"jjj"),1,1))</f>
        <v>M</v>
      </c>
      <c r="AK4" s="9"/>
    </row>
    <row r="5" spans="2:37">
      <c r="B5" s="14">
        <f>B4+1</f>
        <v>46024</v>
      </c>
      <c r="C5" s="2" t="str">
        <f>UPPER(MID(TEXT(B5,"jjj"),1,1))</f>
        <v>V</v>
      </c>
      <c r="D5" s="10"/>
      <c r="E5" s="17">
        <f>E4+1</f>
        <v>46055</v>
      </c>
      <c r="F5" s="1" t="str">
        <f>UPPER(MID(TEXT(E5,"jjj"),1,1))</f>
        <v>L</v>
      </c>
      <c r="G5" s="10"/>
      <c r="H5" s="17">
        <f>H4+1</f>
        <v>46083</v>
      </c>
      <c r="I5" s="1" t="str">
        <f>UPPER(MID(TEXT(H5,"jjj"),1,1))</f>
        <v>L</v>
      </c>
      <c r="J5" s="10"/>
      <c r="K5" s="17">
        <f>K4+1</f>
        <v>46114</v>
      </c>
      <c r="L5" s="1" t="str">
        <f>UPPER(MID(TEXT(K5,"jjj"),1,1))</f>
        <v>J</v>
      </c>
      <c r="M5" s="10"/>
      <c r="N5" s="17">
        <f>N4+1</f>
        <v>46144</v>
      </c>
      <c r="O5" s="1" t="str">
        <f>UPPER(MID(TEXT(N5,"jjj"),1,1))</f>
        <v>S</v>
      </c>
      <c r="P5" s="10"/>
      <c r="Q5" s="17">
        <f>Q4+1</f>
        <v>46175</v>
      </c>
      <c r="R5" s="1" t="str">
        <f>UPPER(MID(TEXT(Q5,"jjj"),1,1))</f>
        <v>M</v>
      </c>
      <c r="S5" s="10"/>
      <c r="T5" s="17">
        <f>T4+1</f>
        <v>46205</v>
      </c>
      <c r="U5" s="1" t="str">
        <f>UPPER(MID(TEXT(T5,"jjj"),1,1))</f>
        <v>J</v>
      </c>
      <c r="V5" s="10"/>
      <c r="W5" s="17">
        <f>W4+1</f>
        <v>46236</v>
      </c>
      <c r="X5" s="1" t="str">
        <f>UPPER(MID(TEXT(W5,"jjj"),1,1))</f>
        <v>D</v>
      </c>
      <c r="Y5" s="10"/>
      <c r="Z5" s="17">
        <f>Z4+1</f>
        <v>46267</v>
      </c>
      <c r="AA5" s="1" t="str">
        <f>UPPER(MID(TEXT(Z5,"jjj"),1,1))</f>
        <v>M</v>
      </c>
      <c r="AB5" s="10"/>
      <c r="AC5" s="17">
        <f>AC4+1</f>
        <v>46297</v>
      </c>
      <c r="AD5" s="1" t="str">
        <f>UPPER(MID(TEXT(AC5,"jjj"),1,1))</f>
        <v>V</v>
      </c>
      <c r="AE5" s="10"/>
      <c r="AF5" s="17">
        <f>AF4+1</f>
        <v>46328</v>
      </c>
      <c r="AG5" s="1" t="str">
        <f>UPPER(MID(TEXT(AF5,"jjj"),1,1))</f>
        <v>L</v>
      </c>
      <c r="AH5" s="10"/>
      <c r="AI5" s="17">
        <f>AI4+1</f>
        <v>46358</v>
      </c>
      <c r="AJ5" s="1" t="str">
        <f>UPPER(MID(TEXT(AI5,"jjj"),1,1))</f>
        <v>M</v>
      </c>
      <c r="AK5" s="10"/>
    </row>
    <row r="6" spans="2:37">
      <c r="B6" s="14">
        <f t="shared" ref="B6:B31" si="0">B5+1</f>
        <v>46025</v>
      </c>
      <c r="C6" s="2" t="str">
        <f t="shared" ref="C6:C34" si="1">UPPER(MID(TEXT(B6,"jjj"),1,1))</f>
        <v>S</v>
      </c>
      <c r="D6" s="10"/>
      <c r="E6" s="17">
        <f t="shared" ref="E6:E31" si="2">E5+1</f>
        <v>46056</v>
      </c>
      <c r="F6" s="1" t="str">
        <f t="shared" ref="F6:F34" si="3">UPPER(MID(TEXT(E6,"jjj"),1,1))</f>
        <v>M</v>
      </c>
      <c r="G6" s="10"/>
      <c r="H6" s="17">
        <f t="shared" ref="H6:H31" si="4">H5+1</f>
        <v>46084</v>
      </c>
      <c r="I6" s="1" t="str">
        <f t="shared" ref="I6:I34" si="5">UPPER(MID(TEXT(H6,"jjj"),1,1))</f>
        <v>M</v>
      </c>
      <c r="J6" s="10"/>
      <c r="K6" s="17">
        <f t="shared" ref="K6:K31" si="6">K5+1</f>
        <v>46115</v>
      </c>
      <c r="L6" s="1" t="str">
        <f t="shared" ref="L6:L34" si="7">UPPER(MID(TEXT(K6,"jjj"),1,1))</f>
        <v>V</v>
      </c>
      <c r="M6" s="10"/>
      <c r="N6" s="17">
        <f t="shared" ref="N6:N31" si="8">N5+1</f>
        <v>46145</v>
      </c>
      <c r="O6" s="1" t="str">
        <f t="shared" ref="O6:O34" si="9">UPPER(MID(TEXT(N6,"jjj"),1,1))</f>
        <v>D</v>
      </c>
      <c r="P6" s="10"/>
      <c r="Q6" s="17">
        <f t="shared" ref="Q6:Q31" si="10">Q5+1</f>
        <v>46176</v>
      </c>
      <c r="R6" s="1" t="str">
        <f t="shared" ref="R6:R34" si="11">UPPER(MID(TEXT(Q6,"jjj"),1,1))</f>
        <v>M</v>
      </c>
      <c r="S6" s="10"/>
      <c r="T6" s="17">
        <f t="shared" ref="T6:T31" si="12">T5+1</f>
        <v>46206</v>
      </c>
      <c r="U6" s="1" t="str">
        <f t="shared" ref="U6:U34" si="13">UPPER(MID(TEXT(T6,"jjj"),1,1))</f>
        <v>V</v>
      </c>
      <c r="V6" s="10"/>
      <c r="W6" s="17">
        <f t="shared" ref="W6:W31" si="14">W5+1</f>
        <v>46237</v>
      </c>
      <c r="X6" s="1" t="str">
        <f t="shared" ref="X6:X34" si="15">UPPER(MID(TEXT(W6,"jjj"),1,1))</f>
        <v>L</v>
      </c>
      <c r="Y6" s="10"/>
      <c r="Z6" s="17">
        <f t="shared" ref="Z6:Z31" si="16">Z5+1</f>
        <v>46268</v>
      </c>
      <c r="AA6" s="1" t="str">
        <f t="shared" ref="AA6:AA34" si="17">UPPER(MID(TEXT(Z6,"jjj"),1,1))</f>
        <v>J</v>
      </c>
      <c r="AB6" s="10"/>
      <c r="AC6" s="17">
        <f t="shared" ref="AC6:AC31" si="18">AC5+1</f>
        <v>46298</v>
      </c>
      <c r="AD6" s="1" t="str">
        <f t="shared" ref="AD6:AD34" si="19">UPPER(MID(TEXT(AC6,"jjj"),1,1))</f>
        <v>S</v>
      </c>
      <c r="AE6" s="10"/>
      <c r="AF6" s="17">
        <f t="shared" ref="AF6:AF31" si="20">AF5+1</f>
        <v>46329</v>
      </c>
      <c r="AG6" s="1" t="str">
        <f t="shared" ref="AG6:AG34" si="21">UPPER(MID(TEXT(AF6,"jjj"),1,1))</f>
        <v>M</v>
      </c>
      <c r="AH6" s="10"/>
      <c r="AI6" s="17">
        <f t="shared" ref="AI6:AI31" si="22">AI5+1</f>
        <v>46359</v>
      </c>
      <c r="AJ6" s="1" t="str">
        <f t="shared" ref="AJ6:AJ34" si="23">UPPER(MID(TEXT(AI6,"jjj"),1,1))</f>
        <v>J</v>
      </c>
      <c r="AK6" s="10"/>
    </row>
    <row r="7" spans="2:37">
      <c r="B7" s="14">
        <f t="shared" si="0"/>
        <v>46026</v>
      </c>
      <c r="C7" s="2" t="str">
        <f t="shared" si="1"/>
        <v>D</v>
      </c>
      <c r="D7" s="10"/>
      <c r="E7" s="17">
        <f t="shared" si="2"/>
        <v>46057</v>
      </c>
      <c r="F7" s="1" t="str">
        <f t="shared" si="3"/>
        <v>M</v>
      </c>
      <c r="G7" s="10"/>
      <c r="H7" s="17">
        <f t="shared" si="4"/>
        <v>46085</v>
      </c>
      <c r="I7" s="1" t="str">
        <f t="shared" si="5"/>
        <v>M</v>
      </c>
      <c r="J7" s="10"/>
      <c r="K7" s="17">
        <f t="shared" si="6"/>
        <v>46116</v>
      </c>
      <c r="L7" s="1" t="str">
        <f t="shared" si="7"/>
        <v>S</v>
      </c>
      <c r="M7" s="10"/>
      <c r="N7" s="17">
        <f t="shared" si="8"/>
        <v>46146</v>
      </c>
      <c r="O7" s="1" t="str">
        <f t="shared" si="9"/>
        <v>L</v>
      </c>
      <c r="P7" s="10"/>
      <c r="Q7" s="17">
        <f t="shared" si="10"/>
        <v>46177</v>
      </c>
      <c r="R7" s="1" t="str">
        <f t="shared" si="11"/>
        <v>J</v>
      </c>
      <c r="S7" s="10"/>
      <c r="T7" s="17">
        <f t="shared" si="12"/>
        <v>46207</v>
      </c>
      <c r="U7" s="1" t="str">
        <f t="shared" si="13"/>
        <v>S</v>
      </c>
      <c r="V7" s="10"/>
      <c r="W7" s="17">
        <f t="shared" si="14"/>
        <v>46238</v>
      </c>
      <c r="X7" s="1" t="str">
        <f t="shared" si="15"/>
        <v>M</v>
      </c>
      <c r="Y7" s="10"/>
      <c r="Z7" s="17">
        <f t="shared" si="16"/>
        <v>46269</v>
      </c>
      <c r="AA7" s="1" t="str">
        <f t="shared" si="17"/>
        <v>V</v>
      </c>
      <c r="AB7" s="10"/>
      <c r="AC7" s="17">
        <f t="shared" si="18"/>
        <v>46299</v>
      </c>
      <c r="AD7" s="1" t="str">
        <f t="shared" si="19"/>
        <v>D</v>
      </c>
      <c r="AE7" s="10"/>
      <c r="AF7" s="17">
        <f t="shared" si="20"/>
        <v>46330</v>
      </c>
      <c r="AG7" s="1" t="str">
        <f t="shared" si="21"/>
        <v>M</v>
      </c>
      <c r="AH7" s="10"/>
      <c r="AI7" s="17">
        <f t="shared" si="22"/>
        <v>46360</v>
      </c>
      <c r="AJ7" s="1" t="str">
        <f t="shared" si="23"/>
        <v>V</v>
      </c>
      <c r="AK7" s="10"/>
    </row>
    <row r="8" spans="2:37">
      <c r="B8" s="14">
        <f t="shared" si="0"/>
        <v>46027</v>
      </c>
      <c r="C8" s="2" t="str">
        <f t="shared" si="1"/>
        <v>L</v>
      </c>
      <c r="D8" s="10"/>
      <c r="E8" s="17">
        <f t="shared" si="2"/>
        <v>46058</v>
      </c>
      <c r="F8" s="1" t="str">
        <f t="shared" si="3"/>
        <v>J</v>
      </c>
      <c r="G8" s="10"/>
      <c r="H8" s="17">
        <f t="shared" si="4"/>
        <v>46086</v>
      </c>
      <c r="I8" s="1" t="str">
        <f t="shared" si="5"/>
        <v>J</v>
      </c>
      <c r="J8" s="10"/>
      <c r="K8" s="17">
        <f t="shared" si="6"/>
        <v>46117</v>
      </c>
      <c r="L8" s="1" t="str">
        <f t="shared" si="7"/>
        <v>D</v>
      </c>
      <c r="M8" s="10"/>
      <c r="N8" s="17">
        <f t="shared" si="8"/>
        <v>46147</v>
      </c>
      <c r="O8" s="1" t="str">
        <f t="shared" si="9"/>
        <v>M</v>
      </c>
      <c r="P8" s="10"/>
      <c r="Q8" s="17">
        <f t="shared" si="10"/>
        <v>46178</v>
      </c>
      <c r="R8" s="1" t="str">
        <f t="shared" si="11"/>
        <v>V</v>
      </c>
      <c r="S8" s="10"/>
      <c r="T8" s="17">
        <f t="shared" si="12"/>
        <v>46208</v>
      </c>
      <c r="U8" s="1" t="str">
        <f t="shared" si="13"/>
        <v>D</v>
      </c>
      <c r="V8" s="10"/>
      <c r="W8" s="17">
        <f t="shared" si="14"/>
        <v>46239</v>
      </c>
      <c r="X8" s="1" t="str">
        <f t="shared" si="15"/>
        <v>M</v>
      </c>
      <c r="Y8" s="10"/>
      <c r="Z8" s="17">
        <f t="shared" si="16"/>
        <v>46270</v>
      </c>
      <c r="AA8" s="1" t="str">
        <f t="shared" si="17"/>
        <v>S</v>
      </c>
      <c r="AB8" s="10"/>
      <c r="AC8" s="17">
        <f t="shared" si="18"/>
        <v>46300</v>
      </c>
      <c r="AD8" s="1" t="str">
        <f t="shared" si="19"/>
        <v>L</v>
      </c>
      <c r="AE8" s="10"/>
      <c r="AF8" s="17">
        <f t="shared" si="20"/>
        <v>46331</v>
      </c>
      <c r="AG8" s="1" t="str">
        <f t="shared" si="21"/>
        <v>J</v>
      </c>
      <c r="AH8" s="10"/>
      <c r="AI8" s="17">
        <f t="shared" si="22"/>
        <v>46361</v>
      </c>
      <c r="AJ8" s="1" t="str">
        <f t="shared" si="23"/>
        <v>S</v>
      </c>
      <c r="AK8" s="10"/>
    </row>
    <row r="9" spans="2:37">
      <c r="B9" s="14">
        <f t="shared" si="0"/>
        <v>46028</v>
      </c>
      <c r="C9" s="2" t="str">
        <f t="shared" si="1"/>
        <v>M</v>
      </c>
      <c r="D9" s="10"/>
      <c r="E9" s="17">
        <f t="shared" si="2"/>
        <v>46059</v>
      </c>
      <c r="F9" s="1" t="str">
        <f t="shared" si="3"/>
        <v>V</v>
      </c>
      <c r="G9" s="10"/>
      <c r="H9" s="17">
        <f t="shared" si="4"/>
        <v>46087</v>
      </c>
      <c r="I9" s="1" t="str">
        <f t="shared" si="5"/>
        <v>V</v>
      </c>
      <c r="J9" s="10"/>
      <c r="K9" s="17">
        <f t="shared" si="6"/>
        <v>46118</v>
      </c>
      <c r="L9" s="1" t="str">
        <f t="shared" si="7"/>
        <v>L</v>
      </c>
      <c r="M9" s="10"/>
      <c r="N9" s="17">
        <f t="shared" si="8"/>
        <v>46148</v>
      </c>
      <c r="O9" s="1" t="str">
        <f t="shared" si="9"/>
        <v>M</v>
      </c>
      <c r="P9" s="10"/>
      <c r="Q9" s="17">
        <f t="shared" si="10"/>
        <v>46179</v>
      </c>
      <c r="R9" s="1" t="str">
        <f t="shared" si="11"/>
        <v>S</v>
      </c>
      <c r="S9" s="10"/>
      <c r="T9" s="17">
        <f t="shared" si="12"/>
        <v>46209</v>
      </c>
      <c r="U9" s="1" t="str">
        <f t="shared" si="13"/>
        <v>L</v>
      </c>
      <c r="V9" s="10"/>
      <c r="W9" s="17">
        <f t="shared" si="14"/>
        <v>46240</v>
      </c>
      <c r="X9" s="1" t="str">
        <f t="shared" si="15"/>
        <v>J</v>
      </c>
      <c r="Y9" s="10"/>
      <c r="Z9" s="17">
        <f t="shared" si="16"/>
        <v>46271</v>
      </c>
      <c r="AA9" s="1" t="str">
        <f t="shared" si="17"/>
        <v>D</v>
      </c>
      <c r="AB9" s="10"/>
      <c r="AC9" s="17">
        <f t="shared" si="18"/>
        <v>46301</v>
      </c>
      <c r="AD9" s="1" t="str">
        <f t="shared" si="19"/>
        <v>M</v>
      </c>
      <c r="AE9" s="10"/>
      <c r="AF9" s="17">
        <f t="shared" si="20"/>
        <v>46332</v>
      </c>
      <c r="AG9" s="1" t="str">
        <f t="shared" si="21"/>
        <v>V</v>
      </c>
      <c r="AH9" s="10"/>
      <c r="AI9" s="17">
        <f t="shared" si="22"/>
        <v>46362</v>
      </c>
      <c r="AJ9" s="1" t="str">
        <f t="shared" si="23"/>
        <v>D</v>
      </c>
      <c r="AK9" s="10"/>
    </row>
    <row r="10" spans="2:37">
      <c r="B10" s="14">
        <f t="shared" si="0"/>
        <v>46029</v>
      </c>
      <c r="C10" s="2" t="str">
        <f t="shared" si="1"/>
        <v>M</v>
      </c>
      <c r="D10" s="10"/>
      <c r="E10" s="17">
        <f t="shared" si="2"/>
        <v>46060</v>
      </c>
      <c r="F10" s="1" t="str">
        <f t="shared" si="3"/>
        <v>S</v>
      </c>
      <c r="G10" s="10"/>
      <c r="H10" s="17">
        <f t="shared" si="4"/>
        <v>46088</v>
      </c>
      <c r="I10" s="1" t="str">
        <f t="shared" si="5"/>
        <v>S</v>
      </c>
      <c r="J10" s="10"/>
      <c r="K10" s="17">
        <f t="shared" si="6"/>
        <v>46119</v>
      </c>
      <c r="L10" s="1" t="str">
        <f t="shared" si="7"/>
        <v>M</v>
      </c>
      <c r="M10" s="10"/>
      <c r="N10" s="17">
        <f t="shared" si="8"/>
        <v>46149</v>
      </c>
      <c r="O10" s="1" t="str">
        <f t="shared" si="9"/>
        <v>J</v>
      </c>
      <c r="P10" s="10"/>
      <c r="Q10" s="17">
        <f t="shared" si="10"/>
        <v>46180</v>
      </c>
      <c r="R10" s="1" t="str">
        <f t="shared" si="11"/>
        <v>D</v>
      </c>
      <c r="S10" s="10"/>
      <c r="T10" s="17">
        <f t="shared" si="12"/>
        <v>46210</v>
      </c>
      <c r="U10" s="1" t="str">
        <f t="shared" si="13"/>
        <v>M</v>
      </c>
      <c r="V10" s="10"/>
      <c r="W10" s="17">
        <f t="shared" si="14"/>
        <v>46241</v>
      </c>
      <c r="X10" s="1" t="str">
        <f t="shared" si="15"/>
        <v>V</v>
      </c>
      <c r="Y10" s="10"/>
      <c r="Z10" s="17">
        <f t="shared" si="16"/>
        <v>46272</v>
      </c>
      <c r="AA10" s="1" t="str">
        <f t="shared" si="17"/>
        <v>L</v>
      </c>
      <c r="AB10" s="10"/>
      <c r="AC10" s="17">
        <f t="shared" si="18"/>
        <v>46302</v>
      </c>
      <c r="AD10" s="1" t="str">
        <f t="shared" si="19"/>
        <v>M</v>
      </c>
      <c r="AE10" s="10"/>
      <c r="AF10" s="17">
        <f t="shared" si="20"/>
        <v>46333</v>
      </c>
      <c r="AG10" s="1" t="str">
        <f t="shared" si="21"/>
        <v>S</v>
      </c>
      <c r="AH10" s="10"/>
      <c r="AI10" s="17">
        <f t="shared" si="22"/>
        <v>46363</v>
      </c>
      <c r="AJ10" s="1" t="str">
        <f t="shared" si="23"/>
        <v>L</v>
      </c>
      <c r="AK10" s="10"/>
    </row>
    <row r="11" spans="2:37">
      <c r="B11" s="14">
        <f t="shared" si="0"/>
        <v>46030</v>
      </c>
      <c r="C11" s="2" t="str">
        <f t="shared" si="1"/>
        <v>J</v>
      </c>
      <c r="D11" s="10"/>
      <c r="E11" s="17">
        <f t="shared" si="2"/>
        <v>46061</v>
      </c>
      <c r="F11" s="1" t="str">
        <f t="shared" si="3"/>
        <v>D</v>
      </c>
      <c r="G11" s="10"/>
      <c r="H11" s="17">
        <f t="shared" si="4"/>
        <v>46089</v>
      </c>
      <c r="I11" s="1" t="str">
        <f t="shared" si="5"/>
        <v>D</v>
      </c>
      <c r="J11" s="10"/>
      <c r="K11" s="17">
        <f t="shared" si="6"/>
        <v>46120</v>
      </c>
      <c r="L11" s="1" t="str">
        <f t="shared" si="7"/>
        <v>M</v>
      </c>
      <c r="M11" s="10"/>
      <c r="N11" s="17">
        <f t="shared" si="8"/>
        <v>46150</v>
      </c>
      <c r="O11" s="1" t="str">
        <f t="shared" si="9"/>
        <v>V</v>
      </c>
      <c r="P11" s="10"/>
      <c r="Q11" s="17">
        <f t="shared" si="10"/>
        <v>46181</v>
      </c>
      <c r="R11" s="1" t="str">
        <f t="shared" si="11"/>
        <v>L</v>
      </c>
      <c r="S11" s="10"/>
      <c r="T11" s="17">
        <f t="shared" si="12"/>
        <v>46211</v>
      </c>
      <c r="U11" s="1" t="str">
        <f t="shared" si="13"/>
        <v>M</v>
      </c>
      <c r="V11" s="10"/>
      <c r="W11" s="17">
        <f t="shared" si="14"/>
        <v>46242</v>
      </c>
      <c r="X11" s="1" t="str">
        <f t="shared" si="15"/>
        <v>S</v>
      </c>
      <c r="Y11" s="10"/>
      <c r="Z11" s="17">
        <f t="shared" si="16"/>
        <v>46273</v>
      </c>
      <c r="AA11" s="1" t="str">
        <f t="shared" si="17"/>
        <v>M</v>
      </c>
      <c r="AB11" s="10"/>
      <c r="AC11" s="17">
        <f t="shared" si="18"/>
        <v>46303</v>
      </c>
      <c r="AD11" s="1" t="str">
        <f t="shared" si="19"/>
        <v>J</v>
      </c>
      <c r="AE11" s="10"/>
      <c r="AF11" s="17">
        <f t="shared" si="20"/>
        <v>46334</v>
      </c>
      <c r="AG11" s="1" t="str">
        <f t="shared" si="21"/>
        <v>D</v>
      </c>
      <c r="AH11" s="10"/>
      <c r="AI11" s="17">
        <f t="shared" si="22"/>
        <v>46364</v>
      </c>
      <c r="AJ11" s="1" t="str">
        <f t="shared" si="23"/>
        <v>M</v>
      </c>
      <c r="AK11" s="10"/>
    </row>
    <row r="12" spans="2:37">
      <c r="B12" s="14">
        <f t="shared" si="0"/>
        <v>46031</v>
      </c>
      <c r="C12" s="2" t="str">
        <f t="shared" si="1"/>
        <v>V</v>
      </c>
      <c r="D12" s="10"/>
      <c r="E12" s="17">
        <f t="shared" si="2"/>
        <v>46062</v>
      </c>
      <c r="F12" s="1" t="str">
        <f t="shared" si="3"/>
        <v>L</v>
      </c>
      <c r="G12" s="10"/>
      <c r="H12" s="17">
        <f t="shared" si="4"/>
        <v>46090</v>
      </c>
      <c r="I12" s="1" t="str">
        <f t="shared" si="5"/>
        <v>L</v>
      </c>
      <c r="J12" s="10"/>
      <c r="K12" s="17">
        <f t="shared" si="6"/>
        <v>46121</v>
      </c>
      <c r="L12" s="1" t="str">
        <f t="shared" si="7"/>
        <v>J</v>
      </c>
      <c r="M12" s="10"/>
      <c r="N12" s="17">
        <f t="shared" si="8"/>
        <v>46151</v>
      </c>
      <c r="O12" s="1" t="str">
        <f t="shared" si="9"/>
        <v>S</v>
      </c>
      <c r="P12" s="10"/>
      <c r="Q12" s="17">
        <f t="shared" si="10"/>
        <v>46182</v>
      </c>
      <c r="R12" s="1" t="str">
        <f t="shared" si="11"/>
        <v>M</v>
      </c>
      <c r="S12" s="10"/>
      <c r="T12" s="17">
        <f t="shared" si="12"/>
        <v>46212</v>
      </c>
      <c r="U12" s="1" t="str">
        <f t="shared" si="13"/>
        <v>J</v>
      </c>
      <c r="V12" s="10"/>
      <c r="W12" s="17">
        <f t="shared" si="14"/>
        <v>46243</v>
      </c>
      <c r="X12" s="1" t="str">
        <f t="shared" si="15"/>
        <v>D</v>
      </c>
      <c r="Y12" s="10"/>
      <c r="Z12" s="17">
        <f t="shared" si="16"/>
        <v>46274</v>
      </c>
      <c r="AA12" s="1" t="str">
        <f t="shared" si="17"/>
        <v>M</v>
      </c>
      <c r="AB12" s="10"/>
      <c r="AC12" s="17">
        <f t="shared" si="18"/>
        <v>46304</v>
      </c>
      <c r="AD12" s="1" t="str">
        <f t="shared" si="19"/>
        <v>V</v>
      </c>
      <c r="AE12" s="10"/>
      <c r="AF12" s="17">
        <f t="shared" si="20"/>
        <v>46335</v>
      </c>
      <c r="AG12" s="1" t="str">
        <f t="shared" si="21"/>
        <v>L</v>
      </c>
      <c r="AH12" s="10"/>
      <c r="AI12" s="17">
        <f t="shared" si="22"/>
        <v>46365</v>
      </c>
      <c r="AJ12" s="1" t="str">
        <f t="shared" si="23"/>
        <v>M</v>
      </c>
      <c r="AK12" s="10"/>
    </row>
    <row r="13" spans="2:37">
      <c r="B13" s="14">
        <f t="shared" si="0"/>
        <v>46032</v>
      </c>
      <c r="C13" s="2" t="str">
        <f t="shared" si="1"/>
        <v>S</v>
      </c>
      <c r="D13" s="10"/>
      <c r="E13" s="17">
        <f t="shared" si="2"/>
        <v>46063</v>
      </c>
      <c r="F13" s="1" t="str">
        <f t="shared" si="3"/>
        <v>M</v>
      </c>
      <c r="G13" s="10"/>
      <c r="H13" s="17">
        <f t="shared" si="4"/>
        <v>46091</v>
      </c>
      <c r="I13" s="1" t="str">
        <f t="shared" si="5"/>
        <v>M</v>
      </c>
      <c r="J13" s="10"/>
      <c r="K13" s="17">
        <f t="shared" si="6"/>
        <v>46122</v>
      </c>
      <c r="L13" s="1" t="str">
        <f t="shared" si="7"/>
        <v>V</v>
      </c>
      <c r="M13" s="10"/>
      <c r="N13" s="17">
        <f t="shared" si="8"/>
        <v>46152</v>
      </c>
      <c r="O13" s="1" t="str">
        <f t="shared" si="9"/>
        <v>D</v>
      </c>
      <c r="P13" s="10"/>
      <c r="Q13" s="17">
        <f t="shared" si="10"/>
        <v>46183</v>
      </c>
      <c r="R13" s="1" t="str">
        <f t="shared" si="11"/>
        <v>M</v>
      </c>
      <c r="S13" s="10"/>
      <c r="T13" s="17">
        <f t="shared" si="12"/>
        <v>46213</v>
      </c>
      <c r="U13" s="1" t="str">
        <f t="shared" si="13"/>
        <v>V</v>
      </c>
      <c r="V13" s="10"/>
      <c r="W13" s="17">
        <f t="shared" si="14"/>
        <v>46244</v>
      </c>
      <c r="X13" s="1" t="str">
        <f t="shared" si="15"/>
        <v>L</v>
      </c>
      <c r="Y13" s="10"/>
      <c r="Z13" s="17">
        <f t="shared" si="16"/>
        <v>46275</v>
      </c>
      <c r="AA13" s="1" t="str">
        <f t="shared" si="17"/>
        <v>J</v>
      </c>
      <c r="AB13" s="10"/>
      <c r="AC13" s="17">
        <f t="shared" si="18"/>
        <v>46305</v>
      </c>
      <c r="AD13" s="1" t="str">
        <f t="shared" si="19"/>
        <v>S</v>
      </c>
      <c r="AE13" s="10"/>
      <c r="AF13" s="17">
        <f t="shared" si="20"/>
        <v>46336</v>
      </c>
      <c r="AG13" s="1" t="str">
        <f t="shared" si="21"/>
        <v>M</v>
      </c>
      <c r="AH13" s="10"/>
      <c r="AI13" s="17">
        <f t="shared" si="22"/>
        <v>46366</v>
      </c>
      <c r="AJ13" s="1" t="str">
        <f t="shared" si="23"/>
        <v>J</v>
      </c>
      <c r="AK13" s="10"/>
    </row>
    <row r="14" spans="2:37">
      <c r="B14" s="14">
        <f t="shared" si="0"/>
        <v>46033</v>
      </c>
      <c r="C14" s="2" t="str">
        <f t="shared" si="1"/>
        <v>D</v>
      </c>
      <c r="D14" s="10"/>
      <c r="E14" s="17">
        <f t="shared" si="2"/>
        <v>46064</v>
      </c>
      <c r="F14" s="1" t="str">
        <f t="shared" si="3"/>
        <v>M</v>
      </c>
      <c r="G14" s="10"/>
      <c r="H14" s="17">
        <f t="shared" si="4"/>
        <v>46092</v>
      </c>
      <c r="I14" s="1" t="str">
        <f t="shared" si="5"/>
        <v>M</v>
      </c>
      <c r="J14" s="10"/>
      <c r="K14" s="17">
        <f t="shared" si="6"/>
        <v>46123</v>
      </c>
      <c r="L14" s="1" t="str">
        <f t="shared" si="7"/>
        <v>S</v>
      </c>
      <c r="M14" s="10"/>
      <c r="N14" s="17">
        <f t="shared" si="8"/>
        <v>46153</v>
      </c>
      <c r="O14" s="1" t="str">
        <f t="shared" si="9"/>
        <v>L</v>
      </c>
      <c r="P14" s="10"/>
      <c r="Q14" s="17">
        <f t="shared" si="10"/>
        <v>46184</v>
      </c>
      <c r="R14" s="1" t="str">
        <f t="shared" si="11"/>
        <v>J</v>
      </c>
      <c r="S14" s="10"/>
      <c r="T14" s="17">
        <f t="shared" si="12"/>
        <v>46214</v>
      </c>
      <c r="U14" s="1" t="str">
        <f t="shared" si="13"/>
        <v>S</v>
      </c>
      <c r="V14" s="10"/>
      <c r="W14" s="17">
        <f t="shared" si="14"/>
        <v>46245</v>
      </c>
      <c r="X14" s="1" t="str">
        <f t="shared" si="15"/>
        <v>M</v>
      </c>
      <c r="Y14" s="10"/>
      <c r="Z14" s="17">
        <f t="shared" si="16"/>
        <v>46276</v>
      </c>
      <c r="AA14" s="1" t="str">
        <f t="shared" si="17"/>
        <v>V</v>
      </c>
      <c r="AB14" s="10"/>
      <c r="AC14" s="17">
        <f t="shared" si="18"/>
        <v>46306</v>
      </c>
      <c r="AD14" s="1" t="str">
        <f t="shared" si="19"/>
        <v>D</v>
      </c>
      <c r="AE14" s="10"/>
      <c r="AF14" s="17">
        <f t="shared" si="20"/>
        <v>46337</v>
      </c>
      <c r="AG14" s="1" t="str">
        <f t="shared" si="21"/>
        <v>M</v>
      </c>
      <c r="AH14" s="10"/>
      <c r="AI14" s="17">
        <f t="shared" si="22"/>
        <v>46367</v>
      </c>
      <c r="AJ14" s="1" t="str">
        <f t="shared" si="23"/>
        <v>V</v>
      </c>
      <c r="AK14" s="10"/>
    </row>
    <row r="15" spans="2:37">
      <c r="B15" s="14">
        <f t="shared" si="0"/>
        <v>46034</v>
      </c>
      <c r="C15" s="2" t="str">
        <f t="shared" si="1"/>
        <v>L</v>
      </c>
      <c r="D15" s="10"/>
      <c r="E15" s="17">
        <f t="shared" si="2"/>
        <v>46065</v>
      </c>
      <c r="F15" s="1" t="str">
        <f t="shared" si="3"/>
        <v>J</v>
      </c>
      <c r="G15" s="10"/>
      <c r="H15" s="17">
        <f t="shared" si="4"/>
        <v>46093</v>
      </c>
      <c r="I15" s="1" t="str">
        <f t="shared" si="5"/>
        <v>J</v>
      </c>
      <c r="J15" s="10"/>
      <c r="K15" s="17">
        <f t="shared" si="6"/>
        <v>46124</v>
      </c>
      <c r="L15" s="1" t="str">
        <f t="shared" si="7"/>
        <v>D</v>
      </c>
      <c r="M15" s="10"/>
      <c r="N15" s="17">
        <f t="shared" si="8"/>
        <v>46154</v>
      </c>
      <c r="O15" s="1" t="str">
        <f t="shared" si="9"/>
        <v>M</v>
      </c>
      <c r="P15" s="10"/>
      <c r="Q15" s="17">
        <f t="shared" si="10"/>
        <v>46185</v>
      </c>
      <c r="R15" s="1" t="str">
        <f t="shared" si="11"/>
        <v>V</v>
      </c>
      <c r="S15" s="10"/>
      <c r="T15" s="17">
        <f t="shared" si="12"/>
        <v>46215</v>
      </c>
      <c r="U15" s="1" t="str">
        <f t="shared" si="13"/>
        <v>D</v>
      </c>
      <c r="V15" s="10"/>
      <c r="W15" s="17">
        <f t="shared" si="14"/>
        <v>46246</v>
      </c>
      <c r="X15" s="1" t="str">
        <f t="shared" si="15"/>
        <v>M</v>
      </c>
      <c r="Y15" s="10"/>
      <c r="Z15" s="17">
        <f t="shared" si="16"/>
        <v>46277</v>
      </c>
      <c r="AA15" s="1" t="str">
        <f t="shared" si="17"/>
        <v>S</v>
      </c>
      <c r="AB15" s="10"/>
      <c r="AC15" s="17">
        <f t="shared" si="18"/>
        <v>46307</v>
      </c>
      <c r="AD15" s="1" t="str">
        <f t="shared" si="19"/>
        <v>L</v>
      </c>
      <c r="AE15" s="10"/>
      <c r="AF15" s="17">
        <f t="shared" si="20"/>
        <v>46338</v>
      </c>
      <c r="AG15" s="1" t="str">
        <f t="shared" si="21"/>
        <v>J</v>
      </c>
      <c r="AH15" s="10"/>
      <c r="AI15" s="17">
        <f t="shared" si="22"/>
        <v>46368</v>
      </c>
      <c r="AJ15" s="1" t="str">
        <f t="shared" si="23"/>
        <v>S</v>
      </c>
      <c r="AK15" s="10"/>
    </row>
    <row r="16" spans="2:37">
      <c r="B16" s="14">
        <f t="shared" si="0"/>
        <v>46035</v>
      </c>
      <c r="C16" s="2" t="str">
        <f t="shared" si="1"/>
        <v>M</v>
      </c>
      <c r="D16" s="10"/>
      <c r="E16" s="17">
        <f t="shared" si="2"/>
        <v>46066</v>
      </c>
      <c r="F16" s="1" t="str">
        <f t="shared" si="3"/>
        <v>V</v>
      </c>
      <c r="G16" s="10"/>
      <c r="H16" s="17">
        <f t="shared" si="4"/>
        <v>46094</v>
      </c>
      <c r="I16" s="1" t="str">
        <f t="shared" si="5"/>
        <v>V</v>
      </c>
      <c r="J16" s="10"/>
      <c r="K16" s="17">
        <f t="shared" si="6"/>
        <v>46125</v>
      </c>
      <c r="L16" s="1" t="str">
        <f t="shared" si="7"/>
        <v>L</v>
      </c>
      <c r="M16" s="10"/>
      <c r="N16" s="17">
        <f t="shared" si="8"/>
        <v>46155</v>
      </c>
      <c r="O16" s="1" t="str">
        <f t="shared" si="9"/>
        <v>M</v>
      </c>
      <c r="P16" s="10"/>
      <c r="Q16" s="17">
        <f t="shared" si="10"/>
        <v>46186</v>
      </c>
      <c r="R16" s="1" t="str">
        <f t="shared" si="11"/>
        <v>S</v>
      </c>
      <c r="S16" s="10"/>
      <c r="T16" s="17">
        <f t="shared" si="12"/>
        <v>46216</v>
      </c>
      <c r="U16" s="1" t="str">
        <f t="shared" si="13"/>
        <v>L</v>
      </c>
      <c r="V16" s="10"/>
      <c r="W16" s="17">
        <f t="shared" si="14"/>
        <v>46247</v>
      </c>
      <c r="X16" s="1" t="str">
        <f t="shared" si="15"/>
        <v>J</v>
      </c>
      <c r="Y16" s="10"/>
      <c r="Z16" s="17">
        <f t="shared" si="16"/>
        <v>46278</v>
      </c>
      <c r="AA16" s="1" t="str">
        <f t="shared" si="17"/>
        <v>D</v>
      </c>
      <c r="AB16" s="10"/>
      <c r="AC16" s="17">
        <f t="shared" si="18"/>
        <v>46308</v>
      </c>
      <c r="AD16" s="1" t="str">
        <f t="shared" si="19"/>
        <v>M</v>
      </c>
      <c r="AE16" s="10"/>
      <c r="AF16" s="17">
        <f t="shared" si="20"/>
        <v>46339</v>
      </c>
      <c r="AG16" s="1" t="str">
        <f t="shared" si="21"/>
        <v>V</v>
      </c>
      <c r="AH16" s="10"/>
      <c r="AI16" s="17">
        <f t="shared" si="22"/>
        <v>46369</v>
      </c>
      <c r="AJ16" s="1" t="str">
        <f t="shared" si="23"/>
        <v>D</v>
      </c>
      <c r="AK16" s="10"/>
    </row>
    <row r="17" spans="2:37">
      <c r="B17" s="14">
        <f t="shared" si="0"/>
        <v>46036</v>
      </c>
      <c r="C17" s="2" t="str">
        <f t="shared" si="1"/>
        <v>M</v>
      </c>
      <c r="D17" s="10"/>
      <c r="E17" s="17">
        <f t="shared" si="2"/>
        <v>46067</v>
      </c>
      <c r="F17" s="1" t="str">
        <f t="shared" si="3"/>
        <v>S</v>
      </c>
      <c r="G17" s="10"/>
      <c r="H17" s="17">
        <f t="shared" si="4"/>
        <v>46095</v>
      </c>
      <c r="I17" s="1" t="str">
        <f t="shared" si="5"/>
        <v>S</v>
      </c>
      <c r="J17" s="10"/>
      <c r="K17" s="17">
        <f t="shared" si="6"/>
        <v>46126</v>
      </c>
      <c r="L17" s="1" t="str">
        <f t="shared" si="7"/>
        <v>M</v>
      </c>
      <c r="M17" s="10"/>
      <c r="N17" s="17">
        <f t="shared" si="8"/>
        <v>46156</v>
      </c>
      <c r="O17" s="1" t="str">
        <f t="shared" si="9"/>
        <v>J</v>
      </c>
      <c r="P17" s="10"/>
      <c r="Q17" s="17">
        <f t="shared" si="10"/>
        <v>46187</v>
      </c>
      <c r="R17" s="1" t="str">
        <f t="shared" si="11"/>
        <v>D</v>
      </c>
      <c r="S17" s="10"/>
      <c r="T17" s="17">
        <f t="shared" si="12"/>
        <v>46217</v>
      </c>
      <c r="U17" s="1" t="str">
        <f t="shared" si="13"/>
        <v>M</v>
      </c>
      <c r="V17" s="10"/>
      <c r="W17" s="17">
        <f t="shared" si="14"/>
        <v>46248</v>
      </c>
      <c r="X17" s="1" t="str">
        <f t="shared" si="15"/>
        <v>V</v>
      </c>
      <c r="Y17" s="10"/>
      <c r="Z17" s="17">
        <f t="shared" si="16"/>
        <v>46279</v>
      </c>
      <c r="AA17" s="1" t="str">
        <f t="shared" si="17"/>
        <v>L</v>
      </c>
      <c r="AB17" s="10"/>
      <c r="AC17" s="17">
        <f t="shared" si="18"/>
        <v>46309</v>
      </c>
      <c r="AD17" s="1" t="str">
        <f t="shared" si="19"/>
        <v>M</v>
      </c>
      <c r="AE17" s="10"/>
      <c r="AF17" s="17">
        <f t="shared" si="20"/>
        <v>46340</v>
      </c>
      <c r="AG17" s="1" t="str">
        <f t="shared" si="21"/>
        <v>S</v>
      </c>
      <c r="AH17" s="10"/>
      <c r="AI17" s="17">
        <f t="shared" si="22"/>
        <v>46370</v>
      </c>
      <c r="AJ17" s="1" t="str">
        <f t="shared" si="23"/>
        <v>L</v>
      </c>
      <c r="AK17" s="10"/>
    </row>
    <row r="18" spans="2:37">
      <c r="B18" s="14">
        <f t="shared" si="0"/>
        <v>46037</v>
      </c>
      <c r="C18" s="2" t="str">
        <f t="shared" si="1"/>
        <v>J</v>
      </c>
      <c r="D18" s="10"/>
      <c r="E18" s="17">
        <f t="shared" si="2"/>
        <v>46068</v>
      </c>
      <c r="F18" s="1" t="str">
        <f t="shared" si="3"/>
        <v>D</v>
      </c>
      <c r="G18" s="10"/>
      <c r="H18" s="17">
        <f t="shared" si="4"/>
        <v>46096</v>
      </c>
      <c r="I18" s="1" t="str">
        <f t="shared" si="5"/>
        <v>D</v>
      </c>
      <c r="J18" s="10"/>
      <c r="K18" s="17">
        <f t="shared" si="6"/>
        <v>46127</v>
      </c>
      <c r="L18" s="1" t="str">
        <f t="shared" si="7"/>
        <v>M</v>
      </c>
      <c r="M18" s="10"/>
      <c r="N18" s="17">
        <f t="shared" si="8"/>
        <v>46157</v>
      </c>
      <c r="O18" s="1" t="str">
        <f t="shared" si="9"/>
        <v>V</v>
      </c>
      <c r="P18" s="10"/>
      <c r="Q18" s="17">
        <f t="shared" si="10"/>
        <v>46188</v>
      </c>
      <c r="R18" s="1" t="str">
        <f t="shared" si="11"/>
        <v>L</v>
      </c>
      <c r="S18" s="10"/>
      <c r="T18" s="17">
        <f t="shared" si="12"/>
        <v>46218</v>
      </c>
      <c r="U18" s="1" t="str">
        <f t="shared" si="13"/>
        <v>M</v>
      </c>
      <c r="V18" s="10"/>
      <c r="W18" s="17">
        <f t="shared" si="14"/>
        <v>46249</v>
      </c>
      <c r="X18" s="1" t="str">
        <f t="shared" si="15"/>
        <v>S</v>
      </c>
      <c r="Y18" s="10"/>
      <c r="Z18" s="17">
        <f t="shared" si="16"/>
        <v>46280</v>
      </c>
      <c r="AA18" s="1" t="str">
        <f t="shared" si="17"/>
        <v>M</v>
      </c>
      <c r="AB18" s="10"/>
      <c r="AC18" s="17">
        <f t="shared" si="18"/>
        <v>46310</v>
      </c>
      <c r="AD18" s="1" t="str">
        <f t="shared" si="19"/>
        <v>J</v>
      </c>
      <c r="AE18" s="10"/>
      <c r="AF18" s="17">
        <f t="shared" si="20"/>
        <v>46341</v>
      </c>
      <c r="AG18" s="1" t="str">
        <f t="shared" si="21"/>
        <v>D</v>
      </c>
      <c r="AH18" s="10"/>
      <c r="AI18" s="17">
        <f t="shared" si="22"/>
        <v>46371</v>
      </c>
      <c r="AJ18" s="1" t="str">
        <f t="shared" si="23"/>
        <v>M</v>
      </c>
      <c r="AK18" s="10"/>
    </row>
    <row r="19" spans="2:37">
      <c r="B19" s="14">
        <f t="shared" si="0"/>
        <v>46038</v>
      </c>
      <c r="C19" s="2" t="str">
        <f t="shared" si="1"/>
        <v>V</v>
      </c>
      <c r="D19" s="10"/>
      <c r="E19" s="17">
        <f t="shared" si="2"/>
        <v>46069</v>
      </c>
      <c r="F19" s="1" t="str">
        <f t="shared" si="3"/>
        <v>L</v>
      </c>
      <c r="G19" s="10"/>
      <c r="H19" s="17">
        <f t="shared" si="4"/>
        <v>46097</v>
      </c>
      <c r="I19" s="1" t="str">
        <f t="shared" si="5"/>
        <v>L</v>
      </c>
      <c r="J19" s="10"/>
      <c r="K19" s="17">
        <f t="shared" si="6"/>
        <v>46128</v>
      </c>
      <c r="L19" s="1" t="str">
        <f t="shared" si="7"/>
        <v>J</v>
      </c>
      <c r="M19" s="10"/>
      <c r="N19" s="17">
        <f t="shared" si="8"/>
        <v>46158</v>
      </c>
      <c r="O19" s="1" t="str">
        <f t="shared" si="9"/>
        <v>S</v>
      </c>
      <c r="P19" s="10"/>
      <c r="Q19" s="17">
        <f t="shared" si="10"/>
        <v>46189</v>
      </c>
      <c r="R19" s="1" t="str">
        <f t="shared" si="11"/>
        <v>M</v>
      </c>
      <c r="S19" s="10"/>
      <c r="T19" s="17">
        <f t="shared" si="12"/>
        <v>46219</v>
      </c>
      <c r="U19" s="1" t="str">
        <f t="shared" si="13"/>
        <v>J</v>
      </c>
      <c r="V19" s="10"/>
      <c r="W19" s="17">
        <f t="shared" si="14"/>
        <v>46250</v>
      </c>
      <c r="X19" s="1" t="str">
        <f t="shared" si="15"/>
        <v>D</v>
      </c>
      <c r="Y19" s="10"/>
      <c r="Z19" s="17">
        <f t="shared" si="16"/>
        <v>46281</v>
      </c>
      <c r="AA19" s="1" t="str">
        <f t="shared" si="17"/>
        <v>M</v>
      </c>
      <c r="AB19" s="10"/>
      <c r="AC19" s="17">
        <f t="shared" si="18"/>
        <v>46311</v>
      </c>
      <c r="AD19" s="1" t="str">
        <f t="shared" si="19"/>
        <v>V</v>
      </c>
      <c r="AE19" s="10"/>
      <c r="AF19" s="17">
        <f t="shared" si="20"/>
        <v>46342</v>
      </c>
      <c r="AG19" s="1" t="str">
        <f t="shared" si="21"/>
        <v>L</v>
      </c>
      <c r="AH19" s="10"/>
      <c r="AI19" s="17">
        <f t="shared" si="22"/>
        <v>46372</v>
      </c>
      <c r="AJ19" s="1" t="str">
        <f t="shared" si="23"/>
        <v>M</v>
      </c>
      <c r="AK19" s="10"/>
    </row>
    <row r="20" spans="2:37">
      <c r="B20" s="14">
        <f t="shared" si="0"/>
        <v>46039</v>
      </c>
      <c r="C20" s="2" t="str">
        <f t="shared" si="1"/>
        <v>S</v>
      </c>
      <c r="D20" s="10"/>
      <c r="E20" s="17">
        <f t="shared" si="2"/>
        <v>46070</v>
      </c>
      <c r="F20" s="1" t="str">
        <f t="shared" si="3"/>
        <v>M</v>
      </c>
      <c r="G20" s="10"/>
      <c r="H20" s="17">
        <f t="shared" si="4"/>
        <v>46098</v>
      </c>
      <c r="I20" s="1" t="str">
        <f t="shared" si="5"/>
        <v>M</v>
      </c>
      <c r="J20" s="10"/>
      <c r="K20" s="17">
        <f t="shared" si="6"/>
        <v>46129</v>
      </c>
      <c r="L20" s="1" t="str">
        <f t="shared" si="7"/>
        <v>V</v>
      </c>
      <c r="M20" s="10"/>
      <c r="N20" s="17">
        <f t="shared" si="8"/>
        <v>46159</v>
      </c>
      <c r="O20" s="1" t="str">
        <f t="shared" si="9"/>
        <v>D</v>
      </c>
      <c r="P20" s="10"/>
      <c r="Q20" s="17">
        <f t="shared" si="10"/>
        <v>46190</v>
      </c>
      <c r="R20" s="1" t="str">
        <f t="shared" si="11"/>
        <v>M</v>
      </c>
      <c r="S20" s="10"/>
      <c r="T20" s="17">
        <f t="shared" si="12"/>
        <v>46220</v>
      </c>
      <c r="U20" s="1" t="str">
        <f t="shared" si="13"/>
        <v>V</v>
      </c>
      <c r="V20" s="10"/>
      <c r="W20" s="17">
        <f t="shared" si="14"/>
        <v>46251</v>
      </c>
      <c r="X20" s="1" t="str">
        <f t="shared" si="15"/>
        <v>L</v>
      </c>
      <c r="Y20" s="10"/>
      <c r="Z20" s="17">
        <f t="shared" si="16"/>
        <v>46282</v>
      </c>
      <c r="AA20" s="1" t="str">
        <f t="shared" si="17"/>
        <v>J</v>
      </c>
      <c r="AB20" s="10"/>
      <c r="AC20" s="17">
        <f t="shared" si="18"/>
        <v>46312</v>
      </c>
      <c r="AD20" s="1" t="str">
        <f t="shared" si="19"/>
        <v>S</v>
      </c>
      <c r="AE20" s="10"/>
      <c r="AF20" s="17">
        <f t="shared" si="20"/>
        <v>46343</v>
      </c>
      <c r="AG20" s="1" t="str">
        <f t="shared" si="21"/>
        <v>M</v>
      </c>
      <c r="AH20" s="10"/>
      <c r="AI20" s="17">
        <f t="shared" si="22"/>
        <v>46373</v>
      </c>
      <c r="AJ20" s="1" t="str">
        <f t="shared" si="23"/>
        <v>J</v>
      </c>
      <c r="AK20" s="10"/>
    </row>
    <row r="21" spans="2:37">
      <c r="B21" s="14">
        <f t="shared" si="0"/>
        <v>46040</v>
      </c>
      <c r="C21" s="2" t="str">
        <f t="shared" si="1"/>
        <v>D</v>
      </c>
      <c r="D21" s="10"/>
      <c r="E21" s="17">
        <f t="shared" si="2"/>
        <v>46071</v>
      </c>
      <c r="F21" s="1" t="str">
        <f t="shared" si="3"/>
        <v>M</v>
      </c>
      <c r="G21" s="10"/>
      <c r="H21" s="17">
        <f t="shared" si="4"/>
        <v>46099</v>
      </c>
      <c r="I21" s="1" t="str">
        <f t="shared" si="5"/>
        <v>M</v>
      </c>
      <c r="J21" s="10"/>
      <c r="K21" s="17">
        <f t="shared" si="6"/>
        <v>46130</v>
      </c>
      <c r="L21" s="1" t="str">
        <f t="shared" si="7"/>
        <v>S</v>
      </c>
      <c r="M21" s="10"/>
      <c r="N21" s="17">
        <f t="shared" si="8"/>
        <v>46160</v>
      </c>
      <c r="O21" s="1" t="str">
        <f t="shared" si="9"/>
        <v>L</v>
      </c>
      <c r="P21" s="10"/>
      <c r="Q21" s="17">
        <f t="shared" si="10"/>
        <v>46191</v>
      </c>
      <c r="R21" s="1" t="str">
        <f t="shared" si="11"/>
        <v>J</v>
      </c>
      <c r="S21" s="10"/>
      <c r="T21" s="17">
        <f t="shared" si="12"/>
        <v>46221</v>
      </c>
      <c r="U21" s="1" t="str">
        <f t="shared" si="13"/>
        <v>S</v>
      </c>
      <c r="V21" s="10"/>
      <c r="W21" s="17">
        <f t="shared" si="14"/>
        <v>46252</v>
      </c>
      <c r="X21" s="1" t="str">
        <f t="shared" si="15"/>
        <v>M</v>
      </c>
      <c r="Y21" s="10"/>
      <c r="Z21" s="17">
        <f t="shared" si="16"/>
        <v>46283</v>
      </c>
      <c r="AA21" s="1" t="str">
        <f t="shared" si="17"/>
        <v>V</v>
      </c>
      <c r="AB21" s="10"/>
      <c r="AC21" s="17">
        <f t="shared" si="18"/>
        <v>46313</v>
      </c>
      <c r="AD21" s="1" t="str">
        <f t="shared" si="19"/>
        <v>D</v>
      </c>
      <c r="AE21" s="10"/>
      <c r="AF21" s="17">
        <f t="shared" si="20"/>
        <v>46344</v>
      </c>
      <c r="AG21" s="1" t="str">
        <f t="shared" si="21"/>
        <v>M</v>
      </c>
      <c r="AH21" s="10"/>
      <c r="AI21" s="17">
        <f t="shared" si="22"/>
        <v>46374</v>
      </c>
      <c r="AJ21" s="1" t="str">
        <f t="shared" si="23"/>
        <v>V</v>
      </c>
      <c r="AK21" s="10"/>
    </row>
    <row r="22" spans="2:37">
      <c r="B22" s="14">
        <f t="shared" si="0"/>
        <v>46041</v>
      </c>
      <c r="C22" s="2" t="str">
        <f t="shared" si="1"/>
        <v>L</v>
      </c>
      <c r="D22" s="10"/>
      <c r="E22" s="17">
        <f t="shared" si="2"/>
        <v>46072</v>
      </c>
      <c r="F22" s="1" t="str">
        <f t="shared" si="3"/>
        <v>J</v>
      </c>
      <c r="G22" s="10"/>
      <c r="H22" s="17">
        <f t="shared" si="4"/>
        <v>46100</v>
      </c>
      <c r="I22" s="1" t="str">
        <f t="shared" si="5"/>
        <v>J</v>
      </c>
      <c r="J22" s="10"/>
      <c r="K22" s="17">
        <f t="shared" si="6"/>
        <v>46131</v>
      </c>
      <c r="L22" s="1" t="str">
        <f t="shared" si="7"/>
        <v>D</v>
      </c>
      <c r="M22" s="10"/>
      <c r="N22" s="17">
        <f t="shared" si="8"/>
        <v>46161</v>
      </c>
      <c r="O22" s="1" t="str">
        <f t="shared" si="9"/>
        <v>M</v>
      </c>
      <c r="P22" s="10"/>
      <c r="Q22" s="17">
        <f t="shared" si="10"/>
        <v>46192</v>
      </c>
      <c r="R22" s="1" t="str">
        <f t="shared" si="11"/>
        <v>V</v>
      </c>
      <c r="S22" s="10"/>
      <c r="T22" s="17">
        <f t="shared" si="12"/>
        <v>46222</v>
      </c>
      <c r="U22" s="1" t="str">
        <f t="shared" si="13"/>
        <v>D</v>
      </c>
      <c r="V22" s="10"/>
      <c r="W22" s="17">
        <f t="shared" si="14"/>
        <v>46253</v>
      </c>
      <c r="X22" s="1" t="str">
        <f t="shared" si="15"/>
        <v>M</v>
      </c>
      <c r="Y22" s="10"/>
      <c r="Z22" s="17">
        <f t="shared" si="16"/>
        <v>46284</v>
      </c>
      <c r="AA22" s="1" t="str">
        <f t="shared" si="17"/>
        <v>S</v>
      </c>
      <c r="AB22" s="10"/>
      <c r="AC22" s="17">
        <f t="shared" si="18"/>
        <v>46314</v>
      </c>
      <c r="AD22" s="1" t="str">
        <f t="shared" si="19"/>
        <v>L</v>
      </c>
      <c r="AE22" s="10"/>
      <c r="AF22" s="17">
        <f t="shared" si="20"/>
        <v>46345</v>
      </c>
      <c r="AG22" s="1" t="str">
        <f t="shared" si="21"/>
        <v>J</v>
      </c>
      <c r="AH22" s="10"/>
      <c r="AI22" s="17">
        <f t="shared" si="22"/>
        <v>46375</v>
      </c>
      <c r="AJ22" s="1" t="str">
        <f t="shared" si="23"/>
        <v>S</v>
      </c>
      <c r="AK22" s="10"/>
    </row>
    <row r="23" spans="2:37">
      <c r="B23" s="14">
        <f t="shared" si="0"/>
        <v>46042</v>
      </c>
      <c r="C23" s="2" t="str">
        <f t="shared" si="1"/>
        <v>M</v>
      </c>
      <c r="D23" s="10"/>
      <c r="E23" s="17">
        <f t="shared" si="2"/>
        <v>46073</v>
      </c>
      <c r="F23" s="1" t="str">
        <f t="shared" si="3"/>
        <v>V</v>
      </c>
      <c r="G23" s="10"/>
      <c r="H23" s="17">
        <f t="shared" si="4"/>
        <v>46101</v>
      </c>
      <c r="I23" s="1" t="str">
        <f t="shared" si="5"/>
        <v>V</v>
      </c>
      <c r="J23" s="10"/>
      <c r="K23" s="17">
        <f t="shared" si="6"/>
        <v>46132</v>
      </c>
      <c r="L23" s="1" t="str">
        <f t="shared" si="7"/>
        <v>L</v>
      </c>
      <c r="M23" s="10"/>
      <c r="N23" s="17">
        <f t="shared" si="8"/>
        <v>46162</v>
      </c>
      <c r="O23" s="1" t="str">
        <f t="shared" si="9"/>
        <v>M</v>
      </c>
      <c r="P23" s="10"/>
      <c r="Q23" s="17">
        <f t="shared" si="10"/>
        <v>46193</v>
      </c>
      <c r="R23" s="1" t="str">
        <f t="shared" si="11"/>
        <v>S</v>
      </c>
      <c r="S23" s="10"/>
      <c r="T23" s="17">
        <f t="shared" si="12"/>
        <v>46223</v>
      </c>
      <c r="U23" s="1" t="str">
        <f t="shared" si="13"/>
        <v>L</v>
      </c>
      <c r="V23" s="10"/>
      <c r="W23" s="17">
        <f t="shared" si="14"/>
        <v>46254</v>
      </c>
      <c r="X23" s="1" t="str">
        <f t="shared" si="15"/>
        <v>J</v>
      </c>
      <c r="Y23" s="10"/>
      <c r="Z23" s="17">
        <f t="shared" si="16"/>
        <v>46285</v>
      </c>
      <c r="AA23" s="1" t="str">
        <f t="shared" si="17"/>
        <v>D</v>
      </c>
      <c r="AB23" s="10"/>
      <c r="AC23" s="17">
        <f t="shared" si="18"/>
        <v>46315</v>
      </c>
      <c r="AD23" s="1" t="str">
        <f t="shared" si="19"/>
        <v>M</v>
      </c>
      <c r="AE23" s="10"/>
      <c r="AF23" s="17">
        <f t="shared" si="20"/>
        <v>46346</v>
      </c>
      <c r="AG23" s="1" t="str">
        <f t="shared" si="21"/>
        <v>V</v>
      </c>
      <c r="AH23" s="10"/>
      <c r="AI23" s="17">
        <f t="shared" si="22"/>
        <v>46376</v>
      </c>
      <c r="AJ23" s="1" t="str">
        <f t="shared" si="23"/>
        <v>D</v>
      </c>
      <c r="AK23" s="10"/>
    </row>
    <row r="24" spans="2:37">
      <c r="B24" s="14">
        <f t="shared" si="0"/>
        <v>46043</v>
      </c>
      <c r="C24" s="2" t="str">
        <f t="shared" si="1"/>
        <v>M</v>
      </c>
      <c r="D24" s="10"/>
      <c r="E24" s="17">
        <f t="shared" si="2"/>
        <v>46074</v>
      </c>
      <c r="F24" s="1" t="str">
        <f t="shared" si="3"/>
        <v>S</v>
      </c>
      <c r="G24" s="10"/>
      <c r="H24" s="17">
        <f t="shared" si="4"/>
        <v>46102</v>
      </c>
      <c r="I24" s="1" t="str">
        <f t="shared" si="5"/>
        <v>S</v>
      </c>
      <c r="J24" s="10"/>
      <c r="K24" s="17">
        <f t="shared" si="6"/>
        <v>46133</v>
      </c>
      <c r="L24" s="1" t="str">
        <f t="shared" si="7"/>
        <v>M</v>
      </c>
      <c r="M24" s="10"/>
      <c r="N24" s="17">
        <f t="shared" si="8"/>
        <v>46163</v>
      </c>
      <c r="O24" s="1" t="str">
        <f t="shared" si="9"/>
        <v>J</v>
      </c>
      <c r="P24" s="10"/>
      <c r="Q24" s="17">
        <f t="shared" si="10"/>
        <v>46194</v>
      </c>
      <c r="R24" s="1" t="str">
        <f t="shared" si="11"/>
        <v>D</v>
      </c>
      <c r="S24" s="10"/>
      <c r="T24" s="17">
        <f t="shared" si="12"/>
        <v>46224</v>
      </c>
      <c r="U24" s="1" t="str">
        <f t="shared" si="13"/>
        <v>M</v>
      </c>
      <c r="V24" s="10"/>
      <c r="W24" s="17">
        <f t="shared" si="14"/>
        <v>46255</v>
      </c>
      <c r="X24" s="1" t="str">
        <f t="shared" si="15"/>
        <v>V</v>
      </c>
      <c r="Y24" s="10"/>
      <c r="Z24" s="17">
        <f t="shared" si="16"/>
        <v>46286</v>
      </c>
      <c r="AA24" s="1" t="str">
        <f t="shared" si="17"/>
        <v>L</v>
      </c>
      <c r="AB24" s="10"/>
      <c r="AC24" s="17">
        <f t="shared" si="18"/>
        <v>46316</v>
      </c>
      <c r="AD24" s="1" t="str">
        <f t="shared" si="19"/>
        <v>M</v>
      </c>
      <c r="AE24" s="10"/>
      <c r="AF24" s="17">
        <f t="shared" si="20"/>
        <v>46347</v>
      </c>
      <c r="AG24" s="1" t="str">
        <f t="shared" si="21"/>
        <v>S</v>
      </c>
      <c r="AH24" s="10"/>
      <c r="AI24" s="17">
        <f t="shared" si="22"/>
        <v>46377</v>
      </c>
      <c r="AJ24" s="1" t="str">
        <f t="shared" si="23"/>
        <v>L</v>
      </c>
      <c r="AK24" s="10"/>
    </row>
    <row r="25" spans="2:37">
      <c r="B25" s="14">
        <f t="shared" si="0"/>
        <v>46044</v>
      </c>
      <c r="C25" s="2" t="str">
        <f t="shared" si="1"/>
        <v>J</v>
      </c>
      <c r="D25" s="10"/>
      <c r="E25" s="17">
        <f t="shared" si="2"/>
        <v>46075</v>
      </c>
      <c r="F25" s="1" t="str">
        <f t="shared" si="3"/>
        <v>D</v>
      </c>
      <c r="G25" s="10"/>
      <c r="H25" s="17">
        <f t="shared" si="4"/>
        <v>46103</v>
      </c>
      <c r="I25" s="1" t="str">
        <f t="shared" si="5"/>
        <v>D</v>
      </c>
      <c r="J25" s="10"/>
      <c r="K25" s="17">
        <f t="shared" si="6"/>
        <v>46134</v>
      </c>
      <c r="L25" s="1" t="str">
        <f t="shared" si="7"/>
        <v>M</v>
      </c>
      <c r="M25" s="10"/>
      <c r="N25" s="17">
        <f t="shared" si="8"/>
        <v>46164</v>
      </c>
      <c r="O25" s="1" t="str">
        <f t="shared" si="9"/>
        <v>V</v>
      </c>
      <c r="P25" s="10"/>
      <c r="Q25" s="17">
        <f t="shared" si="10"/>
        <v>46195</v>
      </c>
      <c r="R25" s="1" t="str">
        <f t="shared" si="11"/>
        <v>L</v>
      </c>
      <c r="S25" s="10"/>
      <c r="T25" s="17">
        <f t="shared" si="12"/>
        <v>46225</v>
      </c>
      <c r="U25" s="1" t="str">
        <f t="shared" si="13"/>
        <v>M</v>
      </c>
      <c r="V25" s="10"/>
      <c r="W25" s="17">
        <f t="shared" si="14"/>
        <v>46256</v>
      </c>
      <c r="X25" s="1" t="str">
        <f t="shared" si="15"/>
        <v>S</v>
      </c>
      <c r="Y25" s="10"/>
      <c r="Z25" s="17">
        <f t="shared" si="16"/>
        <v>46287</v>
      </c>
      <c r="AA25" s="1" t="str">
        <f t="shared" si="17"/>
        <v>M</v>
      </c>
      <c r="AB25" s="10"/>
      <c r="AC25" s="17">
        <f t="shared" si="18"/>
        <v>46317</v>
      </c>
      <c r="AD25" s="1" t="str">
        <f t="shared" si="19"/>
        <v>J</v>
      </c>
      <c r="AE25" s="10"/>
      <c r="AF25" s="17">
        <f t="shared" si="20"/>
        <v>46348</v>
      </c>
      <c r="AG25" s="1" t="str">
        <f t="shared" si="21"/>
        <v>D</v>
      </c>
      <c r="AH25" s="10"/>
      <c r="AI25" s="17">
        <f t="shared" si="22"/>
        <v>46378</v>
      </c>
      <c r="AJ25" s="1" t="str">
        <f t="shared" si="23"/>
        <v>M</v>
      </c>
      <c r="AK25" s="10"/>
    </row>
    <row r="26" spans="2:37">
      <c r="B26" s="14">
        <f t="shared" si="0"/>
        <v>46045</v>
      </c>
      <c r="C26" s="2" t="str">
        <f t="shared" si="1"/>
        <v>V</v>
      </c>
      <c r="D26" s="10"/>
      <c r="E26" s="17">
        <f t="shared" si="2"/>
        <v>46076</v>
      </c>
      <c r="F26" s="1" t="str">
        <f t="shared" si="3"/>
        <v>L</v>
      </c>
      <c r="G26" s="10"/>
      <c r="H26" s="17">
        <f t="shared" si="4"/>
        <v>46104</v>
      </c>
      <c r="I26" s="1" t="str">
        <f t="shared" si="5"/>
        <v>L</v>
      </c>
      <c r="J26" s="10"/>
      <c r="K26" s="17">
        <f t="shared" si="6"/>
        <v>46135</v>
      </c>
      <c r="L26" s="1" t="str">
        <f t="shared" si="7"/>
        <v>J</v>
      </c>
      <c r="M26" s="10"/>
      <c r="N26" s="17">
        <f t="shared" si="8"/>
        <v>46165</v>
      </c>
      <c r="O26" s="1" t="str">
        <f t="shared" si="9"/>
        <v>S</v>
      </c>
      <c r="P26" s="10"/>
      <c r="Q26" s="17">
        <f t="shared" si="10"/>
        <v>46196</v>
      </c>
      <c r="R26" s="1" t="str">
        <f t="shared" si="11"/>
        <v>M</v>
      </c>
      <c r="S26" s="10"/>
      <c r="T26" s="17">
        <f t="shared" si="12"/>
        <v>46226</v>
      </c>
      <c r="U26" s="1" t="str">
        <f t="shared" si="13"/>
        <v>J</v>
      </c>
      <c r="V26" s="10"/>
      <c r="W26" s="17">
        <f t="shared" si="14"/>
        <v>46257</v>
      </c>
      <c r="X26" s="1" t="str">
        <f t="shared" si="15"/>
        <v>D</v>
      </c>
      <c r="Y26" s="10"/>
      <c r="Z26" s="17">
        <f t="shared" si="16"/>
        <v>46288</v>
      </c>
      <c r="AA26" s="1" t="str">
        <f t="shared" si="17"/>
        <v>M</v>
      </c>
      <c r="AB26" s="10"/>
      <c r="AC26" s="17">
        <f t="shared" si="18"/>
        <v>46318</v>
      </c>
      <c r="AD26" s="1" t="str">
        <f t="shared" si="19"/>
        <v>V</v>
      </c>
      <c r="AE26" s="10"/>
      <c r="AF26" s="17">
        <f t="shared" si="20"/>
        <v>46349</v>
      </c>
      <c r="AG26" s="1" t="str">
        <f t="shared" si="21"/>
        <v>L</v>
      </c>
      <c r="AH26" s="10"/>
      <c r="AI26" s="17">
        <f t="shared" si="22"/>
        <v>46379</v>
      </c>
      <c r="AJ26" s="1" t="str">
        <f t="shared" si="23"/>
        <v>M</v>
      </c>
      <c r="AK26" s="10"/>
    </row>
    <row r="27" spans="2:37">
      <c r="B27" s="14">
        <f t="shared" si="0"/>
        <v>46046</v>
      </c>
      <c r="C27" s="2" t="str">
        <f t="shared" si="1"/>
        <v>S</v>
      </c>
      <c r="D27" s="10"/>
      <c r="E27" s="17">
        <f t="shared" si="2"/>
        <v>46077</v>
      </c>
      <c r="F27" s="1" t="str">
        <f t="shared" si="3"/>
        <v>M</v>
      </c>
      <c r="G27" s="10"/>
      <c r="H27" s="17">
        <f t="shared" si="4"/>
        <v>46105</v>
      </c>
      <c r="I27" s="1" t="str">
        <f t="shared" si="5"/>
        <v>M</v>
      </c>
      <c r="J27" s="10"/>
      <c r="K27" s="17">
        <f t="shared" si="6"/>
        <v>46136</v>
      </c>
      <c r="L27" s="1" t="str">
        <f t="shared" si="7"/>
        <v>V</v>
      </c>
      <c r="M27" s="10"/>
      <c r="N27" s="17">
        <f t="shared" si="8"/>
        <v>46166</v>
      </c>
      <c r="O27" s="1" t="str">
        <f t="shared" si="9"/>
        <v>D</v>
      </c>
      <c r="P27" s="10"/>
      <c r="Q27" s="17">
        <f t="shared" si="10"/>
        <v>46197</v>
      </c>
      <c r="R27" s="1" t="str">
        <f t="shared" si="11"/>
        <v>M</v>
      </c>
      <c r="S27" s="10"/>
      <c r="T27" s="17">
        <f t="shared" si="12"/>
        <v>46227</v>
      </c>
      <c r="U27" s="1" t="str">
        <f t="shared" si="13"/>
        <v>V</v>
      </c>
      <c r="V27" s="10"/>
      <c r="W27" s="17">
        <f t="shared" si="14"/>
        <v>46258</v>
      </c>
      <c r="X27" s="1" t="str">
        <f t="shared" si="15"/>
        <v>L</v>
      </c>
      <c r="Y27" s="10"/>
      <c r="Z27" s="17">
        <f t="shared" si="16"/>
        <v>46289</v>
      </c>
      <c r="AA27" s="1" t="str">
        <f t="shared" si="17"/>
        <v>J</v>
      </c>
      <c r="AB27" s="10"/>
      <c r="AC27" s="17">
        <f t="shared" si="18"/>
        <v>46319</v>
      </c>
      <c r="AD27" s="1" t="str">
        <f t="shared" si="19"/>
        <v>S</v>
      </c>
      <c r="AE27" s="10"/>
      <c r="AF27" s="17">
        <f t="shared" si="20"/>
        <v>46350</v>
      </c>
      <c r="AG27" s="1" t="str">
        <f t="shared" si="21"/>
        <v>M</v>
      </c>
      <c r="AH27" s="10"/>
      <c r="AI27" s="17">
        <f t="shared" si="22"/>
        <v>46380</v>
      </c>
      <c r="AJ27" s="1" t="str">
        <f t="shared" si="23"/>
        <v>J</v>
      </c>
      <c r="AK27" s="10"/>
    </row>
    <row r="28" spans="2:37">
      <c r="B28" s="14">
        <f t="shared" si="0"/>
        <v>46047</v>
      </c>
      <c r="C28" s="2" t="str">
        <f t="shared" si="1"/>
        <v>D</v>
      </c>
      <c r="D28" s="10"/>
      <c r="E28" s="17">
        <f t="shared" si="2"/>
        <v>46078</v>
      </c>
      <c r="F28" s="1" t="str">
        <f t="shared" si="3"/>
        <v>M</v>
      </c>
      <c r="G28" s="10"/>
      <c r="H28" s="17">
        <f t="shared" si="4"/>
        <v>46106</v>
      </c>
      <c r="I28" s="1" t="str">
        <f t="shared" si="5"/>
        <v>M</v>
      </c>
      <c r="J28" s="10"/>
      <c r="K28" s="17">
        <f t="shared" si="6"/>
        <v>46137</v>
      </c>
      <c r="L28" s="1" t="str">
        <f t="shared" si="7"/>
        <v>S</v>
      </c>
      <c r="M28" s="10"/>
      <c r="N28" s="17">
        <f t="shared" si="8"/>
        <v>46167</v>
      </c>
      <c r="O28" s="1" t="str">
        <f t="shared" si="9"/>
        <v>L</v>
      </c>
      <c r="P28" s="10"/>
      <c r="Q28" s="17">
        <f t="shared" si="10"/>
        <v>46198</v>
      </c>
      <c r="R28" s="1" t="str">
        <f t="shared" si="11"/>
        <v>J</v>
      </c>
      <c r="S28" s="10"/>
      <c r="T28" s="17">
        <f t="shared" si="12"/>
        <v>46228</v>
      </c>
      <c r="U28" s="1" t="str">
        <f t="shared" si="13"/>
        <v>S</v>
      </c>
      <c r="V28" s="10"/>
      <c r="W28" s="17">
        <f t="shared" si="14"/>
        <v>46259</v>
      </c>
      <c r="X28" s="1" t="str">
        <f t="shared" si="15"/>
        <v>M</v>
      </c>
      <c r="Y28" s="10"/>
      <c r="Z28" s="17">
        <f t="shared" si="16"/>
        <v>46290</v>
      </c>
      <c r="AA28" s="1" t="str">
        <f t="shared" si="17"/>
        <v>V</v>
      </c>
      <c r="AB28" s="10"/>
      <c r="AC28" s="17">
        <f t="shared" si="18"/>
        <v>46320</v>
      </c>
      <c r="AD28" s="1" t="str">
        <f t="shared" si="19"/>
        <v>D</v>
      </c>
      <c r="AE28" s="10"/>
      <c r="AF28" s="17">
        <f t="shared" si="20"/>
        <v>46351</v>
      </c>
      <c r="AG28" s="1" t="str">
        <f t="shared" si="21"/>
        <v>M</v>
      </c>
      <c r="AH28" s="10"/>
      <c r="AI28" s="17">
        <f t="shared" si="22"/>
        <v>46381</v>
      </c>
      <c r="AJ28" s="1" t="str">
        <f t="shared" si="23"/>
        <v>V</v>
      </c>
      <c r="AK28" s="10"/>
    </row>
    <row r="29" spans="2:37">
      <c r="B29" s="14">
        <f t="shared" si="0"/>
        <v>46048</v>
      </c>
      <c r="C29" s="2" t="str">
        <f t="shared" si="1"/>
        <v>L</v>
      </c>
      <c r="D29" s="10"/>
      <c r="E29" s="17">
        <f t="shared" si="2"/>
        <v>46079</v>
      </c>
      <c r="F29" s="1" t="str">
        <f t="shared" si="3"/>
        <v>J</v>
      </c>
      <c r="G29" s="10"/>
      <c r="H29" s="17">
        <f t="shared" si="4"/>
        <v>46107</v>
      </c>
      <c r="I29" s="1" t="str">
        <f t="shared" si="5"/>
        <v>J</v>
      </c>
      <c r="J29" s="10"/>
      <c r="K29" s="17">
        <f t="shared" si="6"/>
        <v>46138</v>
      </c>
      <c r="L29" s="1" t="str">
        <f t="shared" si="7"/>
        <v>D</v>
      </c>
      <c r="M29" s="10"/>
      <c r="N29" s="17">
        <f t="shared" si="8"/>
        <v>46168</v>
      </c>
      <c r="O29" s="1" t="str">
        <f t="shared" si="9"/>
        <v>M</v>
      </c>
      <c r="P29" s="10"/>
      <c r="Q29" s="17">
        <f t="shared" si="10"/>
        <v>46199</v>
      </c>
      <c r="R29" s="1" t="str">
        <f t="shared" si="11"/>
        <v>V</v>
      </c>
      <c r="S29" s="10"/>
      <c r="T29" s="17">
        <f t="shared" si="12"/>
        <v>46229</v>
      </c>
      <c r="U29" s="1" t="str">
        <f t="shared" si="13"/>
        <v>D</v>
      </c>
      <c r="V29" s="10"/>
      <c r="W29" s="17">
        <f t="shared" si="14"/>
        <v>46260</v>
      </c>
      <c r="X29" s="1" t="str">
        <f t="shared" si="15"/>
        <v>M</v>
      </c>
      <c r="Y29" s="10"/>
      <c r="Z29" s="17">
        <f t="shared" si="16"/>
        <v>46291</v>
      </c>
      <c r="AA29" s="1" t="str">
        <f t="shared" si="17"/>
        <v>S</v>
      </c>
      <c r="AB29" s="10"/>
      <c r="AC29" s="17">
        <f t="shared" si="18"/>
        <v>46321</v>
      </c>
      <c r="AD29" s="1" t="str">
        <f t="shared" si="19"/>
        <v>L</v>
      </c>
      <c r="AE29" s="10"/>
      <c r="AF29" s="17">
        <f t="shared" si="20"/>
        <v>46352</v>
      </c>
      <c r="AG29" s="1" t="str">
        <f t="shared" si="21"/>
        <v>J</v>
      </c>
      <c r="AH29" s="10"/>
      <c r="AI29" s="17">
        <f t="shared" si="22"/>
        <v>46382</v>
      </c>
      <c r="AJ29" s="1" t="str">
        <f t="shared" si="23"/>
        <v>S</v>
      </c>
      <c r="AK29" s="10"/>
    </row>
    <row r="30" spans="2:37">
      <c r="B30" s="14">
        <f t="shared" si="0"/>
        <v>46049</v>
      </c>
      <c r="C30" s="2" t="str">
        <f t="shared" si="1"/>
        <v>M</v>
      </c>
      <c r="D30" s="10"/>
      <c r="E30" s="17">
        <f t="shared" si="2"/>
        <v>46080</v>
      </c>
      <c r="F30" s="1" t="str">
        <f t="shared" si="3"/>
        <v>V</v>
      </c>
      <c r="G30" s="10"/>
      <c r="H30" s="17">
        <f t="shared" si="4"/>
        <v>46108</v>
      </c>
      <c r="I30" s="1" t="str">
        <f t="shared" si="5"/>
        <v>V</v>
      </c>
      <c r="J30" s="10"/>
      <c r="K30" s="17">
        <f t="shared" si="6"/>
        <v>46139</v>
      </c>
      <c r="L30" s="1" t="str">
        <f t="shared" si="7"/>
        <v>L</v>
      </c>
      <c r="M30" s="10"/>
      <c r="N30" s="17">
        <f t="shared" si="8"/>
        <v>46169</v>
      </c>
      <c r="O30" s="1" t="str">
        <f t="shared" si="9"/>
        <v>M</v>
      </c>
      <c r="P30" s="10"/>
      <c r="Q30" s="17">
        <f t="shared" si="10"/>
        <v>46200</v>
      </c>
      <c r="R30" s="1" t="str">
        <f t="shared" si="11"/>
        <v>S</v>
      </c>
      <c r="S30" s="10"/>
      <c r="T30" s="17">
        <f t="shared" si="12"/>
        <v>46230</v>
      </c>
      <c r="U30" s="1" t="str">
        <f t="shared" si="13"/>
        <v>L</v>
      </c>
      <c r="V30" s="10"/>
      <c r="W30" s="17">
        <f t="shared" si="14"/>
        <v>46261</v>
      </c>
      <c r="X30" s="1" t="str">
        <f t="shared" si="15"/>
        <v>J</v>
      </c>
      <c r="Y30" s="10"/>
      <c r="Z30" s="17">
        <f t="shared" si="16"/>
        <v>46292</v>
      </c>
      <c r="AA30" s="1" t="str">
        <f t="shared" si="17"/>
        <v>D</v>
      </c>
      <c r="AB30" s="10"/>
      <c r="AC30" s="17">
        <f t="shared" si="18"/>
        <v>46322</v>
      </c>
      <c r="AD30" s="1" t="str">
        <f t="shared" si="19"/>
        <v>M</v>
      </c>
      <c r="AE30" s="10"/>
      <c r="AF30" s="17">
        <f t="shared" si="20"/>
        <v>46353</v>
      </c>
      <c r="AG30" s="1" t="str">
        <f t="shared" si="21"/>
        <v>V</v>
      </c>
      <c r="AH30" s="10"/>
      <c r="AI30" s="17">
        <f t="shared" si="22"/>
        <v>46383</v>
      </c>
      <c r="AJ30" s="1" t="str">
        <f t="shared" si="23"/>
        <v>D</v>
      </c>
      <c r="AK30" s="10"/>
    </row>
    <row r="31" spans="2:37">
      <c r="B31" s="14">
        <f t="shared" si="0"/>
        <v>46050</v>
      </c>
      <c r="C31" s="2" t="str">
        <f t="shared" si="1"/>
        <v>M</v>
      </c>
      <c r="D31" s="10"/>
      <c r="E31" s="17">
        <f t="shared" si="2"/>
        <v>46081</v>
      </c>
      <c r="F31" s="1" t="str">
        <f t="shared" si="3"/>
        <v>S</v>
      </c>
      <c r="G31" s="10"/>
      <c r="H31" s="17">
        <f t="shared" si="4"/>
        <v>46109</v>
      </c>
      <c r="I31" s="1" t="str">
        <f t="shared" si="5"/>
        <v>S</v>
      </c>
      <c r="J31" s="10"/>
      <c r="K31" s="17">
        <f t="shared" si="6"/>
        <v>46140</v>
      </c>
      <c r="L31" s="1" t="str">
        <f t="shared" si="7"/>
        <v>M</v>
      </c>
      <c r="M31" s="10"/>
      <c r="N31" s="17">
        <f t="shared" si="8"/>
        <v>46170</v>
      </c>
      <c r="O31" s="1" t="str">
        <f t="shared" si="9"/>
        <v>J</v>
      </c>
      <c r="P31" s="10"/>
      <c r="Q31" s="17">
        <f t="shared" si="10"/>
        <v>46201</v>
      </c>
      <c r="R31" s="1" t="str">
        <f t="shared" si="11"/>
        <v>D</v>
      </c>
      <c r="S31" s="10"/>
      <c r="T31" s="17">
        <f t="shared" si="12"/>
        <v>46231</v>
      </c>
      <c r="U31" s="1" t="str">
        <f t="shared" si="13"/>
        <v>M</v>
      </c>
      <c r="V31" s="10"/>
      <c r="W31" s="17">
        <f t="shared" si="14"/>
        <v>46262</v>
      </c>
      <c r="X31" s="1" t="str">
        <f t="shared" si="15"/>
        <v>V</v>
      </c>
      <c r="Y31" s="10"/>
      <c r="Z31" s="17">
        <f t="shared" si="16"/>
        <v>46293</v>
      </c>
      <c r="AA31" s="1" t="str">
        <f t="shared" si="17"/>
        <v>L</v>
      </c>
      <c r="AB31" s="10"/>
      <c r="AC31" s="17">
        <f t="shared" si="18"/>
        <v>46323</v>
      </c>
      <c r="AD31" s="1" t="str">
        <f t="shared" si="19"/>
        <v>M</v>
      </c>
      <c r="AE31" s="10"/>
      <c r="AF31" s="17">
        <f t="shared" si="20"/>
        <v>46354</v>
      </c>
      <c r="AG31" s="1" t="str">
        <f t="shared" si="21"/>
        <v>S</v>
      </c>
      <c r="AH31" s="10"/>
      <c r="AI31" s="17">
        <f t="shared" si="22"/>
        <v>46384</v>
      </c>
      <c r="AJ31" s="1" t="str">
        <f t="shared" si="23"/>
        <v>L</v>
      </c>
      <c r="AK31" s="10"/>
    </row>
    <row r="32" spans="2:37">
      <c r="B32" s="14">
        <f>IFERROR(IF(MONTH(B31+1)=MONTH(B$4),B31+1,""),"")</f>
        <v>46051</v>
      </c>
      <c r="C32" s="2" t="str">
        <f t="shared" si="1"/>
        <v>J</v>
      </c>
      <c r="D32" s="10"/>
      <c r="E32" s="17" t="str">
        <f>IFERROR(IF(MONTH(E31+1)=MONTH(E$4),E31+1,""),"")</f>
        <v/>
      </c>
      <c r="F32" s="1" t="str">
        <f t="shared" si="3"/>
        <v/>
      </c>
      <c r="G32" s="10"/>
      <c r="H32" s="17">
        <f>IFERROR(IF(MONTH(H31+1)=MONTH(H$4),H31+1,""),"")</f>
        <v>46110</v>
      </c>
      <c r="I32" s="1" t="str">
        <f t="shared" si="5"/>
        <v>D</v>
      </c>
      <c r="J32" s="10"/>
      <c r="K32" s="17">
        <f>IFERROR(IF(MONTH(K31+1)=MONTH(K$4),K31+1,""),"")</f>
        <v>46141</v>
      </c>
      <c r="L32" s="1" t="str">
        <f t="shared" si="7"/>
        <v>M</v>
      </c>
      <c r="M32" s="10"/>
      <c r="N32" s="17">
        <f>IFERROR(IF(MONTH(N31+1)=MONTH(N$4),N31+1,""),"")</f>
        <v>46171</v>
      </c>
      <c r="O32" s="1" t="str">
        <f t="shared" si="9"/>
        <v>V</v>
      </c>
      <c r="P32" s="10"/>
      <c r="Q32" s="17">
        <f>IFERROR(IF(MONTH(Q31+1)=MONTH(Q$4),Q31+1,""),"")</f>
        <v>46202</v>
      </c>
      <c r="R32" s="1" t="str">
        <f t="shared" si="11"/>
        <v>L</v>
      </c>
      <c r="S32" s="10"/>
      <c r="T32" s="17">
        <f>IFERROR(IF(MONTH(T31+1)=MONTH(T$4),T31+1,""),"")</f>
        <v>46232</v>
      </c>
      <c r="U32" s="1" t="str">
        <f t="shared" si="13"/>
        <v>M</v>
      </c>
      <c r="V32" s="10"/>
      <c r="W32" s="17">
        <f>IFERROR(IF(MONTH(W31+1)=MONTH(W$4),W31+1,""),"")</f>
        <v>46263</v>
      </c>
      <c r="X32" s="1" t="str">
        <f t="shared" si="15"/>
        <v>S</v>
      </c>
      <c r="Y32" s="10"/>
      <c r="Z32" s="17">
        <f>IFERROR(IF(MONTH(Z31+1)=MONTH(Z$4),Z31+1,""),"")</f>
        <v>46294</v>
      </c>
      <c r="AA32" s="1" t="str">
        <f t="shared" si="17"/>
        <v>M</v>
      </c>
      <c r="AB32" s="10"/>
      <c r="AC32" s="17">
        <f>IFERROR(IF(MONTH(AC31+1)=MONTH(AC$4),AC31+1,""),"")</f>
        <v>46324</v>
      </c>
      <c r="AD32" s="1" t="str">
        <f t="shared" si="19"/>
        <v>J</v>
      </c>
      <c r="AE32" s="10"/>
      <c r="AF32" s="17">
        <f>IFERROR(IF(MONTH(AF31+1)=MONTH(AF$4),AF31+1,""),"")</f>
        <v>46355</v>
      </c>
      <c r="AG32" s="1" t="str">
        <f t="shared" si="21"/>
        <v>D</v>
      </c>
      <c r="AH32" s="10"/>
      <c r="AI32" s="17">
        <f>IFERROR(IF(MONTH(AI31+1)=MONTH(AI$4),AI31+1,""),"")</f>
        <v>46385</v>
      </c>
      <c r="AJ32" s="1" t="str">
        <f t="shared" si="23"/>
        <v>M</v>
      </c>
      <c r="AK32" s="10"/>
    </row>
    <row r="33" spans="2:37">
      <c r="B33" s="14">
        <f t="shared" ref="B33:B34" si="24">IFERROR(IF(MONTH(B32+1)=MONTH(B$4),B32+1,""),"")</f>
        <v>46052</v>
      </c>
      <c r="C33" s="2" t="str">
        <f t="shared" si="1"/>
        <v>V</v>
      </c>
      <c r="D33" s="10"/>
      <c r="E33" s="17" t="str">
        <f t="shared" ref="E33:E34" si="25">IFERROR(IF(MONTH(E32+1)=MONTH(E$4),E32+1,""),"")</f>
        <v/>
      </c>
      <c r="F33" s="1" t="str">
        <f t="shared" si="3"/>
        <v/>
      </c>
      <c r="G33" s="10"/>
      <c r="H33" s="17">
        <f t="shared" ref="H33:H34" si="26">IFERROR(IF(MONTH(H32+1)=MONTH(H$4),H32+1,""),"")</f>
        <v>46111</v>
      </c>
      <c r="I33" s="1" t="str">
        <f t="shared" si="5"/>
        <v>L</v>
      </c>
      <c r="J33" s="10"/>
      <c r="K33" s="17">
        <f t="shared" ref="K33:K34" si="27">IFERROR(IF(MONTH(K32+1)=MONTH(K$4),K32+1,""),"")</f>
        <v>46142</v>
      </c>
      <c r="L33" s="1" t="str">
        <f t="shared" si="7"/>
        <v>J</v>
      </c>
      <c r="M33" s="10"/>
      <c r="N33" s="17">
        <f t="shared" ref="N33:N34" si="28">IFERROR(IF(MONTH(N32+1)=MONTH(N$4),N32+1,""),"")</f>
        <v>46172</v>
      </c>
      <c r="O33" s="1" t="str">
        <f t="shared" si="9"/>
        <v>S</v>
      </c>
      <c r="P33" s="10"/>
      <c r="Q33" s="17">
        <f t="shared" ref="Q33:Q34" si="29">IFERROR(IF(MONTH(Q32+1)=MONTH(Q$4),Q32+1,""),"")</f>
        <v>46203</v>
      </c>
      <c r="R33" s="1" t="str">
        <f t="shared" si="11"/>
        <v>M</v>
      </c>
      <c r="S33" s="10"/>
      <c r="T33" s="17">
        <f t="shared" ref="T33:T34" si="30">IFERROR(IF(MONTH(T32+1)=MONTH(T$4),T32+1,""),"")</f>
        <v>46233</v>
      </c>
      <c r="U33" s="1" t="str">
        <f t="shared" si="13"/>
        <v>J</v>
      </c>
      <c r="V33" s="10"/>
      <c r="W33" s="17">
        <f t="shared" ref="W33:W34" si="31">IFERROR(IF(MONTH(W32+1)=MONTH(W$4),W32+1,""),"")</f>
        <v>46264</v>
      </c>
      <c r="X33" s="1" t="str">
        <f t="shared" si="15"/>
        <v>D</v>
      </c>
      <c r="Y33" s="10"/>
      <c r="Z33" s="17">
        <f t="shared" ref="Z33:Z34" si="32">IFERROR(IF(MONTH(Z32+1)=MONTH(Z$4),Z32+1,""),"")</f>
        <v>46295</v>
      </c>
      <c r="AA33" s="1" t="str">
        <f t="shared" si="17"/>
        <v>M</v>
      </c>
      <c r="AB33" s="10"/>
      <c r="AC33" s="17">
        <f t="shared" ref="AC33:AC34" si="33">IFERROR(IF(MONTH(AC32+1)=MONTH(AC$4),AC32+1,""),"")</f>
        <v>46325</v>
      </c>
      <c r="AD33" s="1" t="str">
        <f t="shared" si="19"/>
        <v>V</v>
      </c>
      <c r="AE33" s="10"/>
      <c r="AF33" s="17">
        <f t="shared" ref="AF33:AF34" si="34">IFERROR(IF(MONTH(AF32+1)=MONTH(AF$4),AF32+1,""),"")</f>
        <v>46356</v>
      </c>
      <c r="AG33" s="1" t="str">
        <f t="shared" si="21"/>
        <v>L</v>
      </c>
      <c r="AH33" s="10"/>
      <c r="AI33" s="17">
        <f t="shared" ref="AI33:AI34" si="35">IFERROR(IF(MONTH(AI32+1)=MONTH(AI$4),AI32+1,""),"")</f>
        <v>46386</v>
      </c>
      <c r="AJ33" s="1" t="str">
        <f t="shared" si="23"/>
        <v>M</v>
      </c>
      <c r="AK33" s="10"/>
    </row>
    <row r="34" spans="2:37">
      <c r="B34" s="14">
        <f t="shared" si="24"/>
        <v>46053</v>
      </c>
      <c r="C34" s="2" t="str">
        <f t="shared" si="1"/>
        <v>S</v>
      </c>
      <c r="D34" s="10"/>
      <c r="E34" s="17" t="str">
        <f t="shared" si="25"/>
        <v/>
      </c>
      <c r="F34" s="1" t="str">
        <f t="shared" si="3"/>
        <v/>
      </c>
      <c r="G34" s="10"/>
      <c r="H34" s="17">
        <f t="shared" si="26"/>
        <v>46112</v>
      </c>
      <c r="I34" s="1" t="str">
        <f t="shared" si="5"/>
        <v>M</v>
      </c>
      <c r="J34" s="10"/>
      <c r="K34" s="17" t="str">
        <f t="shared" si="27"/>
        <v/>
      </c>
      <c r="L34" s="1" t="str">
        <f t="shared" si="7"/>
        <v/>
      </c>
      <c r="M34" s="10"/>
      <c r="N34" s="17">
        <f t="shared" si="28"/>
        <v>46173</v>
      </c>
      <c r="O34" s="1" t="str">
        <f t="shared" si="9"/>
        <v>D</v>
      </c>
      <c r="P34" s="10"/>
      <c r="Q34" s="17" t="str">
        <f t="shared" si="29"/>
        <v/>
      </c>
      <c r="R34" s="1" t="str">
        <f t="shared" si="11"/>
        <v/>
      </c>
      <c r="S34" s="10"/>
      <c r="T34" s="17">
        <f t="shared" si="30"/>
        <v>46234</v>
      </c>
      <c r="U34" s="1" t="str">
        <f t="shared" si="13"/>
        <v>V</v>
      </c>
      <c r="V34" s="10"/>
      <c r="W34" s="17">
        <f t="shared" si="31"/>
        <v>46265</v>
      </c>
      <c r="X34" s="1" t="str">
        <f t="shared" si="15"/>
        <v>L</v>
      </c>
      <c r="Y34" s="10"/>
      <c r="Z34" s="17" t="str">
        <f t="shared" si="32"/>
        <v/>
      </c>
      <c r="AA34" s="1" t="str">
        <f t="shared" si="17"/>
        <v/>
      </c>
      <c r="AB34" s="10"/>
      <c r="AC34" s="17">
        <f t="shared" si="33"/>
        <v>46326</v>
      </c>
      <c r="AD34" s="1" t="str">
        <f t="shared" si="19"/>
        <v>S</v>
      </c>
      <c r="AE34" s="10"/>
      <c r="AF34" s="17" t="str">
        <f t="shared" si="34"/>
        <v/>
      </c>
      <c r="AG34" s="1" t="str">
        <f t="shared" si="21"/>
        <v/>
      </c>
      <c r="AH34" s="10"/>
      <c r="AI34" s="17">
        <f t="shared" si="35"/>
        <v>46387</v>
      </c>
      <c r="AJ34" s="1" t="str">
        <f t="shared" si="23"/>
        <v>J</v>
      </c>
      <c r="AK34" s="10"/>
    </row>
    <row r="36" spans="2:37">
      <c r="B36" s="22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</row>
  </sheetData>
  <conditionalFormatting sqref="B4:AK34">
    <cfRule type="expression" dxfId="7" priority="2">
      <formula>WEEKDAY(INDEX($B4:$AK4,1,3*INT((COLUMN()-2)/3)+1),2)&gt;5</formula>
    </cfRule>
    <cfRule type="expression" dxfId="6" priority="3">
      <formula>INDEX($B4:$AK4,1,3*INT((COLUMN()-2)/3)+1)=TODAY()</formula>
    </cfRule>
    <cfRule type="expression" dxfId="5" priority="1">
      <formula>COUNTIF(l_Feries,INDEX($B4:$AK4,1,3*INT((COLUMN()-2)/3)+1))</formula>
    </cfRule>
    <cfRule type="expression" dxfId="4" priority="15">
      <formula>INDEX($B4:$AK4,1,3*INT((COLUMN()-2)/3)+1)&lt;&gt;""</formula>
    </cfRule>
  </conditionalFormatting>
  <dataValidations count="1">
    <dataValidation type="whole" allowBlank="1" showInputMessage="1" showErrorMessage="1" prompt="Saisir l'année sur 4 chiffres." sqref="B1" xr:uid="{C9518CB2-556F-4001-8E20-DBE04A7D9945}">
      <formula1>2020</formula1>
      <formula2>2050</formula2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93E0B-6E34-4C4A-81EB-B0D552A4F16C}">
  <dimension ref="B2:M15"/>
  <sheetViews>
    <sheetView showGridLines="0" workbookViewId="0">
      <selection activeCell="H5" sqref="H5"/>
    </sheetView>
  </sheetViews>
  <sheetFormatPr baseColWidth="10" defaultRowHeight="14.4"/>
  <cols>
    <col min="1" max="1" width="2.77734375" style="1" customWidth="1"/>
    <col min="2" max="2" width="18.77734375" style="1" customWidth="1"/>
    <col min="3" max="3" width="11.5546875" style="1"/>
    <col min="4" max="4" width="2.77734375" style="1" customWidth="1"/>
    <col min="5" max="16384" width="11.5546875" style="1"/>
  </cols>
  <sheetData>
    <row r="2" spans="2:13">
      <c r="B2" s="19" t="s">
        <v>0</v>
      </c>
      <c r="C2" s="2" t="s">
        <v>14</v>
      </c>
      <c r="M2" s="23" t="s">
        <v>15</v>
      </c>
    </row>
    <row r="3" spans="2:13">
      <c r="B3" s="19" t="s">
        <v>1</v>
      </c>
      <c r="C3" s="18">
        <f>DATE(_An,1,1)</f>
        <v>46023</v>
      </c>
      <c r="E3" s="21"/>
    </row>
    <row r="4" spans="2:13">
      <c r="B4" s="19" t="s">
        <v>2</v>
      </c>
      <c r="C4" s="18">
        <f>FLOOR(DAY(MINUTE(_An/38)/2+56)&amp;"/5/"&amp;_An,7)-34</f>
        <v>46117</v>
      </c>
      <c r="E4" s="22"/>
    </row>
    <row r="5" spans="2:13">
      <c r="B5" s="19" t="s">
        <v>3</v>
      </c>
      <c r="C5" s="18">
        <f>DatePaques+1</f>
        <v>46118</v>
      </c>
    </row>
    <row r="6" spans="2:13">
      <c r="B6" s="19" t="s">
        <v>4</v>
      </c>
      <c r="C6" s="18">
        <f>DATE(_An,5,1)</f>
        <v>46143</v>
      </c>
    </row>
    <row r="7" spans="2:13">
      <c r="B7" s="19" t="s">
        <v>5</v>
      </c>
      <c r="C7" s="18">
        <f>DATE(_An,5,8)</f>
        <v>46150</v>
      </c>
    </row>
    <row r="8" spans="2:13">
      <c r="B8" s="19" t="s">
        <v>6</v>
      </c>
      <c r="C8" s="18">
        <f>DatePaques+39</f>
        <v>46156</v>
      </c>
    </row>
    <row r="9" spans="2:13">
      <c r="B9" s="19" t="s">
        <v>7</v>
      </c>
      <c r="C9" s="18">
        <f>DatePaques+49</f>
        <v>46166</v>
      </c>
    </row>
    <row r="10" spans="2:13">
      <c r="B10" s="19" t="s">
        <v>8</v>
      </c>
      <c r="C10" s="18">
        <f>DatePaques+50</f>
        <v>46167</v>
      </c>
    </row>
    <row r="11" spans="2:13">
      <c r="B11" s="19" t="s">
        <v>9</v>
      </c>
      <c r="C11" s="18">
        <f>DATE(_An,7,14)</f>
        <v>46217</v>
      </c>
    </row>
    <row r="12" spans="2:13">
      <c r="B12" s="19" t="s">
        <v>10</v>
      </c>
      <c r="C12" s="18">
        <f>DATE(_An,8,15)</f>
        <v>46249</v>
      </c>
    </row>
    <row r="13" spans="2:13">
      <c r="B13" s="19" t="s">
        <v>11</v>
      </c>
      <c r="C13" s="18">
        <f>DATE(_An,11,1)</f>
        <v>46327</v>
      </c>
    </row>
    <row r="14" spans="2:13">
      <c r="B14" s="19" t="s">
        <v>12</v>
      </c>
      <c r="C14" s="18">
        <f>DATE(_An,11,11)</f>
        <v>46337</v>
      </c>
    </row>
    <row r="15" spans="2:13">
      <c r="B15" s="19" t="s">
        <v>13</v>
      </c>
      <c r="C15" s="18">
        <f>DATE(_An,12,25)</f>
        <v>46381</v>
      </c>
    </row>
  </sheetData>
  <hyperlinks>
    <hyperlink ref="M2" r:id="rId1" xr:uid="{AEA25978-24A7-433E-BAD9-B8FCC6A7629E}"/>
  </hyperlinks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Paramètres</vt:lpstr>
      <vt:lpstr>_An</vt:lpstr>
      <vt:lpstr>DatePaques</vt:lpstr>
      <vt:lpstr>l_Feries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BERTHAUD</dc:creator>
  <cp:lastModifiedBy>Damaste .</cp:lastModifiedBy>
  <dcterms:created xsi:type="dcterms:W3CDTF">2026-03-24T07:16:46Z</dcterms:created>
  <dcterms:modified xsi:type="dcterms:W3CDTF">2026-03-26T14:09:06Z</dcterms:modified>
</cp:coreProperties>
</file>