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3DE451AB-9072-4DCE-9933-BB27C5F95184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Feuil1" sheetId="1" r:id="rId1"/>
    <sheet name="Power Query" sheetId="2" r:id="rId2"/>
    <sheet name="Formule" sheetId="3" r:id="rId3"/>
  </sheets>
  <definedNames>
    <definedName name="DonnéesExternes_1" localSheetId="2" hidden="1">Formule!#REF!</definedName>
    <definedName name="DonnéesExternes_1" localSheetId="1" hidden="1">'Power Query'!$E$1:$F$3</definedName>
    <definedName name="Segment_Années__Date">#N/A</definedName>
  </definedNames>
  <calcPr calcId="191029"/>
  <pivotCaches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3" l="1" a="1"/>
  <c r="K4" i="3" s="1"/>
  <c r="K5" i="3" a="1"/>
  <c r="K5" i="3" s="1"/>
  <c r="K6" i="3" a="1"/>
  <c r="K6" i="3" s="1"/>
  <c r="K7" i="3" a="1"/>
  <c r="K7" i="3" s="1"/>
  <c r="K8" i="3" a="1"/>
  <c r="K8" i="3" s="1"/>
  <c r="K9" i="3" a="1"/>
  <c r="K9" i="3" s="1"/>
  <c r="K10" i="3" a="1"/>
  <c r="K10" i="3" s="1"/>
  <c r="K11" i="3" a="1"/>
  <c r="K11" i="3" s="1"/>
  <c r="K12" i="3" a="1"/>
  <c r="K12" i="3" s="1"/>
  <c r="K13" i="3" a="1"/>
  <c r="K13" i="3" s="1"/>
  <c r="K14" i="3" a="1"/>
  <c r="K14" i="3" s="1"/>
  <c r="K3" i="3" a="1"/>
  <c r="K3" i="3" s="1"/>
  <c r="E1" i="3" a="1"/>
  <c r="E1" i="3" s="1"/>
  <c r="H1" i="3" a="1"/>
  <c r="H1" i="3" s="1"/>
  <c r="G1" i="3" a="1"/>
  <c r="G1" i="3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24A9C4-0D78-4D1C-90EF-6CAEFEEED1D8}" keepAlive="1" name="Requête - Tableau13" description="Connexion à la requête « Tableau13 » dans le classeur." type="5" refreshedVersion="8" background="1" saveData="1">
    <dbPr connection="Provider=Microsoft.Mashup.OleDb.1;Data Source=$Workbook$;Location=Tableau13;Extended Properties=&quot;&quot;" command="SELECT * FROM [Tableau13]"/>
  </connection>
  <connection id="2" xr16:uid="{93783FD8-398C-4C85-B1BD-6548901E261C}" keepAlive="1" name="Requête - Tableau13 (2)" description="Connexion à la requête « Tableau13 (2) » dans le classeur." type="5" refreshedVersion="8" background="1" saveData="1">
    <dbPr connection="Provider=Microsoft.Mashup.OleDb.1;Data Source=$Workbook$;Location=&quot;Tableau13 (2)&quot;;Extended Properties=&quot;&quot;" command="SELECT * FROM [Tableau13 (2)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<sst xmlns="http://schemas.openxmlformats.org/spreadsheetml/2006/main" count="28" uniqueCount="24">
  <si>
    <t>Date</t>
  </si>
  <si>
    <t>Janvier</t>
  </si>
  <si>
    <t>Février</t>
  </si>
  <si>
    <t>NB 2026</t>
  </si>
  <si>
    <t>GROUP.BY par mois après avoir filtré l'année 2026</t>
  </si>
  <si>
    <t>Mois</t>
  </si>
  <si>
    <t>Nombre</t>
  </si>
  <si>
    <t>OK avec Power Query
mais c'est rattaché au classeur</t>
  </si>
  <si>
    <t>???</t>
  </si>
  <si>
    <t>Étiquettes de lignes</t>
  </si>
  <si>
    <t>Total général</t>
  </si>
  <si>
    <t>janv</t>
  </si>
  <si>
    <t>févr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</si>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</sst>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2" fillId="3" borderId="0" xfId="0" applyFont="1" applyFill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3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586740</xdr:colOff>
      <xdr:row>1</xdr:row>
      <xdr:rowOff>99060</xdr:rowOff>
    </xdr:from>
    <xdr:to>
      <xdr:col>3</xdr:col>
      <xdr:colOff>53340</xdr:colOff>
      <xdr:row>3</xdr:row>
      <xdr:rowOff>15240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12F3125-AC47-952E-58C0-180EA9288B28}"/>
            </a:ext>
          </a:extLst>
        </xdr:cNvPr>
        <xdr:cNvSpPr/>
      </xdr:nvSpPr>
      <xdr:spPr>
        <a:xfrm>
          <a:off x="1310640" y="281940"/>
          <a:ext cx="685800" cy="28194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</xdr:colOff>
      <xdr:row>2</xdr:row>
      <xdr:rowOff>99060</xdr:rowOff>
    </xdr:from>
    <xdr:to>
      <xdr:col>3</xdr:col>
      <xdr:colOff>53340</xdr:colOff>
      <xdr:row>4</xdr:row>
      <xdr:rowOff>22860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838694A-3302-D7A4-8A47-CDD5E022B4EF}"/>
            </a:ext>
          </a:extLst>
        </xdr:cNvPr>
        <xdr:cNvSpPr/>
      </xdr:nvSpPr>
      <xdr:spPr>
        <a:xfrm>
          <a:off x="1348740" y="464820"/>
          <a:ext cx="647700" cy="28956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129540</xdr:rowOff>
    </xdr:from>
    <xdr:to>
      <xdr:col>13</xdr:col>
      <xdr:colOff>1219200</xdr:colOff>
      <xdr:row>4</xdr:row>
      <xdr:rowOff>7619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ées (Date)">
              <a:extLst>
                <a:ext uri="{FF2B5EF4-FFF2-40B4-BE49-F238E27FC236}">
                  <a16:creationId xmlns:a16="http://schemas.microsoft.com/office/drawing/2014/main" id="{B3B9C6FE-8D8E-4664-A970-8B06295CE76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14360" y="129540"/>
              <a:ext cx="1219200" cy="6095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72.009418402777" createdVersion="8" refreshedVersion="8" minRefreshableVersion="3" recordCount="8" xr:uid="{E5B7C683-F845-4942-83BF-2CAB1121BD6F}">
  <cacheSource type="worksheet">
    <worksheetSource name="Tableau1"/>
  </cacheSource>
  <cacheFields count="4">
    <cacheField name="Date" numFmtId="14">
      <sharedItems containsSemiMixedTypes="0" containsNonDate="0" containsDate="1" containsString="0" minDate="2025-11-15T00:00:00" maxDate="2026-02-16T00:00:00" count="8">
        <d v="2025-12-18T00:00:00"/>
        <d v="2025-12-20T00:00:00"/>
        <d v="2026-01-01T00:00:00"/>
        <d v="2026-01-19T00:00:00"/>
        <d v="2026-02-02T00:00:00"/>
        <d v="2026-02-14T00:00:00"/>
        <d v="2026-02-15T00:00:00"/>
        <d v="2025-11-15T00:00:00"/>
      </sharedItems>
      <fieldGroup par="3"/>
    </cacheField>
    <cacheField name="Mois (Date)" numFmtId="0" databaseField="0">
      <fieldGroup base="0">
        <rangePr groupBy="months" startDate="2025-11-15T00:00:00" endDate="2026-02-16T00:00:00"/>
        <groupItems count="14">
          <s v="&lt;15/1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2/2026"/>
        </groupItems>
      </fieldGroup>
    </cacheField>
    <cacheField name="Trimestres (Date)" numFmtId="0" databaseField="0">
      <fieldGroup base="0">
        <rangePr groupBy="quarters" startDate="2025-11-15T00:00:00" endDate="2026-02-16T00:00:00"/>
        <groupItems count="6">
          <s v="&lt;15/11/2025"/>
          <s v="Trimestre1"/>
          <s v="Trimestre2"/>
          <s v="Trimestre3"/>
          <s v="Trimestre4"/>
          <s v="&gt;16/02/2026"/>
        </groupItems>
      </fieldGroup>
    </cacheField>
    <cacheField name="Années (Date)" numFmtId="0" databaseField="0">
      <fieldGroup base="0">
        <rangePr groupBy="years" startDate="2025-11-15T00:00:00" endDate="2026-02-16T00:00:00"/>
        <groupItems count="4">
          <s v="&lt;15/11/2025"/>
          <s v="2025"/>
          <s v="2026"/>
          <s v="&gt;16/02/2026"/>
        </groupItems>
      </fieldGroup>
    </cacheField>
  </cacheFields>
  <extLst>
    <ext xmlns:x14="http://schemas.microsoft.com/office/spreadsheetml/2009/9/main" uri="{725AE2AE-9491-48be-B2B4-4EB974FC3084}">
      <x14:pivotCacheDefinition pivotCacheId="132792619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</r>
  <r>
    <x v="1"/>
  </r>
  <r>
    <x v="2"/>
  </r>
  <r>
    <x v="3"/>
  </r>
  <r>
    <x v="4"/>
  </r>
  <r>
    <x v="5"/>
  </r>
  <r>
    <x v="6"/>
  </r>
  <r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B869FF-D69C-4369-B5F3-F3FD05ACD8E8}" name="Tableau croisé dynamique1" cacheId="3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N6:O9" firstHeaderRow="1" firstDataRow="1" firstDataCol="1"/>
  <pivotFields count="4">
    <pivotField axis="axisRow" dataField="1" numFmtId="14" showAll="0">
      <items count="9">
        <item x="7"/>
        <item x="0"/>
        <item x="1"/>
        <item x="2"/>
        <item x="3"/>
        <item x="4"/>
        <item x="5"/>
        <item x="6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2">
    <field x="1"/>
    <field x="0"/>
  </rowFields>
  <rowItems count="3">
    <i>
      <x v="1"/>
    </i>
    <i>
      <x v="2"/>
    </i>
    <i t="grand">
      <x/>
    </i>
  </rowItems>
  <colItems count="1">
    <i/>
  </colItems>
  <dataFields count="1">
    <dataField name="Nb" fld="0" subtotal="count" baseField="1" baseItem="2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792F69E-7C94-4F7E-AF84-1BBFBE3AE31B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Nombre" tableColumnId="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" xr10:uid="{FAD61585-05F2-4E4E-848D-A78EC4904492}" sourceName="Années (Date)">
  <pivotTables>
    <pivotTable tabId="3" name="Tableau croisé dynamique1"/>
  </pivotTables>
  <data>
    <tabular pivotCacheId="132792619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Date)" xr10:uid="{9D76778F-98A4-40FC-B178-CDF8E10AC353}" cache="Segment_Années__Date" caption="Années (Date)" columnCount="2" rowHeight="23495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5265A6-1CF6-46FF-A098-731FD0F362A1}" name="Tableau1" displayName="Tableau1" ref="A1:A9" totalsRowShown="0">
  <autoFilter ref="A1:A9" xr:uid="{D25265A6-1CF6-46FF-A098-731FD0F362A1}"/>
  <tableColumns count="1">
    <tableColumn id="1" xr3:uid="{5B5CC9A4-BFB6-4B07-AC0D-78944C03FD27}" name="Da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0B2A9F-7278-4534-9F14-352EA1554D0C}" name="Tableau13" displayName="Tableau13" ref="A1:A9" totalsRowShown="0">
  <autoFilter ref="A1:A9" xr:uid="{D25265A6-1CF6-46FF-A098-731FD0F362A1}"/>
  <tableColumns count="1">
    <tableColumn id="1" xr3:uid="{E4DE9B9C-47B0-40FB-9631-3263E20FC4AC}" name="Dat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962338-6EC1-45A5-BA62-2EF7CF553029}" name="Tableau13_1" displayName="Tableau13_1" ref="E1:F3" tableType="queryTable" totalsRowShown="0">
  <autoFilter ref="E1:F3" xr:uid="{6B962338-6EC1-45A5-BA62-2EF7CF553029}"/>
  <tableColumns count="2">
    <tableColumn id="1" xr3:uid="{EB15075C-C15C-41F3-89C9-491EB17FC1A4}" uniqueName="1" name="Mois" queryTableFieldId="1"/>
    <tableColumn id="2" xr3:uid="{B33E3E7F-6BB8-4518-9BC8-EE0149A74C85}" uniqueName="2" name="Nombre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8CF5DE-FFE5-4B84-A916-340444CB03D1}" name="Tableau135" displayName="Tableau135" ref="A1:A9" totalsRowShown="0">
  <autoFilter ref="A1:A9" xr:uid="{D25265A6-1CF6-46FF-A098-731FD0F362A1}"/>
  <tableColumns count="1">
    <tableColumn id="1" xr3:uid="{003091C4-E5A2-477C-A503-6AB9C1B5B99D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workbookViewId="0">
      <selection activeCell="D14" sqref="D14:E17"/>
    </sheetView>
  </sheetViews>
  <sheetFormatPr baseColWidth="10" defaultColWidth="8.88671875" defaultRowHeight="14.4" x14ac:dyDescent="0.3"/>
  <cols>
    <col min="1" max="1" width="10.5546875" bestFit="1" customWidth="1"/>
    <col min="4" max="4" width="19.5546875" bestFit="1" customWidth="1"/>
    <col min="5" max="5" width="14.77734375" bestFit="1" customWidth="1"/>
  </cols>
  <sheetData>
    <row r="1" spans="1:8" x14ac:dyDescent="0.3">
      <c r="A1" t="s">
        <v>0</v>
      </c>
      <c r="E1" t="s">
        <v>3</v>
      </c>
    </row>
    <row r="2" spans="1:8" x14ac:dyDescent="0.3">
      <c r="A2" s="1">
        <v>46009</v>
      </c>
      <c r="E2" t="s">
        <v>1</v>
      </c>
      <c r="F2">
        <v>2</v>
      </c>
    </row>
    <row r="3" spans="1:8" x14ac:dyDescent="0.3">
      <c r="A3" s="1">
        <v>46011</v>
      </c>
      <c r="E3" t="s">
        <v>2</v>
      </c>
      <c r="F3">
        <v>3</v>
      </c>
    </row>
    <row r="4" spans="1:8" x14ac:dyDescent="0.3">
      <c r="A4" s="1">
        <v>46023</v>
      </c>
    </row>
    <row r="5" spans="1:8" x14ac:dyDescent="0.3">
      <c r="A5" s="1">
        <v>46041</v>
      </c>
    </row>
    <row r="6" spans="1:8" ht="15.6" x14ac:dyDescent="0.3">
      <c r="A6" s="1">
        <v>46055</v>
      </c>
      <c r="C6" s="2" t="s">
        <v>4</v>
      </c>
      <c r="D6" s="2"/>
      <c r="E6" s="2"/>
      <c r="F6" s="2"/>
      <c r="G6" s="2"/>
      <c r="H6" s="3"/>
    </row>
    <row r="7" spans="1:8" x14ac:dyDescent="0.3">
      <c r="A7" s="1">
        <v>46067</v>
      </c>
    </row>
    <row r="8" spans="1:8" x14ac:dyDescent="0.3">
      <c r="A8" s="1">
        <v>46068</v>
      </c>
    </row>
    <row r="9" spans="1:8" x14ac:dyDescent="0.3">
      <c r="A9" s="1">
        <v>45976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5B831-0FE1-4819-9724-0ACB085CFFD3}">
  <dimension ref="A1:F10"/>
  <sheetViews>
    <sheetView workbookViewId="0">
      <selection activeCell="C10" sqref="C10:E10"/>
    </sheetView>
  </sheetViews>
  <sheetFormatPr baseColWidth="10" defaultColWidth="8.88671875" defaultRowHeight="14.4" x14ac:dyDescent="0.3"/>
  <cols>
    <col min="1" max="1" width="10.5546875" bestFit="1" customWidth="1"/>
    <col min="5" max="5" width="7.33203125" bestFit="1" customWidth="1"/>
    <col min="6" max="6" width="10.109375" bestFit="1" customWidth="1"/>
  </cols>
  <sheetData>
    <row r="1" spans="1:6" x14ac:dyDescent="0.3">
      <c r="A1" t="s">
        <v>0</v>
      </c>
      <c r="E1" t="s">
        <v>5</v>
      </c>
      <c r="F1" t="s">
        <v>6</v>
      </c>
    </row>
    <row r="2" spans="1:6" x14ac:dyDescent="0.3">
      <c r="A2" s="1">
        <v>46009</v>
      </c>
      <c r="E2">
        <v>1</v>
      </c>
      <c r="F2">
        <v>2</v>
      </c>
    </row>
    <row r="3" spans="1:6" x14ac:dyDescent="0.3">
      <c r="A3" s="1">
        <v>46011</v>
      </c>
      <c r="E3">
        <v>2</v>
      </c>
      <c r="F3">
        <v>3</v>
      </c>
    </row>
    <row r="4" spans="1:6" x14ac:dyDescent="0.3">
      <c r="A4" s="1">
        <v>46023</v>
      </c>
    </row>
    <row r="5" spans="1:6" x14ac:dyDescent="0.3">
      <c r="A5" s="1">
        <v>46041</v>
      </c>
    </row>
    <row r="6" spans="1:6" x14ac:dyDescent="0.3">
      <c r="A6" s="1">
        <v>46055</v>
      </c>
    </row>
    <row r="7" spans="1:6" x14ac:dyDescent="0.3">
      <c r="A7" s="1">
        <v>46067</v>
      </c>
    </row>
    <row r="8" spans="1:6" x14ac:dyDescent="0.3">
      <c r="A8" s="1">
        <v>46068</v>
      </c>
    </row>
    <row r="9" spans="1:6" x14ac:dyDescent="0.3">
      <c r="A9" s="1">
        <v>45976</v>
      </c>
    </row>
    <row r="10" spans="1:6" ht="54" customHeight="1" x14ac:dyDescent="0.35">
      <c r="C10" s="5" t="s">
        <v>7</v>
      </c>
      <c r="D10" s="5"/>
      <c r="E10" s="5"/>
    </row>
  </sheetData>
  <mergeCells count="1">
    <mergeCell ref="C10:E10"/>
  </mergeCells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7C15E-A9D5-4038-BC70-8D95FED6A5B8}">
  <dimension ref="A1:O14"/>
  <sheetViews>
    <sheetView tabSelected="1" workbookViewId="0">
      <selection activeCell="N8" sqref="N7:N8"/>
      <pivotSelection pane="bottomRight" showHeader="1" activeRow="7" activeCol="13" click="1" r:id="rId1">
        <pivotArea dataOnly="0" labelOnly="1" fieldPosition="0">
          <references count="1">
            <reference field="1" count="0"/>
          </references>
        </pivotArea>
      </pivotSelection>
    </sheetView>
  </sheetViews>
  <sheetFormatPr baseColWidth="10" defaultColWidth="8.88671875" defaultRowHeight="14.4" x14ac:dyDescent="0.3"/>
  <cols>
    <col min="1" max="1" width="10.5546875" bestFit="1" customWidth="1"/>
    <col min="8" max="8" width="10.5546875" bestFit="1" customWidth="1"/>
    <col min="10" max="10" width="9.77734375" bestFit="1" customWidth="1"/>
    <col min="14" max="14" width="19.5546875" bestFit="1" customWidth="1"/>
    <col min="15" max="15" width="14.77734375" bestFit="1" customWidth="1"/>
  </cols>
  <sheetData>
    <row r="1" spans="1:15" x14ac:dyDescent="0.3">
      <c r="A1" t="s">
        <v>0</v>
      </c>
      <c r="D1">
        <v>1</v>
      </c>
      <c r="E1" cm="1">
        <f t="array" ref="E1:E8">COUNTIF(Tableau135[Date],MONTH(Tableau135[Date])=1)</f>
        <v>0</v>
      </c>
      <c r="G1" t="b" cm="1">
        <f t="array" ref="G1:G8">YEAR(Tableau135[Date])=2026</f>
        <v>0</v>
      </c>
      <c r="H1" t="b" cm="1">
        <f t="array" ref="H1">AND(YEAR(Tableau135[Date])=2026,MONTH(Tableau135[Date])=1)</f>
        <v>0</v>
      </c>
    </row>
    <row r="2" spans="1:15" x14ac:dyDescent="0.3">
      <c r="A2" s="1">
        <v>46009</v>
      </c>
      <c r="D2">
        <v>2</v>
      </c>
      <c r="E2">
        <v>0</v>
      </c>
      <c r="G2" t="b">
        <v>0</v>
      </c>
      <c r="J2" s="8">
        <v>2026</v>
      </c>
    </row>
    <row r="3" spans="1:15" x14ac:dyDescent="0.3">
      <c r="A3" s="1">
        <v>46011</v>
      </c>
      <c r="E3">
        <v>0</v>
      </c>
      <c r="G3" t="b">
        <v>1</v>
      </c>
      <c r="J3" t="s">
        <v>1</v>
      </c>
      <c r="K3" cm="1">
        <f t="array" ref="K3">SUMPRODUCT((MONTH(Tableau135[Date])=MONTH(J3&amp;1))*(YEAR(Tableau135[Date])=2026))</f>
        <v>2</v>
      </c>
    </row>
    <row r="4" spans="1:15" x14ac:dyDescent="0.3">
      <c r="A4" s="1">
        <v>46023</v>
      </c>
      <c r="E4">
        <v>0</v>
      </c>
      <c r="G4" t="b">
        <v>1</v>
      </c>
      <c r="J4" t="s">
        <v>2</v>
      </c>
      <c r="K4" cm="1">
        <f t="array" ref="K4">SUMPRODUCT((MONTH(Tableau135[Date])=MONTH(J4&amp;1))*(YEAR(Tableau135[Date])=2026))</f>
        <v>3</v>
      </c>
    </row>
    <row r="5" spans="1:15" x14ac:dyDescent="0.3">
      <c r="A5" s="1">
        <v>46041</v>
      </c>
      <c r="E5">
        <v>0</v>
      </c>
      <c r="G5" t="b">
        <v>1</v>
      </c>
      <c r="J5" t="s">
        <v>13</v>
      </c>
      <c r="K5" cm="1">
        <f t="array" ref="K5">SUMPRODUCT((MONTH(Tableau135[Date])=MONTH(J5&amp;1))*(YEAR(Tableau135[Date])=2026))</f>
        <v>0</v>
      </c>
    </row>
    <row r="6" spans="1:15" x14ac:dyDescent="0.3">
      <c r="A6" s="1">
        <v>46055</v>
      </c>
      <c r="E6">
        <v>0</v>
      </c>
      <c r="G6" t="b">
        <v>1</v>
      </c>
      <c r="H6" s="1"/>
      <c r="J6" t="s">
        <v>14</v>
      </c>
      <c r="K6" cm="1">
        <f t="array" ref="K6">SUMPRODUCT((MONTH(Tableau135[Date])=MONTH(J6&amp;1))*(YEAR(Tableau135[Date])=2026))</f>
        <v>0</v>
      </c>
      <c r="N6" s="6" t="s">
        <v>9</v>
      </c>
      <c r="O6" t="s">
        <v>23</v>
      </c>
    </row>
    <row r="7" spans="1:15" x14ac:dyDescent="0.3">
      <c r="A7" s="1">
        <v>46067</v>
      </c>
      <c r="E7">
        <v>0</v>
      </c>
      <c r="G7" t="b">
        <v>1</v>
      </c>
      <c r="J7" t="s">
        <v>15</v>
      </c>
      <c r="K7" cm="1">
        <f t="array" ref="K7">SUMPRODUCT((MONTH(Tableau135[Date])=MONTH(J7&amp;1))*(YEAR(Tableau135[Date])=2026))</f>
        <v>0</v>
      </c>
      <c r="N7" s="7" t="s">
        <v>11</v>
      </c>
      <c r="O7" s="9">
        <v>2</v>
      </c>
    </row>
    <row r="8" spans="1:15" x14ac:dyDescent="0.3">
      <c r="A8" s="1">
        <v>46068</v>
      </c>
      <c r="E8">
        <v>0</v>
      </c>
      <c r="G8" t="b">
        <v>0</v>
      </c>
      <c r="J8" t="s">
        <v>16</v>
      </c>
      <c r="K8" cm="1">
        <f t="array" ref="K8">SUMPRODUCT((MONTH(Tableau135[Date])=MONTH(J8&amp;1))*(YEAR(Tableau135[Date])=2026))</f>
        <v>0</v>
      </c>
      <c r="N8" s="7" t="s">
        <v>12</v>
      </c>
      <c r="O8" s="9">
        <v>3</v>
      </c>
    </row>
    <row r="9" spans="1:15" x14ac:dyDescent="0.3">
      <c r="A9" s="1">
        <v>45976</v>
      </c>
      <c r="J9" t="s">
        <v>17</v>
      </c>
      <c r="K9" cm="1">
        <f t="array" ref="K9">SUMPRODUCT((MONTH(Tableau135[Date])=MONTH(J9&amp;1))*(YEAR(Tableau135[Date])=2026))</f>
        <v>0</v>
      </c>
      <c r="N9" s="7" t="s">
        <v>10</v>
      </c>
      <c r="O9" s="9">
        <v>5</v>
      </c>
    </row>
    <row r="10" spans="1:15" ht="15.6" x14ac:dyDescent="0.3">
      <c r="C10" s="4" t="s">
        <v>8</v>
      </c>
      <c r="J10" t="s">
        <v>18</v>
      </c>
      <c r="K10" cm="1">
        <f t="array" ref="K10">SUMPRODUCT((MONTH(Tableau135[Date])=MONTH(J10&amp;1))*(YEAR(Tableau135[Date])=2026))</f>
        <v>0</v>
      </c>
    </row>
    <row r="11" spans="1:15" x14ac:dyDescent="0.3">
      <c r="J11" t="s">
        <v>19</v>
      </c>
      <c r="K11" cm="1">
        <f t="array" ref="K11">SUMPRODUCT((MONTH(Tableau135[Date])=MONTH(J11&amp;1))*(YEAR(Tableau135[Date])=2026))</f>
        <v>0</v>
      </c>
    </row>
    <row r="12" spans="1:15" x14ac:dyDescent="0.3">
      <c r="J12" t="s">
        <v>20</v>
      </c>
      <c r="K12" cm="1">
        <f t="array" ref="K12">SUMPRODUCT((MONTH(Tableau135[Date])=MONTH(J12&amp;1))*(YEAR(Tableau135[Date])=2026))</f>
        <v>0</v>
      </c>
    </row>
    <row r="13" spans="1:15" x14ac:dyDescent="0.3">
      <c r="J13" t="s">
        <v>21</v>
      </c>
      <c r="K13" cm="1">
        <f t="array" ref="K13">SUMPRODUCT((MONTH(Tableau135[Date])=MONTH(J13&amp;1))*(YEAR(Tableau135[Date])=2026))</f>
        <v>0</v>
      </c>
    </row>
    <row r="14" spans="1:15" x14ac:dyDescent="0.3">
      <c r="J14" t="s">
        <v>22</v>
      </c>
      <c r="K14" cm="1">
        <f t="array" ref="K14">SUMPRODUCT((MONTH(Tableau135[Date])=MONTH(J14&amp;1))*(YEAR(Tableau135[Date])=2026))</f>
        <v>0</v>
      </c>
    </row>
  </sheetData>
  <phoneticPr fontId="3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B87FEF-ADAB-445C-ADC1-3943EEA030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Power Query</vt:lpstr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Damaste .</cp:lastModifiedBy>
  <dcterms:created xsi:type="dcterms:W3CDTF">2015-06-05T18:19:34Z</dcterms:created>
  <dcterms:modified xsi:type="dcterms:W3CDTF">2026-02-18T23:20:02Z</dcterms:modified>
</cp:coreProperties>
</file>