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D825821F-3628-4357-BB6C-B9500BF8935E}" xr6:coauthVersionLast="47" xr6:coauthVersionMax="47" xr10:uidLastSave="{00000000-0000-0000-0000-000000000000}"/>
  <bookViews>
    <workbookView xWindow="-108" yWindow="-108" windowWidth="23256" windowHeight="12576" xr2:uid="{02E16A6E-3D77-4751-BAFB-FC9C81B44C37}"/>
  </bookViews>
  <sheets>
    <sheet name="base génerale" sheetId="1" r:id="rId1"/>
    <sheet name="U15 Men" sheetId="2" r:id="rId2"/>
    <sheet name="U18 Women" sheetId="3" r:id="rId3"/>
    <sheet name="U15 Women" sheetId="4" r:id="rId4"/>
    <sheet name="U18 Men" sheetId="5" r:id="rId5"/>
  </sheets>
  <definedNames>
    <definedName name="DonnéesExternes_1" localSheetId="1" hidden="1">'U15 Men'!$B$9:$I$13</definedName>
    <definedName name="DonnéesExternes_1" localSheetId="3" hidden="1">'U15 Women'!$B$6:$I$7</definedName>
    <definedName name="DonnéesExternes_1" localSheetId="4" hidden="1">'U18 Men'!$B$6:$I$7</definedName>
    <definedName name="DonnéesExternes_1" localSheetId="2" hidden="1">'U18 Women'!$B$6:$I$10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G10" i="1"/>
  <c r="G11" i="1"/>
  <c r="G12" i="1"/>
  <c r="G13" i="1"/>
  <c r="G14" i="1"/>
  <c r="G15" i="1"/>
  <c r="G1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AB52D0B-170B-4BE4-9348-671862C10E71}" keepAlive="1" name="Requête - t_Base" description="Connexion à la requête « t_Base » dans le classeur." type="5" refreshedVersion="0" background="1">
    <dbPr connection="Provider=Microsoft.Mashup.OleDb.1;Data Source=$Workbook$;Location=t_Base;Extended Properties=&quot;&quot;" command="SELECT * FROM [t_Base]"/>
  </connection>
  <connection id="2" xr16:uid="{F0429CA7-007E-4E8E-B092-3D25242F5079}" keepAlive="1" name="Requête - U15 Men(1)" description="Connexion à la requête « U15 Men » dans le classeur." type="5" refreshedVersion="8" background="1" saveData="1">
    <dbPr connection="Provider=Microsoft.Mashup.OleDb.1;Data Source=$Workbook$;Location=&quot;U15 Men&quot;;Extended Properties=&quot;&quot;" command="SELECT * FROM [U15 Men]"/>
  </connection>
  <connection id="3" xr16:uid="{79DE04D8-B712-4053-A91B-94B668978F10}" keepAlive="1" name="Requête - U15 Women" description="Connexion à la requête « U15 Women » dans le classeur." type="5" refreshedVersion="8" background="1" saveData="1">
    <dbPr connection="Provider=Microsoft.Mashup.OleDb.1;Data Source=$Workbook$;Location=&quot;U15 Women&quot;;Extended Properties=&quot;&quot;" command="SELECT * FROM [U15 Women]"/>
  </connection>
  <connection id="4" xr16:uid="{D6CBF592-F07A-4EBD-9A83-643E9FBF14DE}" keepAlive="1" name="Requête - U18 Men" description="Connexion à la requête « U18 Men » dans le classeur." type="5" refreshedVersion="8" background="1" saveData="1">
    <dbPr connection="Provider=Microsoft.Mashup.OleDb.1;Data Source=$Workbook$;Location=&quot;U18 Men&quot;;Extended Properties=&quot;&quot;" command="SELECT * FROM [U18 Men]"/>
  </connection>
  <connection id="5" xr16:uid="{B5A38414-4820-4347-A67A-8D5979D10F46}" keepAlive="1" name="Requête - U18 Women" description="Connexion à la requête « U18 Women » dans le classeur." type="5" refreshedVersion="8" background="1" saveData="1">
    <dbPr connection="Provider=Microsoft.Mashup.OleDb.1;Data Source=$Workbook$;Location=&quot;U18 Women&quot;;Extended Properties=&quot;&quot;" command="SELECT * FROM [U18 Women]"/>
  </connection>
</connections>
</file>

<file path=xl/sharedStrings.xml><?xml version="1.0" encoding="utf-8"?>
<sst xmlns="http://schemas.openxmlformats.org/spreadsheetml/2006/main" count="80" uniqueCount="27">
  <si>
    <t>N° Dossard</t>
  </si>
  <si>
    <t>Nom/Prénom</t>
  </si>
  <si>
    <t>Départ</t>
  </si>
  <si>
    <t>Arrivée</t>
  </si>
  <si>
    <t>Temps Réalisé</t>
  </si>
  <si>
    <t>Catégories</t>
  </si>
  <si>
    <t>U15 Men</t>
  </si>
  <si>
    <t>U18 Women</t>
  </si>
  <si>
    <t>Ahmed</t>
  </si>
  <si>
    <t>Amina</t>
  </si>
  <si>
    <t>Said</t>
  </si>
  <si>
    <t>Naima</t>
  </si>
  <si>
    <t>Jawad</t>
  </si>
  <si>
    <t>Fatima</t>
  </si>
  <si>
    <t>Karim</t>
  </si>
  <si>
    <t>Laila</t>
  </si>
  <si>
    <t>Classement</t>
  </si>
  <si>
    <t>N de Balises</t>
  </si>
  <si>
    <t>https://forum.excel-pratique.com/excel/gestion-d-une-course-d-orientation-201656</t>
  </si>
  <si>
    <t>24</t>
  </si>
  <si>
    <t>23</t>
  </si>
  <si>
    <t>26</t>
  </si>
  <si>
    <t>25</t>
  </si>
  <si>
    <t>38</t>
  </si>
  <si>
    <t>35</t>
  </si>
  <si>
    <t>34</t>
  </si>
  <si>
    <t>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</si>
</sst>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d\.hh:mm:ss"/>
  </numFmts>
  <fonts count="4" x14ac:knownFonts="1">
    <font>
      <sz val="11"/>
      <color theme="1"/>
      <name val="Aptos Narrow"/>
      <family val="2"/>
      <scheme val="minor"/>
    </font>
    <font>
      <b/>
      <i/>
      <sz val="12"/>
      <color theme="1"/>
      <name val="Amasis MT Pro"/>
      <family val="1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21" fontId="1" fillId="0" borderId="0" xfId="0" applyNumberFormat="1" applyFont="1" applyAlignment="1">
      <alignment horizontal="center"/>
    </xf>
    <xf numFmtId="0" fontId="3" fillId="0" borderId="0" xfId="1"/>
    <xf numFmtId="0" fontId="0" fillId="0" borderId="0" xfId="0" applyNumberFormat="1"/>
    <xf numFmtId="164" fontId="0" fillId="0" borderId="0" xfId="0" applyNumberFormat="1"/>
    <xf numFmtId="165" fontId="0" fillId="0" borderId="0" xfId="0" applyNumberFormat="1"/>
  </cellXfs>
  <cellStyles count="2">
    <cellStyle name="Lien hypertexte" xfId="1" builtinId="8"/>
    <cellStyle name="Normal" xfId="0" builtinId="0"/>
  </cellStyles>
  <dxfs count="25">
    <dxf>
      <numFmt numFmtId="165" formatCode="d\.hh:mm:ss"/>
    </dxf>
    <dxf>
      <numFmt numFmtId="164" formatCode="[$-F400]h:mm:ss\ AM/PM"/>
    </dxf>
    <dxf>
      <numFmt numFmtId="164" formatCode="[$-F400]h:mm:ss\ AM/PM"/>
    </dxf>
    <dxf>
      <numFmt numFmtId="0" formatCode="General"/>
    </dxf>
    <dxf>
      <numFmt numFmtId="165" formatCode="d\.hh:mm:ss"/>
    </dxf>
    <dxf>
      <numFmt numFmtId="164" formatCode="[$-F400]h:mm:ss\ AM/PM"/>
    </dxf>
    <dxf>
      <numFmt numFmtId="164" formatCode="[$-F400]h:mm:ss\ AM/PM"/>
    </dxf>
    <dxf>
      <numFmt numFmtId="0" formatCode="General"/>
    </dxf>
    <dxf>
      <numFmt numFmtId="165" formatCode="d\.hh:mm:ss"/>
    </dxf>
    <dxf>
      <numFmt numFmtId="164" formatCode="[$-F400]h:mm:ss\ AM/PM"/>
    </dxf>
    <dxf>
      <numFmt numFmtId="164" formatCode="[$-F400]h:mm:ss\ AM/PM"/>
    </dxf>
    <dxf>
      <numFmt numFmtId="0" formatCode="General"/>
    </dxf>
    <dxf>
      <numFmt numFmtId="165" formatCode="d\.hh:mm:ss"/>
    </dxf>
    <dxf>
      <numFmt numFmtId="164" formatCode="[$-F400]h:mm:ss\ AM/PM"/>
    </dxf>
    <dxf>
      <numFmt numFmtId="164" formatCode="[$-F400]h:mm:ss\ AM/PM"/>
    </dxf>
    <dxf>
      <numFmt numFmtId="0" formatCode="General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Amasis MT Pro"/>
        <family val="1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Amasis MT Pro"/>
        <family val="1"/>
        <scheme val="none"/>
      </font>
      <numFmt numFmtId="26" formatCode="hh:mm:ss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Amasis MT Pro"/>
        <family val="1"/>
        <scheme val="none"/>
      </font>
      <numFmt numFmtId="26" formatCode="hh:mm:ss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Amasis MT Pro"/>
        <family val="1"/>
        <scheme val="none"/>
      </font>
      <numFmt numFmtId="26" formatCode="hh:mm:ss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Amasis MT Pro"/>
        <family val="1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Amasis MT Pro"/>
        <family val="1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Amasis MT Pro"/>
        <family val="1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Amasis MT Pro"/>
        <family val="1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Amasis MT Pro"/>
        <family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3399"/>
      <color rgb="FFFF0066"/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3</xdr:row>
      <xdr:rowOff>0</xdr:rowOff>
    </xdr:from>
    <xdr:to>
      <xdr:col>8</xdr:col>
      <xdr:colOff>0</xdr:colOff>
      <xdr:row>6</xdr:row>
      <xdr:rowOff>9525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78513DA-ECFC-9567-8972-662F365AFF6F}"/>
            </a:ext>
          </a:extLst>
        </xdr:cNvPr>
        <xdr:cNvSpPr/>
      </xdr:nvSpPr>
      <xdr:spPr>
        <a:xfrm>
          <a:off x="800100" y="571500"/>
          <a:ext cx="8648700" cy="58102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i="1">
              <a:latin typeface="Eras Bold ITC" panose="020B0907030504020204" pitchFamily="34" charset="0"/>
            </a:rPr>
            <a:t>Gestion</a:t>
          </a:r>
          <a:r>
            <a:rPr lang="fr-FR" sz="2000" b="1" i="1" baseline="0">
              <a:latin typeface="Eras Bold ITC" panose="020B0907030504020204" pitchFamily="34" charset="0"/>
            </a:rPr>
            <a:t> Course d'Orientation </a:t>
          </a:r>
          <a:endParaRPr lang="fr-FR" sz="2000" b="1" i="1">
            <a:latin typeface="Eras Bold ITC" panose="020B0907030504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3</xdr:row>
      <xdr:rowOff>76200</xdr:rowOff>
    </xdr:from>
    <xdr:to>
      <xdr:col>7</xdr:col>
      <xdr:colOff>561975</xdr:colOff>
      <xdr:row>6</xdr:row>
      <xdr:rowOff>114300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A0838C0-F94D-643C-37B7-4F0CA514A82A}"/>
            </a:ext>
          </a:extLst>
        </xdr:cNvPr>
        <xdr:cNvSpPr/>
      </xdr:nvSpPr>
      <xdr:spPr>
        <a:xfrm>
          <a:off x="962025" y="647700"/>
          <a:ext cx="4933950" cy="6096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>
              <a:latin typeface="Eras Bold ITC" panose="020B0907030504020204" pitchFamily="34" charset="0"/>
            </a:rPr>
            <a:t>U15</a:t>
          </a:r>
          <a:r>
            <a:rPr lang="fr-FR" sz="2400" b="1" i="1" baseline="0">
              <a:latin typeface="Eras Bold ITC" panose="020B0907030504020204" pitchFamily="34" charset="0"/>
            </a:rPr>
            <a:t> MEN</a:t>
          </a:r>
          <a:endParaRPr lang="fr-FR" sz="2400" b="1" i="1">
            <a:latin typeface="Eras Bold ITC" panose="020B0907030504020204" pitchFamily="34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0</xdr:row>
      <xdr:rowOff>76200</xdr:rowOff>
    </xdr:from>
    <xdr:to>
      <xdr:col>7</xdr:col>
      <xdr:colOff>561975</xdr:colOff>
      <xdr:row>3</xdr:row>
      <xdr:rowOff>114300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1566B24-C1A1-4163-9D1D-325F4B696C2E}"/>
            </a:ext>
          </a:extLst>
        </xdr:cNvPr>
        <xdr:cNvSpPr/>
      </xdr:nvSpPr>
      <xdr:spPr>
        <a:xfrm>
          <a:off x="962025" y="647700"/>
          <a:ext cx="6076950" cy="609600"/>
        </a:xfrm>
        <a:prstGeom prst="roundRect">
          <a:avLst/>
        </a:prstGeom>
        <a:solidFill>
          <a:srgbClr val="FF33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>
              <a:latin typeface="Eras Bold ITC" panose="020B0907030504020204" pitchFamily="34" charset="0"/>
            </a:rPr>
            <a:t>U18</a:t>
          </a:r>
          <a:r>
            <a:rPr lang="fr-FR" sz="2400" b="1" i="1" baseline="0">
              <a:latin typeface="Eras Bold ITC" panose="020B0907030504020204" pitchFamily="34" charset="0"/>
            </a:rPr>
            <a:t> Women</a:t>
          </a:r>
          <a:endParaRPr lang="fr-FR" sz="2400" b="1" i="1">
            <a:latin typeface="Eras Bold ITC" panose="020B0907030504020204" pitchFamily="34" charset="0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0</xdr:row>
      <xdr:rowOff>76200</xdr:rowOff>
    </xdr:from>
    <xdr:to>
      <xdr:col>7</xdr:col>
      <xdr:colOff>561975</xdr:colOff>
      <xdr:row>3</xdr:row>
      <xdr:rowOff>114300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AAEAF96-A949-45B4-8157-C950FFE76FAC}"/>
            </a:ext>
          </a:extLst>
        </xdr:cNvPr>
        <xdr:cNvSpPr/>
      </xdr:nvSpPr>
      <xdr:spPr>
        <a:xfrm>
          <a:off x="962025" y="76200"/>
          <a:ext cx="4933950" cy="609600"/>
        </a:xfrm>
        <a:prstGeom prst="roundRect">
          <a:avLst/>
        </a:prstGeom>
        <a:solidFill>
          <a:srgbClr val="FF33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>
              <a:latin typeface="Eras Bold ITC" panose="020B0907030504020204" pitchFamily="34" charset="0"/>
            </a:rPr>
            <a:t>U15</a:t>
          </a:r>
          <a:r>
            <a:rPr lang="fr-FR" sz="2400" b="1" i="1" baseline="0">
              <a:latin typeface="Eras Bold ITC" panose="020B0907030504020204" pitchFamily="34" charset="0"/>
            </a:rPr>
            <a:t> Women</a:t>
          </a:r>
          <a:endParaRPr lang="fr-FR" sz="2400" b="1" i="1">
            <a:latin typeface="Eras Bold ITC" panose="020B0907030504020204" pitchFamily="34" charset="0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0</xdr:row>
      <xdr:rowOff>76200</xdr:rowOff>
    </xdr:from>
    <xdr:to>
      <xdr:col>7</xdr:col>
      <xdr:colOff>561975</xdr:colOff>
      <xdr:row>3</xdr:row>
      <xdr:rowOff>114300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47F427CD-3A17-4088-B058-95F2920EB896}"/>
            </a:ext>
          </a:extLst>
        </xdr:cNvPr>
        <xdr:cNvSpPr/>
      </xdr:nvSpPr>
      <xdr:spPr>
        <a:xfrm>
          <a:off x="962025" y="76200"/>
          <a:ext cx="5972175" cy="609600"/>
        </a:xfrm>
        <a:prstGeom prst="roundRect">
          <a:avLst/>
        </a:prstGeom>
        <a:solidFill>
          <a:srgbClr val="FF33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>
              <a:latin typeface="Eras Bold ITC" panose="020B0907030504020204" pitchFamily="34" charset="0"/>
            </a:rPr>
            <a:t>U18</a:t>
          </a:r>
          <a:r>
            <a:rPr lang="fr-FR" sz="2400" b="1" i="1" baseline="0">
              <a:latin typeface="Eras Bold ITC" panose="020B0907030504020204" pitchFamily="34" charset="0"/>
            </a:rPr>
            <a:t> Men</a:t>
          </a:r>
          <a:endParaRPr lang="fr-FR" sz="2400" b="1" i="1">
            <a:latin typeface="Eras Bold ITC" panose="020B0907030504020204" pitchFamily="34" charset="0"/>
          </a:endParaRP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9DD8A236-532F-409D-A3BA-DC94E52503E9}" autoFormatId="16" applyNumberFormats="0" applyBorderFormats="0" applyFontFormats="0" applyPatternFormats="0" applyAlignmentFormats="0" applyWidthHeightFormats="0">
  <queryTableRefresh nextId="9">
    <queryTableFields count="8">
      <queryTableField id="1" name="N° Dossard" tableColumnId="1"/>
      <queryTableField id="2" name="Catégories" tableColumnId="2"/>
      <queryTableField id="3" name="Nom/Prénom" tableColumnId="3"/>
      <queryTableField id="4" name="Départ" tableColumnId="4"/>
      <queryTableField id="5" name="Arrivée" tableColumnId="5"/>
      <queryTableField id="6" name="Temps Réalisé" tableColumnId="6"/>
      <queryTableField id="7" name="N de Balises" tableColumnId="7"/>
      <queryTableField id="8" name="Classement" tableColumnId="8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5" xr16:uid="{47A7A280-B2B5-4052-9940-A9D80C11AA81}" autoFormatId="16" applyNumberFormats="0" applyBorderFormats="0" applyFontFormats="0" applyPatternFormats="0" applyAlignmentFormats="0" applyWidthHeightFormats="0">
  <queryTableRefresh nextId="9">
    <queryTableFields count="8">
      <queryTableField id="1" name="N° Dossard" tableColumnId="1"/>
      <queryTableField id="2" name="Catégories" tableColumnId="2"/>
      <queryTableField id="3" name="Nom/Prénom" tableColumnId="3"/>
      <queryTableField id="4" name="Départ" tableColumnId="4"/>
      <queryTableField id="5" name="Arrivée" tableColumnId="5"/>
      <queryTableField id="6" name="Temps Réalisé" tableColumnId="6"/>
      <queryTableField id="7" name="N de Balises" tableColumnId="7"/>
      <queryTableField id="8" name="Classement" tableColumnId="8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7830D9CB-8D9F-40F6-859E-B8FA41B34616}" autoFormatId="16" applyNumberFormats="0" applyBorderFormats="0" applyFontFormats="0" applyPatternFormats="0" applyAlignmentFormats="0" applyWidthHeightFormats="0">
  <queryTableRefresh nextId="9">
    <queryTableFields count="8">
      <queryTableField id="1" name="N° Dossard" tableColumnId="1"/>
      <queryTableField id="2" name="Catégories" tableColumnId="2"/>
      <queryTableField id="3" name="Nom/Prénom" tableColumnId="3"/>
      <queryTableField id="4" name="Départ" tableColumnId="4"/>
      <queryTableField id="5" name="Arrivée" tableColumnId="5"/>
      <queryTableField id="6" name="Temps Réalisé" tableColumnId="6"/>
      <queryTableField id="7" name="N de Balises" tableColumnId="7"/>
      <queryTableField id="8" name="Classement" tableColumnId="8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4" xr16:uid="{EA4644F5-048E-4096-AB96-AC39FF5DFFB1}" autoFormatId="16" applyNumberFormats="0" applyBorderFormats="0" applyFontFormats="0" applyPatternFormats="0" applyAlignmentFormats="0" applyWidthHeightFormats="0">
  <queryTableRefresh nextId="9">
    <queryTableFields count="8">
      <queryTableField id="1" name="N° Dossard" tableColumnId="1"/>
      <queryTableField id="2" name="Catégories" tableColumnId="2"/>
      <queryTableField id="3" name="Nom/Prénom" tableColumnId="3"/>
      <queryTableField id="4" name="Départ" tableColumnId="4"/>
      <queryTableField id="5" name="Arrivée" tableColumnId="5"/>
      <queryTableField id="6" name="Temps Réalisé" tableColumnId="6"/>
      <queryTableField id="7" name="N de Balises" tableColumnId="7"/>
      <queryTableField id="8" name="Classement" tableColumnId="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29C6CD-9071-466B-A68A-6194CA9C4ACE}" name="t_Base" displayName="t_Base" ref="B8:H16" totalsRowShown="0" headerRowDxfId="24" dataDxfId="23">
  <autoFilter ref="B8:H16" xr:uid="{A029C6CD-9071-466B-A68A-6194CA9C4AC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2E947884-2DDB-4CF1-8EF4-B5CF296BC1F8}" name="N° Dossard" dataDxfId="22"/>
    <tableColumn id="2" xr3:uid="{2C96E300-937E-46DD-BE1C-DC495FD84FD1}" name="Catégories" dataDxfId="21"/>
    <tableColumn id="3" xr3:uid="{35767617-B87F-43D7-BFCC-E5B5D34FE153}" name="Nom/Prénom" dataDxfId="20"/>
    <tableColumn id="4" xr3:uid="{7A1F8F78-C57E-4F6F-878D-AF264ABCDC41}" name="Départ" dataDxfId="19"/>
    <tableColumn id="5" xr3:uid="{70A26109-5F15-4768-9136-6A6DA0636609}" name="Arrivée" dataDxfId="18"/>
    <tableColumn id="6" xr3:uid="{4DB6F3D2-57F1-4E76-B1E6-E713FCEE74F1}" name="Temps Réalisé" dataDxfId="17">
      <calculatedColumnFormula>IF(AND(t_Base[[#This Row],[Départ]]&lt;&gt;"",t_Base[[#This Row],[Arrivée]]&lt;&gt;""),t_Base[[#This Row],[Arrivée]]-t_Base[[#This Row],[Départ]],"")</calculatedColumnFormula>
    </tableColumn>
    <tableColumn id="7" xr3:uid="{6F433E02-F883-49B0-8487-26D76D96D68F}" name="N de Balises" dataDxfId="1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87FCBF7-8444-42B6-8D15-83AB25A80B02}" name="U15_Men" displayName="U15_Men" ref="B9:I13" tableType="queryTable" totalsRowShown="0">
  <autoFilter ref="B9:I13" xr:uid="{387FCBF7-8444-42B6-8D15-83AB25A80B0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89E2326D-8D7F-4C70-AC1C-2C8CCC2BFA59}" uniqueName="1" name="N° Dossard" queryTableFieldId="1" dataDxfId="15"/>
    <tableColumn id="2" xr3:uid="{C82068DA-746F-4899-95E5-800B738783B8}" uniqueName="2" name="Catégories" queryTableFieldId="2"/>
    <tableColumn id="3" xr3:uid="{B1C4063A-581F-4F59-88DE-CE9FDCDBEBCB}" uniqueName="3" name="Nom/Prénom" queryTableFieldId="3"/>
    <tableColumn id="4" xr3:uid="{A37E153B-80EA-4DFE-BD8B-A4B24410D962}" uniqueName="4" name="Départ" queryTableFieldId="4" dataDxfId="14"/>
    <tableColumn id="5" xr3:uid="{38CA9C1F-AB44-4A24-A21D-58F659A964FA}" uniqueName="5" name="Arrivée" queryTableFieldId="5" dataDxfId="13"/>
    <tableColumn id="6" xr3:uid="{A2717D6F-31BA-4BFD-BD5D-617C705430E6}" uniqueName="6" name="Temps Réalisé" queryTableFieldId="6" dataDxfId="12"/>
    <tableColumn id="7" xr3:uid="{56843644-18EA-4736-8B03-99BBE7B92433}" uniqueName="7" name="N de Balises" queryTableFieldId="7"/>
    <tableColumn id="8" xr3:uid="{8E9E0A23-B607-430B-9B73-ADDEBB1686A7}" uniqueName="8" name="Classement" queryTableFieldId="8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AA261E7-E2BD-4E55-9AE8-4D4FE693BCE9}" name="U18_Women" displayName="U18_Women" ref="B6:I10" tableType="queryTable" totalsRowShown="0">
  <autoFilter ref="B6:I10" xr:uid="{0AA261E7-E2BD-4E55-9AE8-4D4FE693BCE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32469180-2478-4CE4-9EF2-8D252DEF7D21}" uniqueName="1" name="N° Dossard" queryTableFieldId="1" dataDxfId="11"/>
    <tableColumn id="2" xr3:uid="{97015DD8-996E-4E64-8159-676E4EDD83B1}" uniqueName="2" name="Catégories" queryTableFieldId="2"/>
    <tableColumn id="3" xr3:uid="{76911793-B88B-4A21-AACB-AD1DFDCE9268}" uniqueName="3" name="Nom/Prénom" queryTableFieldId="3"/>
    <tableColumn id="4" xr3:uid="{347EA8E5-FFBA-42D6-8859-1D3C9DD342D0}" uniqueName="4" name="Départ" queryTableFieldId="4" dataDxfId="10"/>
    <tableColumn id="5" xr3:uid="{BC3998FA-5420-4333-A3A3-16F8FFC126B2}" uniqueName="5" name="Arrivée" queryTableFieldId="5" dataDxfId="9"/>
    <tableColumn id="6" xr3:uid="{89265127-2D9F-427D-9E26-9968C08B0497}" uniqueName="6" name="Temps Réalisé" queryTableFieldId="6" dataDxfId="8"/>
    <tableColumn id="7" xr3:uid="{06E5FBF0-848A-46D8-811C-3B9254408741}" uniqueName="7" name="N de Balises" queryTableFieldId="7"/>
    <tableColumn id="8" xr3:uid="{B408A385-70D0-46DF-97ED-DC57C74AB2B9}" uniqueName="8" name="Classement" queryTableFieldId="8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10F7047-4C46-42DA-B4D2-112DF1CB21B5}" name="U15_Women" displayName="U15_Women" ref="B6:I7" tableType="queryTable" totalsRowShown="0">
  <autoFilter ref="B6:I7" xr:uid="{210F7047-4C46-42DA-B4D2-112DF1CB21B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B718E35F-17F8-41A2-9B7F-22094F911742}" uniqueName="1" name="N° Dossard" queryTableFieldId="1" dataDxfId="7"/>
    <tableColumn id="2" xr3:uid="{1B5DFF97-C5E4-4194-A54D-1F9286CB00E5}" uniqueName="2" name="Catégories" queryTableFieldId="2"/>
    <tableColumn id="3" xr3:uid="{FB54DD4F-E84C-4B92-9849-B69121FE8AAC}" uniqueName="3" name="Nom/Prénom" queryTableFieldId="3"/>
    <tableColumn id="4" xr3:uid="{923F6E32-98B9-4FB5-BFE5-E2E3C5525FB7}" uniqueName="4" name="Départ" queryTableFieldId="4" dataDxfId="6"/>
    <tableColumn id="5" xr3:uid="{023E65BB-C46F-497D-8429-7DE0E86F27C5}" uniqueName="5" name="Arrivée" queryTableFieldId="5" dataDxfId="5"/>
    <tableColumn id="6" xr3:uid="{EC73640A-71DA-440E-82EB-8F0BF2CA4A99}" uniqueName="6" name="Temps Réalisé" queryTableFieldId="6" dataDxfId="4"/>
    <tableColumn id="7" xr3:uid="{04CB2684-9A3B-4118-B5B6-4F140EDD1588}" uniqueName="7" name="N de Balises" queryTableFieldId="7"/>
    <tableColumn id="8" xr3:uid="{5F7D5729-1412-49C1-8648-A1936500B5E2}" uniqueName="8" name="Classement" queryTableFieldId="8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F2E51DC-BC60-4B01-AE0B-9FFC016585A4}" name="U18_Men" displayName="U18_Men" ref="B6:I7" tableType="queryTable" totalsRowShown="0">
  <autoFilter ref="B6:I7" xr:uid="{BF2E51DC-BC60-4B01-AE0B-9FFC016585A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3CA44B53-C16D-437C-A067-F745F797B103}" uniqueName="1" name="N° Dossard" queryTableFieldId="1" dataDxfId="3"/>
    <tableColumn id="2" xr3:uid="{A653B864-F8C2-45AE-A256-657A28C2C9D3}" uniqueName="2" name="Catégories" queryTableFieldId="2"/>
    <tableColumn id="3" xr3:uid="{B674402B-A96C-4CE1-B9B9-85026FD35A7F}" uniqueName="3" name="Nom/Prénom" queryTableFieldId="3"/>
    <tableColumn id="4" xr3:uid="{E451B7FA-95DB-453F-84A7-45B6A60FC56C}" uniqueName="4" name="Départ" queryTableFieldId="4" dataDxfId="2"/>
    <tableColumn id="5" xr3:uid="{BC8D0219-955D-406B-A250-94E5CA672A0E}" uniqueName="5" name="Arrivée" queryTableFieldId="5" dataDxfId="1"/>
    <tableColumn id="6" xr3:uid="{8401D435-41AB-46AB-ADD1-C9E8AE667C34}" uniqueName="6" name="Temps Réalisé" queryTableFieldId="6" dataDxfId="0"/>
    <tableColumn id="7" xr3:uid="{5F7DE1C4-5CF4-4C07-86BD-1E61E3888296}" uniqueName="7" name="N de Balises" queryTableFieldId="7"/>
    <tableColumn id="8" xr3:uid="{015937B0-BCBC-4EBF-8EBC-61C246E0BB38}" uniqueName="8" name="Classement" queryTableFieldId="8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gestion-d-une-course-d-orientation-201656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F95A3C-5FF7-4D4D-B402-ED790027167E}">
  <sheetPr codeName="Feuil1">
    <tabColor rgb="FFFFC000"/>
  </sheetPr>
  <dimension ref="B6:J16"/>
  <sheetViews>
    <sheetView showGridLines="0" tabSelected="1" topLeftCell="A4" workbookViewId="0">
      <selection activeCell="K16" sqref="K16"/>
    </sheetView>
  </sheetViews>
  <sheetFormatPr baseColWidth="10" defaultRowHeight="14.4" x14ac:dyDescent="0.3"/>
  <cols>
    <col min="1" max="1" width="3.77734375" customWidth="1"/>
    <col min="2" max="2" width="14.33203125" customWidth="1"/>
    <col min="3" max="3" width="14.6640625" bestFit="1" customWidth="1"/>
    <col min="4" max="4" width="16.77734375" customWidth="1"/>
    <col min="7" max="7" width="17.44140625" customWidth="1"/>
    <col min="8" max="8" width="15.33203125" customWidth="1"/>
    <col min="9" max="9" width="12.88671875" bestFit="1" customWidth="1"/>
  </cols>
  <sheetData>
    <row r="6" spans="2:10" x14ac:dyDescent="0.3">
      <c r="J6" s="4" t="s">
        <v>18</v>
      </c>
    </row>
    <row r="8" spans="2:10" ht="15.6" x14ac:dyDescent="0.3">
      <c r="B8" s="1" t="s">
        <v>0</v>
      </c>
      <c r="C8" s="1" t="s">
        <v>5</v>
      </c>
      <c r="D8" s="1" t="s">
        <v>1</v>
      </c>
      <c r="E8" s="1" t="s">
        <v>2</v>
      </c>
      <c r="F8" s="1" t="s">
        <v>3</v>
      </c>
      <c r="G8" s="1" t="s">
        <v>4</v>
      </c>
      <c r="H8" s="1" t="s">
        <v>17</v>
      </c>
    </row>
    <row r="9" spans="2:10" ht="15.6" x14ac:dyDescent="0.3">
      <c r="B9" s="2">
        <v>23</v>
      </c>
      <c r="C9" s="2" t="s">
        <v>6</v>
      </c>
      <c r="D9" s="2" t="s">
        <v>8</v>
      </c>
      <c r="E9" s="3">
        <v>0.45833333333333331</v>
      </c>
      <c r="F9" s="3">
        <v>0.5</v>
      </c>
      <c r="G9" s="3">
        <f>IF(AND(t_Base[[#This Row],[Départ]]&lt;&gt;"",t_Base[[#This Row],[Arrivée]]&lt;&gt;""),t_Base[[#This Row],[Arrivée]]-t_Base[[#This Row],[Départ]],"")</f>
        <v>4.1666666666666685E-2</v>
      </c>
      <c r="H9" s="2">
        <v>5</v>
      </c>
    </row>
    <row r="10" spans="2:10" ht="15.6" x14ac:dyDescent="0.3">
      <c r="B10" s="2">
        <v>34</v>
      </c>
      <c r="C10" s="2" t="s">
        <v>7</v>
      </c>
      <c r="D10" s="2" t="s">
        <v>9</v>
      </c>
      <c r="E10" s="3">
        <v>0.46180555555555558</v>
      </c>
      <c r="F10" s="3">
        <v>0.49652777777777779</v>
      </c>
      <c r="G10" s="3">
        <f>IF(AND(t_Base[[#This Row],[Départ]]&lt;&gt;"",t_Base[[#This Row],[Arrivée]]&lt;&gt;""),t_Base[[#This Row],[Arrivée]]-t_Base[[#This Row],[Départ]],"")</f>
        <v>3.472222222222221E-2</v>
      </c>
      <c r="H10" s="2">
        <v>4</v>
      </c>
    </row>
    <row r="11" spans="2:10" ht="15.6" x14ac:dyDescent="0.3">
      <c r="B11" s="2">
        <v>24</v>
      </c>
      <c r="C11" s="2" t="s">
        <v>6</v>
      </c>
      <c r="D11" s="2" t="s">
        <v>10</v>
      </c>
      <c r="E11" s="3">
        <v>0.46527777777777779</v>
      </c>
      <c r="F11" s="3">
        <v>0.51041666666666663</v>
      </c>
      <c r="G11" s="3">
        <f>IF(AND(t_Base[[#This Row],[Départ]]&lt;&gt;"",t_Base[[#This Row],[Arrivée]]&lt;&gt;""),t_Base[[#This Row],[Arrivée]]-t_Base[[#This Row],[Départ]],"")</f>
        <v>4.513888888888884E-2</v>
      </c>
      <c r="H11" s="2">
        <v>6</v>
      </c>
    </row>
    <row r="12" spans="2:10" ht="15.6" x14ac:dyDescent="0.3">
      <c r="B12" s="2">
        <v>35</v>
      </c>
      <c r="C12" s="2" t="s">
        <v>7</v>
      </c>
      <c r="D12" s="2" t="s">
        <v>11</v>
      </c>
      <c r="E12" s="3">
        <v>0.46875</v>
      </c>
      <c r="F12" s="3">
        <v>0.52013888888888893</v>
      </c>
      <c r="G12" s="3">
        <f>IF(AND(t_Base[[#This Row],[Départ]]&lt;&gt;"",t_Base[[#This Row],[Arrivée]]&lt;&gt;""),t_Base[[#This Row],[Arrivée]]-t_Base[[#This Row],[Départ]],"")</f>
        <v>5.1388888888888928E-2</v>
      </c>
      <c r="H12" s="2">
        <v>5</v>
      </c>
    </row>
    <row r="13" spans="2:10" ht="15.6" x14ac:dyDescent="0.3">
      <c r="B13" s="2">
        <v>25</v>
      </c>
      <c r="C13" s="2" t="s">
        <v>6</v>
      </c>
      <c r="D13" s="2" t="s">
        <v>12</v>
      </c>
      <c r="E13" s="3">
        <v>0.47222222222222221</v>
      </c>
      <c r="F13" s="3">
        <v>0.50347222222222221</v>
      </c>
      <c r="G13" s="3">
        <f>IF(AND(t_Base[[#This Row],[Départ]]&lt;&gt;"",t_Base[[#This Row],[Arrivée]]&lt;&gt;""),t_Base[[#This Row],[Arrivée]]-t_Base[[#This Row],[Départ]],"")</f>
        <v>3.125E-2</v>
      </c>
      <c r="H13" s="2">
        <v>4</v>
      </c>
    </row>
    <row r="14" spans="2:10" ht="15.6" x14ac:dyDescent="0.3">
      <c r="B14" s="2">
        <v>36</v>
      </c>
      <c r="C14" s="2" t="s">
        <v>7</v>
      </c>
      <c r="D14" s="2" t="s">
        <v>13</v>
      </c>
      <c r="E14" s="3">
        <v>0.47569444444444442</v>
      </c>
      <c r="F14" s="3">
        <v>0.53333333333333333</v>
      </c>
      <c r="G14" s="3">
        <f>IF(AND(t_Base[[#This Row],[Départ]]&lt;&gt;"",t_Base[[#This Row],[Arrivée]]&lt;&gt;""),t_Base[[#This Row],[Arrivée]]-t_Base[[#This Row],[Départ]],"")</f>
        <v>5.7638888888888906E-2</v>
      </c>
      <c r="H14" s="2">
        <v>4</v>
      </c>
    </row>
    <row r="15" spans="2:10" ht="15.6" x14ac:dyDescent="0.3">
      <c r="B15" s="2">
        <v>26</v>
      </c>
      <c r="C15" s="2" t="s">
        <v>6</v>
      </c>
      <c r="D15" s="2" t="s">
        <v>14</v>
      </c>
      <c r="E15" s="3">
        <v>0.47916666666666669</v>
      </c>
      <c r="F15" s="3">
        <v>0.53888888888888886</v>
      </c>
      <c r="G15" s="3">
        <f>IF(AND(t_Base[[#This Row],[Départ]]&lt;&gt;"",t_Base[[#This Row],[Arrivée]]&lt;&gt;""),t_Base[[#This Row],[Arrivée]]-t_Base[[#This Row],[Départ]],"")</f>
        <v>5.9722222222222177E-2</v>
      </c>
      <c r="H15" s="2">
        <v>5</v>
      </c>
    </row>
    <row r="16" spans="2:10" ht="15.6" x14ac:dyDescent="0.3">
      <c r="B16" s="2">
        <v>38</v>
      </c>
      <c r="C16" s="2" t="s">
        <v>7</v>
      </c>
      <c r="D16" s="2" t="s">
        <v>15</v>
      </c>
      <c r="E16" s="3">
        <v>0.4826388888888889</v>
      </c>
      <c r="F16" s="3">
        <v>0.53333333333333333</v>
      </c>
      <c r="G16" s="3">
        <f>IF(AND(t_Base[[#This Row],[Départ]]&lt;&gt;"",t_Base[[#This Row],[Arrivée]]&lt;&gt;""),t_Base[[#This Row],[Arrivée]]-t_Base[[#This Row],[Départ]],"")</f>
        <v>5.0694444444444431E-2</v>
      </c>
      <c r="H16" s="2">
        <v>6</v>
      </c>
    </row>
  </sheetData>
  <hyperlinks>
    <hyperlink ref="J6" r:id="rId1" xr:uid="{A6D3B39B-B93F-4E99-B7A2-42C1257B618C}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C53F0B-EB86-45FB-AEC6-11DB196F00C6}">
  <sheetPr>
    <tabColor theme="3" tint="0.499984740745262"/>
  </sheetPr>
  <dimension ref="B9:I13"/>
  <sheetViews>
    <sheetView workbookViewId="0">
      <selection activeCell="B9" sqref="B9"/>
    </sheetView>
  </sheetViews>
  <sheetFormatPr baseColWidth="10" defaultRowHeight="14.4" x14ac:dyDescent="0.3"/>
  <cols>
    <col min="2" max="2" width="12.44140625" bestFit="1" customWidth="1"/>
    <col min="3" max="3" width="12.109375" bestFit="1" customWidth="1"/>
    <col min="4" max="4" width="14.33203125" bestFit="1" customWidth="1"/>
    <col min="5" max="5" width="8.88671875" bestFit="1" customWidth="1"/>
    <col min="6" max="6" width="9.109375" bestFit="1" customWidth="1"/>
    <col min="7" max="7" width="15.21875" bestFit="1" customWidth="1"/>
    <col min="8" max="8" width="13.33203125" bestFit="1" customWidth="1"/>
    <col min="9" max="9" width="13.109375" bestFit="1" customWidth="1"/>
  </cols>
  <sheetData>
    <row r="9" spans="2:9" x14ac:dyDescent="0.3">
      <c r="B9" t="s">
        <v>0</v>
      </c>
      <c r="C9" t="s">
        <v>5</v>
      </c>
      <c r="D9" t="s">
        <v>1</v>
      </c>
      <c r="E9" t="s">
        <v>2</v>
      </c>
      <c r="F9" t="s">
        <v>3</v>
      </c>
      <c r="G9" t="s">
        <v>4</v>
      </c>
      <c r="H9" t="s">
        <v>17</v>
      </c>
      <c r="I9" t="s">
        <v>16</v>
      </c>
    </row>
    <row r="10" spans="2:9" x14ac:dyDescent="0.3">
      <c r="B10" s="5" t="s">
        <v>19</v>
      </c>
      <c r="C10" t="s">
        <v>6</v>
      </c>
      <c r="D10" t="s">
        <v>10</v>
      </c>
      <c r="E10" s="6">
        <v>0.46527777777777779</v>
      </c>
      <c r="F10" s="6">
        <v>0.51041666666666663</v>
      </c>
      <c r="G10" s="7">
        <v>4.5138888888888888E-2</v>
      </c>
      <c r="H10">
        <v>6</v>
      </c>
      <c r="I10">
        <v>1</v>
      </c>
    </row>
    <row r="11" spans="2:9" x14ac:dyDescent="0.3">
      <c r="B11" s="5" t="s">
        <v>20</v>
      </c>
      <c r="C11" t="s">
        <v>6</v>
      </c>
      <c r="D11" t="s">
        <v>8</v>
      </c>
      <c r="E11" s="6">
        <v>0.45833333333333331</v>
      </c>
      <c r="F11" s="6">
        <v>0.5</v>
      </c>
      <c r="G11" s="7">
        <v>4.1666666666666664E-2</v>
      </c>
      <c r="H11">
        <v>5</v>
      </c>
      <c r="I11">
        <v>2</v>
      </c>
    </row>
    <row r="12" spans="2:9" x14ac:dyDescent="0.3">
      <c r="B12" s="5" t="s">
        <v>21</v>
      </c>
      <c r="C12" t="s">
        <v>6</v>
      </c>
      <c r="D12" t="s">
        <v>14</v>
      </c>
      <c r="E12" s="6">
        <v>0.47916666666666669</v>
      </c>
      <c r="F12" s="6">
        <v>0.53888888888888886</v>
      </c>
      <c r="G12" s="7">
        <v>5.9722222222222225E-2</v>
      </c>
      <c r="H12">
        <v>5</v>
      </c>
      <c r="I12">
        <v>3</v>
      </c>
    </row>
    <row r="13" spans="2:9" x14ac:dyDescent="0.3">
      <c r="B13" s="5" t="s">
        <v>22</v>
      </c>
      <c r="C13" t="s">
        <v>6</v>
      </c>
      <c r="D13" t="s">
        <v>12</v>
      </c>
      <c r="E13" s="6">
        <v>0.47222222222222221</v>
      </c>
      <c r="F13" s="6">
        <v>0.50347222222222221</v>
      </c>
      <c r="G13" s="7">
        <v>3.125E-2</v>
      </c>
      <c r="H13">
        <v>4</v>
      </c>
      <c r="I13">
        <v>4</v>
      </c>
    </row>
  </sheetData>
  <phoneticPr fontId="2" type="noConversion"/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8E74DF-1F43-41CE-B688-E67F9BB3F3F2}">
  <sheetPr>
    <tabColor rgb="FFFF3399"/>
  </sheetPr>
  <dimension ref="B6:I10"/>
  <sheetViews>
    <sheetView workbookViewId="0">
      <selection activeCell="D8" sqref="D8"/>
    </sheetView>
  </sheetViews>
  <sheetFormatPr baseColWidth="10" defaultRowHeight="14.4" x14ac:dyDescent="0.3"/>
  <cols>
    <col min="2" max="2" width="13.5546875" bestFit="1" customWidth="1"/>
    <col min="3" max="3" width="16" bestFit="1" customWidth="1"/>
    <col min="4" max="4" width="16.44140625" bestFit="1" customWidth="1"/>
    <col min="5" max="5" width="14.5546875" bestFit="1" customWidth="1"/>
    <col min="6" max="6" width="13.6640625" bestFit="1" customWidth="1"/>
    <col min="7" max="7" width="9.88671875" bestFit="1" customWidth="1"/>
    <col min="8" max="8" width="11.88671875" bestFit="1" customWidth="1"/>
  </cols>
  <sheetData>
    <row r="6" spans="2:9" x14ac:dyDescent="0.3">
      <c r="B6" t="s">
        <v>0</v>
      </c>
      <c r="C6" t="s">
        <v>5</v>
      </c>
      <c r="D6" t="s">
        <v>1</v>
      </c>
      <c r="E6" t="s">
        <v>2</v>
      </c>
      <c r="F6" t="s">
        <v>3</v>
      </c>
      <c r="G6" t="s">
        <v>4</v>
      </c>
      <c r="H6" t="s">
        <v>17</v>
      </c>
      <c r="I6" t="s">
        <v>16</v>
      </c>
    </row>
    <row r="7" spans="2:9" x14ac:dyDescent="0.3">
      <c r="B7" s="5" t="s">
        <v>23</v>
      </c>
      <c r="C7" t="s">
        <v>7</v>
      </c>
      <c r="D7" t="s">
        <v>15</v>
      </c>
      <c r="E7" s="6">
        <v>0.4826388888888889</v>
      </c>
      <c r="F7" s="6">
        <v>0.53333333333333333</v>
      </c>
      <c r="G7" s="7">
        <v>5.0694444444444445E-2</v>
      </c>
      <c r="H7">
        <v>6</v>
      </c>
      <c r="I7">
        <v>1</v>
      </c>
    </row>
    <row r="8" spans="2:9" x14ac:dyDescent="0.3">
      <c r="B8" s="5" t="s">
        <v>24</v>
      </c>
      <c r="C8" t="s">
        <v>7</v>
      </c>
      <c r="D8" t="s">
        <v>11</v>
      </c>
      <c r="E8" s="6">
        <v>0.46875</v>
      </c>
      <c r="F8" s="6">
        <v>0.52013888888888893</v>
      </c>
      <c r="G8" s="7">
        <v>5.1388888888888887E-2</v>
      </c>
      <c r="H8">
        <v>5</v>
      </c>
      <c r="I8">
        <v>2</v>
      </c>
    </row>
    <row r="9" spans="2:9" x14ac:dyDescent="0.3">
      <c r="B9" s="5" t="s">
        <v>25</v>
      </c>
      <c r="C9" t="s">
        <v>7</v>
      </c>
      <c r="D9" t="s">
        <v>9</v>
      </c>
      <c r="E9" s="6">
        <v>0.46180555555555558</v>
      </c>
      <c r="F9" s="6">
        <v>0.49652777777777779</v>
      </c>
      <c r="G9" s="7">
        <v>3.4722222222222224E-2</v>
      </c>
      <c r="H9">
        <v>4</v>
      </c>
      <c r="I9">
        <v>3</v>
      </c>
    </row>
    <row r="10" spans="2:9" x14ac:dyDescent="0.3">
      <c r="B10" s="5" t="s">
        <v>26</v>
      </c>
      <c r="C10" t="s">
        <v>7</v>
      </c>
      <c r="D10" t="s">
        <v>13</v>
      </c>
      <c r="E10" s="6">
        <v>0.47569444444444442</v>
      </c>
      <c r="F10" s="6">
        <v>0.53333333333333333</v>
      </c>
      <c r="G10" s="7">
        <v>5.7638888888888892E-2</v>
      </c>
      <c r="H10">
        <v>4</v>
      </c>
      <c r="I10">
        <v>4</v>
      </c>
    </row>
  </sheetData>
  <phoneticPr fontId="2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8A2F1C-19FD-46A9-BDCB-A0EAB5D224C1}">
  <sheetPr>
    <tabColor rgb="FFFF0066"/>
  </sheetPr>
  <dimension ref="B6:I7"/>
  <sheetViews>
    <sheetView workbookViewId="0">
      <selection activeCell="B6" sqref="B6"/>
    </sheetView>
  </sheetViews>
  <sheetFormatPr baseColWidth="10" defaultRowHeight="14.4" x14ac:dyDescent="0.3"/>
  <cols>
    <col min="2" max="2" width="12.44140625" bestFit="1" customWidth="1"/>
    <col min="3" max="3" width="12.109375" bestFit="1" customWidth="1"/>
    <col min="4" max="4" width="14.33203125" bestFit="1" customWidth="1"/>
    <col min="5" max="5" width="8.88671875" bestFit="1" customWidth="1"/>
    <col min="6" max="6" width="9.109375" bestFit="1" customWidth="1"/>
    <col min="7" max="7" width="15.21875" bestFit="1" customWidth="1"/>
    <col min="8" max="8" width="13.33203125" bestFit="1" customWidth="1"/>
    <col min="9" max="9" width="13.109375" bestFit="1" customWidth="1"/>
  </cols>
  <sheetData>
    <row r="6" spans="2:9" x14ac:dyDescent="0.3">
      <c r="B6" t="s">
        <v>0</v>
      </c>
      <c r="C6" t="s">
        <v>5</v>
      </c>
      <c r="D6" t="s">
        <v>1</v>
      </c>
      <c r="E6" t="s">
        <v>2</v>
      </c>
      <c r="F6" t="s">
        <v>3</v>
      </c>
      <c r="G6" t="s">
        <v>4</v>
      </c>
      <c r="H6" t="s">
        <v>17</v>
      </c>
      <c r="I6" t="s">
        <v>16</v>
      </c>
    </row>
    <row r="7" spans="2:9" x14ac:dyDescent="0.3">
      <c r="B7" s="5"/>
      <c r="E7" s="6"/>
      <c r="F7" s="6"/>
      <c r="G7" s="7"/>
    </row>
  </sheetData>
  <phoneticPr fontId="2" type="noConversion"/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AD4333-A9BE-4CAB-8F0E-0D1EDBE685F4}">
  <sheetPr>
    <tabColor rgb="FF0033CC"/>
  </sheetPr>
  <dimension ref="B6:I7"/>
  <sheetViews>
    <sheetView workbookViewId="0">
      <selection activeCell="F12" sqref="F12"/>
    </sheetView>
  </sheetViews>
  <sheetFormatPr baseColWidth="10" defaultRowHeight="14.4" x14ac:dyDescent="0.3"/>
  <cols>
    <col min="2" max="2" width="12.44140625" bestFit="1" customWidth="1"/>
    <col min="3" max="3" width="12.109375" bestFit="1" customWidth="1"/>
    <col min="4" max="4" width="14.33203125" bestFit="1" customWidth="1"/>
    <col min="5" max="5" width="8.88671875" bestFit="1" customWidth="1"/>
    <col min="6" max="6" width="9.109375" bestFit="1" customWidth="1"/>
    <col min="7" max="7" width="15.21875" bestFit="1" customWidth="1"/>
    <col min="8" max="8" width="13.33203125" bestFit="1" customWidth="1"/>
    <col min="9" max="9" width="13.109375" bestFit="1" customWidth="1"/>
  </cols>
  <sheetData>
    <row r="6" spans="2:9" x14ac:dyDescent="0.3">
      <c r="B6" t="s">
        <v>0</v>
      </c>
      <c r="C6" t="s">
        <v>5</v>
      </c>
      <c r="D6" t="s">
        <v>1</v>
      </c>
      <c r="E6" t="s">
        <v>2</v>
      </c>
      <c r="F6" t="s">
        <v>3</v>
      </c>
      <c r="G6" t="s">
        <v>4</v>
      </c>
      <c r="H6" t="s">
        <v>17</v>
      </c>
      <c r="I6" t="s">
        <v>16</v>
      </c>
    </row>
    <row r="7" spans="2:9" x14ac:dyDescent="0.3">
      <c r="B7" s="5"/>
      <c r="E7" s="6"/>
      <c r="F7" s="6"/>
      <c r="G7" s="7"/>
    </row>
  </sheetData>
  <phoneticPr fontId="2" type="noConversion"/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D58E269-E8A8-4FD9-81CB-AD317972E11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génerale</vt:lpstr>
      <vt:lpstr>U15 Men</vt:lpstr>
      <vt:lpstr>U18 Women</vt:lpstr>
      <vt:lpstr>U15 Women</vt:lpstr>
      <vt:lpstr>U18 Men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AHBIZZA MOULAY AHMED</dc:creator>
  <cp:lastModifiedBy>Damaste .</cp:lastModifiedBy>
  <dcterms:created xsi:type="dcterms:W3CDTF">2026-02-03T20:19:50Z</dcterms:created>
  <dcterms:modified xsi:type="dcterms:W3CDTF">2026-02-09T18:43:33Z</dcterms:modified>
</cp:coreProperties>
</file>