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8_{B92699EF-5893-4FFF-A227-7523C3241692}" xr6:coauthVersionLast="41" xr6:coauthVersionMax="41" xr10:uidLastSave="{00000000-0000-0000-0000-000000000000}"/>
  <bookViews>
    <workbookView xWindow="-120" yWindow="-120" windowWidth="29040" windowHeight="15840"/>
  </bookViews>
  <sheets>
    <sheet name="Feuil1" sheetId="1" r:id="rId1"/>
  </sheets>
  <definedNames>
    <definedName name="jour_ref">Feuil1!$C$3</definedName>
  </definedNames>
  <calcPr calcId="191029"/>
</workbook>
</file>

<file path=xl/calcChain.xml><?xml version="1.0" encoding="utf-8"?>
<calcChain xmlns="http://schemas.openxmlformats.org/spreadsheetml/2006/main">
  <c r="D16" i="1" l="1"/>
  <c r="D8" i="1"/>
  <c r="D24" i="1"/>
  <c r="D23" i="1"/>
  <c r="D22" i="1"/>
  <c r="D15" i="1"/>
  <c r="D14" i="1"/>
  <c r="D9" i="1"/>
  <c r="D7" i="1"/>
  <c r="D6" i="1"/>
  <c r="I6" i="1" l="1"/>
</calcChain>
</file>

<file path=xl/comments1.xml><?xml version="1.0" encoding="utf-8"?>
<comments xmlns="http://schemas.openxmlformats.org/spreadsheetml/2006/main">
  <authors>
    <author>Vincent</author>
  </authors>
  <commentList>
    <comment ref="C3" authorId="0" shapeId="0">
      <text>
        <r>
          <rPr>
            <b/>
            <sz val="9"/>
            <color rgb="FF000000"/>
            <rFont val="Tahoma"/>
            <family val="2"/>
          </rPr>
          <t>Vincent:</t>
        </r>
        <r>
          <rPr>
            <sz val="9"/>
            <color rgb="FF000000"/>
            <rFont val="Tahoma"/>
            <family val="2"/>
          </rPr>
          <t xml:space="preserve">
Date de l'ouverture de mon fichier pour utilisation</t>
        </r>
      </text>
    </comment>
    <comment ref="D6" authorId="0" shapeId="0">
      <text>
        <r>
          <rPr>
            <b/>
            <sz val="9"/>
            <color rgb="FF000000"/>
            <rFont val="Tahoma"/>
            <family val="2"/>
          </rPr>
          <t>Vincent:</t>
        </r>
        <r>
          <rPr>
            <sz val="9"/>
            <color rgb="FF000000"/>
            <rFont val="Tahoma"/>
            <family val="2"/>
          </rPr>
          <t xml:space="preserve">
Le format est à determiner selon la macro vba choisit</t>
        </r>
      </text>
    </comment>
    <comment ref="I6" authorId="0" shapeId="0">
      <text>
        <r>
          <rPr>
            <b/>
            <sz val="9"/>
            <color rgb="FF000000"/>
            <rFont val="Tahoma"/>
            <family val="2"/>
          </rPr>
          <t>Vincent:</t>
        </r>
        <r>
          <rPr>
            <sz val="9"/>
            <color rgb="FF000000"/>
            <rFont val="Tahoma"/>
            <family val="2"/>
          </rPr>
          <t xml:space="preserve">
Les montant ajoutes ici sont anterieur ou egales a la date du jour</t>
        </r>
        <r>
          <rPr>
            <sz val="9"/>
            <color rgb="FF000000"/>
            <rFont val="Tahoma"/>
            <family val="2"/>
          </rPr>
          <t xml:space="preserve">
LA FORMULE DANS LA CELLULE NE DOIT PAS ETRE PRISE EN COMPTE C EST POUR L EXEMPLE</t>
        </r>
        <r>
          <rPr>
            <sz val="9"/>
            <color rgb="FF000000"/>
            <rFont val="Tahoma"/>
            <family val="2"/>
          </rPr>
          <t xml:space="preserve">
Serait il possible de conserver cette somme dans une variable vba ?</t>
        </r>
      </text>
    </comment>
    <comment ref="D8" authorId="0" shapeId="0">
      <text>
        <r>
          <rPr>
            <b/>
            <sz val="9"/>
            <color rgb="FF000000"/>
            <rFont val="Tahoma"/>
            <family val="2"/>
          </rPr>
          <t>Vincent:</t>
        </r>
        <r>
          <rPr>
            <sz val="9"/>
            <color rgb="FF000000"/>
            <rFont val="Tahoma"/>
            <family val="2"/>
          </rPr>
          <t xml:space="preserve">
Peu importe la nuance de vert choisit</t>
        </r>
      </text>
    </comment>
    <comment ref="D9" authorId="0" shapeId="0">
      <text>
        <r>
          <rPr>
            <b/>
            <sz val="9"/>
            <color rgb="FF000000"/>
            <rFont val="Tahoma"/>
            <family val="2"/>
          </rPr>
          <t>Vincent:</t>
        </r>
        <r>
          <rPr>
            <sz val="9"/>
            <color rgb="FF000000"/>
            <rFont val="Tahoma"/>
            <family val="2"/>
          </rPr>
          <t xml:space="preserve">
ici 08 correspond au 08/08/2019</t>
        </r>
      </text>
    </comment>
  </commentList>
</comments>
</file>

<file path=xl/sharedStrings.xml><?xml version="1.0" encoding="utf-8"?>
<sst xmlns="http://schemas.openxmlformats.org/spreadsheetml/2006/main" count="28" uniqueCount="16">
  <si>
    <t>Exemple non detaille</t>
  </si>
  <si>
    <t>date actuelle</t>
  </si>
  <si>
    <t>Description</t>
  </si>
  <si>
    <t xml:space="preserve">Montant </t>
  </si>
  <si>
    <t>Jour de chaque mois</t>
  </si>
  <si>
    <t>Loyer</t>
  </si>
  <si>
    <t xml:space="preserve">depenses credites en cours </t>
  </si>
  <si>
    <t>Eau</t>
  </si>
  <si>
    <t xml:space="preserve">Electricite </t>
  </si>
  <si>
    <t>Gaz</t>
  </si>
  <si>
    <t>Credit voiture</t>
  </si>
  <si>
    <t>Courses</t>
  </si>
  <si>
    <t>Carburant</t>
  </si>
  <si>
    <t>Restaurant</t>
  </si>
  <si>
    <t>Abonnement transport</t>
  </si>
  <si>
    <t>Cantine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</si>
</sst>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 &quot;#,##0.00&quot; &quot;[$€]&quot; &quot;;&quot;-&quot;#,##0.00&quot; &quot;[$€]&quot; &quot;;&quot; -&quot;00&quot; &quot;[$€]&quot; &quot;;&quot; &quot;@&quot; &quot;"/>
  </numFmts>
  <fonts count="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rgb="FF00B05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14" fontId="0" fillId="0" borderId="0" xfId="0" applyNumberFormat="1"/>
    <xf numFmtId="0" fontId="0" fillId="0" borderId="1" xfId="0" applyBorder="1"/>
    <xf numFmtId="164" fontId="1" fillId="0" borderId="1" xfId="1" applyBorder="1"/>
    <xf numFmtId="164" fontId="1" fillId="0" borderId="0" xfId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</cellXfs>
  <cellStyles count="2">
    <cellStyle name="Monétaire" xfId="1" builtinId="4" customBuiltin="1"/>
    <cellStyle name="Normal" xfId="0" builtinId="0" customBuiltin="1"/>
  </cellStyles>
  <dxfs count="11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3"/>
  <sheetViews>
    <sheetView tabSelected="1" workbookViewId="0">
      <selection activeCell="G11" sqref="G11"/>
    </sheetView>
  </sheetViews>
  <sheetFormatPr baseColWidth="10" defaultRowHeight="15" x14ac:dyDescent="0.25"/>
  <cols>
    <col min="1" max="1" width="11.42578125" customWidth="1"/>
    <col min="2" max="2" width="21.5703125" bestFit="1" customWidth="1"/>
    <col min="3" max="3" width="11.42578125" customWidth="1"/>
    <col min="4" max="4" width="19.140625" style="5" bestFit="1" customWidth="1"/>
    <col min="5" max="7" width="11.42578125" customWidth="1"/>
    <col min="8" max="8" width="25.7109375" bestFit="1" customWidth="1"/>
    <col min="9" max="9" width="19" customWidth="1"/>
  </cols>
  <sheetData>
    <row r="1" spans="1:9" x14ac:dyDescent="0.25">
      <c r="A1" t="s">
        <v>0</v>
      </c>
    </row>
    <row r="3" spans="1:9" x14ac:dyDescent="0.25">
      <c r="B3" t="s">
        <v>1</v>
      </c>
      <c r="C3" s="1">
        <v>43689</v>
      </c>
    </row>
    <row r="5" spans="1:9" x14ac:dyDescent="0.25">
      <c r="B5" s="2" t="s">
        <v>2</v>
      </c>
      <c r="C5" s="2" t="s">
        <v>3</v>
      </c>
      <c r="D5" s="6" t="s">
        <v>4</v>
      </c>
    </row>
    <row r="6" spans="1:9" x14ac:dyDescent="0.25">
      <c r="B6" s="2" t="s">
        <v>5</v>
      </c>
      <c r="C6" s="3">
        <v>1</v>
      </c>
      <c r="D6" s="7">
        <f>DATE(YEAR(jour_ref),MONTH(jour_ref),2)</f>
        <v>43679</v>
      </c>
      <c r="F6" s="1"/>
      <c r="H6" t="s">
        <v>6</v>
      </c>
      <c r="I6" s="4">
        <f>SUMPRODUCT((jour_ref&gt;=D6:D9)*(C6:C9))+SUMPRODUCT((jour_ref&gt;=D14:D18)*(C14:C18))+SUMPRODUCT((jour_ref&gt;=D22:D26)*(C22:C26))</f>
        <v>27</v>
      </c>
    </row>
    <row r="7" spans="1:9" x14ac:dyDescent="0.25">
      <c r="B7" s="2" t="s">
        <v>7</v>
      </c>
      <c r="C7" s="3">
        <v>2</v>
      </c>
      <c r="D7" s="8">
        <f>DATE(YEAR(jour_ref),MONTH(jour_ref),17)</f>
        <v>43694</v>
      </c>
      <c r="F7" s="1"/>
    </row>
    <row r="8" spans="1:9" x14ac:dyDescent="0.25">
      <c r="B8" s="2" t="s">
        <v>8</v>
      </c>
      <c r="C8" s="3">
        <v>3</v>
      </c>
      <c r="D8" s="7">
        <f>DATE(YEAR(jour_ref),MONTH(jour_ref),12)</f>
        <v>43689</v>
      </c>
      <c r="F8" s="1"/>
    </row>
    <row r="9" spans="1:9" x14ac:dyDescent="0.25">
      <c r="B9" s="2" t="s">
        <v>9</v>
      </c>
      <c r="C9" s="3">
        <v>4</v>
      </c>
      <c r="D9" s="7">
        <f>DATE(YEAR(jour_ref),MONTH(jour_ref),8)</f>
        <v>43685</v>
      </c>
      <c r="F9" s="1"/>
    </row>
    <row r="10" spans="1:9" x14ac:dyDescent="0.25">
      <c r="B10" s="2"/>
      <c r="C10" s="2"/>
      <c r="D10" s="6"/>
    </row>
    <row r="13" spans="1:9" x14ac:dyDescent="0.25">
      <c r="B13" s="2" t="s">
        <v>2</v>
      </c>
      <c r="C13" s="2" t="s">
        <v>3</v>
      </c>
      <c r="D13" s="6" t="s">
        <v>4</v>
      </c>
    </row>
    <row r="14" spans="1:9" x14ac:dyDescent="0.25">
      <c r="B14" s="2" t="s">
        <v>10</v>
      </c>
      <c r="C14" s="3">
        <v>5</v>
      </c>
      <c r="D14" s="8">
        <f>DATE(YEAR(jour_ref),MONTH(jour_ref),22)</f>
        <v>43699</v>
      </c>
    </row>
    <row r="15" spans="1:9" x14ac:dyDescent="0.25">
      <c r="B15" s="2" t="s">
        <v>12</v>
      </c>
      <c r="C15" s="3">
        <v>6</v>
      </c>
      <c r="D15" s="8">
        <f>DATE(YEAR(jour_ref),MONTH(jour_ref),18)</f>
        <v>43695</v>
      </c>
    </row>
    <row r="16" spans="1:9" x14ac:dyDescent="0.25">
      <c r="B16" s="2" t="s">
        <v>14</v>
      </c>
      <c r="C16" s="3">
        <v>7</v>
      </c>
      <c r="D16" s="8">
        <f>DATE(YEAR(jour_ref),MONTH(jour_ref),25)</f>
        <v>43702</v>
      </c>
    </row>
    <row r="17" spans="2:4" x14ac:dyDescent="0.25">
      <c r="B17" s="2"/>
      <c r="C17" s="2"/>
      <c r="D17" s="6"/>
    </row>
    <row r="18" spans="2:4" x14ac:dyDescent="0.25">
      <c r="B18" s="2"/>
      <c r="C18" s="2"/>
      <c r="D18" s="6"/>
    </row>
    <row r="21" spans="2:4" x14ac:dyDescent="0.25">
      <c r="B21" s="2" t="s">
        <v>2</v>
      </c>
      <c r="C21" s="2" t="s">
        <v>3</v>
      </c>
      <c r="D21" s="2" t="s">
        <v>4</v>
      </c>
    </row>
    <row r="22" spans="2:4" x14ac:dyDescent="0.25">
      <c r="B22" s="2" t="s">
        <v>11</v>
      </c>
      <c r="C22" s="3">
        <v>8</v>
      </c>
      <c r="D22" s="8">
        <f>DATE(YEAR(jour_ref),MONTH(jour_ref),31)</f>
        <v>43708</v>
      </c>
    </row>
    <row r="23" spans="2:4" x14ac:dyDescent="0.25">
      <c r="B23" s="2" t="s">
        <v>13</v>
      </c>
      <c r="C23" s="3">
        <v>9</v>
      </c>
      <c r="D23" s="8">
        <f>DATE(YEAR(jour_ref),MONTH(jour_ref),12)</f>
        <v>43689</v>
      </c>
    </row>
    <row r="24" spans="2:4" x14ac:dyDescent="0.25">
      <c r="B24" s="2" t="s">
        <v>15</v>
      </c>
      <c r="C24" s="3">
        <v>10</v>
      </c>
      <c r="D24" s="8">
        <f>DATE(YEAR(jour_ref),MONTH(jour_ref),3)</f>
        <v>43680</v>
      </c>
    </row>
    <row r="25" spans="2:4" x14ac:dyDescent="0.25">
      <c r="B25" s="2"/>
      <c r="C25" s="2"/>
      <c r="D25" s="2"/>
    </row>
    <row r="26" spans="2:4" x14ac:dyDescent="0.25">
      <c r="B26" s="2"/>
      <c r="C26" s="2"/>
      <c r="D26" s="2"/>
    </row>
    <row r="27" spans="2:4" x14ac:dyDescent="0.25">
      <c r="D27"/>
    </row>
    <row r="28" spans="2:4" x14ac:dyDescent="0.25">
      <c r="D28"/>
    </row>
    <row r="29" spans="2:4" x14ac:dyDescent="0.25">
      <c r="B29" s="2" t="s">
        <v>2</v>
      </c>
      <c r="C29" s="2" t="s">
        <v>3</v>
      </c>
      <c r="D29" s="2" t="s">
        <v>4</v>
      </c>
    </row>
    <row r="30" spans="2:4" x14ac:dyDescent="0.25">
      <c r="B30" s="2"/>
      <c r="C30" s="2"/>
      <c r="D30" s="2"/>
    </row>
    <row r="31" spans="2:4" x14ac:dyDescent="0.25">
      <c r="B31" s="2"/>
      <c r="C31" s="2"/>
      <c r="D31" s="2"/>
    </row>
    <row r="32" spans="2:4" x14ac:dyDescent="0.25">
      <c r="B32" s="2"/>
      <c r="C32" s="2"/>
      <c r="D32" s="2"/>
    </row>
    <row r="33" spans="2:4" x14ac:dyDescent="0.25">
      <c r="B33" s="2"/>
      <c r="C33" s="2"/>
      <c r="D33" s="2"/>
    </row>
    <row r="34" spans="2:4" x14ac:dyDescent="0.25">
      <c r="B34" s="2"/>
      <c r="C34" s="2"/>
      <c r="D34" s="2"/>
    </row>
    <row r="37" spans="2:4" x14ac:dyDescent="0.25">
      <c r="B37" s="2" t="s">
        <v>2</v>
      </c>
      <c r="C37" s="2" t="s">
        <v>3</v>
      </c>
      <c r="D37" s="6" t="s">
        <v>4</v>
      </c>
    </row>
    <row r="38" spans="2:4" x14ac:dyDescent="0.25">
      <c r="B38" s="2"/>
      <c r="C38" s="2"/>
      <c r="D38" s="6"/>
    </row>
    <row r="39" spans="2:4" x14ac:dyDescent="0.25">
      <c r="B39" s="2"/>
      <c r="C39" s="2"/>
      <c r="D39" s="6"/>
    </row>
    <row r="40" spans="2:4" x14ac:dyDescent="0.25">
      <c r="B40" s="2"/>
      <c r="C40" s="2"/>
      <c r="D40" s="6"/>
    </row>
    <row r="41" spans="2:4" x14ac:dyDescent="0.25">
      <c r="B41" s="2"/>
      <c r="C41" s="2"/>
      <c r="D41" s="6"/>
    </row>
    <row r="42" spans="2:4" x14ac:dyDescent="0.25">
      <c r="B42" s="2"/>
      <c r="C42" s="2"/>
      <c r="D42" s="6"/>
    </row>
    <row r="43" spans="2:4" x14ac:dyDescent="0.25">
      <c r="B43" s="9"/>
      <c r="C43" s="9"/>
      <c r="D43" s="10"/>
    </row>
  </sheetData>
  <conditionalFormatting sqref="D6:D10 D14:D18 D38:D42 D22:D26 D30:D34">
    <cfRule type="expression" dxfId="0" priority="1">
      <formula>AND(D6&lt;=TODAY(),D6&lt;&gt;0)</formula>
    </cfRule>
  </conditionalFormatting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jour_ref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JoDan</cp:lastModifiedBy>
  <dcterms:created xsi:type="dcterms:W3CDTF">2019-08-12T16:23:31Z</dcterms:created>
  <dcterms:modified xsi:type="dcterms:W3CDTF">2019-08-12T18:00:52Z</dcterms:modified>
</cp:coreProperties>
</file>