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Data DVF\"/>
    </mc:Choice>
  </mc:AlternateContent>
  <xr:revisionPtr revIDLastSave="0" documentId="13_ncr:1_{DD562BA0-5CE0-4D3A-B9EB-0C7B47B42572}" xr6:coauthVersionLast="47" xr6:coauthVersionMax="47" xr10:uidLastSave="{00000000-0000-0000-0000-000000000000}"/>
  <bookViews>
    <workbookView xWindow="-108" yWindow="-108" windowWidth="23256" windowHeight="12576" activeTab="1" xr2:uid="{712CB34D-733B-466E-9232-01A03794BB39}"/>
  </bookViews>
  <sheets>
    <sheet name="Paramètres" sheetId="1" r:id="rId1"/>
    <sheet name="DataDVF" sheetId="5" r:id="rId2"/>
  </sheets>
  <definedNames>
    <definedName name="CheminDossier">Paramètres!$C$4</definedName>
    <definedName name="DonnéesExternes_1" localSheetId="1" hidden="1">DataDVF!$B$2:$O$193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0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133" i="5"/>
  <c r="C134" i="5"/>
  <c r="C135" i="5"/>
  <c r="C136" i="5"/>
  <c r="C137" i="5"/>
  <c r="C138" i="5"/>
  <c r="C139" i="5"/>
  <c r="C140" i="5"/>
  <c r="C141" i="5"/>
  <c r="C142" i="5"/>
  <c r="C143" i="5"/>
  <c r="C144" i="5"/>
  <c r="C145" i="5"/>
  <c r="C146" i="5"/>
  <c r="C147" i="5"/>
  <c r="C148" i="5"/>
  <c r="C149" i="5"/>
  <c r="C150" i="5"/>
  <c r="C151" i="5"/>
  <c r="C152" i="5"/>
  <c r="C153" i="5"/>
  <c r="C154" i="5"/>
  <c r="C155" i="5"/>
  <c r="C156" i="5"/>
  <c r="C157" i="5"/>
  <c r="C158" i="5"/>
  <c r="C159" i="5"/>
  <c r="C160" i="5"/>
  <c r="C161" i="5"/>
  <c r="C162" i="5"/>
  <c r="C163" i="5"/>
  <c r="C164" i="5"/>
  <c r="C165" i="5"/>
  <c r="C166" i="5"/>
  <c r="C167" i="5"/>
  <c r="C168" i="5"/>
  <c r="C169" i="5"/>
  <c r="C170" i="5"/>
  <c r="C171" i="5"/>
  <c r="C172" i="5"/>
  <c r="C173" i="5"/>
  <c r="C174" i="5"/>
  <c r="C175" i="5"/>
  <c r="C176" i="5"/>
  <c r="C177" i="5"/>
  <c r="C178" i="5"/>
  <c r="C179" i="5"/>
  <c r="C180" i="5"/>
  <c r="C181" i="5"/>
  <c r="C182" i="5"/>
  <c r="C183" i="5"/>
  <c r="C184" i="5"/>
  <c r="C185" i="5"/>
  <c r="C186" i="5"/>
  <c r="C187" i="5"/>
  <c r="C188" i="5"/>
  <c r="C189" i="5"/>
  <c r="C190" i="5"/>
  <c r="C191" i="5"/>
  <c r="C192" i="5"/>
  <c r="C193" i="5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2553C84-8EA0-42B9-B01C-3555CB742B63}" keepAlive="1" name="Connexion" type="5" refreshedVersion="0" background="1">
    <dbPr connection="Provider=Microsoft.Mashup.OleDb.1;Data Source=$Workbook$;Location=DataDVF;Extended Properties=&quot;&quot;" commandType="0"/>
  </connection>
  <connection id="2" xr16:uid="{2FC6A5B8-4924-4E90-8048-18DFE5C286B0}" keepAlive="1" name="Connexion1" type="5" refreshedVersion="8" background="1" saveData="1">
    <dbPr connection="Provider=Microsoft.Mashup.OleDb.1;Data Source=$Workbook$;Location=DataDVF;Extended Properties=&quot;&quot;" command="SELECT * FROM [DataDVF]"/>
  </connection>
  <connection id="3" xr16:uid="{E08CD2E0-A0D8-4D48-89A5-DC09F9B0CA8D}" keepAlive="1" name="Requête - CheminDossier" description="Connexion à la requête « CheminDossier » dans le classeur." type="5" refreshedVersion="0" background="1">
    <dbPr connection="Provider=Microsoft.Mashup.OleDb.1;Data Source=$Workbook$;Location=CheminDossier;Extended Properties=&quot;&quot;" command="SELECT * FROM [CheminDossier]"/>
  </connection>
  <connection id="4" xr16:uid="{A8C71110-56E8-4BB9-A31E-7120F88F82C8}" name="Requête - Exemple de fichier" description="Connexion à la requête « Exemple de fichier » dans le classeur." type="5" refreshedVersion="0" background="1">
    <dbPr connection="Provider=Microsoft.Mashup.OleDb.1;Data Source=$Workbook$;Location=&quot;Exemple de fichier&quot;;Extended Properties=&quot;&quot;" command="SELECT * FROM [Exemple de fichier]"/>
  </connection>
  <connection id="5" xr16:uid="{32045B9D-EBEF-4AE3-BFC7-87CEE1036FFC}" name="Requête - Paramètre1" description="Connexion à la requête « Paramètre1 » dans le classeur." type="5" refreshedVersion="0" background="1">
    <dbPr connection="Provider=Microsoft.Mashup.OleDb.1;Data Source=$Workbook$;Location=Paramètre1;Extended Properties=&quot;&quot;" command="SELECT * FROM [Paramètre1]"/>
  </connection>
  <connection id="6" xr16:uid="{DE086D27-CB59-4E64-B73B-3D70649FCE89}" name="Requête - Transformer le fichier" description="Connexion à la requête « Transformer le fichier » dans le classeur." type="5" refreshedVersion="0" background="1">
    <dbPr connection="Provider=Microsoft.Mashup.OleDb.1;Data Source=$Workbook$;Location=&quot;Transformer le fichier&quot;;Extended Properties=&quot;&quot;" command="SELECT * FROM [Transformer le fichier]"/>
  </connection>
  <connection id="7" xr16:uid="{C737B46B-D950-4E58-B70B-8EC8EAA7DA80}" name="Requête - Transformer l'exemple de fichier" description="Connexion à la requête « Transformer l'exemple de fichier » dans le classeur." type="5" refreshedVersion="0" background="1">
    <dbPr connection="Provider=Microsoft.Mashup.OleDb.1;Data Source=$Workbook$;Location=&quot;Transformer l'exemple de fichier&quot;;Extended Properties=&quot;&quot;" command="SELECT * FROM [Transformer l'exemple de fichier]"/>
  </connection>
</connections>
</file>

<file path=xl/sharedStrings.xml><?xml version="1.0" encoding="utf-8"?>
<sst xmlns="http://schemas.openxmlformats.org/spreadsheetml/2006/main" count="971" uniqueCount="228">
  <si>
    <t>Chemin du dossier</t>
  </si>
  <si>
    <t>C:\Users\JoDan\Downloads\Data DVF\DataDVF</t>
  </si>
  <si>
    <t>id mutation</t>
  </si>
  <si>
    <t>date mutation</t>
  </si>
  <si>
    <t>Année</t>
  </si>
  <si>
    <t>nature mutation</t>
  </si>
  <si>
    <t>type local</t>
  </si>
  <si>
    <t>nombre pieces principales</t>
  </si>
  <si>
    <t>valeur fonciere</t>
  </si>
  <si>
    <t>surface reelle bati</t>
  </si>
  <si>
    <t>Prix bati/m²</t>
  </si>
  <si>
    <t>surface terrain</t>
  </si>
  <si>
    <t>adresse Web</t>
  </si>
  <si>
    <t>id parcelle</t>
  </si>
  <si>
    <t>nombre lots</t>
  </si>
  <si>
    <t>Vente</t>
  </si>
  <si>
    <t>Appartement</t>
  </si>
  <si>
    <t/>
  </si>
  <si>
    <t>Dépendance</t>
  </si>
  <si>
    <t>Maison</t>
  </si>
  <si>
    <t>Local industriel. commercial ou assimilé</t>
  </si>
  <si>
    <t>Ligne</t>
  </si>
  <si>
    <t>2023-1199593</t>
  </si>
  <si>
    <t>28  RUE DE SAVIGNY 91390 Morsang-sur-Orge</t>
  </si>
  <si>
    <t>91434000AB0056</t>
  </si>
  <si>
    <t>2023-1198075</t>
  </si>
  <si>
    <t>2023-1197783</t>
  </si>
  <si>
    <t>2023-1197721</t>
  </si>
  <si>
    <t>2023-1197377</t>
  </si>
  <si>
    <t>2023-1195933</t>
  </si>
  <si>
    <t>2023-1195457</t>
  </si>
  <si>
    <t>2023-1194560</t>
  </si>
  <si>
    <t>2023-1192642</t>
  </si>
  <si>
    <t>2023-1192242</t>
  </si>
  <si>
    <t>2023-1189993</t>
  </si>
  <si>
    <t>2023-1190053</t>
  </si>
  <si>
    <t>2023-1201454</t>
  </si>
  <si>
    <t>Adjudication</t>
  </si>
  <si>
    <t>2023-1188817</t>
  </si>
  <si>
    <t>2023-1186766</t>
  </si>
  <si>
    <t xml:space="preserve">  LA PRAIRIE DE MORSANG 91390 Morsang-sur-Orge</t>
  </si>
  <si>
    <t>91434000AB0147</t>
  </si>
  <si>
    <t>2023-1201273</t>
  </si>
  <si>
    <t>112  RUE MARCEAU 91390 Morsang-sur-Orge</t>
  </si>
  <si>
    <t>91434000AC0078</t>
  </si>
  <si>
    <t>2023-1183790</t>
  </si>
  <si>
    <t>12  RUE DE L'EGALITE 91390 Morsang-sur-Orge</t>
  </si>
  <si>
    <t>91434000AC0011</t>
  </si>
  <si>
    <t>2022-1512522</t>
  </si>
  <si>
    <t>12  RUE DE LA FRATERNITE 91390 Morsang-sur-Orge</t>
  </si>
  <si>
    <t>91434000AC0045</t>
  </si>
  <si>
    <t>2022-1502736</t>
  </si>
  <si>
    <t>8  RUE DE LA LIBERTE 91390 Morsang-sur-Orge</t>
  </si>
  <si>
    <t>91434000AC0039</t>
  </si>
  <si>
    <t>2022-1500744</t>
  </si>
  <si>
    <t>5  RUE DE LA LIBERTE 91390 Morsang-sur-Orge</t>
  </si>
  <si>
    <t>91434000AC0092</t>
  </si>
  <si>
    <t>2021-1547574</t>
  </si>
  <si>
    <t>2  RUE DE LA FRATERNITE 91390 Morsang-sur-Orge</t>
  </si>
  <si>
    <t>91434000AC0041</t>
  </si>
  <si>
    <t>2021-1547811</t>
  </si>
  <si>
    <t>10  RUE DE LA FRATERNITE 91390 Morsang-sur-Orge</t>
  </si>
  <si>
    <t>91434000AC0044</t>
  </si>
  <si>
    <t>2021-1545198</t>
  </si>
  <si>
    <t>2021-1544165</t>
  </si>
  <si>
    <t>110  RUE MARCEAU 91390 Morsang-sur-Orge</t>
  </si>
  <si>
    <t>91434000AC0028</t>
  </si>
  <si>
    <t>2020-1301616</t>
  </si>
  <si>
    <t>14  RUE DE L'EGALITE 91390 Morsang-sur-Orge</t>
  </si>
  <si>
    <t>91434000AC0095</t>
  </si>
  <si>
    <t>2020-1299171</t>
  </si>
  <si>
    <t>5 B RUE DE LA LIBERTE 91390 Morsang-sur-Orge</t>
  </si>
  <si>
    <t>91434000AC0091</t>
  </si>
  <si>
    <t>2019-1364220</t>
  </si>
  <si>
    <t>7  RUE DE LA LIBERTE 91390 Morsang-sur-Orge</t>
  </si>
  <si>
    <t>91434000AC0031</t>
  </si>
  <si>
    <t>2019-1364351</t>
  </si>
  <si>
    <t>7  RUE DE LA FRATERNITE 91390 Morsang-sur-Orge</t>
  </si>
  <si>
    <t>91434000AC0021</t>
  </si>
  <si>
    <t>2019-1363677</t>
  </si>
  <si>
    <t>11  RUE DE LA SOLIDARITE 91390 Morsang-sur-Orge</t>
  </si>
  <si>
    <t>91434000AC0050</t>
  </si>
  <si>
    <t>2019-1360629</t>
  </si>
  <si>
    <t>8  RUE DE LA FRATERNITE 91390 Morsang-sur-Orge</t>
  </si>
  <si>
    <t>91434000AC0043</t>
  </si>
  <si>
    <t>2023-1200666</t>
  </si>
  <si>
    <t>2  RUE DE VIRY 91390 Morsang-sur-Orge</t>
  </si>
  <si>
    <t>91434000AD0605</t>
  </si>
  <si>
    <t>2023-1196590</t>
  </si>
  <si>
    <t>16  RUE PIERRE CURIE 91390 Morsang-sur-Orge</t>
  </si>
  <si>
    <t>91434000AD0740</t>
  </si>
  <si>
    <t>2023-1194862</t>
  </si>
  <si>
    <t>13  RUE DE SAVIGNY 91390 Morsang-sur-Orge</t>
  </si>
  <si>
    <t>91434000AD0450</t>
  </si>
  <si>
    <t>2023-1193894</t>
  </si>
  <si>
    <t>9  RUE DE SAVIGNY 91390 Morsang-sur-Orge</t>
  </si>
  <si>
    <t>2023-1192709</t>
  </si>
  <si>
    <t>25  RUE DE SAVIGNY 91390 Morsang-sur-Orge</t>
  </si>
  <si>
    <t>91434000AD0378</t>
  </si>
  <si>
    <t>2023-1191459</t>
  </si>
  <si>
    <t>2023-1190383</t>
  </si>
  <si>
    <t>91434000AD0286</t>
  </si>
  <si>
    <t>2023-1188462</t>
  </si>
  <si>
    <t>2023-1187960</t>
  </si>
  <si>
    <t>17  RUE DE BELLEVUE 91390 Morsang-sur-Orge</t>
  </si>
  <si>
    <t>91434000AD0072</t>
  </si>
  <si>
    <t>2023-1184604</t>
  </si>
  <si>
    <t>2023-1184564</t>
  </si>
  <si>
    <t>15  RUE DE SAVIGNY 91390 Morsang-sur-Orge</t>
  </si>
  <si>
    <t>2023-1199248</t>
  </si>
  <si>
    <t>1  RUE GUY MOQUET 91390 Morsang-sur-Orge</t>
  </si>
  <si>
    <t>91434000AE0616</t>
  </si>
  <si>
    <t>2023-1198030</t>
  </si>
  <si>
    <t>33  RUE PAILLARD 91390 Morsang-sur-Orge</t>
  </si>
  <si>
    <t>91434000AE0043</t>
  </si>
  <si>
    <t>2023-1197215</t>
  </si>
  <si>
    <t>3  ALL PAILLARD 91390 Morsang-sur-Orge</t>
  </si>
  <si>
    <t>91434000AE0083</t>
  </si>
  <si>
    <t xml:space="preserve">  LE VLG 91390 Morsang-sur-Orge</t>
  </si>
  <si>
    <t>91434000AE0523</t>
  </si>
  <si>
    <t>2023-1194330</t>
  </si>
  <si>
    <t>57  RUE PAILLARD 91390 Morsang-sur-Orge</t>
  </si>
  <si>
    <t>91434000AE0001</t>
  </si>
  <si>
    <t>2023-1193950</t>
  </si>
  <si>
    <t>1  RUE JULES FERRY 91390 Morsang-sur-Orge</t>
  </si>
  <si>
    <t>91434000AE0154</t>
  </si>
  <si>
    <t>2023-1193913</t>
  </si>
  <si>
    <t>22  RUE GEORGES BRASSENS 91390 Morsang-sur-Orge</t>
  </si>
  <si>
    <t>91434000AE0688</t>
  </si>
  <si>
    <t>2023-1193737</t>
  </si>
  <si>
    <t>12  RUE DU PETIT NOYER 91390 Morsang-sur-Orge</t>
  </si>
  <si>
    <t>91434000AE0540</t>
  </si>
  <si>
    <t>2023-1191698</t>
  </si>
  <si>
    <t>14  AV DU COMMANDANT BARRE 91390 Morsang-sur-Orge</t>
  </si>
  <si>
    <t>91434000AE0398</t>
  </si>
  <si>
    <t>2023-1189669</t>
  </si>
  <si>
    <t>107  AV DU DOCTEUR ROUX 91390 Morsang-sur-Orge</t>
  </si>
  <si>
    <t>91434000AE0382</t>
  </si>
  <si>
    <t>2023-1186422</t>
  </si>
  <si>
    <t>2  RUE GEORGES BRASSENS 91390 Morsang-sur-Orge</t>
  </si>
  <si>
    <t>91434000AE0654</t>
  </si>
  <si>
    <t>2023-1185561</t>
  </si>
  <si>
    <t>28  ALL PAILLARD 91390 Morsang-sur-Orge</t>
  </si>
  <si>
    <t>91434000AE0705</t>
  </si>
  <si>
    <t>2023-1185178</t>
  </si>
  <si>
    <t>20  AV DU COMMANDANT BARRE 91390 Morsang-sur-Orge</t>
  </si>
  <si>
    <t>91434000AE0188</t>
  </si>
  <si>
    <t>2023-1183812</t>
  </si>
  <si>
    <t>21  RUE GUY MOQUET 91390 Morsang-sur-Orge</t>
  </si>
  <si>
    <t>91434000AE0387</t>
  </si>
  <si>
    <t>2023-1201270</t>
  </si>
  <si>
    <t>21  RUE MARCEAU 91390 Morsang-sur-Orge</t>
  </si>
  <si>
    <t>91434000AH0401</t>
  </si>
  <si>
    <t>2023-1200030</t>
  </si>
  <si>
    <t>13 B RUE COLAS 91390 Morsang-sur-Orge</t>
  </si>
  <si>
    <t>91434000AH0637</t>
  </si>
  <si>
    <t>2023-1199735</t>
  </si>
  <si>
    <t>63 B RUE JEAN RAYNAL 91390 Morsang-sur-Orge</t>
  </si>
  <si>
    <t>91434000AH0371</t>
  </si>
  <si>
    <t>2023-1198760</t>
  </si>
  <si>
    <t>11  RUE MARCEAU 91390 Morsang-sur-Orge</t>
  </si>
  <si>
    <t>91434000AH0288</t>
  </si>
  <si>
    <t>2023-1197750</t>
  </si>
  <si>
    <t>1 A RUE CLEMENT DURAND 91390 Morsang-sur-Orge</t>
  </si>
  <si>
    <t>91434000AH0777</t>
  </si>
  <si>
    <t>2023-1195789</t>
  </si>
  <si>
    <t>2  RUE DE MONTLHERY 91390 Morsang-sur-Orge</t>
  </si>
  <si>
    <t>91434000AH0286</t>
  </si>
  <si>
    <t>2023-1195671</t>
  </si>
  <si>
    <t>2  RUE ANDRE MALRAUX 91390 Morsang-sur-Orge</t>
  </si>
  <si>
    <t>91434000AH0672</t>
  </si>
  <si>
    <t>2023-1194370</t>
  </si>
  <si>
    <t>2023-1195040</t>
  </si>
  <si>
    <t>2023-1194339</t>
  </si>
  <si>
    <t>2023-1194447</t>
  </si>
  <si>
    <t>6  RUE PAILLARD 91390 Morsang-sur-Orge</t>
  </si>
  <si>
    <t>91434000AH0149</t>
  </si>
  <si>
    <t>2023-1193920</t>
  </si>
  <si>
    <t>2023-1192669</t>
  </si>
  <si>
    <t>8  ALL DE L'ORGE 91390 Morsang-sur-Orge</t>
  </si>
  <si>
    <t>91434000AH0380</t>
  </si>
  <si>
    <t>1  ALL DE L'ORGE 91390 Morsang-sur-Orge</t>
  </si>
  <si>
    <t>2023-1192876</t>
  </si>
  <si>
    <t>12  RUE ALBERT DURER 91390 Morsang-sur-Orge</t>
  </si>
  <si>
    <t>91434000AH0641</t>
  </si>
  <si>
    <t>2023-1193003</t>
  </si>
  <si>
    <t>50  RUE PAILLARD 91390 Morsang-sur-Orge</t>
  </si>
  <si>
    <t>91434000AH0598</t>
  </si>
  <si>
    <t>2023-1192217</t>
  </si>
  <si>
    <t>4  RUE DE MONTLHERY 91390 Morsang-sur-Orge</t>
  </si>
  <si>
    <t>2023-1191148</t>
  </si>
  <si>
    <t>3  RUE MARCEAU 91390 Morsang-sur-Orge</t>
  </si>
  <si>
    <t>91434000AH0431</t>
  </si>
  <si>
    <t>2023-1190241</t>
  </si>
  <si>
    <t>1  RUE ANDRE MALRAUX 91390 Morsang-sur-Orge</t>
  </si>
  <si>
    <t>91434000AH0638</t>
  </si>
  <si>
    <t>2023-1189583</t>
  </si>
  <si>
    <t>2023-1190076</t>
  </si>
  <si>
    <t>10  RUE JEAN RAYNAL 91390 Morsang-sur-Orge</t>
  </si>
  <si>
    <t>91434000AH0075</t>
  </si>
  <si>
    <t>2023-1188852</t>
  </si>
  <si>
    <t>2023-1188374</t>
  </si>
  <si>
    <t>2023-1187491</t>
  </si>
  <si>
    <t>2023-1187219</t>
  </si>
  <si>
    <t>66 B RUE JEAN RAYNAL 91390 Morsang-sur-Orge</t>
  </si>
  <si>
    <t>91434000AH0490</t>
  </si>
  <si>
    <t>66  RUE JEAN RAYNAL 91390 Morsang-sur-Orge</t>
  </si>
  <si>
    <t>91434000AH0491</t>
  </si>
  <si>
    <t>91434000AH0698</t>
  </si>
  <si>
    <t>2023-1187774</t>
  </si>
  <si>
    <t>15  RUE DE LA GUERINIERE 91390 Morsang-sur-Orge</t>
  </si>
  <si>
    <t>91434000AH0350</t>
  </si>
  <si>
    <t xml:space="preserve">  LE CLOS DE LA GUERINIERE 91390 Morsang-sur-Orge</t>
  </si>
  <si>
    <t>91434000AH0030</t>
  </si>
  <si>
    <t>2023-1187386</t>
  </si>
  <si>
    <t>2023-1186939</t>
  </si>
  <si>
    <t>2023-1185862</t>
  </si>
  <si>
    <t>2023-1186078</t>
  </si>
  <si>
    <t>1  RUE DE LA FERME 91390 Morsang-sur-Orge</t>
  </si>
  <si>
    <t>91434000AH0533</t>
  </si>
  <si>
    <t>2023-1185798</t>
  </si>
  <si>
    <t>2023-1185395</t>
  </si>
  <si>
    <t>1 B RUE MARCEAU 91390 Morsang-sur-Orge</t>
  </si>
  <si>
    <t>91434000AH0071</t>
  </si>
  <si>
    <t>2023-1185815</t>
  </si>
  <si>
    <t>62  RUE JEAN RAYNAL 91390 Morsang-sur-Orge</t>
  </si>
  <si>
    <t>91434000AH0720</t>
  </si>
  <si>
    <t>2023-1184305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</si>
</sst>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0" xfId="0" applyFont="1" applyFill="1" applyAlignment="1">
      <alignment horizontal="left" indent="1"/>
    </xf>
    <xf numFmtId="0" fontId="2" fillId="0" borderId="0" xfId="0" applyFont="1" applyAlignment="1">
      <alignment horizontal="left" inden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right" vertical="center" indent="1"/>
    </xf>
    <xf numFmtId="4" fontId="0" fillId="0" borderId="0" xfId="0" applyNumberFormat="1" applyAlignment="1">
      <alignment horizontal="right" vertical="center" indent="1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indent="1"/>
    </xf>
  </cellXfs>
  <cellStyles count="1">
    <cellStyle name="Normal" xfId="0" builtinId="0"/>
  </cellStyles>
  <dxfs count="16"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4" formatCode="#,##0.00"/>
      <alignment horizontal="right" vertical="center" textRotation="0" wrapText="0" indent="1" justifyLastLine="0" shrinkToFit="0" readingOrder="0"/>
    </dxf>
    <dxf>
      <numFmt numFmtId="164" formatCode="#,##0.00\ &quot;€&quot;"/>
      <alignment horizontal="right" vertical="center" textRotation="0" wrapText="0" indent="1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716280</xdr:colOff>
      <xdr:row>0</xdr:row>
      <xdr:rowOff>137160</xdr:rowOff>
    </xdr:from>
    <xdr:to>
      <xdr:col>3</xdr:col>
      <xdr:colOff>236220</xdr:colOff>
      <xdr:row>2</xdr:row>
      <xdr:rowOff>45720</xdr:rowOff>
    </xdr:to>
    <xdr:sp macro="[0]!actualis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BFF67C5-83C7-DFC8-BB9C-575EAD680328}"/>
            </a:ext>
          </a:extLst>
        </xdr:cNvPr>
        <xdr:cNvSpPr/>
      </xdr:nvSpPr>
      <xdr:spPr>
        <a:xfrm>
          <a:off x="975360" y="137160"/>
          <a:ext cx="1539240" cy="27432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Actualisation</a:t>
          </a:r>
        </a:p>
      </xdr:txBody>
    </xdr:sp>
    <xdr:clientData fPrintsWithSheet="0"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adjustColumnWidth="0" connectionId="2" xr16:uid="{9A968AFC-57A1-4907-BEA2-6BD863EE4BE1}" autoFormatId="16" applyNumberFormats="0" applyBorderFormats="0" applyFontFormats="1" applyPatternFormats="1" applyAlignmentFormats="0" applyWidthHeightFormats="0">
  <queryTableRefresh nextId="15">
    <queryTableFields count="14">
      <queryTableField id="1" name="id mutation" tableColumnId="14"/>
      <queryTableField id="14" dataBound="0" tableColumnId="1"/>
      <queryTableField id="2" name="date mutation" tableColumnId="15"/>
      <queryTableField id="3" name="Année" tableColumnId="16"/>
      <queryTableField id="4" name="nature mutation" tableColumnId="17"/>
      <queryTableField id="5" name="type local" tableColumnId="18"/>
      <queryTableField id="6" name="nombre pieces principales" tableColumnId="19"/>
      <queryTableField id="7" name="valeur fonciere" tableColumnId="20"/>
      <queryTableField id="8" name="surface reelle bati" tableColumnId="21"/>
      <queryTableField id="9" name="Prix bati/m²" tableColumnId="22"/>
      <queryTableField id="10" name="surface terrain" tableColumnId="23"/>
      <queryTableField id="11" name="adresse Web" tableColumnId="24"/>
      <queryTableField id="12" name="id parcelle" tableColumnId="25"/>
      <queryTableField id="13" name="nombre lots" tableColumnId="2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6B97E1F3-F9F1-4380-8F20-ECC273566DC6}" name="DataDVF" displayName="DataDVF" ref="B2:O193" tableType="queryTable" totalsRowShown="0" headerRowDxfId="15" dataDxfId="14">
  <autoFilter ref="B2:O193" xr:uid="{6B97E1F3-F9F1-4380-8F20-ECC273566DC6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tableColumns count="14">
    <tableColumn id="14" xr3:uid="{FAC4E48E-8E2B-47A2-B28D-895D2515D154}" uniqueName="14" name="id mutation" queryTableFieldId="1" dataDxfId="13"/>
    <tableColumn id="1" xr3:uid="{C6AFE87E-EBFE-4069-B013-AA5B19FF7DE5}" uniqueName="1" name="Ligne" queryTableFieldId="14" dataDxfId="12">
      <calculatedColumnFormula>ROW()-2</calculatedColumnFormula>
    </tableColumn>
    <tableColumn id="15" xr3:uid="{31D7844E-38F0-490E-9CB1-ABC3E74356A3}" uniqueName="15" name="date mutation" queryTableFieldId="2" dataDxfId="11"/>
    <tableColumn id="16" xr3:uid="{72C87106-CE2D-4914-B2CA-BB06A3839773}" uniqueName="16" name="Année" queryTableFieldId="3" dataDxfId="10"/>
    <tableColumn id="17" xr3:uid="{4B52B351-63C2-4C8E-8634-462F4317EFCA}" uniqueName="17" name="nature mutation" queryTableFieldId="4" dataDxfId="9"/>
    <tableColumn id="18" xr3:uid="{FAD253E6-067A-4F69-8F95-F17FDABE63BF}" uniqueName="18" name="type local" queryTableFieldId="5" dataDxfId="8"/>
    <tableColumn id="19" xr3:uid="{A7800FB9-926F-4C4E-B5B0-4179F036D225}" uniqueName="19" name="nombre pieces principales" queryTableFieldId="6" dataDxfId="7"/>
    <tableColumn id="20" xr3:uid="{EE26AF6D-DAC6-486C-8165-E198C9FB0FA8}" uniqueName="20" name="valeur fonciere" queryTableFieldId="7" dataDxfId="6"/>
    <tableColumn id="21" xr3:uid="{5F9D1314-5168-425A-BC91-1AC51AC2348E}" uniqueName="21" name="surface reelle bati" queryTableFieldId="8" dataDxfId="5"/>
    <tableColumn id="22" xr3:uid="{360DD326-BA74-4F8E-B7C2-26B2C293644C}" uniqueName="22" name="Prix bati/m²" queryTableFieldId="9" dataDxfId="4"/>
    <tableColumn id="23" xr3:uid="{9AF8A32F-F0DC-4E83-BAF1-60BAE6F38453}" uniqueName="23" name="surface terrain" queryTableFieldId="10" dataDxfId="3"/>
    <tableColumn id="24" xr3:uid="{1FD64DAB-C265-43A7-A724-4DEB4A4DBB2E}" uniqueName="24" name="adresse Web" queryTableFieldId="11" dataDxfId="2"/>
    <tableColumn id="25" xr3:uid="{409C2741-B02A-4D68-972A-FDA7CE894C08}" uniqueName="25" name="id parcelle" queryTableFieldId="12" dataDxfId="1"/>
    <tableColumn id="26" xr3:uid="{5AE04C53-E06F-4BAC-9C52-FD54F500D414}" uniqueName="26" name="nombre lots" queryTableFieldId="13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8FB50-6B38-4529-BE4B-BBB0610B5657}">
  <sheetPr codeName="Feuil1"/>
  <dimension ref="B4:C4"/>
  <sheetViews>
    <sheetView showGridLines="0" workbookViewId="0">
      <selection activeCell="C2" sqref="C2"/>
    </sheetView>
  </sheetViews>
  <sheetFormatPr baseColWidth="10" defaultRowHeight="14.4" x14ac:dyDescent="0.3"/>
  <cols>
    <col min="1" max="1" width="3.77734375" customWidth="1"/>
    <col min="2" max="2" width="17.88671875" bestFit="1" customWidth="1"/>
  </cols>
  <sheetData>
    <row r="4" spans="2:3" x14ac:dyDescent="0.3">
      <c r="B4" s="1" t="s">
        <v>0</v>
      </c>
      <c r="C4" s="2" t="s">
        <v>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E22631-D481-4D80-B8A6-64EC80F72B16}">
  <sheetPr codeName="Feuil2"/>
  <dimension ref="B2:O193"/>
  <sheetViews>
    <sheetView showGridLines="0" tabSelected="1" zoomScale="99" zoomScaleNormal="99" workbookViewId="0">
      <selection activeCell="B2" sqref="B2"/>
    </sheetView>
  </sheetViews>
  <sheetFormatPr baseColWidth="10" defaultRowHeight="14.4" x14ac:dyDescent="0.3"/>
  <cols>
    <col min="1" max="1" width="3.77734375" style="3" customWidth="1"/>
    <col min="2" max="2" width="14.109375" style="3" bestFit="1" customWidth="1"/>
    <col min="3" max="3" width="5.44140625" style="3" bestFit="1" customWidth="1"/>
    <col min="4" max="4" width="13.109375" style="3" bestFit="1" customWidth="1"/>
    <col min="5" max="5" width="6.5546875" style="3" bestFit="1" customWidth="1"/>
    <col min="6" max="6" width="16.33203125" style="3" bestFit="1" customWidth="1"/>
    <col min="7" max="7" width="34" style="3" bestFit="1" customWidth="1"/>
    <col min="8" max="8" width="23.21875" style="3" bestFit="1" customWidth="1"/>
    <col min="9" max="9" width="14.21875" style="3" bestFit="1" customWidth="1"/>
    <col min="10" max="10" width="15.88671875" style="3" bestFit="1" customWidth="1"/>
    <col min="11" max="11" width="11.77734375" style="3" bestFit="1" customWidth="1"/>
    <col min="12" max="12" width="13.21875" style="3" bestFit="1" customWidth="1"/>
    <col min="13" max="13" width="38" style="3" bestFit="1" customWidth="1"/>
    <col min="14" max="14" width="17" style="3" bestFit="1" customWidth="1"/>
    <col min="15" max="15" width="11.21875" style="3" bestFit="1" customWidth="1"/>
    <col min="16" max="16384" width="11.5546875" style="3"/>
  </cols>
  <sheetData>
    <row r="2" spans="2:15" x14ac:dyDescent="0.3">
      <c r="B2" s="9" t="s">
        <v>2</v>
      </c>
      <c r="C2" s="3" t="s">
        <v>21</v>
      </c>
      <c r="D2" s="3" t="s">
        <v>3</v>
      </c>
      <c r="E2" s="3" t="s">
        <v>4</v>
      </c>
      <c r="F2" s="9" t="s">
        <v>5</v>
      </c>
      <c r="G2" s="9" t="s">
        <v>6</v>
      </c>
      <c r="H2" s="3" t="s">
        <v>7</v>
      </c>
      <c r="I2" s="3" t="s">
        <v>8</v>
      </c>
      <c r="J2" s="3" t="s">
        <v>9</v>
      </c>
      <c r="K2" s="3" t="s">
        <v>10</v>
      </c>
      <c r="L2" s="3" t="s">
        <v>11</v>
      </c>
      <c r="M2" s="9" t="s">
        <v>12</v>
      </c>
      <c r="N2" s="9" t="s">
        <v>13</v>
      </c>
      <c r="O2" s="3" t="s">
        <v>14</v>
      </c>
    </row>
    <row r="3" spans="2:15" x14ac:dyDescent="0.3">
      <c r="B3" s="9" t="s">
        <v>22</v>
      </c>
      <c r="C3" s="5">
        <f t="shared" ref="C3:C34" si="0">ROW()-2</f>
        <v>1</v>
      </c>
      <c r="D3" s="4">
        <v>45245</v>
      </c>
      <c r="E3" s="5">
        <v>2023</v>
      </c>
      <c r="F3" s="9" t="s">
        <v>15</v>
      </c>
      <c r="G3" s="9" t="s">
        <v>16</v>
      </c>
      <c r="H3" s="8">
        <v>2</v>
      </c>
      <c r="I3" s="6">
        <v>125000</v>
      </c>
      <c r="J3" s="7">
        <v>43</v>
      </c>
      <c r="K3" s="6">
        <v>2906.9767441860463</v>
      </c>
      <c r="L3" s="7"/>
      <c r="M3" s="9" t="s">
        <v>23</v>
      </c>
      <c r="N3" s="9" t="s">
        <v>24</v>
      </c>
      <c r="O3" s="8">
        <v>2</v>
      </c>
    </row>
    <row r="4" spans="2:15" x14ac:dyDescent="0.3">
      <c r="B4" s="9" t="s">
        <v>22</v>
      </c>
      <c r="C4" s="5">
        <f t="shared" si="0"/>
        <v>2</v>
      </c>
      <c r="D4" s="4">
        <v>45245</v>
      </c>
      <c r="E4" s="5">
        <v>2023</v>
      </c>
      <c r="F4" s="9" t="s">
        <v>15</v>
      </c>
      <c r="G4" s="9" t="s">
        <v>18</v>
      </c>
      <c r="H4" s="8">
        <v>0</v>
      </c>
      <c r="I4" s="6">
        <v>125000</v>
      </c>
      <c r="J4" s="7"/>
      <c r="K4" s="6"/>
      <c r="L4" s="7"/>
      <c r="M4" s="9" t="s">
        <v>23</v>
      </c>
      <c r="N4" s="9" t="s">
        <v>24</v>
      </c>
      <c r="O4" s="8">
        <v>1</v>
      </c>
    </row>
    <row r="5" spans="2:15" x14ac:dyDescent="0.3">
      <c r="B5" s="9" t="s">
        <v>22</v>
      </c>
      <c r="C5" s="5">
        <f t="shared" si="0"/>
        <v>3</v>
      </c>
      <c r="D5" s="4">
        <v>45245</v>
      </c>
      <c r="E5" s="5">
        <v>2023</v>
      </c>
      <c r="F5" s="9" t="s">
        <v>15</v>
      </c>
      <c r="G5" s="9" t="s">
        <v>18</v>
      </c>
      <c r="H5" s="8">
        <v>0</v>
      </c>
      <c r="I5" s="6">
        <v>125000</v>
      </c>
      <c r="J5" s="7"/>
      <c r="K5" s="6"/>
      <c r="L5" s="7"/>
      <c r="M5" s="9" t="s">
        <v>23</v>
      </c>
      <c r="N5" s="9" t="s">
        <v>24</v>
      </c>
      <c r="O5" s="8">
        <v>2</v>
      </c>
    </row>
    <row r="6" spans="2:15" x14ac:dyDescent="0.3">
      <c r="B6" s="9" t="s">
        <v>25</v>
      </c>
      <c r="C6" s="5">
        <f t="shared" si="0"/>
        <v>4</v>
      </c>
      <c r="D6" s="4">
        <v>45219</v>
      </c>
      <c r="E6" s="5">
        <v>2023</v>
      </c>
      <c r="F6" s="9" t="s">
        <v>15</v>
      </c>
      <c r="G6" s="9" t="s">
        <v>16</v>
      </c>
      <c r="H6" s="8">
        <v>3</v>
      </c>
      <c r="I6" s="6">
        <v>58000</v>
      </c>
      <c r="J6" s="7">
        <v>56</v>
      </c>
      <c r="K6" s="6">
        <v>1035.7142857142858</v>
      </c>
      <c r="L6" s="7"/>
      <c r="M6" s="9" t="s">
        <v>23</v>
      </c>
      <c r="N6" s="9" t="s">
        <v>24</v>
      </c>
      <c r="O6" s="8">
        <v>2</v>
      </c>
    </row>
    <row r="7" spans="2:15" x14ac:dyDescent="0.3">
      <c r="B7" s="9" t="s">
        <v>25</v>
      </c>
      <c r="C7" s="5">
        <f t="shared" si="0"/>
        <v>5</v>
      </c>
      <c r="D7" s="4">
        <v>45219</v>
      </c>
      <c r="E7" s="5">
        <v>2023</v>
      </c>
      <c r="F7" s="9" t="s">
        <v>15</v>
      </c>
      <c r="G7" s="9" t="s">
        <v>18</v>
      </c>
      <c r="H7" s="8">
        <v>0</v>
      </c>
      <c r="I7" s="6">
        <v>58000</v>
      </c>
      <c r="J7" s="7"/>
      <c r="K7" s="6"/>
      <c r="L7" s="7"/>
      <c r="M7" s="9" t="s">
        <v>23</v>
      </c>
      <c r="N7" s="9" t="s">
        <v>24</v>
      </c>
      <c r="O7" s="8">
        <v>1</v>
      </c>
    </row>
    <row r="8" spans="2:15" x14ac:dyDescent="0.3">
      <c r="B8" s="9" t="s">
        <v>25</v>
      </c>
      <c r="C8" s="5">
        <f t="shared" si="0"/>
        <v>6</v>
      </c>
      <c r="D8" s="4">
        <v>45219</v>
      </c>
      <c r="E8" s="5">
        <v>2023</v>
      </c>
      <c r="F8" s="9" t="s">
        <v>15</v>
      </c>
      <c r="G8" s="9" t="s">
        <v>18</v>
      </c>
      <c r="H8" s="8">
        <v>0</v>
      </c>
      <c r="I8" s="6">
        <v>58000</v>
      </c>
      <c r="J8" s="7"/>
      <c r="K8" s="6"/>
      <c r="L8" s="7"/>
      <c r="M8" s="9" t="s">
        <v>23</v>
      </c>
      <c r="N8" s="9" t="s">
        <v>24</v>
      </c>
      <c r="O8" s="8">
        <v>2</v>
      </c>
    </row>
    <row r="9" spans="2:15" x14ac:dyDescent="0.3">
      <c r="B9" s="9" t="s">
        <v>26</v>
      </c>
      <c r="C9" s="5">
        <f t="shared" si="0"/>
        <v>7</v>
      </c>
      <c r="D9" s="4">
        <v>45205</v>
      </c>
      <c r="E9" s="5">
        <v>2023</v>
      </c>
      <c r="F9" s="9" t="s">
        <v>15</v>
      </c>
      <c r="G9" s="9" t="s">
        <v>18</v>
      </c>
      <c r="H9" s="8">
        <v>0</v>
      </c>
      <c r="I9" s="6">
        <v>25000</v>
      </c>
      <c r="J9" s="7"/>
      <c r="K9" s="6"/>
      <c r="L9" s="7"/>
      <c r="M9" s="9" t="s">
        <v>23</v>
      </c>
      <c r="N9" s="9" t="s">
        <v>24</v>
      </c>
      <c r="O9" s="8">
        <v>1</v>
      </c>
    </row>
    <row r="10" spans="2:15" x14ac:dyDescent="0.3">
      <c r="B10" s="9" t="s">
        <v>27</v>
      </c>
      <c r="C10" s="5">
        <f t="shared" si="0"/>
        <v>8</v>
      </c>
      <c r="D10" s="4">
        <v>45197</v>
      </c>
      <c r="E10" s="5">
        <v>2023</v>
      </c>
      <c r="F10" s="9" t="s">
        <v>15</v>
      </c>
      <c r="G10" s="9" t="s">
        <v>16</v>
      </c>
      <c r="H10" s="8">
        <v>4</v>
      </c>
      <c r="I10" s="6">
        <v>140000</v>
      </c>
      <c r="J10" s="7">
        <v>70</v>
      </c>
      <c r="K10" s="6">
        <v>2000</v>
      </c>
      <c r="L10" s="7"/>
      <c r="M10" s="9" t="s">
        <v>23</v>
      </c>
      <c r="N10" s="9" t="s">
        <v>24</v>
      </c>
      <c r="O10" s="8">
        <v>2</v>
      </c>
    </row>
    <row r="11" spans="2:15" x14ac:dyDescent="0.3">
      <c r="B11" s="9" t="s">
        <v>27</v>
      </c>
      <c r="C11" s="5">
        <f t="shared" si="0"/>
        <v>9</v>
      </c>
      <c r="D11" s="4">
        <v>45197</v>
      </c>
      <c r="E11" s="5">
        <v>2023</v>
      </c>
      <c r="F11" s="9" t="s">
        <v>15</v>
      </c>
      <c r="G11" s="9" t="s">
        <v>18</v>
      </c>
      <c r="H11" s="8">
        <v>0</v>
      </c>
      <c r="I11" s="6">
        <v>140000</v>
      </c>
      <c r="J11" s="7"/>
      <c r="K11" s="6"/>
      <c r="L11" s="7"/>
      <c r="M11" s="9" t="s">
        <v>23</v>
      </c>
      <c r="N11" s="9" t="s">
        <v>24</v>
      </c>
      <c r="O11" s="8">
        <v>2</v>
      </c>
    </row>
    <row r="12" spans="2:15" x14ac:dyDescent="0.3">
      <c r="B12" s="9" t="s">
        <v>28</v>
      </c>
      <c r="C12" s="5">
        <f t="shared" si="0"/>
        <v>10</v>
      </c>
      <c r="D12" s="4">
        <v>45196</v>
      </c>
      <c r="E12" s="5">
        <v>2023</v>
      </c>
      <c r="F12" s="9" t="s">
        <v>15</v>
      </c>
      <c r="G12" s="9" t="s">
        <v>16</v>
      </c>
      <c r="H12" s="8">
        <v>4</v>
      </c>
      <c r="I12" s="6">
        <v>167000</v>
      </c>
      <c r="J12" s="7">
        <v>70</v>
      </c>
      <c r="K12" s="6">
        <v>2385.7142857142858</v>
      </c>
      <c r="L12" s="7"/>
      <c r="M12" s="9" t="s">
        <v>23</v>
      </c>
      <c r="N12" s="9" t="s">
        <v>24</v>
      </c>
      <c r="O12" s="8">
        <v>2</v>
      </c>
    </row>
    <row r="13" spans="2:15" x14ac:dyDescent="0.3">
      <c r="B13" s="9" t="s">
        <v>28</v>
      </c>
      <c r="C13" s="5">
        <f t="shared" si="0"/>
        <v>11</v>
      </c>
      <c r="D13" s="4">
        <v>45196</v>
      </c>
      <c r="E13" s="5">
        <v>2023</v>
      </c>
      <c r="F13" s="9" t="s">
        <v>15</v>
      </c>
      <c r="G13" s="9" t="s">
        <v>18</v>
      </c>
      <c r="H13" s="8">
        <v>0</v>
      </c>
      <c r="I13" s="6">
        <v>167000</v>
      </c>
      <c r="J13" s="7"/>
      <c r="K13" s="6"/>
      <c r="L13" s="7"/>
      <c r="M13" s="9" t="s">
        <v>23</v>
      </c>
      <c r="N13" s="9" t="s">
        <v>24</v>
      </c>
      <c r="O13" s="8">
        <v>1</v>
      </c>
    </row>
    <row r="14" spans="2:15" x14ac:dyDescent="0.3">
      <c r="B14" s="9" t="s">
        <v>28</v>
      </c>
      <c r="C14" s="5">
        <f t="shared" si="0"/>
        <v>12</v>
      </c>
      <c r="D14" s="4">
        <v>45196</v>
      </c>
      <c r="E14" s="5">
        <v>2023</v>
      </c>
      <c r="F14" s="9" t="s">
        <v>15</v>
      </c>
      <c r="G14" s="9" t="s">
        <v>18</v>
      </c>
      <c r="H14" s="8">
        <v>0</v>
      </c>
      <c r="I14" s="6">
        <v>167000</v>
      </c>
      <c r="J14" s="7"/>
      <c r="K14" s="6"/>
      <c r="L14" s="7"/>
      <c r="M14" s="9" t="s">
        <v>23</v>
      </c>
      <c r="N14" s="9" t="s">
        <v>24</v>
      </c>
      <c r="O14" s="8">
        <v>2</v>
      </c>
    </row>
    <row r="15" spans="2:15" x14ac:dyDescent="0.3">
      <c r="B15" s="9" t="s">
        <v>29</v>
      </c>
      <c r="C15" s="5">
        <f t="shared" si="0"/>
        <v>13</v>
      </c>
      <c r="D15" s="4">
        <v>45183</v>
      </c>
      <c r="E15" s="5">
        <v>2023</v>
      </c>
      <c r="F15" s="9" t="s">
        <v>15</v>
      </c>
      <c r="G15" s="9" t="s">
        <v>16</v>
      </c>
      <c r="H15" s="8">
        <v>4</v>
      </c>
      <c r="I15" s="6">
        <v>125000</v>
      </c>
      <c r="J15" s="7">
        <v>66</v>
      </c>
      <c r="K15" s="6">
        <v>1893.939393939394</v>
      </c>
      <c r="L15" s="7"/>
      <c r="M15" s="9" t="s">
        <v>23</v>
      </c>
      <c r="N15" s="9" t="s">
        <v>24</v>
      </c>
      <c r="O15" s="8">
        <v>2</v>
      </c>
    </row>
    <row r="16" spans="2:15" x14ac:dyDescent="0.3">
      <c r="B16" s="9" t="s">
        <v>29</v>
      </c>
      <c r="C16" s="5">
        <f t="shared" si="0"/>
        <v>14</v>
      </c>
      <c r="D16" s="4">
        <v>45183</v>
      </c>
      <c r="E16" s="5">
        <v>2023</v>
      </c>
      <c r="F16" s="9" t="s">
        <v>15</v>
      </c>
      <c r="G16" s="9" t="s">
        <v>18</v>
      </c>
      <c r="H16" s="8">
        <v>0</v>
      </c>
      <c r="I16" s="6">
        <v>125000</v>
      </c>
      <c r="J16" s="7"/>
      <c r="K16" s="6"/>
      <c r="L16" s="7"/>
      <c r="M16" s="9" t="s">
        <v>23</v>
      </c>
      <c r="N16" s="9" t="s">
        <v>24</v>
      </c>
      <c r="O16" s="8">
        <v>2</v>
      </c>
    </row>
    <row r="17" spans="2:15" x14ac:dyDescent="0.3">
      <c r="B17" s="9" t="s">
        <v>29</v>
      </c>
      <c r="C17" s="5">
        <f t="shared" si="0"/>
        <v>15</v>
      </c>
      <c r="D17" s="4">
        <v>45183</v>
      </c>
      <c r="E17" s="5">
        <v>2023</v>
      </c>
      <c r="F17" s="9" t="s">
        <v>15</v>
      </c>
      <c r="G17" s="9" t="s">
        <v>18</v>
      </c>
      <c r="H17" s="8">
        <v>0</v>
      </c>
      <c r="I17" s="6">
        <v>125000</v>
      </c>
      <c r="J17" s="7"/>
      <c r="K17" s="6"/>
      <c r="L17" s="7"/>
      <c r="M17" s="9" t="s">
        <v>23</v>
      </c>
      <c r="N17" s="9" t="s">
        <v>24</v>
      </c>
      <c r="O17" s="8">
        <v>1</v>
      </c>
    </row>
    <row r="18" spans="2:15" x14ac:dyDescent="0.3">
      <c r="B18" s="9" t="s">
        <v>30</v>
      </c>
      <c r="C18" s="5">
        <f t="shared" si="0"/>
        <v>16</v>
      </c>
      <c r="D18" s="4">
        <v>45152</v>
      </c>
      <c r="E18" s="5">
        <v>2023</v>
      </c>
      <c r="F18" s="9" t="s">
        <v>15</v>
      </c>
      <c r="G18" s="9" t="s">
        <v>16</v>
      </c>
      <c r="H18" s="8">
        <v>5</v>
      </c>
      <c r="I18" s="6">
        <v>210000</v>
      </c>
      <c r="J18" s="7">
        <v>81</v>
      </c>
      <c r="K18" s="6">
        <v>2592.5925925925926</v>
      </c>
      <c r="L18" s="7"/>
      <c r="M18" s="9" t="s">
        <v>23</v>
      </c>
      <c r="N18" s="9" t="s">
        <v>24</v>
      </c>
      <c r="O18" s="8">
        <v>2</v>
      </c>
    </row>
    <row r="19" spans="2:15" x14ac:dyDescent="0.3">
      <c r="B19" s="9" t="s">
        <v>30</v>
      </c>
      <c r="C19" s="5">
        <f t="shared" si="0"/>
        <v>17</v>
      </c>
      <c r="D19" s="4">
        <v>45152</v>
      </c>
      <c r="E19" s="5">
        <v>2023</v>
      </c>
      <c r="F19" s="9" t="s">
        <v>15</v>
      </c>
      <c r="G19" s="9" t="s">
        <v>18</v>
      </c>
      <c r="H19" s="8">
        <v>0</v>
      </c>
      <c r="I19" s="6">
        <v>210000</v>
      </c>
      <c r="J19" s="7"/>
      <c r="K19" s="6"/>
      <c r="L19" s="7"/>
      <c r="M19" s="9" t="s">
        <v>23</v>
      </c>
      <c r="N19" s="9" t="s">
        <v>24</v>
      </c>
      <c r="O19" s="8">
        <v>1</v>
      </c>
    </row>
    <row r="20" spans="2:15" x14ac:dyDescent="0.3">
      <c r="B20" s="9" t="s">
        <v>30</v>
      </c>
      <c r="C20" s="5">
        <f t="shared" si="0"/>
        <v>18</v>
      </c>
      <c r="D20" s="4">
        <v>45152</v>
      </c>
      <c r="E20" s="5">
        <v>2023</v>
      </c>
      <c r="F20" s="9" t="s">
        <v>15</v>
      </c>
      <c r="G20" s="9" t="s">
        <v>18</v>
      </c>
      <c r="H20" s="8">
        <v>0</v>
      </c>
      <c r="I20" s="6">
        <v>210000</v>
      </c>
      <c r="J20" s="7"/>
      <c r="K20" s="6"/>
      <c r="L20" s="7"/>
      <c r="M20" s="9" t="s">
        <v>23</v>
      </c>
      <c r="N20" s="9" t="s">
        <v>24</v>
      </c>
      <c r="O20" s="8">
        <v>2</v>
      </c>
    </row>
    <row r="21" spans="2:15" x14ac:dyDescent="0.3">
      <c r="B21" s="9" t="s">
        <v>31</v>
      </c>
      <c r="C21" s="5">
        <f t="shared" si="0"/>
        <v>19</v>
      </c>
      <c r="D21" s="4">
        <v>45148</v>
      </c>
      <c r="E21" s="5">
        <v>2023</v>
      </c>
      <c r="F21" s="9" t="s">
        <v>15</v>
      </c>
      <c r="G21" s="9" t="s">
        <v>16</v>
      </c>
      <c r="H21" s="8">
        <v>2</v>
      </c>
      <c r="I21" s="6">
        <v>140000</v>
      </c>
      <c r="J21" s="7">
        <v>43</v>
      </c>
      <c r="K21" s="6">
        <v>3255.8139534883721</v>
      </c>
      <c r="L21" s="7"/>
      <c r="M21" s="9" t="s">
        <v>23</v>
      </c>
      <c r="N21" s="9" t="s">
        <v>24</v>
      </c>
      <c r="O21" s="8">
        <v>2</v>
      </c>
    </row>
    <row r="22" spans="2:15" x14ac:dyDescent="0.3">
      <c r="B22" s="9" t="s">
        <v>31</v>
      </c>
      <c r="C22" s="5">
        <f t="shared" si="0"/>
        <v>20</v>
      </c>
      <c r="D22" s="4">
        <v>45148</v>
      </c>
      <c r="E22" s="5">
        <v>2023</v>
      </c>
      <c r="F22" s="9" t="s">
        <v>15</v>
      </c>
      <c r="G22" s="9" t="s">
        <v>18</v>
      </c>
      <c r="H22" s="8">
        <v>0</v>
      </c>
      <c r="I22" s="6">
        <v>140000</v>
      </c>
      <c r="J22" s="7"/>
      <c r="K22" s="6"/>
      <c r="L22" s="7"/>
      <c r="M22" s="9" t="s">
        <v>23</v>
      </c>
      <c r="N22" s="9" t="s">
        <v>24</v>
      </c>
      <c r="O22" s="8">
        <v>2</v>
      </c>
    </row>
    <row r="23" spans="2:15" x14ac:dyDescent="0.3">
      <c r="B23" s="9" t="s">
        <v>31</v>
      </c>
      <c r="C23" s="5">
        <f t="shared" si="0"/>
        <v>21</v>
      </c>
      <c r="D23" s="4">
        <v>45148</v>
      </c>
      <c r="E23" s="5">
        <v>2023</v>
      </c>
      <c r="F23" s="9" t="s">
        <v>15</v>
      </c>
      <c r="G23" s="9" t="s">
        <v>18</v>
      </c>
      <c r="H23" s="8">
        <v>0</v>
      </c>
      <c r="I23" s="6">
        <v>140000</v>
      </c>
      <c r="J23" s="7"/>
      <c r="K23" s="6"/>
      <c r="L23" s="7"/>
      <c r="M23" s="9" t="s">
        <v>23</v>
      </c>
      <c r="N23" s="9" t="s">
        <v>24</v>
      </c>
      <c r="O23" s="8">
        <v>1</v>
      </c>
    </row>
    <row r="24" spans="2:15" x14ac:dyDescent="0.3">
      <c r="B24" s="9" t="s">
        <v>32</v>
      </c>
      <c r="C24" s="5">
        <f t="shared" si="0"/>
        <v>22</v>
      </c>
      <c r="D24" s="4">
        <v>45118</v>
      </c>
      <c r="E24" s="5">
        <v>2023</v>
      </c>
      <c r="F24" s="9" t="s">
        <v>15</v>
      </c>
      <c r="G24" s="9" t="s">
        <v>16</v>
      </c>
      <c r="H24" s="8">
        <v>4</v>
      </c>
      <c r="I24" s="6">
        <v>229000</v>
      </c>
      <c r="J24" s="7">
        <v>77</v>
      </c>
      <c r="K24" s="6">
        <v>2974.0259740259739</v>
      </c>
      <c r="L24" s="7"/>
      <c r="M24" s="9" t="s">
        <v>23</v>
      </c>
      <c r="N24" s="9" t="s">
        <v>24</v>
      </c>
      <c r="O24" s="8">
        <v>2</v>
      </c>
    </row>
    <row r="25" spans="2:15" x14ac:dyDescent="0.3">
      <c r="B25" s="9" t="s">
        <v>32</v>
      </c>
      <c r="C25" s="5">
        <f t="shared" si="0"/>
        <v>23</v>
      </c>
      <c r="D25" s="4">
        <v>45118</v>
      </c>
      <c r="E25" s="5">
        <v>2023</v>
      </c>
      <c r="F25" s="9" t="s">
        <v>15</v>
      </c>
      <c r="G25" s="9" t="s">
        <v>18</v>
      </c>
      <c r="H25" s="8">
        <v>0</v>
      </c>
      <c r="I25" s="6">
        <v>229000</v>
      </c>
      <c r="J25" s="7"/>
      <c r="K25" s="6"/>
      <c r="L25" s="7"/>
      <c r="M25" s="9" t="s">
        <v>23</v>
      </c>
      <c r="N25" s="9" t="s">
        <v>24</v>
      </c>
      <c r="O25" s="8">
        <v>1</v>
      </c>
    </row>
    <row r="26" spans="2:15" x14ac:dyDescent="0.3">
      <c r="B26" s="9" t="s">
        <v>32</v>
      </c>
      <c r="C26" s="5">
        <f t="shared" si="0"/>
        <v>24</v>
      </c>
      <c r="D26" s="4">
        <v>45118</v>
      </c>
      <c r="E26" s="5">
        <v>2023</v>
      </c>
      <c r="F26" s="9" t="s">
        <v>15</v>
      </c>
      <c r="G26" s="9" t="s">
        <v>18</v>
      </c>
      <c r="H26" s="8">
        <v>0</v>
      </c>
      <c r="I26" s="6">
        <v>229000</v>
      </c>
      <c r="J26" s="7"/>
      <c r="K26" s="6"/>
      <c r="L26" s="7"/>
      <c r="M26" s="9" t="s">
        <v>23</v>
      </c>
      <c r="N26" s="9" t="s">
        <v>24</v>
      </c>
      <c r="O26" s="8">
        <v>2</v>
      </c>
    </row>
    <row r="27" spans="2:15" x14ac:dyDescent="0.3">
      <c r="B27" s="9" t="s">
        <v>32</v>
      </c>
      <c r="C27" s="5">
        <f t="shared" si="0"/>
        <v>25</v>
      </c>
      <c r="D27" s="4">
        <v>45118</v>
      </c>
      <c r="E27" s="5">
        <v>2023</v>
      </c>
      <c r="F27" s="9" t="s">
        <v>15</v>
      </c>
      <c r="G27" s="9" t="s">
        <v>18</v>
      </c>
      <c r="H27" s="8">
        <v>0</v>
      </c>
      <c r="I27" s="6">
        <v>229000</v>
      </c>
      <c r="J27" s="7"/>
      <c r="K27" s="6"/>
      <c r="L27" s="7"/>
      <c r="M27" s="9" t="s">
        <v>23</v>
      </c>
      <c r="N27" s="9" t="s">
        <v>24</v>
      </c>
      <c r="O27" s="8">
        <v>2</v>
      </c>
    </row>
    <row r="28" spans="2:15" x14ac:dyDescent="0.3">
      <c r="B28" s="9" t="s">
        <v>33</v>
      </c>
      <c r="C28" s="5">
        <f t="shared" si="0"/>
        <v>26</v>
      </c>
      <c r="D28" s="4">
        <v>45107</v>
      </c>
      <c r="E28" s="5">
        <v>2023</v>
      </c>
      <c r="F28" s="9" t="s">
        <v>15</v>
      </c>
      <c r="G28" s="9" t="s">
        <v>16</v>
      </c>
      <c r="H28" s="8">
        <v>2</v>
      </c>
      <c r="I28" s="6">
        <v>154000</v>
      </c>
      <c r="J28" s="7">
        <v>43</v>
      </c>
      <c r="K28" s="6">
        <v>3581.3953488372094</v>
      </c>
      <c r="L28" s="7"/>
      <c r="M28" s="9" t="s">
        <v>23</v>
      </c>
      <c r="N28" s="9" t="s">
        <v>24</v>
      </c>
      <c r="O28" s="8">
        <v>2</v>
      </c>
    </row>
    <row r="29" spans="2:15" x14ac:dyDescent="0.3">
      <c r="B29" s="9" t="s">
        <v>33</v>
      </c>
      <c r="C29" s="5">
        <f t="shared" si="0"/>
        <v>27</v>
      </c>
      <c r="D29" s="4">
        <v>45107</v>
      </c>
      <c r="E29" s="5">
        <v>2023</v>
      </c>
      <c r="F29" s="9" t="s">
        <v>15</v>
      </c>
      <c r="G29" s="9" t="s">
        <v>18</v>
      </c>
      <c r="H29" s="8">
        <v>0</v>
      </c>
      <c r="I29" s="6">
        <v>154000</v>
      </c>
      <c r="J29" s="7"/>
      <c r="K29" s="6"/>
      <c r="L29" s="7"/>
      <c r="M29" s="9" t="s">
        <v>23</v>
      </c>
      <c r="N29" s="9" t="s">
        <v>24</v>
      </c>
      <c r="O29" s="8">
        <v>2</v>
      </c>
    </row>
    <row r="30" spans="2:15" x14ac:dyDescent="0.3">
      <c r="B30" s="9" t="s">
        <v>34</v>
      </c>
      <c r="C30" s="5">
        <f t="shared" si="0"/>
        <v>28</v>
      </c>
      <c r="D30" s="4">
        <v>45070</v>
      </c>
      <c r="E30" s="5">
        <v>2023</v>
      </c>
      <c r="F30" s="9" t="s">
        <v>15</v>
      </c>
      <c r="G30" s="9" t="s">
        <v>16</v>
      </c>
      <c r="H30" s="8">
        <v>4</v>
      </c>
      <c r="I30" s="6">
        <v>172000</v>
      </c>
      <c r="J30" s="7">
        <v>65</v>
      </c>
      <c r="K30" s="6">
        <v>2646.1538461538462</v>
      </c>
      <c r="L30" s="7"/>
      <c r="M30" s="9" t="s">
        <v>23</v>
      </c>
      <c r="N30" s="9" t="s">
        <v>24</v>
      </c>
      <c r="O30" s="8">
        <v>2</v>
      </c>
    </row>
    <row r="31" spans="2:15" x14ac:dyDescent="0.3">
      <c r="B31" s="9" t="s">
        <v>35</v>
      </c>
      <c r="C31" s="5">
        <f t="shared" si="0"/>
        <v>29</v>
      </c>
      <c r="D31" s="4">
        <v>45070</v>
      </c>
      <c r="E31" s="5">
        <v>2023</v>
      </c>
      <c r="F31" s="9" t="s">
        <v>15</v>
      </c>
      <c r="G31" s="9" t="s">
        <v>16</v>
      </c>
      <c r="H31" s="8">
        <v>3</v>
      </c>
      <c r="I31" s="6">
        <v>143000</v>
      </c>
      <c r="J31" s="7">
        <v>56</v>
      </c>
      <c r="K31" s="6">
        <v>2553.5714285714284</v>
      </c>
      <c r="L31" s="7"/>
      <c r="M31" s="9" t="s">
        <v>23</v>
      </c>
      <c r="N31" s="9" t="s">
        <v>24</v>
      </c>
      <c r="O31" s="8">
        <v>2</v>
      </c>
    </row>
    <row r="32" spans="2:15" x14ac:dyDescent="0.3">
      <c r="B32" s="9" t="s">
        <v>34</v>
      </c>
      <c r="C32" s="5">
        <f t="shared" si="0"/>
        <v>30</v>
      </c>
      <c r="D32" s="4">
        <v>45070</v>
      </c>
      <c r="E32" s="5">
        <v>2023</v>
      </c>
      <c r="F32" s="9" t="s">
        <v>15</v>
      </c>
      <c r="G32" s="9" t="s">
        <v>18</v>
      </c>
      <c r="H32" s="8">
        <v>0</v>
      </c>
      <c r="I32" s="6">
        <v>172000</v>
      </c>
      <c r="J32" s="7"/>
      <c r="K32" s="6"/>
      <c r="L32" s="7"/>
      <c r="M32" s="9" t="s">
        <v>23</v>
      </c>
      <c r="N32" s="9" t="s">
        <v>24</v>
      </c>
      <c r="O32" s="8">
        <v>1</v>
      </c>
    </row>
    <row r="33" spans="2:15" x14ac:dyDescent="0.3">
      <c r="B33" s="9" t="s">
        <v>34</v>
      </c>
      <c r="C33" s="5">
        <f t="shared" si="0"/>
        <v>31</v>
      </c>
      <c r="D33" s="4">
        <v>45070</v>
      </c>
      <c r="E33" s="5">
        <v>2023</v>
      </c>
      <c r="F33" s="9" t="s">
        <v>15</v>
      </c>
      <c r="G33" s="9" t="s">
        <v>18</v>
      </c>
      <c r="H33" s="8">
        <v>0</v>
      </c>
      <c r="I33" s="6">
        <v>172000</v>
      </c>
      <c r="J33" s="7"/>
      <c r="K33" s="6"/>
      <c r="L33" s="7"/>
      <c r="M33" s="9" t="s">
        <v>23</v>
      </c>
      <c r="N33" s="9" t="s">
        <v>24</v>
      </c>
      <c r="O33" s="8">
        <v>2</v>
      </c>
    </row>
    <row r="34" spans="2:15" x14ac:dyDescent="0.3">
      <c r="B34" s="9" t="s">
        <v>35</v>
      </c>
      <c r="C34" s="5">
        <f t="shared" si="0"/>
        <v>32</v>
      </c>
      <c r="D34" s="4">
        <v>45070</v>
      </c>
      <c r="E34" s="5">
        <v>2023</v>
      </c>
      <c r="F34" s="9" t="s">
        <v>15</v>
      </c>
      <c r="G34" s="9" t="s">
        <v>18</v>
      </c>
      <c r="H34" s="8">
        <v>0</v>
      </c>
      <c r="I34" s="6">
        <v>143000</v>
      </c>
      <c r="J34" s="7"/>
      <c r="K34" s="6"/>
      <c r="L34" s="7"/>
      <c r="M34" s="9" t="s">
        <v>23</v>
      </c>
      <c r="N34" s="9" t="s">
        <v>24</v>
      </c>
      <c r="O34" s="8">
        <v>2</v>
      </c>
    </row>
    <row r="35" spans="2:15" x14ac:dyDescent="0.3">
      <c r="B35" s="9" t="s">
        <v>35</v>
      </c>
      <c r="C35" s="5">
        <f t="shared" ref="C35:C66" si="1">ROW()-2</f>
        <v>33</v>
      </c>
      <c r="D35" s="4">
        <v>45070</v>
      </c>
      <c r="E35" s="5">
        <v>2023</v>
      </c>
      <c r="F35" s="9" t="s">
        <v>15</v>
      </c>
      <c r="G35" s="9" t="s">
        <v>18</v>
      </c>
      <c r="H35" s="8">
        <v>0</v>
      </c>
      <c r="I35" s="6">
        <v>143000</v>
      </c>
      <c r="J35" s="7"/>
      <c r="K35" s="6"/>
      <c r="L35" s="7"/>
      <c r="M35" s="9" t="s">
        <v>23</v>
      </c>
      <c r="N35" s="9" t="s">
        <v>24</v>
      </c>
      <c r="O35" s="8">
        <v>1</v>
      </c>
    </row>
    <row r="36" spans="2:15" x14ac:dyDescent="0.3">
      <c r="B36" s="9" t="s">
        <v>36</v>
      </c>
      <c r="C36" s="5">
        <f t="shared" si="1"/>
        <v>34</v>
      </c>
      <c r="D36" s="4">
        <v>45056</v>
      </c>
      <c r="E36" s="5">
        <v>2023</v>
      </c>
      <c r="F36" s="9" t="s">
        <v>37</v>
      </c>
      <c r="G36" s="9" t="s">
        <v>16</v>
      </c>
      <c r="H36" s="8">
        <v>4</v>
      </c>
      <c r="I36" s="6">
        <v>107000</v>
      </c>
      <c r="J36" s="7">
        <v>66</v>
      </c>
      <c r="K36" s="6">
        <v>1621.2121212121212</v>
      </c>
      <c r="L36" s="7"/>
      <c r="M36" s="9" t="s">
        <v>23</v>
      </c>
      <c r="N36" s="9" t="s">
        <v>24</v>
      </c>
      <c r="O36" s="8">
        <v>2</v>
      </c>
    </row>
    <row r="37" spans="2:15" x14ac:dyDescent="0.3">
      <c r="B37" s="9" t="s">
        <v>36</v>
      </c>
      <c r="C37" s="5">
        <f t="shared" si="1"/>
        <v>35</v>
      </c>
      <c r="D37" s="4">
        <v>45056</v>
      </c>
      <c r="E37" s="5">
        <v>2023</v>
      </c>
      <c r="F37" s="9" t="s">
        <v>37</v>
      </c>
      <c r="G37" s="9" t="s">
        <v>18</v>
      </c>
      <c r="H37" s="8">
        <v>0</v>
      </c>
      <c r="I37" s="6">
        <v>107000</v>
      </c>
      <c r="J37" s="7"/>
      <c r="K37" s="6"/>
      <c r="L37" s="7"/>
      <c r="M37" s="9" t="s">
        <v>23</v>
      </c>
      <c r="N37" s="9" t="s">
        <v>24</v>
      </c>
      <c r="O37" s="8">
        <v>1</v>
      </c>
    </row>
    <row r="38" spans="2:15" x14ac:dyDescent="0.3">
      <c r="B38" s="9" t="s">
        <v>36</v>
      </c>
      <c r="C38" s="5">
        <f t="shared" si="1"/>
        <v>36</v>
      </c>
      <c r="D38" s="4">
        <v>45056</v>
      </c>
      <c r="E38" s="5">
        <v>2023</v>
      </c>
      <c r="F38" s="9" t="s">
        <v>37</v>
      </c>
      <c r="G38" s="9" t="s">
        <v>18</v>
      </c>
      <c r="H38" s="8">
        <v>0</v>
      </c>
      <c r="I38" s="6">
        <v>107000</v>
      </c>
      <c r="J38" s="7"/>
      <c r="K38" s="6"/>
      <c r="L38" s="7"/>
      <c r="M38" s="9" t="s">
        <v>23</v>
      </c>
      <c r="N38" s="9" t="s">
        <v>24</v>
      </c>
      <c r="O38" s="8">
        <v>2</v>
      </c>
    </row>
    <row r="39" spans="2:15" x14ac:dyDescent="0.3">
      <c r="B39" s="9" t="s">
        <v>38</v>
      </c>
      <c r="C39" s="5">
        <f t="shared" si="1"/>
        <v>37</v>
      </c>
      <c r="D39" s="4">
        <v>45008</v>
      </c>
      <c r="E39" s="5">
        <v>2023</v>
      </c>
      <c r="F39" s="9" t="s">
        <v>15</v>
      </c>
      <c r="G39" s="9" t="s">
        <v>16</v>
      </c>
      <c r="H39" s="8">
        <v>4</v>
      </c>
      <c r="I39" s="6">
        <v>165000</v>
      </c>
      <c r="J39" s="7">
        <v>66</v>
      </c>
      <c r="K39" s="6">
        <v>2500</v>
      </c>
      <c r="L39" s="7"/>
      <c r="M39" s="9" t="s">
        <v>23</v>
      </c>
      <c r="N39" s="9" t="s">
        <v>24</v>
      </c>
      <c r="O39" s="8">
        <v>2</v>
      </c>
    </row>
    <row r="40" spans="2:15" x14ac:dyDescent="0.3">
      <c r="B40" s="9" t="s">
        <v>38</v>
      </c>
      <c r="C40" s="5">
        <f t="shared" si="1"/>
        <v>38</v>
      </c>
      <c r="D40" s="4">
        <v>45008</v>
      </c>
      <c r="E40" s="5">
        <v>2023</v>
      </c>
      <c r="F40" s="9" t="s">
        <v>15</v>
      </c>
      <c r="G40" s="9" t="s">
        <v>18</v>
      </c>
      <c r="H40" s="8">
        <v>0</v>
      </c>
      <c r="I40" s="6">
        <v>165000</v>
      </c>
      <c r="J40" s="7"/>
      <c r="K40" s="6"/>
      <c r="L40" s="7"/>
      <c r="M40" s="9" t="s">
        <v>23</v>
      </c>
      <c r="N40" s="9" t="s">
        <v>24</v>
      </c>
      <c r="O40" s="8">
        <v>2</v>
      </c>
    </row>
    <row r="41" spans="2:15" x14ac:dyDescent="0.3">
      <c r="B41" s="9" t="s">
        <v>38</v>
      </c>
      <c r="C41" s="5">
        <f t="shared" si="1"/>
        <v>39</v>
      </c>
      <c r="D41" s="4">
        <v>45008</v>
      </c>
      <c r="E41" s="5">
        <v>2023</v>
      </c>
      <c r="F41" s="9" t="s">
        <v>15</v>
      </c>
      <c r="G41" s="9" t="s">
        <v>18</v>
      </c>
      <c r="H41" s="8">
        <v>0</v>
      </c>
      <c r="I41" s="6">
        <v>165000</v>
      </c>
      <c r="J41" s="7"/>
      <c r="K41" s="6"/>
      <c r="L41" s="7"/>
      <c r="M41" s="9" t="s">
        <v>23</v>
      </c>
      <c r="N41" s="9" t="s">
        <v>24</v>
      </c>
      <c r="O41" s="8">
        <v>1</v>
      </c>
    </row>
    <row r="42" spans="2:15" x14ac:dyDescent="0.3">
      <c r="B42" s="9" t="s">
        <v>39</v>
      </c>
      <c r="C42" s="5">
        <f t="shared" si="1"/>
        <v>40</v>
      </c>
      <c r="D42" s="4">
        <v>45007</v>
      </c>
      <c r="E42" s="5">
        <v>2023</v>
      </c>
      <c r="F42" s="9" t="s">
        <v>15</v>
      </c>
      <c r="G42" s="9" t="s">
        <v>17</v>
      </c>
      <c r="H42" s="8"/>
      <c r="I42" s="6">
        <v>1</v>
      </c>
      <c r="J42" s="7"/>
      <c r="K42" s="6"/>
      <c r="L42" s="7">
        <v>3242</v>
      </c>
      <c r="M42" s="9" t="s">
        <v>40</v>
      </c>
      <c r="N42" s="9" t="s">
        <v>41</v>
      </c>
      <c r="O42" s="8">
        <v>0</v>
      </c>
    </row>
    <row r="43" spans="2:15" x14ac:dyDescent="0.3">
      <c r="B43" s="9" t="s">
        <v>42</v>
      </c>
      <c r="C43" s="5">
        <f t="shared" si="1"/>
        <v>41</v>
      </c>
      <c r="D43" s="4">
        <v>45287</v>
      </c>
      <c r="E43" s="5">
        <v>2023</v>
      </c>
      <c r="F43" s="9" t="s">
        <v>15</v>
      </c>
      <c r="G43" s="9" t="s">
        <v>19</v>
      </c>
      <c r="H43" s="8">
        <v>5</v>
      </c>
      <c r="I43" s="6">
        <v>172800</v>
      </c>
      <c r="J43" s="7">
        <v>96</v>
      </c>
      <c r="K43" s="6">
        <v>1800</v>
      </c>
      <c r="L43" s="7">
        <v>400</v>
      </c>
      <c r="M43" s="9" t="s">
        <v>43</v>
      </c>
      <c r="N43" s="9" t="s">
        <v>44</v>
      </c>
      <c r="O43" s="8">
        <v>0</v>
      </c>
    </row>
    <row r="44" spans="2:15" x14ac:dyDescent="0.3">
      <c r="B44" s="9" t="s">
        <v>45</v>
      </c>
      <c r="C44" s="5">
        <f t="shared" si="1"/>
        <v>42</v>
      </c>
      <c r="D44" s="4">
        <v>44932</v>
      </c>
      <c r="E44" s="5">
        <v>2023</v>
      </c>
      <c r="F44" s="9" t="s">
        <v>15</v>
      </c>
      <c r="G44" s="9" t="s">
        <v>19</v>
      </c>
      <c r="H44" s="8">
        <v>4</v>
      </c>
      <c r="I44" s="6">
        <v>374000</v>
      </c>
      <c r="J44" s="7">
        <v>96</v>
      </c>
      <c r="K44" s="6">
        <v>3895.8333333333335</v>
      </c>
      <c r="L44" s="7">
        <v>370</v>
      </c>
      <c r="M44" s="9" t="s">
        <v>46</v>
      </c>
      <c r="N44" s="9" t="s">
        <v>47</v>
      </c>
      <c r="O44" s="8">
        <v>0</v>
      </c>
    </row>
    <row r="45" spans="2:15" x14ac:dyDescent="0.3">
      <c r="B45" s="9" t="s">
        <v>45</v>
      </c>
      <c r="C45" s="5">
        <f t="shared" si="1"/>
        <v>43</v>
      </c>
      <c r="D45" s="4">
        <v>44932</v>
      </c>
      <c r="E45" s="5">
        <v>2023</v>
      </c>
      <c r="F45" s="9" t="s">
        <v>15</v>
      </c>
      <c r="G45" s="9" t="s">
        <v>18</v>
      </c>
      <c r="H45" s="8">
        <v>0</v>
      </c>
      <c r="I45" s="6">
        <v>374000</v>
      </c>
      <c r="J45" s="7"/>
      <c r="K45" s="6"/>
      <c r="L45" s="7">
        <v>370</v>
      </c>
      <c r="M45" s="9" t="s">
        <v>46</v>
      </c>
      <c r="N45" s="9" t="s">
        <v>47</v>
      </c>
      <c r="O45" s="8">
        <v>0</v>
      </c>
    </row>
    <row r="46" spans="2:15" x14ac:dyDescent="0.3">
      <c r="B46" s="9" t="s">
        <v>48</v>
      </c>
      <c r="C46" s="5">
        <f t="shared" si="1"/>
        <v>44</v>
      </c>
      <c r="D46" s="4">
        <v>44925</v>
      </c>
      <c r="E46" s="5">
        <v>2022</v>
      </c>
      <c r="F46" s="9" t="s">
        <v>15</v>
      </c>
      <c r="G46" s="9" t="s">
        <v>19</v>
      </c>
      <c r="H46" s="8">
        <v>3</v>
      </c>
      <c r="I46" s="6">
        <v>362000</v>
      </c>
      <c r="J46" s="7">
        <v>64</v>
      </c>
      <c r="K46" s="6">
        <v>5656.25</v>
      </c>
      <c r="L46" s="7">
        <v>389</v>
      </c>
      <c r="M46" s="9" t="s">
        <v>49</v>
      </c>
      <c r="N46" s="9" t="s">
        <v>50</v>
      </c>
      <c r="O46" s="8">
        <v>0</v>
      </c>
    </row>
    <row r="47" spans="2:15" x14ac:dyDescent="0.3">
      <c r="B47" s="9" t="s">
        <v>51</v>
      </c>
      <c r="C47" s="5">
        <f t="shared" si="1"/>
        <v>45</v>
      </c>
      <c r="D47" s="4">
        <v>44771</v>
      </c>
      <c r="E47" s="5">
        <v>2022</v>
      </c>
      <c r="F47" s="9" t="s">
        <v>15</v>
      </c>
      <c r="G47" s="9" t="s">
        <v>19</v>
      </c>
      <c r="H47" s="8">
        <v>6</v>
      </c>
      <c r="I47" s="6">
        <v>430000</v>
      </c>
      <c r="J47" s="7">
        <v>118</v>
      </c>
      <c r="K47" s="6">
        <v>3644.0677966101694</v>
      </c>
      <c r="L47" s="7">
        <v>374</v>
      </c>
      <c r="M47" s="9" t="s">
        <v>52</v>
      </c>
      <c r="N47" s="9" t="s">
        <v>53</v>
      </c>
      <c r="O47" s="8">
        <v>0</v>
      </c>
    </row>
    <row r="48" spans="2:15" x14ac:dyDescent="0.3">
      <c r="B48" s="9" t="s">
        <v>54</v>
      </c>
      <c r="C48" s="5">
        <f t="shared" si="1"/>
        <v>46</v>
      </c>
      <c r="D48" s="4">
        <v>44739</v>
      </c>
      <c r="E48" s="5">
        <v>2022</v>
      </c>
      <c r="F48" s="9" t="s">
        <v>15</v>
      </c>
      <c r="G48" s="9" t="s">
        <v>19</v>
      </c>
      <c r="H48" s="8">
        <v>4</v>
      </c>
      <c r="I48" s="6">
        <v>320000</v>
      </c>
      <c r="J48" s="7">
        <v>67</v>
      </c>
      <c r="K48" s="6">
        <v>4776.1194029850749</v>
      </c>
      <c r="L48" s="7">
        <v>366</v>
      </c>
      <c r="M48" s="9" t="s">
        <v>55</v>
      </c>
      <c r="N48" s="9" t="s">
        <v>56</v>
      </c>
      <c r="O48" s="8">
        <v>0</v>
      </c>
    </row>
    <row r="49" spans="2:15" x14ac:dyDescent="0.3">
      <c r="B49" s="9" t="s">
        <v>54</v>
      </c>
      <c r="C49" s="5">
        <f t="shared" si="1"/>
        <v>47</v>
      </c>
      <c r="D49" s="4">
        <v>44739</v>
      </c>
      <c r="E49" s="5">
        <v>2022</v>
      </c>
      <c r="F49" s="9" t="s">
        <v>15</v>
      </c>
      <c r="G49" s="9" t="s">
        <v>18</v>
      </c>
      <c r="H49" s="8">
        <v>0</v>
      </c>
      <c r="I49" s="6">
        <v>320000</v>
      </c>
      <c r="J49" s="7"/>
      <c r="K49" s="6"/>
      <c r="L49" s="7">
        <v>366</v>
      </c>
      <c r="M49" s="9" t="s">
        <v>55</v>
      </c>
      <c r="N49" s="9" t="s">
        <v>56</v>
      </c>
      <c r="O49" s="8">
        <v>0</v>
      </c>
    </row>
    <row r="50" spans="2:15" x14ac:dyDescent="0.3">
      <c r="B50" s="9" t="s">
        <v>57</v>
      </c>
      <c r="C50" s="5">
        <f t="shared" si="1"/>
        <v>48</v>
      </c>
      <c r="D50" s="4">
        <v>44473</v>
      </c>
      <c r="E50" s="5">
        <v>2021</v>
      </c>
      <c r="F50" s="9" t="s">
        <v>15</v>
      </c>
      <c r="G50" s="9" t="s">
        <v>19</v>
      </c>
      <c r="H50" s="8">
        <v>4</v>
      </c>
      <c r="I50" s="6">
        <v>207000</v>
      </c>
      <c r="J50" s="7">
        <v>60</v>
      </c>
      <c r="K50" s="6">
        <v>3450</v>
      </c>
      <c r="L50" s="7">
        <v>383</v>
      </c>
      <c r="M50" s="9" t="s">
        <v>58</v>
      </c>
      <c r="N50" s="9" t="s">
        <v>59</v>
      </c>
      <c r="O50" s="8">
        <v>0</v>
      </c>
    </row>
    <row r="51" spans="2:15" x14ac:dyDescent="0.3">
      <c r="B51" s="9" t="s">
        <v>57</v>
      </c>
      <c r="C51" s="5">
        <f t="shared" si="1"/>
        <v>49</v>
      </c>
      <c r="D51" s="4">
        <v>44473</v>
      </c>
      <c r="E51" s="5">
        <v>2021</v>
      </c>
      <c r="F51" s="9" t="s">
        <v>15</v>
      </c>
      <c r="G51" s="9" t="s">
        <v>18</v>
      </c>
      <c r="H51" s="8">
        <v>0</v>
      </c>
      <c r="I51" s="6">
        <v>207000</v>
      </c>
      <c r="J51" s="7"/>
      <c r="K51" s="6"/>
      <c r="L51" s="7">
        <v>383</v>
      </c>
      <c r="M51" s="9" t="s">
        <v>58</v>
      </c>
      <c r="N51" s="9" t="s">
        <v>59</v>
      </c>
      <c r="O51" s="8">
        <v>0</v>
      </c>
    </row>
    <row r="52" spans="2:15" x14ac:dyDescent="0.3">
      <c r="B52" s="9" t="s">
        <v>60</v>
      </c>
      <c r="C52" s="5">
        <f t="shared" si="1"/>
        <v>50</v>
      </c>
      <c r="D52" s="4">
        <v>44463</v>
      </c>
      <c r="E52" s="5">
        <v>2021</v>
      </c>
      <c r="F52" s="9" t="s">
        <v>15</v>
      </c>
      <c r="G52" s="9" t="s">
        <v>19</v>
      </c>
      <c r="H52" s="8">
        <v>5</v>
      </c>
      <c r="I52" s="6">
        <v>393000</v>
      </c>
      <c r="J52" s="7">
        <v>126</v>
      </c>
      <c r="K52" s="6">
        <v>3119.0476190476193</v>
      </c>
      <c r="L52" s="7">
        <v>379</v>
      </c>
      <c r="M52" s="9" t="s">
        <v>61</v>
      </c>
      <c r="N52" s="9" t="s">
        <v>62</v>
      </c>
      <c r="O52" s="8">
        <v>0</v>
      </c>
    </row>
    <row r="53" spans="2:15" x14ac:dyDescent="0.3">
      <c r="B53" s="9" t="s">
        <v>63</v>
      </c>
      <c r="C53" s="5">
        <f t="shared" si="1"/>
        <v>51</v>
      </c>
      <c r="D53" s="4">
        <v>44357</v>
      </c>
      <c r="E53" s="5">
        <v>2021</v>
      </c>
      <c r="F53" s="9" t="s">
        <v>15</v>
      </c>
      <c r="G53" s="9" t="s">
        <v>19</v>
      </c>
      <c r="H53" s="8">
        <v>6</v>
      </c>
      <c r="I53" s="6">
        <v>265000</v>
      </c>
      <c r="J53" s="7">
        <v>118</v>
      </c>
      <c r="K53" s="6">
        <v>2245.7627118644068</v>
      </c>
      <c r="L53" s="7">
        <v>374</v>
      </c>
      <c r="M53" s="9" t="s">
        <v>52</v>
      </c>
      <c r="N53" s="9" t="s">
        <v>53</v>
      </c>
      <c r="O53" s="8">
        <v>0</v>
      </c>
    </row>
    <row r="54" spans="2:15" x14ac:dyDescent="0.3">
      <c r="B54" s="9" t="s">
        <v>64</v>
      </c>
      <c r="C54" s="5">
        <f t="shared" si="1"/>
        <v>52</v>
      </c>
      <c r="D54" s="4">
        <v>44292</v>
      </c>
      <c r="E54" s="5">
        <v>2021</v>
      </c>
      <c r="F54" s="9" t="s">
        <v>15</v>
      </c>
      <c r="G54" s="9" t="s">
        <v>19</v>
      </c>
      <c r="H54" s="8">
        <v>3</v>
      </c>
      <c r="I54" s="6">
        <v>250100</v>
      </c>
      <c r="J54" s="7">
        <v>70</v>
      </c>
      <c r="K54" s="6">
        <v>3572.8571428571427</v>
      </c>
      <c r="L54" s="7">
        <v>360</v>
      </c>
      <c r="M54" s="9" t="s">
        <v>65</v>
      </c>
      <c r="N54" s="9" t="s">
        <v>66</v>
      </c>
      <c r="O54" s="8">
        <v>0</v>
      </c>
    </row>
    <row r="55" spans="2:15" x14ac:dyDescent="0.3">
      <c r="B55" s="9" t="s">
        <v>67</v>
      </c>
      <c r="C55" s="5">
        <f t="shared" si="1"/>
        <v>53</v>
      </c>
      <c r="D55" s="4">
        <v>44091</v>
      </c>
      <c r="E55" s="5">
        <v>2020</v>
      </c>
      <c r="F55" s="9" t="s">
        <v>15</v>
      </c>
      <c r="G55" s="9" t="s">
        <v>19</v>
      </c>
      <c r="H55" s="8">
        <v>4</v>
      </c>
      <c r="I55" s="6">
        <v>541000</v>
      </c>
      <c r="J55" s="7">
        <v>156</v>
      </c>
      <c r="K55" s="6">
        <v>3467.9487179487178</v>
      </c>
      <c r="L55" s="7">
        <v>240</v>
      </c>
      <c r="M55" s="9" t="s">
        <v>68</v>
      </c>
      <c r="N55" s="9" t="s">
        <v>69</v>
      </c>
      <c r="O55" s="8">
        <v>0</v>
      </c>
    </row>
    <row r="56" spans="2:15" x14ac:dyDescent="0.3">
      <c r="B56" s="9" t="s">
        <v>67</v>
      </c>
      <c r="C56" s="5">
        <f t="shared" si="1"/>
        <v>54</v>
      </c>
      <c r="D56" s="4">
        <v>44091</v>
      </c>
      <c r="E56" s="5">
        <v>2020</v>
      </c>
      <c r="F56" s="9" t="s">
        <v>15</v>
      </c>
      <c r="G56" s="9" t="s">
        <v>19</v>
      </c>
      <c r="H56" s="8">
        <v>4</v>
      </c>
      <c r="I56" s="6">
        <v>541000</v>
      </c>
      <c r="J56" s="7">
        <v>156</v>
      </c>
      <c r="K56" s="6">
        <v>3467.9487179487178</v>
      </c>
      <c r="L56" s="7">
        <v>500</v>
      </c>
      <c r="M56" s="9" t="s">
        <v>68</v>
      </c>
      <c r="N56" s="9" t="s">
        <v>69</v>
      </c>
      <c r="O56" s="8">
        <v>0</v>
      </c>
    </row>
    <row r="57" spans="2:15" x14ac:dyDescent="0.3">
      <c r="B57" s="9" t="s">
        <v>67</v>
      </c>
      <c r="C57" s="5">
        <f t="shared" si="1"/>
        <v>55</v>
      </c>
      <c r="D57" s="4">
        <v>44091</v>
      </c>
      <c r="E57" s="5">
        <v>2020</v>
      </c>
      <c r="F57" s="9" t="s">
        <v>15</v>
      </c>
      <c r="G57" s="9" t="s">
        <v>20</v>
      </c>
      <c r="H57" s="8">
        <v>0</v>
      </c>
      <c r="I57" s="6">
        <v>541000</v>
      </c>
      <c r="J57" s="7">
        <v>24</v>
      </c>
      <c r="K57" s="6">
        <v>22541.666666666668</v>
      </c>
      <c r="L57" s="7">
        <v>500</v>
      </c>
      <c r="M57" s="9" t="s">
        <v>68</v>
      </c>
      <c r="N57" s="9" t="s">
        <v>69</v>
      </c>
      <c r="O57" s="8">
        <v>0</v>
      </c>
    </row>
    <row r="58" spans="2:15" x14ac:dyDescent="0.3">
      <c r="B58" s="9" t="s">
        <v>67</v>
      </c>
      <c r="C58" s="5">
        <f t="shared" si="1"/>
        <v>56</v>
      </c>
      <c r="D58" s="4">
        <v>44091</v>
      </c>
      <c r="E58" s="5">
        <v>2020</v>
      </c>
      <c r="F58" s="9" t="s">
        <v>15</v>
      </c>
      <c r="G58" s="9" t="s">
        <v>20</v>
      </c>
      <c r="H58" s="8">
        <v>0</v>
      </c>
      <c r="I58" s="6">
        <v>541000</v>
      </c>
      <c r="J58" s="7">
        <v>24</v>
      </c>
      <c r="K58" s="6">
        <v>22541.666666666668</v>
      </c>
      <c r="L58" s="7">
        <v>240</v>
      </c>
      <c r="M58" s="9" t="s">
        <v>68</v>
      </c>
      <c r="N58" s="9" t="s">
        <v>69</v>
      </c>
      <c r="O58" s="8">
        <v>0</v>
      </c>
    </row>
    <row r="59" spans="2:15" x14ac:dyDescent="0.3">
      <c r="B59" s="9" t="s">
        <v>70</v>
      </c>
      <c r="C59" s="5">
        <f t="shared" si="1"/>
        <v>57</v>
      </c>
      <c r="D59" s="4">
        <v>43969</v>
      </c>
      <c r="E59" s="5">
        <v>2020</v>
      </c>
      <c r="F59" s="9" t="s">
        <v>15</v>
      </c>
      <c r="G59" s="9" t="s">
        <v>19</v>
      </c>
      <c r="H59" s="8">
        <v>5</v>
      </c>
      <c r="I59" s="6">
        <v>334800</v>
      </c>
      <c r="J59" s="7">
        <v>116</v>
      </c>
      <c r="K59" s="6">
        <v>2886.2068965517242</v>
      </c>
      <c r="L59" s="7">
        <v>366</v>
      </c>
      <c r="M59" s="9" t="s">
        <v>71</v>
      </c>
      <c r="N59" s="9" t="s">
        <v>72</v>
      </c>
      <c r="O59" s="8">
        <v>0</v>
      </c>
    </row>
    <row r="60" spans="2:15" x14ac:dyDescent="0.3">
      <c r="B60" s="9" t="s">
        <v>73</v>
      </c>
      <c r="C60" s="5">
        <f t="shared" si="1"/>
        <v>58</v>
      </c>
      <c r="D60" s="4">
        <v>43819</v>
      </c>
      <c r="E60" s="5">
        <v>2019</v>
      </c>
      <c r="F60" s="9" t="s">
        <v>15</v>
      </c>
      <c r="G60" s="9" t="s">
        <v>19</v>
      </c>
      <c r="H60" s="8">
        <v>4</v>
      </c>
      <c r="I60" s="6">
        <v>274000</v>
      </c>
      <c r="J60" s="7">
        <v>70</v>
      </c>
      <c r="K60" s="6">
        <v>3914.2857142857142</v>
      </c>
      <c r="L60" s="7">
        <v>365</v>
      </c>
      <c r="M60" s="9" t="s">
        <v>74</v>
      </c>
      <c r="N60" s="9" t="s">
        <v>75</v>
      </c>
      <c r="O60" s="8">
        <v>0</v>
      </c>
    </row>
    <row r="61" spans="2:15" x14ac:dyDescent="0.3">
      <c r="B61" s="9" t="s">
        <v>76</v>
      </c>
      <c r="C61" s="5">
        <f t="shared" si="1"/>
        <v>59</v>
      </c>
      <c r="D61" s="4">
        <v>43819</v>
      </c>
      <c r="E61" s="5">
        <v>2019</v>
      </c>
      <c r="F61" s="9" t="s">
        <v>15</v>
      </c>
      <c r="G61" s="9" t="s">
        <v>19</v>
      </c>
      <c r="H61" s="8">
        <v>4</v>
      </c>
      <c r="I61" s="6">
        <v>306100</v>
      </c>
      <c r="J61" s="7">
        <v>79</v>
      </c>
      <c r="K61" s="6">
        <v>3874.6835443037976</v>
      </c>
      <c r="L61" s="7">
        <v>557</v>
      </c>
      <c r="M61" s="9" t="s">
        <v>77</v>
      </c>
      <c r="N61" s="9" t="s">
        <v>78</v>
      </c>
      <c r="O61" s="8">
        <v>0</v>
      </c>
    </row>
    <row r="62" spans="2:15" x14ac:dyDescent="0.3">
      <c r="B62" s="9" t="s">
        <v>79</v>
      </c>
      <c r="C62" s="5">
        <f t="shared" si="1"/>
        <v>60</v>
      </c>
      <c r="D62" s="4">
        <v>43791</v>
      </c>
      <c r="E62" s="5">
        <v>2019</v>
      </c>
      <c r="F62" s="9" t="s">
        <v>15</v>
      </c>
      <c r="G62" s="9" t="s">
        <v>19</v>
      </c>
      <c r="H62" s="8">
        <v>4</v>
      </c>
      <c r="I62" s="6">
        <v>230000</v>
      </c>
      <c r="J62" s="7">
        <v>72</v>
      </c>
      <c r="K62" s="6">
        <v>3194.4444444444443</v>
      </c>
      <c r="L62" s="7">
        <v>398</v>
      </c>
      <c r="M62" s="9" t="s">
        <v>80</v>
      </c>
      <c r="N62" s="9" t="s">
        <v>81</v>
      </c>
      <c r="O62" s="8">
        <v>0</v>
      </c>
    </row>
    <row r="63" spans="2:15" x14ac:dyDescent="0.3">
      <c r="B63" s="9" t="s">
        <v>82</v>
      </c>
      <c r="C63" s="5">
        <f t="shared" si="1"/>
        <v>61</v>
      </c>
      <c r="D63" s="4">
        <v>43643</v>
      </c>
      <c r="E63" s="5">
        <v>2019</v>
      </c>
      <c r="F63" s="9" t="s">
        <v>15</v>
      </c>
      <c r="G63" s="9" t="s">
        <v>19</v>
      </c>
      <c r="H63" s="8">
        <v>5</v>
      </c>
      <c r="I63" s="6">
        <v>332700</v>
      </c>
      <c r="J63" s="7">
        <v>100</v>
      </c>
      <c r="K63" s="6">
        <v>3327</v>
      </c>
      <c r="L63" s="7">
        <v>380</v>
      </c>
      <c r="M63" s="9" t="s">
        <v>83</v>
      </c>
      <c r="N63" s="9" t="s">
        <v>84</v>
      </c>
      <c r="O63" s="8">
        <v>0</v>
      </c>
    </row>
    <row r="64" spans="2:15" x14ac:dyDescent="0.3">
      <c r="B64" s="9" t="s">
        <v>85</v>
      </c>
      <c r="C64" s="5">
        <f t="shared" si="1"/>
        <v>62</v>
      </c>
      <c r="D64" s="4">
        <v>45282</v>
      </c>
      <c r="E64" s="5">
        <v>2023</v>
      </c>
      <c r="F64" s="9" t="s">
        <v>15</v>
      </c>
      <c r="G64" s="9" t="s">
        <v>16</v>
      </c>
      <c r="H64" s="8">
        <v>1</v>
      </c>
      <c r="I64" s="6">
        <v>93000</v>
      </c>
      <c r="J64" s="7">
        <v>25</v>
      </c>
      <c r="K64" s="6">
        <v>3720</v>
      </c>
      <c r="L64" s="7"/>
      <c r="M64" s="9" t="s">
        <v>86</v>
      </c>
      <c r="N64" s="9" t="s">
        <v>87</v>
      </c>
      <c r="O64" s="8">
        <v>1</v>
      </c>
    </row>
    <row r="65" spans="2:15" x14ac:dyDescent="0.3">
      <c r="B65" s="9" t="s">
        <v>85</v>
      </c>
      <c r="C65" s="5">
        <f t="shared" si="1"/>
        <v>63</v>
      </c>
      <c r="D65" s="4">
        <v>45282</v>
      </c>
      <c r="E65" s="5">
        <v>2023</v>
      </c>
      <c r="F65" s="9" t="s">
        <v>15</v>
      </c>
      <c r="G65" s="9" t="s">
        <v>18</v>
      </c>
      <c r="H65" s="8">
        <v>0</v>
      </c>
      <c r="I65" s="6">
        <v>93000</v>
      </c>
      <c r="J65" s="7"/>
      <c r="K65" s="6"/>
      <c r="L65" s="7"/>
      <c r="M65" s="9" t="s">
        <v>86</v>
      </c>
      <c r="N65" s="9" t="s">
        <v>87</v>
      </c>
      <c r="O65" s="8">
        <v>1</v>
      </c>
    </row>
    <row r="66" spans="2:15" x14ac:dyDescent="0.3">
      <c r="B66" s="9" t="s">
        <v>88</v>
      </c>
      <c r="C66" s="5">
        <f t="shared" si="1"/>
        <v>64</v>
      </c>
      <c r="D66" s="4">
        <v>45195</v>
      </c>
      <c r="E66" s="5">
        <v>2023</v>
      </c>
      <c r="F66" s="9" t="s">
        <v>15</v>
      </c>
      <c r="G66" s="9" t="s">
        <v>19</v>
      </c>
      <c r="H66" s="8">
        <v>7</v>
      </c>
      <c r="I66" s="6">
        <v>370000</v>
      </c>
      <c r="J66" s="7">
        <v>140</v>
      </c>
      <c r="K66" s="6">
        <v>2642.8571428571427</v>
      </c>
      <c r="L66" s="7">
        <v>820</v>
      </c>
      <c r="M66" s="9" t="s">
        <v>89</v>
      </c>
      <c r="N66" s="9" t="s">
        <v>90</v>
      </c>
      <c r="O66" s="8">
        <v>0</v>
      </c>
    </row>
    <row r="67" spans="2:15" x14ac:dyDescent="0.3">
      <c r="B67" s="9" t="s">
        <v>88</v>
      </c>
      <c r="C67" s="5">
        <f t="shared" ref="C67:C98" si="2">ROW()-2</f>
        <v>65</v>
      </c>
      <c r="D67" s="4">
        <v>45195</v>
      </c>
      <c r="E67" s="5">
        <v>2023</v>
      </c>
      <c r="F67" s="9" t="s">
        <v>15</v>
      </c>
      <c r="G67" s="9" t="s">
        <v>18</v>
      </c>
      <c r="H67" s="8">
        <v>0</v>
      </c>
      <c r="I67" s="6">
        <v>370000</v>
      </c>
      <c r="J67" s="7"/>
      <c r="K67" s="6"/>
      <c r="L67" s="7">
        <v>820</v>
      </c>
      <c r="M67" s="9" t="s">
        <v>89</v>
      </c>
      <c r="N67" s="9" t="s">
        <v>90</v>
      </c>
      <c r="O67" s="8">
        <v>0</v>
      </c>
    </row>
    <row r="68" spans="2:15" x14ac:dyDescent="0.3">
      <c r="B68" s="9" t="s">
        <v>91</v>
      </c>
      <c r="C68" s="5">
        <f t="shared" si="2"/>
        <v>66</v>
      </c>
      <c r="D68" s="4">
        <v>45141</v>
      </c>
      <c r="E68" s="5">
        <v>2023</v>
      </c>
      <c r="F68" s="9" t="s">
        <v>15</v>
      </c>
      <c r="G68" s="9" t="s">
        <v>18</v>
      </c>
      <c r="H68" s="8">
        <v>0</v>
      </c>
      <c r="I68" s="6">
        <v>15000</v>
      </c>
      <c r="J68" s="7"/>
      <c r="K68" s="6"/>
      <c r="L68" s="7"/>
      <c r="M68" s="9" t="s">
        <v>92</v>
      </c>
      <c r="N68" s="9" t="s">
        <v>93</v>
      </c>
      <c r="O68" s="8">
        <v>1</v>
      </c>
    </row>
    <row r="69" spans="2:15" x14ac:dyDescent="0.3">
      <c r="B69" s="9" t="s">
        <v>94</v>
      </c>
      <c r="C69" s="5">
        <f t="shared" si="2"/>
        <v>67</v>
      </c>
      <c r="D69" s="4">
        <v>45134</v>
      </c>
      <c r="E69" s="5">
        <v>2023</v>
      </c>
      <c r="F69" s="9" t="s">
        <v>15</v>
      </c>
      <c r="G69" s="9" t="s">
        <v>18</v>
      </c>
      <c r="H69" s="8">
        <v>0</v>
      </c>
      <c r="I69" s="6">
        <v>20000</v>
      </c>
      <c r="J69" s="7"/>
      <c r="K69" s="6"/>
      <c r="L69" s="7"/>
      <c r="M69" s="9" t="s">
        <v>95</v>
      </c>
      <c r="N69" s="9" t="s">
        <v>93</v>
      </c>
      <c r="O69" s="8">
        <v>1</v>
      </c>
    </row>
    <row r="70" spans="2:15" x14ac:dyDescent="0.3">
      <c r="B70" s="9" t="s">
        <v>96</v>
      </c>
      <c r="C70" s="5">
        <f t="shared" si="2"/>
        <v>68</v>
      </c>
      <c r="D70" s="4">
        <v>45118</v>
      </c>
      <c r="E70" s="5">
        <v>2023</v>
      </c>
      <c r="F70" s="9" t="s">
        <v>15</v>
      </c>
      <c r="G70" s="9" t="s">
        <v>16</v>
      </c>
      <c r="H70" s="8">
        <v>4</v>
      </c>
      <c r="I70" s="6">
        <v>169000</v>
      </c>
      <c r="J70" s="7">
        <v>61</v>
      </c>
      <c r="K70" s="6">
        <v>2770.4918032786886</v>
      </c>
      <c r="L70" s="7"/>
      <c r="M70" s="9" t="s">
        <v>97</v>
      </c>
      <c r="N70" s="9" t="s">
        <v>98</v>
      </c>
      <c r="O70" s="8">
        <v>3</v>
      </c>
    </row>
    <row r="71" spans="2:15" x14ac:dyDescent="0.3">
      <c r="B71" s="9" t="s">
        <v>96</v>
      </c>
      <c r="C71" s="5">
        <f t="shared" si="2"/>
        <v>69</v>
      </c>
      <c r="D71" s="4">
        <v>45118</v>
      </c>
      <c r="E71" s="5">
        <v>2023</v>
      </c>
      <c r="F71" s="9" t="s">
        <v>15</v>
      </c>
      <c r="G71" s="9" t="s">
        <v>18</v>
      </c>
      <c r="H71" s="8">
        <v>0</v>
      </c>
      <c r="I71" s="6">
        <v>169000</v>
      </c>
      <c r="J71" s="7"/>
      <c r="K71" s="6"/>
      <c r="L71" s="7"/>
      <c r="M71" s="9" t="s">
        <v>97</v>
      </c>
      <c r="N71" s="9" t="s">
        <v>98</v>
      </c>
      <c r="O71" s="8">
        <v>1</v>
      </c>
    </row>
    <row r="72" spans="2:15" x14ac:dyDescent="0.3">
      <c r="B72" s="9" t="s">
        <v>96</v>
      </c>
      <c r="C72" s="5">
        <f t="shared" si="2"/>
        <v>70</v>
      </c>
      <c r="D72" s="4">
        <v>45118</v>
      </c>
      <c r="E72" s="5">
        <v>2023</v>
      </c>
      <c r="F72" s="9" t="s">
        <v>15</v>
      </c>
      <c r="G72" s="9" t="s">
        <v>18</v>
      </c>
      <c r="H72" s="8">
        <v>0</v>
      </c>
      <c r="I72" s="6">
        <v>169000</v>
      </c>
      <c r="J72" s="7"/>
      <c r="K72" s="6"/>
      <c r="L72" s="7"/>
      <c r="M72" s="9" t="s">
        <v>97</v>
      </c>
      <c r="N72" s="9" t="s">
        <v>98</v>
      </c>
      <c r="O72" s="8">
        <v>3</v>
      </c>
    </row>
    <row r="73" spans="2:15" x14ac:dyDescent="0.3">
      <c r="B73" s="9" t="s">
        <v>96</v>
      </c>
      <c r="C73" s="5">
        <f t="shared" si="2"/>
        <v>71</v>
      </c>
      <c r="D73" s="4">
        <v>45118</v>
      </c>
      <c r="E73" s="5">
        <v>2023</v>
      </c>
      <c r="F73" s="9" t="s">
        <v>15</v>
      </c>
      <c r="G73" s="9" t="s">
        <v>18</v>
      </c>
      <c r="H73" s="8">
        <v>0</v>
      </c>
      <c r="I73" s="6">
        <v>169000</v>
      </c>
      <c r="J73" s="7"/>
      <c r="K73" s="6"/>
      <c r="L73" s="7"/>
      <c r="M73" s="9" t="s">
        <v>97</v>
      </c>
      <c r="N73" s="9" t="s">
        <v>98</v>
      </c>
      <c r="O73" s="8">
        <v>3</v>
      </c>
    </row>
    <row r="74" spans="2:15" x14ac:dyDescent="0.3">
      <c r="B74" s="9" t="s">
        <v>96</v>
      </c>
      <c r="C74" s="5">
        <f t="shared" si="2"/>
        <v>72</v>
      </c>
      <c r="D74" s="4">
        <v>45118</v>
      </c>
      <c r="E74" s="5">
        <v>2023</v>
      </c>
      <c r="F74" s="9" t="s">
        <v>15</v>
      </c>
      <c r="G74" s="9" t="s">
        <v>18</v>
      </c>
      <c r="H74" s="8">
        <v>0</v>
      </c>
      <c r="I74" s="6">
        <v>169000</v>
      </c>
      <c r="J74" s="7"/>
      <c r="K74" s="6"/>
      <c r="L74" s="7"/>
      <c r="M74" s="9" t="s">
        <v>97</v>
      </c>
      <c r="N74" s="9" t="s">
        <v>98</v>
      </c>
      <c r="O74" s="8">
        <v>1</v>
      </c>
    </row>
    <row r="75" spans="2:15" x14ac:dyDescent="0.3">
      <c r="B75" s="9" t="s">
        <v>99</v>
      </c>
      <c r="C75" s="5">
        <f t="shared" si="2"/>
        <v>73</v>
      </c>
      <c r="D75" s="4">
        <v>45084</v>
      </c>
      <c r="E75" s="5">
        <v>2023</v>
      </c>
      <c r="F75" s="9" t="s">
        <v>15</v>
      </c>
      <c r="G75" s="9" t="s">
        <v>16</v>
      </c>
      <c r="H75" s="8">
        <v>3</v>
      </c>
      <c r="I75" s="6">
        <v>142570</v>
      </c>
      <c r="J75" s="7">
        <v>51</v>
      </c>
      <c r="K75" s="6">
        <v>2795.4901960784314</v>
      </c>
      <c r="L75" s="7"/>
      <c r="M75" s="9" t="s">
        <v>97</v>
      </c>
      <c r="N75" s="9" t="s">
        <v>98</v>
      </c>
      <c r="O75" s="8">
        <v>3</v>
      </c>
    </row>
    <row r="76" spans="2:15" x14ac:dyDescent="0.3">
      <c r="B76" s="9" t="s">
        <v>99</v>
      </c>
      <c r="C76" s="5">
        <f t="shared" si="2"/>
        <v>74</v>
      </c>
      <c r="D76" s="4">
        <v>45084</v>
      </c>
      <c r="E76" s="5">
        <v>2023</v>
      </c>
      <c r="F76" s="9" t="s">
        <v>15</v>
      </c>
      <c r="G76" s="9" t="s">
        <v>18</v>
      </c>
      <c r="H76" s="8">
        <v>0</v>
      </c>
      <c r="I76" s="6">
        <v>142570</v>
      </c>
      <c r="J76" s="7"/>
      <c r="K76" s="6"/>
      <c r="L76" s="7"/>
      <c r="M76" s="9" t="s">
        <v>97</v>
      </c>
      <c r="N76" s="9" t="s">
        <v>98</v>
      </c>
      <c r="O76" s="8">
        <v>1</v>
      </c>
    </row>
    <row r="77" spans="2:15" x14ac:dyDescent="0.3">
      <c r="B77" s="9" t="s">
        <v>99</v>
      </c>
      <c r="C77" s="5">
        <f t="shared" si="2"/>
        <v>75</v>
      </c>
      <c r="D77" s="4">
        <v>45084</v>
      </c>
      <c r="E77" s="5">
        <v>2023</v>
      </c>
      <c r="F77" s="9" t="s">
        <v>15</v>
      </c>
      <c r="G77" s="9" t="s">
        <v>18</v>
      </c>
      <c r="H77" s="8">
        <v>0</v>
      </c>
      <c r="I77" s="6">
        <v>142570</v>
      </c>
      <c r="J77" s="7"/>
      <c r="K77" s="6"/>
      <c r="L77" s="7"/>
      <c r="M77" s="9" t="s">
        <v>97</v>
      </c>
      <c r="N77" s="9" t="s">
        <v>98</v>
      </c>
      <c r="O77" s="8">
        <v>3</v>
      </c>
    </row>
    <row r="78" spans="2:15" x14ac:dyDescent="0.3">
      <c r="B78" s="9" t="s">
        <v>99</v>
      </c>
      <c r="C78" s="5">
        <f t="shared" si="2"/>
        <v>76</v>
      </c>
      <c r="D78" s="4">
        <v>45084</v>
      </c>
      <c r="E78" s="5">
        <v>2023</v>
      </c>
      <c r="F78" s="9" t="s">
        <v>15</v>
      </c>
      <c r="G78" s="9" t="s">
        <v>18</v>
      </c>
      <c r="H78" s="8">
        <v>0</v>
      </c>
      <c r="I78" s="6">
        <v>142570</v>
      </c>
      <c r="J78" s="7"/>
      <c r="K78" s="6"/>
      <c r="L78" s="7"/>
      <c r="M78" s="9" t="s">
        <v>97</v>
      </c>
      <c r="N78" s="9" t="s">
        <v>98</v>
      </c>
      <c r="O78" s="8">
        <v>3</v>
      </c>
    </row>
    <row r="79" spans="2:15" x14ac:dyDescent="0.3">
      <c r="B79" s="9" t="s">
        <v>100</v>
      </c>
      <c r="C79" s="5">
        <f t="shared" si="2"/>
        <v>77</v>
      </c>
      <c r="D79" s="4">
        <v>45079</v>
      </c>
      <c r="E79" s="5">
        <v>2023</v>
      </c>
      <c r="F79" s="9" t="s">
        <v>15</v>
      </c>
      <c r="G79" s="9" t="s">
        <v>19</v>
      </c>
      <c r="H79" s="8">
        <v>7</v>
      </c>
      <c r="I79" s="6">
        <v>472000</v>
      </c>
      <c r="J79" s="7">
        <v>140</v>
      </c>
      <c r="K79" s="6">
        <v>3371.4285714285716</v>
      </c>
      <c r="L79" s="7">
        <v>579</v>
      </c>
      <c r="M79" s="9" t="s">
        <v>89</v>
      </c>
      <c r="N79" s="9" t="s">
        <v>101</v>
      </c>
      <c r="O79" s="8">
        <v>0</v>
      </c>
    </row>
    <row r="80" spans="2:15" x14ac:dyDescent="0.3">
      <c r="B80" s="9" t="s">
        <v>100</v>
      </c>
      <c r="C80" s="5">
        <f t="shared" si="2"/>
        <v>78</v>
      </c>
      <c r="D80" s="4">
        <v>45079</v>
      </c>
      <c r="E80" s="5">
        <v>2023</v>
      </c>
      <c r="F80" s="9" t="s">
        <v>15</v>
      </c>
      <c r="G80" s="9" t="s">
        <v>19</v>
      </c>
      <c r="H80" s="8">
        <v>4</v>
      </c>
      <c r="I80" s="6">
        <v>472000</v>
      </c>
      <c r="J80" s="7">
        <v>90</v>
      </c>
      <c r="K80" s="6">
        <v>5244.4444444444443</v>
      </c>
      <c r="L80" s="7">
        <v>579</v>
      </c>
      <c r="M80" s="9" t="s">
        <v>89</v>
      </c>
      <c r="N80" s="9" t="s">
        <v>101</v>
      </c>
      <c r="O80" s="8">
        <v>0</v>
      </c>
    </row>
    <row r="81" spans="2:15" x14ac:dyDescent="0.3">
      <c r="B81" s="9" t="s">
        <v>100</v>
      </c>
      <c r="C81" s="5">
        <f t="shared" si="2"/>
        <v>79</v>
      </c>
      <c r="D81" s="4">
        <v>45079</v>
      </c>
      <c r="E81" s="5">
        <v>2023</v>
      </c>
      <c r="F81" s="9" t="s">
        <v>15</v>
      </c>
      <c r="G81" s="9" t="s">
        <v>19</v>
      </c>
      <c r="H81" s="8">
        <v>7</v>
      </c>
      <c r="I81" s="6">
        <v>472000</v>
      </c>
      <c r="J81" s="7">
        <v>140</v>
      </c>
      <c r="K81" s="6">
        <v>3371.4285714285716</v>
      </c>
      <c r="L81" s="7">
        <v>552</v>
      </c>
      <c r="M81" s="9" t="s">
        <v>89</v>
      </c>
      <c r="N81" s="9" t="s">
        <v>101</v>
      </c>
      <c r="O81" s="8">
        <v>0</v>
      </c>
    </row>
    <row r="82" spans="2:15" x14ac:dyDescent="0.3">
      <c r="B82" s="9" t="s">
        <v>100</v>
      </c>
      <c r="C82" s="5">
        <f t="shared" si="2"/>
        <v>80</v>
      </c>
      <c r="D82" s="4">
        <v>45079</v>
      </c>
      <c r="E82" s="5">
        <v>2023</v>
      </c>
      <c r="F82" s="9" t="s">
        <v>15</v>
      </c>
      <c r="G82" s="9" t="s">
        <v>19</v>
      </c>
      <c r="H82" s="8">
        <v>4</v>
      </c>
      <c r="I82" s="6">
        <v>472000</v>
      </c>
      <c r="J82" s="7">
        <v>90</v>
      </c>
      <c r="K82" s="6">
        <v>5244.4444444444443</v>
      </c>
      <c r="L82" s="7">
        <v>552</v>
      </c>
      <c r="M82" s="9" t="s">
        <v>89</v>
      </c>
      <c r="N82" s="9" t="s">
        <v>101</v>
      </c>
      <c r="O82" s="8">
        <v>0</v>
      </c>
    </row>
    <row r="83" spans="2:15" x14ac:dyDescent="0.3">
      <c r="B83" s="9" t="s">
        <v>100</v>
      </c>
      <c r="C83" s="5">
        <f t="shared" si="2"/>
        <v>81</v>
      </c>
      <c r="D83" s="4">
        <v>45079</v>
      </c>
      <c r="E83" s="5">
        <v>2023</v>
      </c>
      <c r="F83" s="9" t="s">
        <v>15</v>
      </c>
      <c r="G83" s="9" t="s">
        <v>18</v>
      </c>
      <c r="H83" s="8">
        <v>0</v>
      </c>
      <c r="I83" s="6">
        <v>472000</v>
      </c>
      <c r="J83" s="7"/>
      <c r="K83" s="6"/>
      <c r="L83" s="7">
        <v>579</v>
      </c>
      <c r="M83" s="9" t="s">
        <v>89</v>
      </c>
      <c r="N83" s="9" t="s">
        <v>101</v>
      </c>
      <c r="O83" s="8">
        <v>0</v>
      </c>
    </row>
    <row r="84" spans="2:15" x14ac:dyDescent="0.3">
      <c r="B84" s="9" t="s">
        <v>100</v>
      </c>
      <c r="C84" s="5">
        <f t="shared" si="2"/>
        <v>82</v>
      </c>
      <c r="D84" s="4">
        <v>45079</v>
      </c>
      <c r="E84" s="5">
        <v>2023</v>
      </c>
      <c r="F84" s="9" t="s">
        <v>15</v>
      </c>
      <c r="G84" s="9" t="s">
        <v>18</v>
      </c>
      <c r="H84" s="8">
        <v>0</v>
      </c>
      <c r="I84" s="6">
        <v>472000</v>
      </c>
      <c r="J84" s="7"/>
      <c r="K84" s="6"/>
      <c r="L84" s="7">
        <v>552</v>
      </c>
      <c r="M84" s="9" t="s">
        <v>89</v>
      </c>
      <c r="N84" s="9" t="s">
        <v>101</v>
      </c>
      <c r="O84" s="8">
        <v>0</v>
      </c>
    </row>
    <row r="85" spans="2:15" x14ac:dyDescent="0.3">
      <c r="B85" s="9" t="s">
        <v>102</v>
      </c>
      <c r="C85" s="5">
        <f t="shared" si="2"/>
        <v>83</v>
      </c>
      <c r="D85" s="4">
        <v>45029</v>
      </c>
      <c r="E85" s="5">
        <v>2023</v>
      </c>
      <c r="F85" s="9" t="s">
        <v>15</v>
      </c>
      <c r="G85" s="9" t="s">
        <v>16</v>
      </c>
      <c r="H85" s="8">
        <v>4</v>
      </c>
      <c r="I85" s="6">
        <v>180000</v>
      </c>
      <c r="J85" s="7">
        <v>77</v>
      </c>
      <c r="K85" s="6">
        <v>2337.6623376623374</v>
      </c>
      <c r="L85" s="7"/>
      <c r="M85" s="9" t="s">
        <v>92</v>
      </c>
      <c r="N85" s="9" t="s">
        <v>93</v>
      </c>
      <c r="O85" s="8">
        <v>2</v>
      </c>
    </row>
    <row r="86" spans="2:15" x14ac:dyDescent="0.3">
      <c r="B86" s="9" t="s">
        <v>102</v>
      </c>
      <c r="C86" s="5">
        <f t="shared" si="2"/>
        <v>84</v>
      </c>
      <c r="D86" s="4">
        <v>45029</v>
      </c>
      <c r="E86" s="5">
        <v>2023</v>
      </c>
      <c r="F86" s="9" t="s">
        <v>15</v>
      </c>
      <c r="G86" s="9" t="s">
        <v>18</v>
      </c>
      <c r="H86" s="8">
        <v>0</v>
      </c>
      <c r="I86" s="6">
        <v>180000</v>
      </c>
      <c r="J86" s="7"/>
      <c r="K86" s="6"/>
      <c r="L86" s="7"/>
      <c r="M86" s="9" t="s">
        <v>92</v>
      </c>
      <c r="N86" s="9" t="s">
        <v>93</v>
      </c>
      <c r="O86" s="8">
        <v>1</v>
      </c>
    </row>
    <row r="87" spans="2:15" x14ac:dyDescent="0.3">
      <c r="B87" s="9" t="s">
        <v>102</v>
      </c>
      <c r="C87" s="5">
        <f t="shared" si="2"/>
        <v>85</v>
      </c>
      <c r="D87" s="4">
        <v>45029</v>
      </c>
      <c r="E87" s="5">
        <v>2023</v>
      </c>
      <c r="F87" s="9" t="s">
        <v>15</v>
      </c>
      <c r="G87" s="9" t="s">
        <v>18</v>
      </c>
      <c r="H87" s="8">
        <v>0</v>
      </c>
      <c r="I87" s="6">
        <v>180000</v>
      </c>
      <c r="J87" s="7"/>
      <c r="K87" s="6"/>
      <c r="L87" s="7"/>
      <c r="M87" s="9" t="s">
        <v>92</v>
      </c>
      <c r="N87" s="9" t="s">
        <v>93</v>
      </c>
      <c r="O87" s="8">
        <v>2</v>
      </c>
    </row>
    <row r="88" spans="2:15" x14ac:dyDescent="0.3">
      <c r="B88" s="9" t="s">
        <v>103</v>
      </c>
      <c r="C88" s="5">
        <f t="shared" si="2"/>
        <v>86</v>
      </c>
      <c r="D88" s="4">
        <v>45023</v>
      </c>
      <c r="E88" s="5">
        <v>2023</v>
      </c>
      <c r="F88" s="9" t="s">
        <v>15</v>
      </c>
      <c r="G88" s="9" t="s">
        <v>19</v>
      </c>
      <c r="H88" s="8">
        <v>4</v>
      </c>
      <c r="I88" s="6">
        <v>290000</v>
      </c>
      <c r="J88" s="7">
        <v>68</v>
      </c>
      <c r="K88" s="6">
        <v>4264.7058823529414</v>
      </c>
      <c r="L88" s="7">
        <v>423</v>
      </c>
      <c r="M88" s="9" t="s">
        <v>104</v>
      </c>
      <c r="N88" s="9" t="s">
        <v>105</v>
      </c>
      <c r="O88" s="8">
        <v>0</v>
      </c>
    </row>
    <row r="89" spans="2:15" x14ac:dyDescent="0.3">
      <c r="B89" s="9" t="s">
        <v>103</v>
      </c>
      <c r="C89" s="5">
        <f t="shared" si="2"/>
        <v>87</v>
      </c>
      <c r="D89" s="4">
        <v>45023</v>
      </c>
      <c r="E89" s="5">
        <v>2023</v>
      </c>
      <c r="F89" s="9" t="s">
        <v>15</v>
      </c>
      <c r="G89" s="9" t="s">
        <v>18</v>
      </c>
      <c r="H89" s="8">
        <v>0</v>
      </c>
      <c r="I89" s="6">
        <v>290000</v>
      </c>
      <c r="J89" s="7"/>
      <c r="K89" s="6"/>
      <c r="L89" s="7">
        <v>423</v>
      </c>
      <c r="M89" s="9" t="s">
        <v>104</v>
      </c>
      <c r="N89" s="9" t="s">
        <v>105</v>
      </c>
      <c r="O89" s="8">
        <v>0</v>
      </c>
    </row>
    <row r="90" spans="2:15" x14ac:dyDescent="0.3">
      <c r="B90" s="9" t="s">
        <v>106</v>
      </c>
      <c r="C90" s="5">
        <f t="shared" si="2"/>
        <v>88</v>
      </c>
      <c r="D90" s="4">
        <v>44957</v>
      </c>
      <c r="E90" s="5">
        <v>2023</v>
      </c>
      <c r="F90" s="9" t="s">
        <v>15</v>
      </c>
      <c r="G90" s="9" t="s">
        <v>16</v>
      </c>
      <c r="H90" s="8">
        <v>3</v>
      </c>
      <c r="I90" s="6">
        <v>176500</v>
      </c>
      <c r="J90" s="7">
        <v>68</v>
      </c>
      <c r="K90" s="6">
        <v>2595.5882352941176</v>
      </c>
      <c r="L90" s="7"/>
      <c r="M90" s="9" t="s">
        <v>95</v>
      </c>
      <c r="N90" s="9" t="s">
        <v>93</v>
      </c>
      <c r="O90" s="8">
        <v>2</v>
      </c>
    </row>
    <row r="91" spans="2:15" x14ac:dyDescent="0.3">
      <c r="B91" s="9" t="s">
        <v>106</v>
      </c>
      <c r="C91" s="5">
        <f t="shared" si="2"/>
        <v>89</v>
      </c>
      <c r="D91" s="4">
        <v>44957</v>
      </c>
      <c r="E91" s="5">
        <v>2023</v>
      </c>
      <c r="F91" s="9" t="s">
        <v>15</v>
      </c>
      <c r="G91" s="9" t="s">
        <v>18</v>
      </c>
      <c r="H91" s="8">
        <v>0</v>
      </c>
      <c r="I91" s="6">
        <v>176500</v>
      </c>
      <c r="J91" s="7"/>
      <c r="K91" s="6"/>
      <c r="L91" s="7"/>
      <c r="M91" s="9" t="s">
        <v>95</v>
      </c>
      <c r="N91" s="9" t="s">
        <v>93</v>
      </c>
      <c r="O91" s="8">
        <v>2</v>
      </c>
    </row>
    <row r="92" spans="2:15" x14ac:dyDescent="0.3">
      <c r="B92" s="9" t="s">
        <v>107</v>
      </c>
      <c r="C92" s="5">
        <f t="shared" si="2"/>
        <v>90</v>
      </c>
      <c r="D92" s="4">
        <v>44949</v>
      </c>
      <c r="E92" s="5">
        <v>2023</v>
      </c>
      <c r="F92" s="9" t="s">
        <v>15</v>
      </c>
      <c r="G92" s="9" t="s">
        <v>16</v>
      </c>
      <c r="H92" s="8">
        <v>3</v>
      </c>
      <c r="I92" s="6">
        <v>150000</v>
      </c>
      <c r="J92" s="7">
        <v>69</v>
      </c>
      <c r="K92" s="6">
        <v>2173.913043478261</v>
      </c>
      <c r="L92" s="7"/>
      <c r="M92" s="9" t="s">
        <v>108</v>
      </c>
      <c r="N92" s="9" t="s">
        <v>93</v>
      </c>
      <c r="O92" s="8">
        <v>2</v>
      </c>
    </row>
    <row r="93" spans="2:15" x14ac:dyDescent="0.3">
      <c r="B93" s="9" t="s">
        <v>107</v>
      </c>
      <c r="C93" s="5">
        <f t="shared" si="2"/>
        <v>91</v>
      </c>
      <c r="D93" s="4">
        <v>44949</v>
      </c>
      <c r="E93" s="5">
        <v>2023</v>
      </c>
      <c r="F93" s="9" t="s">
        <v>15</v>
      </c>
      <c r="G93" s="9" t="s">
        <v>18</v>
      </c>
      <c r="H93" s="8">
        <v>0</v>
      </c>
      <c r="I93" s="6">
        <v>150000</v>
      </c>
      <c r="J93" s="7"/>
      <c r="K93" s="6"/>
      <c r="L93" s="7"/>
      <c r="M93" s="9" t="s">
        <v>108</v>
      </c>
      <c r="N93" s="9" t="s">
        <v>93</v>
      </c>
      <c r="O93" s="8">
        <v>2</v>
      </c>
    </row>
    <row r="94" spans="2:15" x14ac:dyDescent="0.3">
      <c r="B94" s="9" t="s">
        <v>109</v>
      </c>
      <c r="C94" s="5">
        <f t="shared" si="2"/>
        <v>92</v>
      </c>
      <c r="D94" s="4">
        <v>45250</v>
      </c>
      <c r="E94" s="5">
        <v>2023</v>
      </c>
      <c r="F94" s="9" t="s">
        <v>15</v>
      </c>
      <c r="G94" s="9" t="s">
        <v>16</v>
      </c>
      <c r="H94" s="8">
        <v>3</v>
      </c>
      <c r="I94" s="6">
        <v>142000</v>
      </c>
      <c r="J94" s="7">
        <v>49</v>
      </c>
      <c r="K94" s="6">
        <v>2897.9591836734694</v>
      </c>
      <c r="L94" s="7"/>
      <c r="M94" s="9" t="s">
        <v>110</v>
      </c>
      <c r="N94" s="9" t="s">
        <v>111</v>
      </c>
      <c r="O94" s="8">
        <v>2</v>
      </c>
    </row>
    <row r="95" spans="2:15" x14ac:dyDescent="0.3">
      <c r="B95" s="9" t="s">
        <v>109</v>
      </c>
      <c r="C95" s="5">
        <f t="shared" si="2"/>
        <v>93</v>
      </c>
      <c r="D95" s="4">
        <v>45250</v>
      </c>
      <c r="E95" s="5">
        <v>2023</v>
      </c>
      <c r="F95" s="9" t="s">
        <v>15</v>
      </c>
      <c r="G95" s="9" t="s">
        <v>18</v>
      </c>
      <c r="H95" s="8">
        <v>0</v>
      </c>
      <c r="I95" s="6">
        <v>142000</v>
      </c>
      <c r="J95" s="7"/>
      <c r="K95" s="6"/>
      <c r="L95" s="7"/>
      <c r="M95" s="9" t="s">
        <v>110</v>
      </c>
      <c r="N95" s="9" t="s">
        <v>111</v>
      </c>
      <c r="O95" s="8">
        <v>1</v>
      </c>
    </row>
    <row r="96" spans="2:15" x14ac:dyDescent="0.3">
      <c r="B96" s="9" t="s">
        <v>109</v>
      </c>
      <c r="C96" s="5">
        <f t="shared" si="2"/>
        <v>94</v>
      </c>
      <c r="D96" s="4">
        <v>45250</v>
      </c>
      <c r="E96" s="5">
        <v>2023</v>
      </c>
      <c r="F96" s="9" t="s">
        <v>15</v>
      </c>
      <c r="G96" s="9" t="s">
        <v>18</v>
      </c>
      <c r="H96" s="8">
        <v>0</v>
      </c>
      <c r="I96" s="6">
        <v>142000</v>
      </c>
      <c r="J96" s="7"/>
      <c r="K96" s="6"/>
      <c r="L96" s="7"/>
      <c r="M96" s="9" t="s">
        <v>110</v>
      </c>
      <c r="N96" s="9" t="s">
        <v>111</v>
      </c>
      <c r="O96" s="8">
        <v>2</v>
      </c>
    </row>
    <row r="97" spans="2:15" x14ac:dyDescent="0.3">
      <c r="B97" s="9" t="s">
        <v>112</v>
      </c>
      <c r="C97" s="5">
        <f t="shared" si="2"/>
        <v>95</v>
      </c>
      <c r="D97" s="4">
        <v>45216</v>
      </c>
      <c r="E97" s="5">
        <v>2023</v>
      </c>
      <c r="F97" s="9" t="s">
        <v>15</v>
      </c>
      <c r="G97" s="9" t="s">
        <v>16</v>
      </c>
      <c r="H97" s="8">
        <v>3</v>
      </c>
      <c r="I97" s="6">
        <v>209000</v>
      </c>
      <c r="J97" s="7">
        <v>59</v>
      </c>
      <c r="K97" s="6">
        <v>3542.3728813559323</v>
      </c>
      <c r="L97" s="7"/>
      <c r="M97" s="9" t="s">
        <v>113</v>
      </c>
      <c r="N97" s="9" t="s">
        <v>114</v>
      </c>
      <c r="O97" s="8">
        <v>1</v>
      </c>
    </row>
    <row r="98" spans="2:15" x14ac:dyDescent="0.3">
      <c r="B98" s="9" t="s">
        <v>115</v>
      </c>
      <c r="C98" s="5">
        <f t="shared" si="2"/>
        <v>96</v>
      </c>
      <c r="D98" s="4">
        <v>45196</v>
      </c>
      <c r="E98" s="5">
        <v>2023</v>
      </c>
      <c r="F98" s="9" t="s">
        <v>15</v>
      </c>
      <c r="G98" s="9" t="s">
        <v>19</v>
      </c>
      <c r="H98" s="8">
        <v>4</v>
      </c>
      <c r="I98" s="6">
        <v>285000</v>
      </c>
      <c r="J98" s="7">
        <v>54</v>
      </c>
      <c r="K98" s="6">
        <v>5277.7777777777774</v>
      </c>
      <c r="L98" s="7">
        <v>54</v>
      </c>
      <c r="M98" s="9" t="s">
        <v>116</v>
      </c>
      <c r="N98" s="9" t="s">
        <v>117</v>
      </c>
      <c r="O98" s="8">
        <v>0</v>
      </c>
    </row>
    <row r="99" spans="2:15" x14ac:dyDescent="0.3">
      <c r="B99" s="9" t="s">
        <v>115</v>
      </c>
      <c r="C99" s="5">
        <f t="shared" ref="C99:C130" si="3">ROW()-2</f>
        <v>97</v>
      </c>
      <c r="D99" s="4">
        <v>45196</v>
      </c>
      <c r="E99" s="5">
        <v>2023</v>
      </c>
      <c r="F99" s="9" t="s">
        <v>15</v>
      </c>
      <c r="G99" s="9" t="s">
        <v>17</v>
      </c>
      <c r="H99" s="8"/>
      <c r="I99" s="6">
        <v>285000</v>
      </c>
      <c r="J99" s="7"/>
      <c r="K99" s="6"/>
      <c r="L99" s="7">
        <v>258</v>
      </c>
      <c r="M99" s="9" t="s">
        <v>118</v>
      </c>
      <c r="N99" s="9" t="s">
        <v>119</v>
      </c>
      <c r="O99" s="8">
        <v>0</v>
      </c>
    </row>
    <row r="100" spans="2:15" x14ac:dyDescent="0.3">
      <c r="B100" s="9" t="s">
        <v>120</v>
      </c>
      <c r="C100" s="5">
        <f t="shared" si="3"/>
        <v>98</v>
      </c>
      <c r="D100" s="4">
        <v>45141</v>
      </c>
      <c r="E100" s="5">
        <v>2023</v>
      </c>
      <c r="F100" s="9" t="s">
        <v>15</v>
      </c>
      <c r="G100" s="9" t="s">
        <v>19</v>
      </c>
      <c r="H100" s="8">
        <v>5</v>
      </c>
      <c r="I100" s="6">
        <v>400000</v>
      </c>
      <c r="J100" s="7">
        <v>114</v>
      </c>
      <c r="K100" s="6">
        <v>3508.7719298245615</v>
      </c>
      <c r="L100" s="7">
        <v>510</v>
      </c>
      <c r="M100" s="9" t="s">
        <v>121</v>
      </c>
      <c r="N100" s="9" t="s">
        <v>122</v>
      </c>
      <c r="O100" s="8">
        <v>0</v>
      </c>
    </row>
    <row r="101" spans="2:15" x14ac:dyDescent="0.3">
      <c r="B101" s="9" t="s">
        <v>123</v>
      </c>
      <c r="C101" s="5">
        <f t="shared" si="3"/>
        <v>99</v>
      </c>
      <c r="D101" s="4">
        <v>45135</v>
      </c>
      <c r="E101" s="5">
        <v>2023</v>
      </c>
      <c r="F101" s="9" t="s">
        <v>15</v>
      </c>
      <c r="G101" s="9" t="s">
        <v>19</v>
      </c>
      <c r="H101" s="8">
        <v>5</v>
      </c>
      <c r="I101" s="6">
        <v>290000</v>
      </c>
      <c r="J101" s="7">
        <v>113</v>
      </c>
      <c r="K101" s="6">
        <v>2566.3716814159293</v>
      </c>
      <c r="L101" s="7">
        <v>89</v>
      </c>
      <c r="M101" s="9" t="s">
        <v>124</v>
      </c>
      <c r="N101" s="9" t="s">
        <v>125</v>
      </c>
      <c r="O101" s="8">
        <v>0</v>
      </c>
    </row>
    <row r="102" spans="2:15" x14ac:dyDescent="0.3">
      <c r="B102" s="9" t="s">
        <v>126</v>
      </c>
      <c r="C102" s="5">
        <f t="shared" si="3"/>
        <v>100</v>
      </c>
      <c r="D102" s="4">
        <v>45128</v>
      </c>
      <c r="E102" s="5">
        <v>2023</v>
      </c>
      <c r="F102" s="9" t="s">
        <v>15</v>
      </c>
      <c r="G102" s="9" t="s">
        <v>19</v>
      </c>
      <c r="H102" s="8">
        <v>5</v>
      </c>
      <c r="I102" s="6">
        <v>359000</v>
      </c>
      <c r="J102" s="7">
        <v>101</v>
      </c>
      <c r="K102" s="6">
        <v>3554.4554455445545</v>
      </c>
      <c r="L102" s="7">
        <v>294</v>
      </c>
      <c r="M102" s="9" t="s">
        <v>127</v>
      </c>
      <c r="N102" s="9" t="s">
        <v>128</v>
      </c>
      <c r="O102" s="8">
        <v>0</v>
      </c>
    </row>
    <row r="103" spans="2:15" x14ac:dyDescent="0.3">
      <c r="B103" s="9" t="s">
        <v>129</v>
      </c>
      <c r="C103" s="5">
        <f t="shared" si="3"/>
        <v>101</v>
      </c>
      <c r="D103" s="4">
        <v>45114</v>
      </c>
      <c r="E103" s="5">
        <v>2023</v>
      </c>
      <c r="F103" s="9" t="s">
        <v>15</v>
      </c>
      <c r="G103" s="9" t="s">
        <v>19</v>
      </c>
      <c r="H103" s="8">
        <v>5</v>
      </c>
      <c r="I103" s="6">
        <v>355000</v>
      </c>
      <c r="J103" s="7">
        <v>100</v>
      </c>
      <c r="K103" s="6">
        <v>3550</v>
      </c>
      <c r="L103" s="7">
        <v>242</v>
      </c>
      <c r="M103" s="9" t="s">
        <v>130</v>
      </c>
      <c r="N103" s="9" t="s">
        <v>131</v>
      </c>
      <c r="O103" s="8">
        <v>0</v>
      </c>
    </row>
    <row r="104" spans="2:15" x14ac:dyDescent="0.3">
      <c r="B104" s="9" t="s">
        <v>132</v>
      </c>
      <c r="C104" s="5">
        <f t="shared" si="3"/>
        <v>102</v>
      </c>
      <c r="D104" s="4">
        <v>45097</v>
      </c>
      <c r="E104" s="5">
        <v>2023</v>
      </c>
      <c r="F104" s="9" t="s">
        <v>15</v>
      </c>
      <c r="G104" s="9" t="s">
        <v>19</v>
      </c>
      <c r="H104" s="8">
        <v>5</v>
      </c>
      <c r="I104" s="6">
        <v>405000</v>
      </c>
      <c r="J104" s="7">
        <v>100</v>
      </c>
      <c r="K104" s="6">
        <v>4050</v>
      </c>
      <c r="L104" s="7">
        <v>690</v>
      </c>
      <c r="M104" s="9" t="s">
        <v>133</v>
      </c>
      <c r="N104" s="9" t="s">
        <v>134</v>
      </c>
      <c r="O104" s="8">
        <v>0</v>
      </c>
    </row>
    <row r="105" spans="2:15" x14ac:dyDescent="0.3">
      <c r="B105" s="9" t="s">
        <v>135</v>
      </c>
      <c r="C105" s="5">
        <f t="shared" si="3"/>
        <v>103</v>
      </c>
      <c r="D105" s="4">
        <v>45068</v>
      </c>
      <c r="E105" s="5">
        <v>2023</v>
      </c>
      <c r="F105" s="9" t="s">
        <v>15</v>
      </c>
      <c r="G105" s="9" t="s">
        <v>19</v>
      </c>
      <c r="H105" s="8">
        <v>4</v>
      </c>
      <c r="I105" s="6">
        <v>341000</v>
      </c>
      <c r="J105" s="7">
        <v>67</v>
      </c>
      <c r="K105" s="6">
        <v>5089.5522388059699</v>
      </c>
      <c r="L105" s="7">
        <v>504</v>
      </c>
      <c r="M105" s="9" t="s">
        <v>136</v>
      </c>
      <c r="N105" s="9" t="s">
        <v>137</v>
      </c>
      <c r="O105" s="8">
        <v>0</v>
      </c>
    </row>
    <row r="106" spans="2:15" x14ac:dyDescent="0.3">
      <c r="B106" s="9" t="s">
        <v>138</v>
      </c>
      <c r="C106" s="5">
        <f t="shared" si="3"/>
        <v>104</v>
      </c>
      <c r="D106" s="4">
        <v>44993</v>
      </c>
      <c r="E106" s="5">
        <v>2023</v>
      </c>
      <c r="F106" s="9" t="s">
        <v>15</v>
      </c>
      <c r="G106" s="9" t="s">
        <v>19</v>
      </c>
      <c r="H106" s="8">
        <v>4</v>
      </c>
      <c r="I106" s="6">
        <v>310000</v>
      </c>
      <c r="J106" s="7">
        <v>88</v>
      </c>
      <c r="K106" s="6">
        <v>3522.7272727272725</v>
      </c>
      <c r="L106" s="7">
        <v>205</v>
      </c>
      <c r="M106" s="9" t="s">
        <v>139</v>
      </c>
      <c r="N106" s="9" t="s">
        <v>140</v>
      </c>
      <c r="O106" s="8">
        <v>0</v>
      </c>
    </row>
    <row r="107" spans="2:15" x14ac:dyDescent="0.3">
      <c r="B107" s="9" t="s">
        <v>141</v>
      </c>
      <c r="C107" s="5">
        <f t="shared" si="3"/>
        <v>105</v>
      </c>
      <c r="D107" s="4">
        <v>44965</v>
      </c>
      <c r="E107" s="5">
        <v>2023</v>
      </c>
      <c r="F107" s="9" t="s">
        <v>15</v>
      </c>
      <c r="G107" s="9" t="s">
        <v>19</v>
      </c>
      <c r="H107" s="8">
        <v>4</v>
      </c>
      <c r="I107" s="6">
        <v>307000</v>
      </c>
      <c r="J107" s="7">
        <v>88</v>
      </c>
      <c r="K107" s="6">
        <v>3488.6363636363635</v>
      </c>
      <c r="L107" s="7">
        <v>234</v>
      </c>
      <c r="M107" s="9" t="s">
        <v>142</v>
      </c>
      <c r="N107" s="9" t="s">
        <v>143</v>
      </c>
      <c r="O107" s="8">
        <v>0</v>
      </c>
    </row>
    <row r="108" spans="2:15" x14ac:dyDescent="0.3">
      <c r="B108" s="9" t="s">
        <v>144</v>
      </c>
      <c r="C108" s="5">
        <f t="shared" si="3"/>
        <v>106</v>
      </c>
      <c r="D108" s="4">
        <v>44964</v>
      </c>
      <c r="E108" s="5">
        <v>2023</v>
      </c>
      <c r="F108" s="9" t="s">
        <v>15</v>
      </c>
      <c r="G108" s="9" t="s">
        <v>19</v>
      </c>
      <c r="H108" s="8">
        <v>1</v>
      </c>
      <c r="I108" s="6">
        <v>203000</v>
      </c>
      <c r="J108" s="7">
        <v>27</v>
      </c>
      <c r="K108" s="6">
        <v>7518.5185185185182</v>
      </c>
      <c r="L108" s="7"/>
      <c r="M108" s="9" t="s">
        <v>145</v>
      </c>
      <c r="N108" s="9" t="s">
        <v>146</v>
      </c>
      <c r="O108" s="8">
        <v>1</v>
      </c>
    </row>
    <row r="109" spans="2:15" x14ac:dyDescent="0.3">
      <c r="B109" s="9" t="s">
        <v>147</v>
      </c>
      <c r="C109" s="5">
        <f t="shared" si="3"/>
        <v>107</v>
      </c>
      <c r="D109" s="4">
        <v>44939</v>
      </c>
      <c r="E109" s="5">
        <v>2023</v>
      </c>
      <c r="F109" s="9" t="s">
        <v>15</v>
      </c>
      <c r="G109" s="9" t="s">
        <v>16</v>
      </c>
      <c r="H109" s="8">
        <v>3</v>
      </c>
      <c r="I109" s="6">
        <v>262000</v>
      </c>
      <c r="J109" s="7">
        <v>69</v>
      </c>
      <c r="K109" s="6">
        <v>3797.1014492753625</v>
      </c>
      <c r="L109" s="7"/>
      <c r="M109" s="9" t="s">
        <v>148</v>
      </c>
      <c r="N109" s="9" t="s">
        <v>149</v>
      </c>
      <c r="O109" s="8">
        <v>2</v>
      </c>
    </row>
    <row r="110" spans="2:15" x14ac:dyDescent="0.3">
      <c r="B110" s="9" t="s">
        <v>147</v>
      </c>
      <c r="C110" s="5">
        <f t="shared" si="3"/>
        <v>108</v>
      </c>
      <c r="D110" s="4">
        <v>44939</v>
      </c>
      <c r="E110" s="5">
        <v>2023</v>
      </c>
      <c r="F110" s="9" t="s">
        <v>15</v>
      </c>
      <c r="G110" s="9" t="s">
        <v>18</v>
      </c>
      <c r="H110" s="8">
        <v>0</v>
      </c>
      <c r="I110" s="6">
        <v>262000</v>
      </c>
      <c r="J110" s="7"/>
      <c r="K110" s="6"/>
      <c r="L110" s="7"/>
      <c r="M110" s="9" t="s">
        <v>148</v>
      </c>
      <c r="N110" s="9" t="s">
        <v>149</v>
      </c>
      <c r="O110" s="8">
        <v>1</v>
      </c>
    </row>
    <row r="111" spans="2:15" x14ac:dyDescent="0.3">
      <c r="B111" s="9" t="s">
        <v>147</v>
      </c>
      <c r="C111" s="5">
        <f t="shared" si="3"/>
        <v>109</v>
      </c>
      <c r="D111" s="4">
        <v>44939</v>
      </c>
      <c r="E111" s="5">
        <v>2023</v>
      </c>
      <c r="F111" s="9" t="s">
        <v>15</v>
      </c>
      <c r="G111" s="9" t="s">
        <v>18</v>
      </c>
      <c r="H111" s="8">
        <v>0</v>
      </c>
      <c r="I111" s="6">
        <v>262000</v>
      </c>
      <c r="J111" s="7"/>
      <c r="K111" s="6"/>
      <c r="L111" s="7"/>
      <c r="M111" s="9" t="s">
        <v>148</v>
      </c>
      <c r="N111" s="9" t="s">
        <v>149</v>
      </c>
      <c r="O111" s="8">
        <v>1</v>
      </c>
    </row>
    <row r="112" spans="2:15" x14ac:dyDescent="0.3">
      <c r="B112" s="9" t="s">
        <v>147</v>
      </c>
      <c r="C112" s="5">
        <f t="shared" si="3"/>
        <v>110</v>
      </c>
      <c r="D112" s="4">
        <v>44939</v>
      </c>
      <c r="E112" s="5">
        <v>2023</v>
      </c>
      <c r="F112" s="9" t="s">
        <v>15</v>
      </c>
      <c r="G112" s="9" t="s">
        <v>18</v>
      </c>
      <c r="H112" s="8">
        <v>0</v>
      </c>
      <c r="I112" s="6">
        <v>262000</v>
      </c>
      <c r="J112" s="7"/>
      <c r="K112" s="6"/>
      <c r="L112" s="7"/>
      <c r="M112" s="9" t="s">
        <v>148</v>
      </c>
      <c r="N112" s="9" t="s">
        <v>149</v>
      </c>
      <c r="O112" s="8">
        <v>2</v>
      </c>
    </row>
    <row r="113" spans="2:15" x14ac:dyDescent="0.3">
      <c r="B113" s="9" t="s">
        <v>150</v>
      </c>
      <c r="C113" s="5">
        <f t="shared" si="3"/>
        <v>111</v>
      </c>
      <c r="D113" s="4">
        <v>45289</v>
      </c>
      <c r="E113" s="5">
        <v>2023</v>
      </c>
      <c r="F113" s="9" t="s">
        <v>15</v>
      </c>
      <c r="G113" s="9" t="s">
        <v>16</v>
      </c>
      <c r="H113" s="8">
        <v>3</v>
      </c>
      <c r="I113" s="6">
        <v>190000</v>
      </c>
      <c r="J113" s="7">
        <v>54</v>
      </c>
      <c r="K113" s="6">
        <v>3518.5185185185187</v>
      </c>
      <c r="L113" s="7"/>
      <c r="M113" s="9" t="s">
        <v>151</v>
      </c>
      <c r="N113" s="9" t="s">
        <v>152</v>
      </c>
      <c r="O113" s="8">
        <v>1</v>
      </c>
    </row>
    <row r="114" spans="2:15" x14ac:dyDescent="0.3">
      <c r="B114" s="9" t="s">
        <v>150</v>
      </c>
      <c r="C114" s="5">
        <f t="shared" si="3"/>
        <v>112</v>
      </c>
      <c r="D114" s="4">
        <v>45289</v>
      </c>
      <c r="E114" s="5">
        <v>2023</v>
      </c>
      <c r="F114" s="9" t="s">
        <v>15</v>
      </c>
      <c r="G114" s="9" t="s">
        <v>18</v>
      </c>
      <c r="H114" s="8">
        <v>0</v>
      </c>
      <c r="I114" s="6">
        <v>190000</v>
      </c>
      <c r="J114" s="7"/>
      <c r="K114" s="6"/>
      <c r="L114" s="7"/>
      <c r="M114" s="9" t="s">
        <v>151</v>
      </c>
      <c r="N114" s="9" t="s">
        <v>152</v>
      </c>
      <c r="O114" s="8">
        <v>1</v>
      </c>
    </row>
    <row r="115" spans="2:15" x14ac:dyDescent="0.3">
      <c r="B115" s="9" t="s">
        <v>150</v>
      </c>
      <c r="C115" s="5">
        <f t="shared" si="3"/>
        <v>113</v>
      </c>
      <c r="D115" s="4">
        <v>45289</v>
      </c>
      <c r="E115" s="5">
        <v>2023</v>
      </c>
      <c r="F115" s="9" t="s">
        <v>15</v>
      </c>
      <c r="G115" s="9" t="s">
        <v>18</v>
      </c>
      <c r="H115" s="8">
        <v>0</v>
      </c>
      <c r="I115" s="6">
        <v>190000</v>
      </c>
      <c r="J115" s="7"/>
      <c r="K115" s="6"/>
      <c r="L115" s="7"/>
      <c r="M115" s="9" t="s">
        <v>151</v>
      </c>
      <c r="N115" s="9" t="s">
        <v>152</v>
      </c>
      <c r="O115" s="8">
        <v>1</v>
      </c>
    </row>
    <row r="116" spans="2:15" x14ac:dyDescent="0.3">
      <c r="B116" s="9" t="s">
        <v>153</v>
      </c>
      <c r="C116" s="5">
        <f t="shared" si="3"/>
        <v>114</v>
      </c>
      <c r="D116" s="4">
        <v>45273</v>
      </c>
      <c r="E116" s="5">
        <v>2023</v>
      </c>
      <c r="F116" s="9" t="s">
        <v>15</v>
      </c>
      <c r="G116" s="9" t="s">
        <v>16</v>
      </c>
      <c r="H116" s="8">
        <v>3</v>
      </c>
      <c r="I116" s="6">
        <v>194600</v>
      </c>
      <c r="J116" s="7">
        <v>63</v>
      </c>
      <c r="K116" s="6">
        <v>3088.8888888888887</v>
      </c>
      <c r="L116" s="7"/>
      <c r="M116" s="9" t="s">
        <v>154</v>
      </c>
      <c r="N116" s="9" t="s">
        <v>155</v>
      </c>
      <c r="O116" s="8">
        <v>1</v>
      </c>
    </row>
    <row r="117" spans="2:15" x14ac:dyDescent="0.3">
      <c r="B117" s="9" t="s">
        <v>153</v>
      </c>
      <c r="C117" s="5">
        <f t="shared" si="3"/>
        <v>115</v>
      </c>
      <c r="D117" s="4">
        <v>45273</v>
      </c>
      <c r="E117" s="5">
        <v>2023</v>
      </c>
      <c r="F117" s="9" t="s">
        <v>15</v>
      </c>
      <c r="G117" s="9" t="s">
        <v>18</v>
      </c>
      <c r="H117" s="8">
        <v>0</v>
      </c>
      <c r="I117" s="6">
        <v>194600</v>
      </c>
      <c r="J117" s="7"/>
      <c r="K117" s="6"/>
      <c r="L117" s="7"/>
      <c r="M117" s="9" t="s">
        <v>154</v>
      </c>
      <c r="N117" s="9" t="s">
        <v>155</v>
      </c>
      <c r="O117" s="8">
        <v>1</v>
      </c>
    </row>
    <row r="118" spans="2:15" x14ac:dyDescent="0.3">
      <c r="B118" s="9" t="s">
        <v>156</v>
      </c>
      <c r="C118" s="5">
        <f t="shared" si="3"/>
        <v>116</v>
      </c>
      <c r="D118" s="4">
        <v>45247</v>
      </c>
      <c r="E118" s="5">
        <v>2023</v>
      </c>
      <c r="F118" s="9" t="s">
        <v>15</v>
      </c>
      <c r="G118" s="9" t="s">
        <v>19</v>
      </c>
      <c r="H118" s="8">
        <v>4</v>
      </c>
      <c r="I118" s="6">
        <v>359000</v>
      </c>
      <c r="J118" s="7">
        <v>75</v>
      </c>
      <c r="K118" s="6">
        <v>4786.666666666667</v>
      </c>
      <c r="L118" s="7">
        <v>788</v>
      </c>
      <c r="M118" s="9" t="s">
        <v>157</v>
      </c>
      <c r="N118" s="9" t="s">
        <v>158</v>
      </c>
      <c r="O118" s="8">
        <v>0</v>
      </c>
    </row>
    <row r="119" spans="2:15" x14ac:dyDescent="0.3">
      <c r="B119" s="9" t="s">
        <v>159</v>
      </c>
      <c r="C119" s="5">
        <f t="shared" si="3"/>
        <v>117</v>
      </c>
      <c r="D119" s="4">
        <v>45216</v>
      </c>
      <c r="E119" s="5">
        <v>2023</v>
      </c>
      <c r="F119" s="9" t="s">
        <v>15</v>
      </c>
      <c r="G119" s="9" t="s">
        <v>19</v>
      </c>
      <c r="H119" s="8">
        <v>1</v>
      </c>
      <c r="I119" s="6">
        <v>168000</v>
      </c>
      <c r="J119" s="7">
        <v>40</v>
      </c>
      <c r="K119" s="6">
        <v>4200</v>
      </c>
      <c r="L119" s="7"/>
      <c r="M119" s="9" t="s">
        <v>160</v>
      </c>
      <c r="N119" s="9" t="s">
        <v>161</v>
      </c>
      <c r="O119" s="8">
        <v>2</v>
      </c>
    </row>
    <row r="120" spans="2:15" x14ac:dyDescent="0.3">
      <c r="B120" s="9" t="s">
        <v>162</v>
      </c>
      <c r="C120" s="5">
        <f t="shared" si="3"/>
        <v>118</v>
      </c>
      <c r="D120" s="4">
        <v>45198</v>
      </c>
      <c r="E120" s="5">
        <v>2023</v>
      </c>
      <c r="F120" s="9" t="s">
        <v>15</v>
      </c>
      <c r="G120" s="9" t="s">
        <v>16</v>
      </c>
      <c r="H120" s="8">
        <v>3</v>
      </c>
      <c r="I120" s="6">
        <v>290000</v>
      </c>
      <c r="J120" s="7">
        <v>83</v>
      </c>
      <c r="K120" s="6">
        <v>3493.9759036144578</v>
      </c>
      <c r="L120" s="7"/>
      <c r="M120" s="9" t="s">
        <v>163</v>
      </c>
      <c r="N120" s="9" t="s">
        <v>164</v>
      </c>
      <c r="O120" s="8">
        <v>1</v>
      </c>
    </row>
    <row r="121" spans="2:15" x14ac:dyDescent="0.3">
      <c r="B121" s="9" t="s">
        <v>162</v>
      </c>
      <c r="C121" s="5">
        <f t="shared" si="3"/>
        <v>119</v>
      </c>
      <c r="D121" s="4">
        <v>45198</v>
      </c>
      <c r="E121" s="5">
        <v>2023</v>
      </c>
      <c r="F121" s="9" t="s">
        <v>15</v>
      </c>
      <c r="G121" s="9" t="s">
        <v>18</v>
      </c>
      <c r="H121" s="8">
        <v>0</v>
      </c>
      <c r="I121" s="6">
        <v>290000</v>
      </c>
      <c r="J121" s="7"/>
      <c r="K121" s="6"/>
      <c r="L121" s="7"/>
      <c r="M121" s="9" t="s">
        <v>163</v>
      </c>
      <c r="N121" s="9" t="s">
        <v>164</v>
      </c>
      <c r="O121" s="8">
        <v>1</v>
      </c>
    </row>
    <row r="122" spans="2:15" x14ac:dyDescent="0.3">
      <c r="B122" s="9" t="s">
        <v>165</v>
      </c>
      <c r="C122" s="5">
        <f t="shared" si="3"/>
        <v>120</v>
      </c>
      <c r="D122" s="4">
        <v>45175</v>
      </c>
      <c r="E122" s="5">
        <v>2023</v>
      </c>
      <c r="F122" s="9" t="s">
        <v>15</v>
      </c>
      <c r="G122" s="9" t="s">
        <v>18</v>
      </c>
      <c r="H122" s="8">
        <v>0</v>
      </c>
      <c r="I122" s="6">
        <v>13800</v>
      </c>
      <c r="J122" s="7"/>
      <c r="K122" s="6"/>
      <c r="L122" s="7"/>
      <c r="M122" s="9" t="s">
        <v>166</v>
      </c>
      <c r="N122" s="9" t="s">
        <v>167</v>
      </c>
      <c r="O122" s="8">
        <v>1</v>
      </c>
    </row>
    <row r="123" spans="2:15" x14ac:dyDescent="0.3">
      <c r="B123" s="9" t="s">
        <v>168</v>
      </c>
      <c r="C123" s="5">
        <f t="shared" si="3"/>
        <v>121</v>
      </c>
      <c r="D123" s="4">
        <v>45170</v>
      </c>
      <c r="E123" s="5">
        <v>2023</v>
      </c>
      <c r="F123" s="9" t="s">
        <v>15</v>
      </c>
      <c r="G123" s="9" t="s">
        <v>16</v>
      </c>
      <c r="H123" s="8">
        <v>4</v>
      </c>
      <c r="I123" s="6">
        <v>245000</v>
      </c>
      <c r="J123" s="7">
        <v>75</v>
      </c>
      <c r="K123" s="6">
        <v>3266.6666666666665</v>
      </c>
      <c r="L123" s="7"/>
      <c r="M123" s="9" t="s">
        <v>169</v>
      </c>
      <c r="N123" s="9" t="s">
        <v>170</v>
      </c>
      <c r="O123" s="8">
        <v>1</v>
      </c>
    </row>
    <row r="124" spans="2:15" x14ac:dyDescent="0.3">
      <c r="B124" s="9" t="s">
        <v>168</v>
      </c>
      <c r="C124" s="5">
        <f t="shared" si="3"/>
        <v>122</v>
      </c>
      <c r="D124" s="4">
        <v>45170</v>
      </c>
      <c r="E124" s="5">
        <v>2023</v>
      </c>
      <c r="F124" s="9" t="s">
        <v>15</v>
      </c>
      <c r="G124" s="9" t="s">
        <v>18</v>
      </c>
      <c r="H124" s="8">
        <v>0</v>
      </c>
      <c r="I124" s="6">
        <v>245000</v>
      </c>
      <c r="J124" s="7"/>
      <c r="K124" s="6"/>
      <c r="L124" s="7"/>
      <c r="M124" s="9" t="s">
        <v>169</v>
      </c>
      <c r="N124" s="9" t="s">
        <v>170</v>
      </c>
      <c r="O124" s="8">
        <v>1</v>
      </c>
    </row>
    <row r="125" spans="2:15" x14ac:dyDescent="0.3">
      <c r="B125" s="9" t="s">
        <v>171</v>
      </c>
      <c r="C125" s="5">
        <f t="shared" si="3"/>
        <v>123</v>
      </c>
      <c r="D125" s="4">
        <v>45145</v>
      </c>
      <c r="E125" s="5">
        <v>2023</v>
      </c>
      <c r="F125" s="9" t="s">
        <v>15</v>
      </c>
      <c r="G125" s="9" t="s">
        <v>16</v>
      </c>
      <c r="H125" s="8">
        <v>3</v>
      </c>
      <c r="I125" s="6">
        <v>200000</v>
      </c>
      <c r="J125" s="7">
        <v>63</v>
      </c>
      <c r="K125" s="6">
        <v>3174.6031746031745</v>
      </c>
      <c r="L125" s="7"/>
      <c r="M125" s="9" t="s">
        <v>151</v>
      </c>
      <c r="N125" s="9" t="s">
        <v>152</v>
      </c>
      <c r="O125" s="8">
        <v>1</v>
      </c>
    </row>
    <row r="126" spans="2:15" x14ac:dyDescent="0.3">
      <c r="B126" s="9" t="s">
        <v>171</v>
      </c>
      <c r="C126" s="5">
        <f t="shared" si="3"/>
        <v>124</v>
      </c>
      <c r="D126" s="4">
        <v>45145</v>
      </c>
      <c r="E126" s="5">
        <v>2023</v>
      </c>
      <c r="F126" s="9" t="s">
        <v>15</v>
      </c>
      <c r="G126" s="9" t="s">
        <v>18</v>
      </c>
      <c r="H126" s="8">
        <v>0</v>
      </c>
      <c r="I126" s="6">
        <v>200000</v>
      </c>
      <c r="J126" s="7"/>
      <c r="K126" s="6"/>
      <c r="L126" s="7"/>
      <c r="M126" s="9" t="s">
        <v>151</v>
      </c>
      <c r="N126" s="9" t="s">
        <v>152</v>
      </c>
      <c r="O126" s="8">
        <v>1</v>
      </c>
    </row>
    <row r="127" spans="2:15" x14ac:dyDescent="0.3">
      <c r="B127" s="9" t="s">
        <v>171</v>
      </c>
      <c r="C127" s="5">
        <f t="shared" si="3"/>
        <v>125</v>
      </c>
      <c r="D127" s="4">
        <v>45145</v>
      </c>
      <c r="E127" s="5">
        <v>2023</v>
      </c>
      <c r="F127" s="9" t="s">
        <v>15</v>
      </c>
      <c r="G127" s="9" t="s">
        <v>18</v>
      </c>
      <c r="H127" s="8">
        <v>0</v>
      </c>
      <c r="I127" s="6">
        <v>200000</v>
      </c>
      <c r="J127" s="7"/>
      <c r="K127" s="6"/>
      <c r="L127" s="7"/>
      <c r="M127" s="9" t="s">
        <v>151</v>
      </c>
      <c r="N127" s="9" t="s">
        <v>152</v>
      </c>
      <c r="O127" s="8">
        <v>1</v>
      </c>
    </row>
    <row r="128" spans="2:15" x14ac:dyDescent="0.3">
      <c r="B128" s="9" t="s">
        <v>171</v>
      </c>
      <c r="C128" s="5">
        <f t="shared" si="3"/>
        <v>126</v>
      </c>
      <c r="D128" s="4">
        <v>45145</v>
      </c>
      <c r="E128" s="5">
        <v>2023</v>
      </c>
      <c r="F128" s="9" t="s">
        <v>15</v>
      </c>
      <c r="G128" s="9" t="s">
        <v>18</v>
      </c>
      <c r="H128" s="8">
        <v>0</v>
      </c>
      <c r="I128" s="6">
        <v>200000</v>
      </c>
      <c r="J128" s="7"/>
      <c r="K128" s="6"/>
      <c r="L128" s="7"/>
      <c r="M128" s="9" t="s">
        <v>151</v>
      </c>
      <c r="N128" s="9" t="s">
        <v>152</v>
      </c>
      <c r="O128" s="8">
        <v>1</v>
      </c>
    </row>
    <row r="129" spans="2:15" x14ac:dyDescent="0.3">
      <c r="B129" s="9" t="s">
        <v>172</v>
      </c>
      <c r="C129" s="5">
        <f t="shared" si="3"/>
        <v>127</v>
      </c>
      <c r="D129" s="4">
        <v>45140</v>
      </c>
      <c r="E129" s="5">
        <v>2023</v>
      </c>
      <c r="F129" s="9" t="s">
        <v>15</v>
      </c>
      <c r="G129" s="9" t="s">
        <v>16</v>
      </c>
      <c r="H129" s="8">
        <v>3</v>
      </c>
      <c r="I129" s="6">
        <v>195000</v>
      </c>
      <c r="J129" s="7">
        <v>52</v>
      </c>
      <c r="K129" s="6">
        <v>3750</v>
      </c>
      <c r="L129" s="7"/>
      <c r="M129" s="9" t="s">
        <v>151</v>
      </c>
      <c r="N129" s="9" t="s">
        <v>152</v>
      </c>
      <c r="O129" s="8">
        <v>1</v>
      </c>
    </row>
    <row r="130" spans="2:15" x14ac:dyDescent="0.3">
      <c r="B130" s="9" t="s">
        <v>172</v>
      </c>
      <c r="C130" s="5">
        <f t="shared" si="3"/>
        <v>128</v>
      </c>
      <c r="D130" s="4">
        <v>45140</v>
      </c>
      <c r="E130" s="5">
        <v>2023</v>
      </c>
      <c r="F130" s="9" t="s">
        <v>15</v>
      </c>
      <c r="G130" s="9" t="s">
        <v>18</v>
      </c>
      <c r="H130" s="8">
        <v>0</v>
      </c>
      <c r="I130" s="6">
        <v>195000</v>
      </c>
      <c r="J130" s="7"/>
      <c r="K130" s="6"/>
      <c r="L130" s="7"/>
      <c r="M130" s="9" t="s">
        <v>151</v>
      </c>
      <c r="N130" s="9" t="s">
        <v>152</v>
      </c>
      <c r="O130" s="8">
        <v>1</v>
      </c>
    </row>
    <row r="131" spans="2:15" x14ac:dyDescent="0.3">
      <c r="B131" s="9" t="s">
        <v>172</v>
      </c>
      <c r="C131" s="5">
        <f t="shared" ref="C131:C162" si="4">ROW()-2</f>
        <v>129</v>
      </c>
      <c r="D131" s="4">
        <v>45140</v>
      </c>
      <c r="E131" s="5">
        <v>2023</v>
      </c>
      <c r="F131" s="9" t="s">
        <v>15</v>
      </c>
      <c r="G131" s="9" t="s">
        <v>18</v>
      </c>
      <c r="H131" s="8">
        <v>0</v>
      </c>
      <c r="I131" s="6">
        <v>195000</v>
      </c>
      <c r="J131" s="7"/>
      <c r="K131" s="6"/>
      <c r="L131" s="7"/>
      <c r="M131" s="9" t="s">
        <v>151</v>
      </c>
      <c r="N131" s="9" t="s">
        <v>152</v>
      </c>
      <c r="O131" s="8">
        <v>1</v>
      </c>
    </row>
    <row r="132" spans="2:15" x14ac:dyDescent="0.3">
      <c r="B132" s="9" t="s">
        <v>173</v>
      </c>
      <c r="C132" s="5">
        <f t="shared" si="4"/>
        <v>130</v>
      </c>
      <c r="D132" s="4">
        <v>45139</v>
      </c>
      <c r="E132" s="5">
        <v>2023</v>
      </c>
      <c r="F132" s="9" t="s">
        <v>15</v>
      </c>
      <c r="G132" s="9" t="s">
        <v>16</v>
      </c>
      <c r="H132" s="8">
        <v>2</v>
      </c>
      <c r="I132" s="6">
        <v>174800</v>
      </c>
      <c r="J132" s="7">
        <v>46</v>
      </c>
      <c r="K132" s="6">
        <v>3800</v>
      </c>
      <c r="L132" s="7"/>
      <c r="M132" s="9" t="s">
        <v>154</v>
      </c>
      <c r="N132" s="9" t="s">
        <v>155</v>
      </c>
      <c r="O132" s="8">
        <v>1</v>
      </c>
    </row>
    <row r="133" spans="2:15" x14ac:dyDescent="0.3">
      <c r="B133" s="9" t="s">
        <v>173</v>
      </c>
      <c r="C133" s="5">
        <f t="shared" si="4"/>
        <v>131</v>
      </c>
      <c r="D133" s="4">
        <v>45139</v>
      </c>
      <c r="E133" s="5">
        <v>2023</v>
      </c>
      <c r="F133" s="9" t="s">
        <v>15</v>
      </c>
      <c r="G133" s="9" t="s">
        <v>18</v>
      </c>
      <c r="H133" s="8">
        <v>0</v>
      </c>
      <c r="I133" s="6">
        <v>174800</v>
      </c>
      <c r="J133" s="7"/>
      <c r="K133" s="6"/>
      <c r="L133" s="7"/>
      <c r="M133" s="9" t="s">
        <v>154</v>
      </c>
      <c r="N133" s="9" t="s">
        <v>155</v>
      </c>
      <c r="O133" s="8">
        <v>1</v>
      </c>
    </row>
    <row r="134" spans="2:15" x14ac:dyDescent="0.3">
      <c r="B134" s="9" t="s">
        <v>174</v>
      </c>
      <c r="C134" s="5">
        <f t="shared" si="4"/>
        <v>132</v>
      </c>
      <c r="D134" s="4">
        <v>45134</v>
      </c>
      <c r="E134" s="5">
        <v>2023</v>
      </c>
      <c r="F134" s="9" t="s">
        <v>15</v>
      </c>
      <c r="G134" s="9" t="s">
        <v>19</v>
      </c>
      <c r="H134" s="8">
        <v>3</v>
      </c>
      <c r="I134" s="6">
        <v>243000</v>
      </c>
      <c r="J134" s="7">
        <v>56</v>
      </c>
      <c r="K134" s="6">
        <v>4339.2857142857147</v>
      </c>
      <c r="L134" s="7">
        <v>173</v>
      </c>
      <c r="M134" s="9" t="s">
        <v>175</v>
      </c>
      <c r="N134" s="9" t="s">
        <v>176</v>
      </c>
      <c r="O134" s="8">
        <v>0</v>
      </c>
    </row>
    <row r="135" spans="2:15" x14ac:dyDescent="0.3">
      <c r="B135" s="9" t="s">
        <v>174</v>
      </c>
      <c r="C135" s="5">
        <f t="shared" si="4"/>
        <v>133</v>
      </c>
      <c r="D135" s="4">
        <v>45134</v>
      </c>
      <c r="E135" s="5">
        <v>2023</v>
      </c>
      <c r="F135" s="9" t="s">
        <v>15</v>
      </c>
      <c r="G135" s="9" t="s">
        <v>18</v>
      </c>
      <c r="H135" s="8">
        <v>0</v>
      </c>
      <c r="I135" s="6">
        <v>243000</v>
      </c>
      <c r="J135" s="7"/>
      <c r="K135" s="6"/>
      <c r="L135" s="7">
        <v>173</v>
      </c>
      <c r="M135" s="9" t="s">
        <v>175</v>
      </c>
      <c r="N135" s="9" t="s">
        <v>176</v>
      </c>
      <c r="O135" s="8">
        <v>0</v>
      </c>
    </row>
    <row r="136" spans="2:15" x14ac:dyDescent="0.3">
      <c r="B136" s="9" t="s">
        <v>177</v>
      </c>
      <c r="C136" s="5">
        <f t="shared" si="4"/>
        <v>134</v>
      </c>
      <c r="D136" s="4">
        <v>45127</v>
      </c>
      <c r="E136" s="5">
        <v>2023</v>
      </c>
      <c r="F136" s="9" t="s">
        <v>15</v>
      </c>
      <c r="G136" s="9" t="s">
        <v>16</v>
      </c>
      <c r="H136" s="8">
        <v>3</v>
      </c>
      <c r="I136" s="6">
        <v>177000</v>
      </c>
      <c r="J136" s="7">
        <v>61</v>
      </c>
      <c r="K136" s="6">
        <v>2901.6393442622953</v>
      </c>
      <c r="L136" s="7"/>
      <c r="M136" s="9" t="s">
        <v>151</v>
      </c>
      <c r="N136" s="9" t="s">
        <v>152</v>
      </c>
      <c r="O136" s="8">
        <v>1</v>
      </c>
    </row>
    <row r="137" spans="2:15" x14ac:dyDescent="0.3">
      <c r="B137" s="9" t="s">
        <v>177</v>
      </c>
      <c r="C137" s="5">
        <f t="shared" si="4"/>
        <v>135</v>
      </c>
      <c r="D137" s="4">
        <v>45127</v>
      </c>
      <c r="E137" s="5">
        <v>2023</v>
      </c>
      <c r="F137" s="9" t="s">
        <v>15</v>
      </c>
      <c r="G137" s="9" t="s">
        <v>18</v>
      </c>
      <c r="H137" s="8">
        <v>0</v>
      </c>
      <c r="I137" s="6">
        <v>177000</v>
      </c>
      <c r="J137" s="7"/>
      <c r="K137" s="6"/>
      <c r="L137" s="7"/>
      <c r="M137" s="9" t="s">
        <v>151</v>
      </c>
      <c r="N137" s="9" t="s">
        <v>152</v>
      </c>
      <c r="O137" s="8">
        <v>2</v>
      </c>
    </row>
    <row r="138" spans="2:15" x14ac:dyDescent="0.3">
      <c r="B138" s="9" t="s">
        <v>178</v>
      </c>
      <c r="C138" s="5">
        <f t="shared" si="4"/>
        <v>136</v>
      </c>
      <c r="D138" s="4">
        <v>45117</v>
      </c>
      <c r="E138" s="5">
        <v>2023</v>
      </c>
      <c r="F138" s="9" t="s">
        <v>15</v>
      </c>
      <c r="G138" s="9" t="s">
        <v>16</v>
      </c>
      <c r="H138" s="8">
        <v>3</v>
      </c>
      <c r="I138" s="6">
        <v>255000</v>
      </c>
      <c r="J138" s="7">
        <v>95</v>
      </c>
      <c r="K138" s="6">
        <v>2684.2105263157896</v>
      </c>
      <c r="L138" s="7"/>
      <c r="M138" s="9" t="s">
        <v>179</v>
      </c>
      <c r="N138" s="9" t="s">
        <v>180</v>
      </c>
      <c r="O138" s="8">
        <v>1</v>
      </c>
    </row>
    <row r="139" spans="2:15" x14ac:dyDescent="0.3">
      <c r="B139" s="9" t="s">
        <v>178</v>
      </c>
      <c r="C139" s="5">
        <f t="shared" si="4"/>
        <v>137</v>
      </c>
      <c r="D139" s="4">
        <v>45117</v>
      </c>
      <c r="E139" s="5">
        <v>2023</v>
      </c>
      <c r="F139" s="9" t="s">
        <v>15</v>
      </c>
      <c r="G139" s="9" t="s">
        <v>18</v>
      </c>
      <c r="H139" s="8">
        <v>0</v>
      </c>
      <c r="I139" s="6">
        <v>255000</v>
      </c>
      <c r="J139" s="7"/>
      <c r="K139" s="6"/>
      <c r="L139" s="7"/>
      <c r="M139" s="9" t="s">
        <v>181</v>
      </c>
      <c r="N139" s="9" t="s">
        <v>180</v>
      </c>
      <c r="O139" s="8">
        <v>1</v>
      </c>
    </row>
    <row r="140" spans="2:15" x14ac:dyDescent="0.3">
      <c r="B140" s="9" t="s">
        <v>182</v>
      </c>
      <c r="C140" s="5">
        <f t="shared" si="4"/>
        <v>138</v>
      </c>
      <c r="D140" s="4">
        <v>45113</v>
      </c>
      <c r="E140" s="5">
        <v>2023</v>
      </c>
      <c r="F140" s="9" t="s">
        <v>15</v>
      </c>
      <c r="G140" s="9" t="s">
        <v>16</v>
      </c>
      <c r="H140" s="8">
        <v>3</v>
      </c>
      <c r="I140" s="6">
        <v>191800</v>
      </c>
      <c r="J140" s="7">
        <v>58</v>
      </c>
      <c r="K140" s="6">
        <v>3306.8965517241381</v>
      </c>
      <c r="L140" s="7"/>
      <c r="M140" s="9" t="s">
        <v>183</v>
      </c>
      <c r="N140" s="9" t="s">
        <v>184</v>
      </c>
      <c r="O140" s="8">
        <v>1</v>
      </c>
    </row>
    <row r="141" spans="2:15" x14ac:dyDescent="0.3">
      <c r="B141" s="9" t="s">
        <v>182</v>
      </c>
      <c r="C141" s="5">
        <f t="shared" si="4"/>
        <v>139</v>
      </c>
      <c r="D141" s="4">
        <v>45113</v>
      </c>
      <c r="E141" s="5">
        <v>2023</v>
      </c>
      <c r="F141" s="9" t="s">
        <v>15</v>
      </c>
      <c r="G141" s="9" t="s">
        <v>18</v>
      </c>
      <c r="H141" s="8">
        <v>0</v>
      </c>
      <c r="I141" s="6">
        <v>191800</v>
      </c>
      <c r="J141" s="7"/>
      <c r="K141" s="6"/>
      <c r="L141" s="7"/>
      <c r="M141" s="9" t="s">
        <v>183</v>
      </c>
      <c r="N141" s="9" t="s">
        <v>184</v>
      </c>
      <c r="O141" s="8">
        <v>1</v>
      </c>
    </row>
    <row r="142" spans="2:15" x14ac:dyDescent="0.3">
      <c r="B142" s="9" t="s">
        <v>182</v>
      </c>
      <c r="C142" s="5">
        <f t="shared" si="4"/>
        <v>140</v>
      </c>
      <c r="D142" s="4">
        <v>45113</v>
      </c>
      <c r="E142" s="5">
        <v>2023</v>
      </c>
      <c r="F142" s="9" t="s">
        <v>15</v>
      </c>
      <c r="G142" s="9" t="s">
        <v>18</v>
      </c>
      <c r="H142" s="8">
        <v>0</v>
      </c>
      <c r="I142" s="6">
        <v>191800</v>
      </c>
      <c r="J142" s="7"/>
      <c r="K142" s="6"/>
      <c r="L142" s="7"/>
      <c r="M142" s="9" t="s">
        <v>183</v>
      </c>
      <c r="N142" s="9" t="s">
        <v>184</v>
      </c>
      <c r="O142" s="8">
        <v>1</v>
      </c>
    </row>
    <row r="143" spans="2:15" x14ac:dyDescent="0.3">
      <c r="B143" s="9" t="s">
        <v>185</v>
      </c>
      <c r="C143" s="5">
        <f t="shared" si="4"/>
        <v>141</v>
      </c>
      <c r="D143" s="4">
        <v>45107</v>
      </c>
      <c r="E143" s="5">
        <v>2023</v>
      </c>
      <c r="F143" s="9" t="s">
        <v>15</v>
      </c>
      <c r="G143" s="9" t="s">
        <v>16</v>
      </c>
      <c r="H143" s="8">
        <v>2</v>
      </c>
      <c r="I143" s="6">
        <v>120000</v>
      </c>
      <c r="J143" s="7">
        <v>30</v>
      </c>
      <c r="K143" s="6">
        <v>4000</v>
      </c>
      <c r="L143" s="7"/>
      <c r="M143" s="9" t="s">
        <v>186</v>
      </c>
      <c r="N143" s="9" t="s">
        <v>187</v>
      </c>
      <c r="O143" s="8">
        <v>2</v>
      </c>
    </row>
    <row r="144" spans="2:15" x14ac:dyDescent="0.3">
      <c r="B144" s="9" t="s">
        <v>185</v>
      </c>
      <c r="C144" s="5">
        <f t="shared" si="4"/>
        <v>142</v>
      </c>
      <c r="D144" s="4">
        <v>45107</v>
      </c>
      <c r="E144" s="5">
        <v>2023</v>
      </c>
      <c r="F144" s="9" t="s">
        <v>15</v>
      </c>
      <c r="G144" s="9" t="s">
        <v>18</v>
      </c>
      <c r="H144" s="8">
        <v>0</v>
      </c>
      <c r="I144" s="6">
        <v>120000</v>
      </c>
      <c r="J144" s="7"/>
      <c r="K144" s="6"/>
      <c r="L144" s="7"/>
      <c r="M144" s="9" t="s">
        <v>186</v>
      </c>
      <c r="N144" s="9" t="s">
        <v>187</v>
      </c>
      <c r="O144" s="8">
        <v>2</v>
      </c>
    </row>
    <row r="145" spans="2:15" x14ac:dyDescent="0.3">
      <c r="B145" s="9" t="s">
        <v>185</v>
      </c>
      <c r="C145" s="5">
        <f t="shared" si="4"/>
        <v>143</v>
      </c>
      <c r="D145" s="4">
        <v>45107</v>
      </c>
      <c r="E145" s="5">
        <v>2023</v>
      </c>
      <c r="F145" s="9" t="s">
        <v>15</v>
      </c>
      <c r="G145" s="9" t="s">
        <v>18</v>
      </c>
      <c r="H145" s="8">
        <v>0</v>
      </c>
      <c r="I145" s="6">
        <v>120000</v>
      </c>
      <c r="J145" s="7"/>
      <c r="K145" s="6"/>
      <c r="L145" s="7"/>
      <c r="M145" s="9" t="s">
        <v>186</v>
      </c>
      <c r="N145" s="9" t="s">
        <v>187</v>
      </c>
      <c r="O145" s="8">
        <v>1</v>
      </c>
    </row>
    <row r="146" spans="2:15" x14ac:dyDescent="0.3">
      <c r="B146" s="9" t="s">
        <v>188</v>
      </c>
      <c r="C146" s="5">
        <f t="shared" si="4"/>
        <v>144</v>
      </c>
      <c r="D146" s="4">
        <v>45106</v>
      </c>
      <c r="E146" s="5">
        <v>2023</v>
      </c>
      <c r="F146" s="9" t="s">
        <v>15</v>
      </c>
      <c r="G146" s="9" t="s">
        <v>16</v>
      </c>
      <c r="H146" s="8">
        <v>2</v>
      </c>
      <c r="I146" s="6">
        <v>145000</v>
      </c>
      <c r="J146" s="7">
        <v>46</v>
      </c>
      <c r="K146" s="6">
        <v>3152.1739130434785</v>
      </c>
      <c r="L146" s="7"/>
      <c r="M146" s="9" t="s">
        <v>189</v>
      </c>
      <c r="N146" s="9" t="s">
        <v>167</v>
      </c>
      <c r="O146" s="8">
        <v>2</v>
      </c>
    </row>
    <row r="147" spans="2:15" x14ac:dyDescent="0.3">
      <c r="B147" s="9" t="s">
        <v>188</v>
      </c>
      <c r="C147" s="5">
        <f t="shared" si="4"/>
        <v>145</v>
      </c>
      <c r="D147" s="4">
        <v>45106</v>
      </c>
      <c r="E147" s="5">
        <v>2023</v>
      </c>
      <c r="F147" s="9" t="s">
        <v>15</v>
      </c>
      <c r="G147" s="9" t="s">
        <v>18</v>
      </c>
      <c r="H147" s="8">
        <v>0</v>
      </c>
      <c r="I147" s="6">
        <v>145000</v>
      </c>
      <c r="J147" s="7"/>
      <c r="K147" s="6"/>
      <c r="L147" s="7"/>
      <c r="M147" s="9" t="s">
        <v>166</v>
      </c>
      <c r="N147" s="9" t="s">
        <v>167</v>
      </c>
      <c r="O147" s="8">
        <v>1</v>
      </c>
    </row>
    <row r="148" spans="2:15" x14ac:dyDescent="0.3">
      <c r="B148" s="9" t="s">
        <v>188</v>
      </c>
      <c r="C148" s="5">
        <f t="shared" si="4"/>
        <v>146</v>
      </c>
      <c r="D148" s="4">
        <v>45106</v>
      </c>
      <c r="E148" s="5">
        <v>2023</v>
      </c>
      <c r="F148" s="9" t="s">
        <v>15</v>
      </c>
      <c r="G148" s="9" t="s">
        <v>18</v>
      </c>
      <c r="H148" s="8">
        <v>0</v>
      </c>
      <c r="I148" s="6">
        <v>145000</v>
      </c>
      <c r="J148" s="7"/>
      <c r="K148" s="6"/>
      <c r="L148" s="7"/>
      <c r="M148" s="9" t="s">
        <v>189</v>
      </c>
      <c r="N148" s="9" t="s">
        <v>167</v>
      </c>
      <c r="O148" s="8">
        <v>2</v>
      </c>
    </row>
    <row r="149" spans="2:15" x14ac:dyDescent="0.3">
      <c r="B149" s="9" t="s">
        <v>190</v>
      </c>
      <c r="C149" s="5">
        <f t="shared" si="4"/>
        <v>147</v>
      </c>
      <c r="D149" s="4">
        <v>45083</v>
      </c>
      <c r="E149" s="5">
        <v>2023</v>
      </c>
      <c r="F149" s="9" t="s">
        <v>15</v>
      </c>
      <c r="G149" s="9" t="s">
        <v>19</v>
      </c>
      <c r="H149" s="8">
        <v>4</v>
      </c>
      <c r="I149" s="6">
        <v>418000</v>
      </c>
      <c r="J149" s="7">
        <v>90</v>
      </c>
      <c r="K149" s="6">
        <v>4644.4444444444443</v>
      </c>
      <c r="L149" s="7">
        <v>512</v>
      </c>
      <c r="M149" s="9" t="s">
        <v>191</v>
      </c>
      <c r="N149" s="9" t="s">
        <v>192</v>
      </c>
      <c r="O149" s="8">
        <v>0</v>
      </c>
    </row>
    <row r="150" spans="2:15" x14ac:dyDescent="0.3">
      <c r="B150" s="9" t="s">
        <v>190</v>
      </c>
      <c r="C150" s="5">
        <f t="shared" si="4"/>
        <v>148</v>
      </c>
      <c r="D150" s="4">
        <v>45083</v>
      </c>
      <c r="E150" s="5">
        <v>2023</v>
      </c>
      <c r="F150" s="9" t="s">
        <v>15</v>
      </c>
      <c r="G150" s="9" t="s">
        <v>18</v>
      </c>
      <c r="H150" s="8">
        <v>0</v>
      </c>
      <c r="I150" s="6">
        <v>418000</v>
      </c>
      <c r="J150" s="7"/>
      <c r="K150" s="6"/>
      <c r="L150" s="7">
        <v>512</v>
      </c>
      <c r="M150" s="9" t="s">
        <v>191</v>
      </c>
      <c r="N150" s="9" t="s">
        <v>192</v>
      </c>
      <c r="O150" s="8">
        <v>0</v>
      </c>
    </row>
    <row r="151" spans="2:15" x14ac:dyDescent="0.3">
      <c r="B151" s="9" t="s">
        <v>193</v>
      </c>
      <c r="C151" s="5">
        <f t="shared" si="4"/>
        <v>149</v>
      </c>
      <c r="D151" s="4">
        <v>45076</v>
      </c>
      <c r="E151" s="5">
        <v>2023</v>
      </c>
      <c r="F151" s="9" t="s">
        <v>15</v>
      </c>
      <c r="G151" s="9" t="s">
        <v>16</v>
      </c>
      <c r="H151" s="8">
        <v>2</v>
      </c>
      <c r="I151" s="6">
        <v>158000</v>
      </c>
      <c r="J151" s="7">
        <v>45</v>
      </c>
      <c r="K151" s="6">
        <v>3511.1111111111113</v>
      </c>
      <c r="L151" s="7"/>
      <c r="M151" s="9" t="s">
        <v>194</v>
      </c>
      <c r="N151" s="9" t="s">
        <v>195</v>
      </c>
      <c r="O151" s="8">
        <v>1</v>
      </c>
    </row>
    <row r="152" spans="2:15" x14ac:dyDescent="0.3">
      <c r="B152" s="9" t="s">
        <v>193</v>
      </c>
      <c r="C152" s="5">
        <f t="shared" si="4"/>
        <v>150</v>
      </c>
      <c r="D152" s="4">
        <v>45076</v>
      </c>
      <c r="E152" s="5">
        <v>2023</v>
      </c>
      <c r="F152" s="9" t="s">
        <v>15</v>
      </c>
      <c r="G152" s="9" t="s">
        <v>18</v>
      </c>
      <c r="H152" s="8">
        <v>0</v>
      </c>
      <c r="I152" s="6">
        <v>158000</v>
      </c>
      <c r="J152" s="7"/>
      <c r="K152" s="6"/>
      <c r="L152" s="7"/>
      <c r="M152" s="9" t="s">
        <v>194</v>
      </c>
      <c r="N152" s="9" t="s">
        <v>195</v>
      </c>
      <c r="O152" s="8">
        <v>1</v>
      </c>
    </row>
    <row r="153" spans="2:15" x14ac:dyDescent="0.3">
      <c r="B153" s="9" t="s">
        <v>196</v>
      </c>
      <c r="C153" s="5">
        <f t="shared" si="4"/>
        <v>151</v>
      </c>
      <c r="D153" s="4">
        <v>45062</v>
      </c>
      <c r="E153" s="5">
        <v>2023</v>
      </c>
      <c r="F153" s="9" t="s">
        <v>15</v>
      </c>
      <c r="G153" s="9" t="s">
        <v>18</v>
      </c>
      <c r="H153" s="8">
        <v>0</v>
      </c>
      <c r="I153" s="6">
        <v>6000</v>
      </c>
      <c r="J153" s="7"/>
      <c r="K153" s="6"/>
      <c r="L153" s="7"/>
      <c r="M153" s="9" t="s">
        <v>151</v>
      </c>
      <c r="N153" s="9" t="s">
        <v>152</v>
      </c>
      <c r="O153" s="8">
        <v>1</v>
      </c>
    </row>
    <row r="154" spans="2:15" x14ac:dyDescent="0.3">
      <c r="B154" s="9" t="s">
        <v>196</v>
      </c>
      <c r="C154" s="5">
        <f t="shared" si="4"/>
        <v>152</v>
      </c>
      <c r="D154" s="4">
        <v>45062</v>
      </c>
      <c r="E154" s="5">
        <v>2023</v>
      </c>
      <c r="F154" s="9" t="s">
        <v>15</v>
      </c>
      <c r="G154" s="9" t="s">
        <v>18</v>
      </c>
      <c r="H154" s="8">
        <v>0</v>
      </c>
      <c r="I154" s="6">
        <v>6000</v>
      </c>
      <c r="J154" s="7"/>
      <c r="K154" s="6"/>
      <c r="L154" s="7"/>
      <c r="M154" s="9" t="s">
        <v>151</v>
      </c>
      <c r="N154" s="9" t="s">
        <v>152</v>
      </c>
      <c r="O154" s="8">
        <v>1</v>
      </c>
    </row>
    <row r="155" spans="2:15" x14ac:dyDescent="0.3">
      <c r="B155" s="9" t="s">
        <v>197</v>
      </c>
      <c r="C155" s="5">
        <f t="shared" si="4"/>
        <v>153</v>
      </c>
      <c r="D155" s="4">
        <v>45061</v>
      </c>
      <c r="E155" s="5">
        <v>2023</v>
      </c>
      <c r="F155" s="9" t="s">
        <v>15</v>
      </c>
      <c r="G155" s="9" t="s">
        <v>16</v>
      </c>
      <c r="H155" s="8">
        <v>1</v>
      </c>
      <c r="I155" s="6">
        <v>123500</v>
      </c>
      <c r="J155" s="7">
        <v>36</v>
      </c>
      <c r="K155" s="6">
        <v>3430.5555555555557</v>
      </c>
      <c r="L155" s="7"/>
      <c r="M155" s="9" t="s">
        <v>198</v>
      </c>
      <c r="N155" s="9" t="s">
        <v>199</v>
      </c>
      <c r="O155" s="8">
        <v>2</v>
      </c>
    </row>
    <row r="156" spans="2:15" x14ac:dyDescent="0.3">
      <c r="B156" s="9" t="s">
        <v>200</v>
      </c>
      <c r="C156" s="5">
        <f t="shared" si="4"/>
        <v>154</v>
      </c>
      <c r="D156" s="4">
        <v>45044</v>
      </c>
      <c r="E156" s="5">
        <v>2023</v>
      </c>
      <c r="F156" s="9" t="s">
        <v>15</v>
      </c>
      <c r="G156" s="9" t="s">
        <v>16</v>
      </c>
      <c r="H156" s="8">
        <v>4</v>
      </c>
      <c r="I156" s="6">
        <v>145000</v>
      </c>
      <c r="J156" s="7">
        <v>69</v>
      </c>
      <c r="K156" s="6">
        <v>2101.449275362319</v>
      </c>
      <c r="L156" s="7"/>
      <c r="M156" s="9" t="s">
        <v>189</v>
      </c>
      <c r="N156" s="9" t="s">
        <v>167</v>
      </c>
      <c r="O156" s="8">
        <v>2</v>
      </c>
    </row>
    <row r="157" spans="2:15" x14ac:dyDescent="0.3">
      <c r="B157" s="9" t="s">
        <v>200</v>
      </c>
      <c r="C157" s="5">
        <f t="shared" si="4"/>
        <v>155</v>
      </c>
      <c r="D157" s="4">
        <v>45044</v>
      </c>
      <c r="E157" s="5">
        <v>2023</v>
      </c>
      <c r="F157" s="9" t="s">
        <v>15</v>
      </c>
      <c r="G157" s="9" t="s">
        <v>18</v>
      </c>
      <c r="H157" s="8">
        <v>0</v>
      </c>
      <c r="I157" s="6">
        <v>145000</v>
      </c>
      <c r="J157" s="7"/>
      <c r="K157" s="6"/>
      <c r="L157" s="7"/>
      <c r="M157" s="9" t="s">
        <v>166</v>
      </c>
      <c r="N157" s="9" t="s">
        <v>167</v>
      </c>
      <c r="O157" s="8">
        <v>1</v>
      </c>
    </row>
    <row r="158" spans="2:15" x14ac:dyDescent="0.3">
      <c r="B158" s="9" t="s">
        <v>200</v>
      </c>
      <c r="C158" s="5">
        <f t="shared" si="4"/>
        <v>156</v>
      </c>
      <c r="D158" s="4">
        <v>45044</v>
      </c>
      <c r="E158" s="5">
        <v>2023</v>
      </c>
      <c r="F158" s="9" t="s">
        <v>15</v>
      </c>
      <c r="G158" s="9" t="s">
        <v>18</v>
      </c>
      <c r="H158" s="8">
        <v>0</v>
      </c>
      <c r="I158" s="6">
        <v>145000</v>
      </c>
      <c r="J158" s="7"/>
      <c r="K158" s="6"/>
      <c r="L158" s="7"/>
      <c r="M158" s="9" t="s">
        <v>189</v>
      </c>
      <c r="N158" s="9" t="s">
        <v>167</v>
      </c>
      <c r="O158" s="8">
        <v>2</v>
      </c>
    </row>
    <row r="159" spans="2:15" x14ac:dyDescent="0.3">
      <c r="B159" s="9" t="s">
        <v>201</v>
      </c>
      <c r="C159" s="5">
        <f t="shared" si="4"/>
        <v>157</v>
      </c>
      <c r="D159" s="4">
        <v>45037</v>
      </c>
      <c r="E159" s="5">
        <v>2023</v>
      </c>
      <c r="F159" s="9" t="s">
        <v>15</v>
      </c>
      <c r="G159" s="9" t="s">
        <v>16</v>
      </c>
      <c r="H159" s="8">
        <v>2</v>
      </c>
      <c r="I159" s="6">
        <v>177300</v>
      </c>
      <c r="J159" s="7">
        <v>45</v>
      </c>
      <c r="K159" s="6">
        <v>3940</v>
      </c>
      <c r="L159" s="7"/>
      <c r="M159" s="9" t="s">
        <v>154</v>
      </c>
      <c r="N159" s="9" t="s">
        <v>155</v>
      </c>
      <c r="O159" s="8">
        <v>1</v>
      </c>
    </row>
    <row r="160" spans="2:15" x14ac:dyDescent="0.3">
      <c r="B160" s="9" t="s">
        <v>201</v>
      </c>
      <c r="C160" s="5">
        <f t="shared" si="4"/>
        <v>158</v>
      </c>
      <c r="D160" s="4">
        <v>45037</v>
      </c>
      <c r="E160" s="5">
        <v>2023</v>
      </c>
      <c r="F160" s="9" t="s">
        <v>15</v>
      </c>
      <c r="G160" s="9" t="s">
        <v>18</v>
      </c>
      <c r="H160" s="8">
        <v>0</v>
      </c>
      <c r="I160" s="6">
        <v>177300</v>
      </c>
      <c r="J160" s="7"/>
      <c r="K160" s="6"/>
      <c r="L160" s="7"/>
      <c r="M160" s="9" t="s">
        <v>154</v>
      </c>
      <c r="N160" s="9" t="s">
        <v>155</v>
      </c>
      <c r="O160" s="8">
        <v>1</v>
      </c>
    </row>
    <row r="161" spans="2:15" x14ac:dyDescent="0.3">
      <c r="B161" s="9" t="s">
        <v>202</v>
      </c>
      <c r="C161" s="5">
        <f t="shared" si="4"/>
        <v>159</v>
      </c>
      <c r="D161" s="4">
        <v>45020</v>
      </c>
      <c r="E161" s="5">
        <v>2023</v>
      </c>
      <c r="F161" s="9" t="s">
        <v>15</v>
      </c>
      <c r="G161" s="9" t="s">
        <v>16</v>
      </c>
      <c r="H161" s="8">
        <v>2</v>
      </c>
      <c r="I161" s="6">
        <v>190781</v>
      </c>
      <c r="J161" s="7">
        <v>63</v>
      </c>
      <c r="K161" s="6">
        <v>3028.2698412698414</v>
      </c>
      <c r="L161" s="7"/>
      <c r="M161" s="9" t="s">
        <v>194</v>
      </c>
      <c r="N161" s="9" t="s">
        <v>195</v>
      </c>
      <c r="O161" s="8">
        <v>1</v>
      </c>
    </row>
    <row r="162" spans="2:15" x14ac:dyDescent="0.3">
      <c r="B162" s="9" t="s">
        <v>202</v>
      </c>
      <c r="C162" s="5">
        <f t="shared" si="4"/>
        <v>160</v>
      </c>
      <c r="D162" s="4">
        <v>45020</v>
      </c>
      <c r="E162" s="5">
        <v>2023</v>
      </c>
      <c r="F162" s="9" t="s">
        <v>15</v>
      </c>
      <c r="G162" s="9" t="s">
        <v>18</v>
      </c>
      <c r="H162" s="8">
        <v>0</v>
      </c>
      <c r="I162" s="6">
        <v>190781</v>
      </c>
      <c r="J162" s="7"/>
      <c r="K162" s="6"/>
      <c r="L162" s="7"/>
      <c r="M162" s="9" t="s">
        <v>194</v>
      </c>
      <c r="N162" s="9" t="s">
        <v>195</v>
      </c>
      <c r="O162" s="8">
        <v>1</v>
      </c>
    </row>
    <row r="163" spans="2:15" x14ac:dyDescent="0.3">
      <c r="B163" s="9" t="s">
        <v>203</v>
      </c>
      <c r="C163" s="5">
        <f t="shared" ref="C163:C193" si="5">ROW()-2</f>
        <v>161</v>
      </c>
      <c r="D163" s="4">
        <v>45016</v>
      </c>
      <c r="E163" s="5">
        <v>2023</v>
      </c>
      <c r="F163" s="9" t="s">
        <v>15</v>
      </c>
      <c r="G163" s="9" t="s">
        <v>19</v>
      </c>
      <c r="H163" s="8">
        <v>4</v>
      </c>
      <c r="I163" s="6">
        <v>420000</v>
      </c>
      <c r="J163" s="7">
        <v>102</v>
      </c>
      <c r="K163" s="6">
        <v>4117.6470588235297</v>
      </c>
      <c r="L163" s="7">
        <v>231</v>
      </c>
      <c r="M163" s="9" t="s">
        <v>204</v>
      </c>
      <c r="N163" s="9" t="s">
        <v>205</v>
      </c>
      <c r="O163" s="8">
        <v>0</v>
      </c>
    </row>
    <row r="164" spans="2:15" x14ac:dyDescent="0.3">
      <c r="B164" s="9" t="s">
        <v>203</v>
      </c>
      <c r="C164" s="5">
        <f t="shared" si="5"/>
        <v>162</v>
      </c>
      <c r="D164" s="4">
        <v>45016</v>
      </c>
      <c r="E164" s="5">
        <v>2023</v>
      </c>
      <c r="F164" s="9" t="s">
        <v>15</v>
      </c>
      <c r="G164" s="9" t="s">
        <v>16</v>
      </c>
      <c r="H164" s="8">
        <v>3</v>
      </c>
      <c r="I164" s="6">
        <v>420000</v>
      </c>
      <c r="J164" s="7">
        <v>43</v>
      </c>
      <c r="K164" s="6">
        <v>9767.4418604651164</v>
      </c>
      <c r="L164" s="7">
        <v>231</v>
      </c>
      <c r="M164" s="9" t="s">
        <v>204</v>
      </c>
      <c r="N164" s="9" t="s">
        <v>205</v>
      </c>
      <c r="O164" s="8">
        <v>0</v>
      </c>
    </row>
    <row r="165" spans="2:15" x14ac:dyDescent="0.3">
      <c r="B165" s="9" t="s">
        <v>203</v>
      </c>
      <c r="C165" s="5">
        <f t="shared" si="5"/>
        <v>163</v>
      </c>
      <c r="D165" s="4">
        <v>45016</v>
      </c>
      <c r="E165" s="5">
        <v>2023</v>
      </c>
      <c r="F165" s="9" t="s">
        <v>15</v>
      </c>
      <c r="G165" s="9" t="s">
        <v>16</v>
      </c>
      <c r="H165" s="8">
        <v>2</v>
      </c>
      <c r="I165" s="6">
        <v>420000</v>
      </c>
      <c r="J165" s="7">
        <v>29</v>
      </c>
      <c r="K165" s="6">
        <v>14482.758620689656</v>
      </c>
      <c r="L165" s="7">
        <v>231</v>
      </c>
      <c r="M165" s="9" t="s">
        <v>204</v>
      </c>
      <c r="N165" s="9" t="s">
        <v>205</v>
      </c>
      <c r="O165" s="8">
        <v>0</v>
      </c>
    </row>
    <row r="166" spans="2:15" x14ac:dyDescent="0.3">
      <c r="B166" s="9" t="s">
        <v>203</v>
      </c>
      <c r="C166" s="5">
        <f t="shared" si="5"/>
        <v>164</v>
      </c>
      <c r="D166" s="4">
        <v>45016</v>
      </c>
      <c r="E166" s="5">
        <v>2023</v>
      </c>
      <c r="F166" s="9" t="s">
        <v>15</v>
      </c>
      <c r="G166" s="9" t="s">
        <v>18</v>
      </c>
      <c r="H166" s="8">
        <v>0</v>
      </c>
      <c r="I166" s="6">
        <v>420000</v>
      </c>
      <c r="J166" s="7"/>
      <c r="K166" s="6"/>
      <c r="L166" s="7">
        <v>231</v>
      </c>
      <c r="M166" s="9" t="s">
        <v>204</v>
      </c>
      <c r="N166" s="9" t="s">
        <v>205</v>
      </c>
      <c r="O166" s="8">
        <v>0</v>
      </c>
    </row>
    <row r="167" spans="2:15" x14ac:dyDescent="0.3">
      <c r="B167" s="9" t="s">
        <v>203</v>
      </c>
      <c r="C167" s="5">
        <f t="shared" si="5"/>
        <v>165</v>
      </c>
      <c r="D167" s="4">
        <v>45016</v>
      </c>
      <c r="E167" s="5">
        <v>2023</v>
      </c>
      <c r="F167" s="9" t="s">
        <v>15</v>
      </c>
      <c r="G167" s="9" t="s">
        <v>18</v>
      </c>
      <c r="H167" s="8">
        <v>0</v>
      </c>
      <c r="I167" s="6">
        <v>420000</v>
      </c>
      <c r="J167" s="7"/>
      <c r="K167" s="6"/>
      <c r="L167" s="7">
        <v>231</v>
      </c>
      <c r="M167" s="9" t="s">
        <v>204</v>
      </c>
      <c r="N167" s="9" t="s">
        <v>205</v>
      </c>
      <c r="O167" s="8">
        <v>0</v>
      </c>
    </row>
    <row r="168" spans="2:15" x14ac:dyDescent="0.3">
      <c r="B168" s="9" t="s">
        <v>203</v>
      </c>
      <c r="C168" s="5">
        <f t="shared" si="5"/>
        <v>166</v>
      </c>
      <c r="D168" s="4">
        <v>45016</v>
      </c>
      <c r="E168" s="5">
        <v>2023</v>
      </c>
      <c r="F168" s="9" t="s">
        <v>15</v>
      </c>
      <c r="G168" s="9" t="s">
        <v>18</v>
      </c>
      <c r="H168" s="8">
        <v>0</v>
      </c>
      <c r="I168" s="6">
        <v>420000</v>
      </c>
      <c r="J168" s="7"/>
      <c r="K168" s="6"/>
      <c r="L168" s="7">
        <v>231</v>
      </c>
      <c r="M168" s="9" t="s">
        <v>204</v>
      </c>
      <c r="N168" s="9" t="s">
        <v>205</v>
      </c>
      <c r="O168" s="8">
        <v>0</v>
      </c>
    </row>
    <row r="169" spans="2:15" x14ac:dyDescent="0.3">
      <c r="B169" s="9" t="s">
        <v>203</v>
      </c>
      <c r="C169" s="5">
        <f t="shared" si="5"/>
        <v>167</v>
      </c>
      <c r="D169" s="4">
        <v>45016</v>
      </c>
      <c r="E169" s="5">
        <v>2023</v>
      </c>
      <c r="F169" s="9" t="s">
        <v>15</v>
      </c>
      <c r="G169" s="9" t="s">
        <v>18</v>
      </c>
      <c r="H169" s="8">
        <v>0</v>
      </c>
      <c r="I169" s="6">
        <v>420000</v>
      </c>
      <c r="J169" s="7"/>
      <c r="K169" s="6"/>
      <c r="L169" s="7">
        <v>231</v>
      </c>
      <c r="M169" s="9" t="s">
        <v>204</v>
      </c>
      <c r="N169" s="9" t="s">
        <v>205</v>
      </c>
      <c r="O169" s="8">
        <v>0</v>
      </c>
    </row>
    <row r="170" spans="2:15" x14ac:dyDescent="0.3">
      <c r="B170" s="9" t="s">
        <v>203</v>
      </c>
      <c r="C170" s="5">
        <f t="shared" si="5"/>
        <v>168</v>
      </c>
      <c r="D170" s="4">
        <v>45016</v>
      </c>
      <c r="E170" s="5">
        <v>2023</v>
      </c>
      <c r="F170" s="9" t="s">
        <v>15</v>
      </c>
      <c r="G170" s="9" t="s">
        <v>17</v>
      </c>
      <c r="H170" s="8"/>
      <c r="I170" s="6">
        <v>420000</v>
      </c>
      <c r="J170" s="7"/>
      <c r="K170" s="6"/>
      <c r="L170" s="7">
        <v>19</v>
      </c>
      <c r="M170" s="9" t="s">
        <v>206</v>
      </c>
      <c r="N170" s="9" t="s">
        <v>207</v>
      </c>
      <c r="O170" s="8">
        <v>0</v>
      </c>
    </row>
    <row r="171" spans="2:15" x14ac:dyDescent="0.3">
      <c r="B171" s="9" t="s">
        <v>203</v>
      </c>
      <c r="C171" s="5">
        <f t="shared" si="5"/>
        <v>169</v>
      </c>
      <c r="D171" s="4">
        <v>45016</v>
      </c>
      <c r="E171" s="5">
        <v>2023</v>
      </c>
      <c r="F171" s="9" t="s">
        <v>15</v>
      </c>
      <c r="G171" s="9" t="s">
        <v>17</v>
      </c>
      <c r="H171" s="8"/>
      <c r="I171" s="6">
        <v>420000</v>
      </c>
      <c r="J171" s="7"/>
      <c r="K171" s="6"/>
      <c r="L171" s="7">
        <v>809</v>
      </c>
      <c r="M171" s="9" t="s">
        <v>206</v>
      </c>
      <c r="N171" s="9" t="s">
        <v>208</v>
      </c>
      <c r="O171" s="8">
        <v>0</v>
      </c>
    </row>
    <row r="172" spans="2:15" x14ac:dyDescent="0.3">
      <c r="B172" s="9" t="s">
        <v>209</v>
      </c>
      <c r="C172" s="5">
        <f t="shared" si="5"/>
        <v>170</v>
      </c>
      <c r="D172" s="4">
        <v>45009</v>
      </c>
      <c r="E172" s="5">
        <v>2023</v>
      </c>
      <c r="F172" s="9" t="s">
        <v>15</v>
      </c>
      <c r="G172" s="9" t="s">
        <v>19</v>
      </c>
      <c r="H172" s="8">
        <v>5</v>
      </c>
      <c r="I172" s="6">
        <v>345000</v>
      </c>
      <c r="J172" s="7">
        <v>100</v>
      </c>
      <c r="K172" s="6">
        <v>3450</v>
      </c>
      <c r="L172" s="7">
        <v>519</v>
      </c>
      <c r="M172" s="9" t="s">
        <v>210</v>
      </c>
      <c r="N172" s="9" t="s">
        <v>211</v>
      </c>
      <c r="O172" s="8">
        <v>0</v>
      </c>
    </row>
    <row r="173" spans="2:15" x14ac:dyDescent="0.3">
      <c r="B173" s="9" t="s">
        <v>209</v>
      </c>
      <c r="C173" s="5">
        <f t="shared" si="5"/>
        <v>171</v>
      </c>
      <c r="D173" s="4">
        <v>45009</v>
      </c>
      <c r="E173" s="5">
        <v>2023</v>
      </c>
      <c r="F173" s="9" t="s">
        <v>15</v>
      </c>
      <c r="G173" s="9" t="s">
        <v>17</v>
      </c>
      <c r="H173" s="8"/>
      <c r="I173" s="6">
        <v>345000</v>
      </c>
      <c r="J173" s="7"/>
      <c r="K173" s="6"/>
      <c r="L173" s="7">
        <v>7054</v>
      </c>
      <c r="M173" s="9" t="s">
        <v>212</v>
      </c>
      <c r="N173" s="9" t="s">
        <v>213</v>
      </c>
      <c r="O173" s="8">
        <v>0</v>
      </c>
    </row>
    <row r="174" spans="2:15" x14ac:dyDescent="0.3">
      <c r="B174" s="9" t="s">
        <v>214</v>
      </c>
      <c r="C174" s="5">
        <f t="shared" si="5"/>
        <v>172</v>
      </c>
      <c r="D174" s="4">
        <v>45007</v>
      </c>
      <c r="E174" s="5">
        <v>2023</v>
      </c>
      <c r="F174" s="9" t="s">
        <v>15</v>
      </c>
      <c r="G174" s="9" t="s">
        <v>16</v>
      </c>
      <c r="H174" s="8">
        <v>3</v>
      </c>
      <c r="I174" s="6">
        <v>74172</v>
      </c>
      <c r="J174" s="7">
        <v>62</v>
      </c>
      <c r="K174" s="6">
        <v>1196.3225806451612</v>
      </c>
      <c r="L174" s="7"/>
      <c r="M174" s="9" t="s">
        <v>151</v>
      </c>
      <c r="N174" s="9" t="s">
        <v>152</v>
      </c>
      <c r="O174" s="8">
        <v>1</v>
      </c>
    </row>
    <row r="175" spans="2:15" x14ac:dyDescent="0.3">
      <c r="B175" s="9" t="s">
        <v>214</v>
      </c>
      <c r="C175" s="5">
        <f t="shared" si="5"/>
        <v>173</v>
      </c>
      <c r="D175" s="4">
        <v>45007</v>
      </c>
      <c r="E175" s="5">
        <v>2023</v>
      </c>
      <c r="F175" s="9" t="s">
        <v>15</v>
      </c>
      <c r="G175" s="9" t="s">
        <v>18</v>
      </c>
      <c r="H175" s="8">
        <v>0</v>
      </c>
      <c r="I175" s="6">
        <v>74172</v>
      </c>
      <c r="J175" s="7"/>
      <c r="K175" s="6"/>
      <c r="L175" s="7"/>
      <c r="M175" s="9" t="s">
        <v>151</v>
      </c>
      <c r="N175" s="9" t="s">
        <v>152</v>
      </c>
      <c r="O175" s="8">
        <v>1</v>
      </c>
    </row>
    <row r="176" spans="2:15" x14ac:dyDescent="0.3">
      <c r="B176" s="9" t="s">
        <v>214</v>
      </c>
      <c r="C176" s="5">
        <f t="shared" si="5"/>
        <v>174</v>
      </c>
      <c r="D176" s="4">
        <v>45007</v>
      </c>
      <c r="E176" s="5">
        <v>2023</v>
      </c>
      <c r="F176" s="9" t="s">
        <v>15</v>
      </c>
      <c r="G176" s="9" t="s">
        <v>18</v>
      </c>
      <c r="H176" s="8">
        <v>0</v>
      </c>
      <c r="I176" s="6">
        <v>74172</v>
      </c>
      <c r="J176" s="7"/>
      <c r="K176" s="6"/>
      <c r="L176" s="7"/>
      <c r="M176" s="9" t="s">
        <v>151</v>
      </c>
      <c r="N176" s="9" t="s">
        <v>152</v>
      </c>
      <c r="O176" s="8">
        <v>1</v>
      </c>
    </row>
    <row r="177" spans="2:15" x14ac:dyDescent="0.3">
      <c r="B177" s="9" t="s">
        <v>215</v>
      </c>
      <c r="C177" s="5">
        <f t="shared" si="5"/>
        <v>175</v>
      </c>
      <c r="D177" s="4">
        <v>45005</v>
      </c>
      <c r="E177" s="5">
        <v>2023</v>
      </c>
      <c r="F177" s="9" t="s">
        <v>15</v>
      </c>
      <c r="G177" s="9" t="s">
        <v>16</v>
      </c>
      <c r="H177" s="8">
        <v>5</v>
      </c>
      <c r="I177" s="6">
        <v>175000</v>
      </c>
      <c r="J177" s="7">
        <v>103</v>
      </c>
      <c r="K177" s="6">
        <v>1699.0291262135922</v>
      </c>
      <c r="L177" s="7"/>
      <c r="M177" s="9" t="s">
        <v>179</v>
      </c>
      <c r="N177" s="9" t="s">
        <v>180</v>
      </c>
      <c r="O177" s="8">
        <v>2</v>
      </c>
    </row>
    <row r="178" spans="2:15" x14ac:dyDescent="0.3">
      <c r="B178" s="9" t="s">
        <v>215</v>
      </c>
      <c r="C178" s="5">
        <f t="shared" si="5"/>
        <v>176</v>
      </c>
      <c r="D178" s="4">
        <v>45005</v>
      </c>
      <c r="E178" s="5">
        <v>2023</v>
      </c>
      <c r="F178" s="9" t="s">
        <v>15</v>
      </c>
      <c r="G178" s="9" t="s">
        <v>18</v>
      </c>
      <c r="H178" s="8">
        <v>0</v>
      </c>
      <c r="I178" s="6">
        <v>175000</v>
      </c>
      <c r="J178" s="7"/>
      <c r="K178" s="6"/>
      <c r="L178" s="7"/>
      <c r="M178" s="9" t="s">
        <v>179</v>
      </c>
      <c r="N178" s="9" t="s">
        <v>180</v>
      </c>
      <c r="O178" s="8">
        <v>2</v>
      </c>
    </row>
    <row r="179" spans="2:15" x14ac:dyDescent="0.3">
      <c r="B179" s="9" t="s">
        <v>215</v>
      </c>
      <c r="C179" s="5">
        <f t="shared" si="5"/>
        <v>177</v>
      </c>
      <c r="D179" s="4">
        <v>45005</v>
      </c>
      <c r="E179" s="5">
        <v>2023</v>
      </c>
      <c r="F179" s="9" t="s">
        <v>15</v>
      </c>
      <c r="G179" s="9" t="s">
        <v>18</v>
      </c>
      <c r="H179" s="8">
        <v>0</v>
      </c>
      <c r="I179" s="6">
        <v>175000</v>
      </c>
      <c r="J179" s="7"/>
      <c r="K179" s="6"/>
      <c r="L179" s="7"/>
      <c r="M179" s="9" t="s">
        <v>181</v>
      </c>
      <c r="N179" s="9" t="s">
        <v>180</v>
      </c>
      <c r="O179" s="8">
        <v>1</v>
      </c>
    </row>
    <row r="180" spans="2:15" x14ac:dyDescent="0.3">
      <c r="B180" s="9" t="s">
        <v>216</v>
      </c>
      <c r="C180" s="5">
        <f t="shared" si="5"/>
        <v>178</v>
      </c>
      <c r="D180" s="4">
        <v>44985</v>
      </c>
      <c r="E180" s="5">
        <v>2023</v>
      </c>
      <c r="F180" s="9" t="s">
        <v>15</v>
      </c>
      <c r="G180" s="9" t="s">
        <v>16</v>
      </c>
      <c r="H180" s="8">
        <v>1</v>
      </c>
      <c r="I180" s="6">
        <v>106000</v>
      </c>
      <c r="J180" s="7">
        <v>20</v>
      </c>
      <c r="K180" s="6">
        <v>5300</v>
      </c>
      <c r="L180" s="7"/>
      <c r="M180" s="9" t="s">
        <v>183</v>
      </c>
      <c r="N180" s="9" t="s">
        <v>184</v>
      </c>
      <c r="O180" s="8">
        <v>1</v>
      </c>
    </row>
    <row r="181" spans="2:15" x14ac:dyDescent="0.3">
      <c r="B181" s="9" t="s">
        <v>216</v>
      </c>
      <c r="C181" s="5">
        <f t="shared" si="5"/>
        <v>179</v>
      </c>
      <c r="D181" s="4">
        <v>44985</v>
      </c>
      <c r="E181" s="5">
        <v>2023</v>
      </c>
      <c r="F181" s="9" t="s">
        <v>15</v>
      </c>
      <c r="G181" s="9" t="s">
        <v>18</v>
      </c>
      <c r="H181" s="8">
        <v>0</v>
      </c>
      <c r="I181" s="6">
        <v>106000</v>
      </c>
      <c r="J181" s="7"/>
      <c r="K181" s="6"/>
      <c r="L181" s="7"/>
      <c r="M181" s="9" t="s">
        <v>183</v>
      </c>
      <c r="N181" s="9" t="s">
        <v>184</v>
      </c>
      <c r="O181" s="8">
        <v>1</v>
      </c>
    </row>
    <row r="182" spans="2:15" x14ac:dyDescent="0.3">
      <c r="B182" s="9" t="s">
        <v>217</v>
      </c>
      <c r="C182" s="5">
        <f t="shared" si="5"/>
        <v>180</v>
      </c>
      <c r="D182" s="4">
        <v>44981</v>
      </c>
      <c r="E182" s="5">
        <v>2023</v>
      </c>
      <c r="F182" s="9" t="s">
        <v>15</v>
      </c>
      <c r="G182" s="9" t="s">
        <v>19</v>
      </c>
      <c r="H182" s="8">
        <v>6</v>
      </c>
      <c r="I182" s="6">
        <v>444000</v>
      </c>
      <c r="J182" s="7">
        <v>105</v>
      </c>
      <c r="K182" s="6">
        <v>4228.5714285714284</v>
      </c>
      <c r="L182" s="7">
        <v>500</v>
      </c>
      <c r="M182" s="9" t="s">
        <v>218</v>
      </c>
      <c r="N182" s="9" t="s">
        <v>219</v>
      </c>
      <c r="O182" s="8">
        <v>0</v>
      </c>
    </row>
    <row r="183" spans="2:15" x14ac:dyDescent="0.3">
      <c r="B183" s="9" t="s">
        <v>217</v>
      </c>
      <c r="C183" s="5">
        <f t="shared" si="5"/>
        <v>181</v>
      </c>
      <c r="D183" s="4">
        <v>44981</v>
      </c>
      <c r="E183" s="5">
        <v>2023</v>
      </c>
      <c r="F183" s="9" t="s">
        <v>15</v>
      </c>
      <c r="G183" s="9" t="s">
        <v>19</v>
      </c>
      <c r="H183" s="8">
        <v>6</v>
      </c>
      <c r="I183" s="6">
        <v>444000</v>
      </c>
      <c r="J183" s="7">
        <v>105</v>
      </c>
      <c r="K183" s="6">
        <v>4228.5714285714284</v>
      </c>
      <c r="L183" s="7">
        <v>277</v>
      </c>
      <c r="M183" s="9" t="s">
        <v>218</v>
      </c>
      <c r="N183" s="9" t="s">
        <v>219</v>
      </c>
      <c r="O183" s="8">
        <v>0</v>
      </c>
    </row>
    <row r="184" spans="2:15" x14ac:dyDescent="0.3">
      <c r="B184" s="9" t="s">
        <v>220</v>
      </c>
      <c r="C184" s="5">
        <f t="shared" si="5"/>
        <v>182</v>
      </c>
      <c r="D184" s="4">
        <v>44981</v>
      </c>
      <c r="E184" s="5">
        <v>2023</v>
      </c>
      <c r="F184" s="9" t="s">
        <v>15</v>
      </c>
      <c r="G184" s="9" t="s">
        <v>16</v>
      </c>
      <c r="H184" s="8">
        <v>3</v>
      </c>
      <c r="I184" s="6">
        <v>234400</v>
      </c>
      <c r="J184" s="7">
        <v>62</v>
      </c>
      <c r="K184" s="6">
        <v>3780.6451612903224</v>
      </c>
      <c r="L184" s="7"/>
      <c r="M184" s="9" t="s">
        <v>151</v>
      </c>
      <c r="N184" s="9" t="s">
        <v>152</v>
      </c>
      <c r="O184" s="8">
        <v>1</v>
      </c>
    </row>
    <row r="185" spans="2:15" x14ac:dyDescent="0.3">
      <c r="B185" s="9" t="s">
        <v>220</v>
      </c>
      <c r="C185" s="5">
        <f t="shared" si="5"/>
        <v>183</v>
      </c>
      <c r="D185" s="4">
        <v>44981</v>
      </c>
      <c r="E185" s="5">
        <v>2023</v>
      </c>
      <c r="F185" s="9" t="s">
        <v>15</v>
      </c>
      <c r="G185" s="9" t="s">
        <v>18</v>
      </c>
      <c r="H185" s="8">
        <v>0</v>
      </c>
      <c r="I185" s="6">
        <v>234400</v>
      </c>
      <c r="J185" s="7"/>
      <c r="K185" s="6"/>
      <c r="L185" s="7"/>
      <c r="M185" s="9" t="s">
        <v>151</v>
      </c>
      <c r="N185" s="9" t="s">
        <v>152</v>
      </c>
      <c r="O185" s="8">
        <v>2</v>
      </c>
    </row>
    <row r="186" spans="2:15" x14ac:dyDescent="0.3">
      <c r="B186" s="9" t="s">
        <v>217</v>
      </c>
      <c r="C186" s="5">
        <f t="shared" si="5"/>
        <v>184</v>
      </c>
      <c r="D186" s="4">
        <v>44981</v>
      </c>
      <c r="E186" s="5">
        <v>2023</v>
      </c>
      <c r="F186" s="9" t="s">
        <v>15</v>
      </c>
      <c r="G186" s="9" t="s">
        <v>18</v>
      </c>
      <c r="H186" s="8">
        <v>0</v>
      </c>
      <c r="I186" s="6">
        <v>444000</v>
      </c>
      <c r="J186" s="7"/>
      <c r="K186" s="6"/>
      <c r="L186" s="7">
        <v>277</v>
      </c>
      <c r="M186" s="9" t="s">
        <v>218</v>
      </c>
      <c r="N186" s="9" t="s">
        <v>219</v>
      </c>
      <c r="O186" s="8">
        <v>0</v>
      </c>
    </row>
    <row r="187" spans="2:15" x14ac:dyDescent="0.3">
      <c r="B187" s="9" t="s">
        <v>217</v>
      </c>
      <c r="C187" s="5">
        <f t="shared" si="5"/>
        <v>185</v>
      </c>
      <c r="D187" s="4">
        <v>44981</v>
      </c>
      <c r="E187" s="5">
        <v>2023</v>
      </c>
      <c r="F187" s="9" t="s">
        <v>15</v>
      </c>
      <c r="G187" s="9" t="s">
        <v>18</v>
      </c>
      <c r="H187" s="8">
        <v>0</v>
      </c>
      <c r="I187" s="6">
        <v>444000</v>
      </c>
      <c r="J187" s="7"/>
      <c r="K187" s="6"/>
      <c r="L187" s="7">
        <v>500</v>
      </c>
      <c r="M187" s="9" t="s">
        <v>218</v>
      </c>
      <c r="N187" s="9" t="s">
        <v>219</v>
      </c>
      <c r="O187" s="8">
        <v>0</v>
      </c>
    </row>
    <row r="188" spans="2:15" x14ac:dyDescent="0.3">
      <c r="B188" s="9" t="s">
        <v>221</v>
      </c>
      <c r="C188" s="5">
        <f t="shared" si="5"/>
        <v>186</v>
      </c>
      <c r="D188" s="4">
        <v>44980</v>
      </c>
      <c r="E188" s="5">
        <v>2023</v>
      </c>
      <c r="F188" s="9" t="s">
        <v>15</v>
      </c>
      <c r="G188" s="9" t="s">
        <v>16</v>
      </c>
      <c r="H188" s="8">
        <v>3</v>
      </c>
      <c r="I188" s="6">
        <v>110000</v>
      </c>
      <c r="J188" s="7">
        <v>39</v>
      </c>
      <c r="K188" s="6">
        <v>2820.5128205128203</v>
      </c>
      <c r="L188" s="7"/>
      <c r="M188" s="9" t="s">
        <v>222</v>
      </c>
      <c r="N188" s="9" t="s">
        <v>223</v>
      </c>
      <c r="O188" s="8">
        <v>2</v>
      </c>
    </row>
    <row r="189" spans="2:15" x14ac:dyDescent="0.3">
      <c r="B189" s="9" t="s">
        <v>221</v>
      </c>
      <c r="C189" s="5">
        <f t="shared" si="5"/>
        <v>187</v>
      </c>
      <c r="D189" s="4">
        <v>44980</v>
      </c>
      <c r="E189" s="5">
        <v>2023</v>
      </c>
      <c r="F189" s="9" t="s">
        <v>15</v>
      </c>
      <c r="G189" s="9" t="s">
        <v>18</v>
      </c>
      <c r="H189" s="8">
        <v>0</v>
      </c>
      <c r="I189" s="6">
        <v>110000</v>
      </c>
      <c r="J189" s="7"/>
      <c r="K189" s="6"/>
      <c r="L189" s="7"/>
      <c r="M189" s="9" t="s">
        <v>222</v>
      </c>
      <c r="N189" s="9" t="s">
        <v>223</v>
      </c>
      <c r="O189" s="8">
        <v>2</v>
      </c>
    </row>
    <row r="190" spans="2:15" x14ac:dyDescent="0.3">
      <c r="B190" s="9" t="s">
        <v>224</v>
      </c>
      <c r="C190" s="5">
        <f t="shared" si="5"/>
        <v>188</v>
      </c>
      <c r="D190" s="4">
        <v>44970</v>
      </c>
      <c r="E190" s="5">
        <v>2023</v>
      </c>
      <c r="F190" s="9" t="s">
        <v>15</v>
      </c>
      <c r="G190" s="9" t="s">
        <v>16</v>
      </c>
      <c r="H190" s="8">
        <v>3</v>
      </c>
      <c r="I190" s="6">
        <v>125000</v>
      </c>
      <c r="J190" s="7">
        <v>43</v>
      </c>
      <c r="K190" s="6">
        <v>2906.9767441860463</v>
      </c>
      <c r="L190" s="7"/>
      <c r="M190" s="9" t="s">
        <v>225</v>
      </c>
      <c r="N190" s="9" t="s">
        <v>226</v>
      </c>
      <c r="O190" s="8">
        <v>2</v>
      </c>
    </row>
    <row r="191" spans="2:15" x14ac:dyDescent="0.3">
      <c r="B191" s="9" t="s">
        <v>224</v>
      </c>
      <c r="C191" s="5">
        <f t="shared" si="5"/>
        <v>189</v>
      </c>
      <c r="D191" s="4">
        <v>44970</v>
      </c>
      <c r="E191" s="5">
        <v>2023</v>
      </c>
      <c r="F191" s="9" t="s">
        <v>15</v>
      </c>
      <c r="G191" s="9" t="s">
        <v>18</v>
      </c>
      <c r="H191" s="8">
        <v>0</v>
      </c>
      <c r="I191" s="6">
        <v>125000</v>
      </c>
      <c r="J191" s="7"/>
      <c r="K191" s="6"/>
      <c r="L191" s="7"/>
      <c r="M191" s="9" t="s">
        <v>225</v>
      </c>
      <c r="N191" s="9" t="s">
        <v>226</v>
      </c>
      <c r="O191" s="8">
        <v>2</v>
      </c>
    </row>
    <row r="192" spans="2:15" x14ac:dyDescent="0.3">
      <c r="B192" s="9" t="s">
        <v>227</v>
      </c>
      <c r="C192" s="5">
        <f t="shared" si="5"/>
        <v>190</v>
      </c>
      <c r="D192" s="4">
        <v>44951</v>
      </c>
      <c r="E192" s="5">
        <v>2023</v>
      </c>
      <c r="F192" s="9" t="s">
        <v>15</v>
      </c>
      <c r="G192" s="9" t="s">
        <v>16</v>
      </c>
      <c r="H192" s="8">
        <v>2</v>
      </c>
      <c r="I192" s="6">
        <v>173000</v>
      </c>
      <c r="J192" s="7">
        <v>50</v>
      </c>
      <c r="K192" s="6">
        <v>3460</v>
      </c>
      <c r="L192" s="7"/>
      <c r="M192" s="9" t="s">
        <v>194</v>
      </c>
      <c r="N192" s="9" t="s">
        <v>195</v>
      </c>
      <c r="O192" s="8">
        <v>1</v>
      </c>
    </row>
    <row r="193" spans="2:15" x14ac:dyDescent="0.3">
      <c r="B193" s="9" t="s">
        <v>227</v>
      </c>
      <c r="C193" s="5">
        <f t="shared" si="5"/>
        <v>191</v>
      </c>
      <c r="D193" s="4">
        <v>44951</v>
      </c>
      <c r="E193" s="5">
        <v>2023</v>
      </c>
      <c r="F193" s="9" t="s">
        <v>15</v>
      </c>
      <c r="G193" s="9" t="s">
        <v>18</v>
      </c>
      <c r="H193" s="8">
        <v>0</v>
      </c>
      <c r="I193" s="6">
        <v>173000</v>
      </c>
      <c r="J193" s="7"/>
      <c r="K193" s="6"/>
      <c r="L193" s="7"/>
      <c r="M193" s="9" t="s">
        <v>194</v>
      </c>
      <c r="N193" s="9" t="s">
        <v>195</v>
      </c>
      <c r="O193" s="8">
        <v>1</v>
      </c>
    </row>
  </sheetData>
  <phoneticPr fontId="3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4D58253-A9B4-4495-B79E-F0AF17A212A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Paramètres</vt:lpstr>
      <vt:lpstr>DataDVF</vt:lpstr>
      <vt:lpstr>CheminDossier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Damaste .</dc:creator>
  <cp:lastModifiedBy>Damaste .</cp:lastModifiedBy>
  <dcterms:created xsi:type="dcterms:W3CDTF">2024-09-18T16:24:03Z</dcterms:created>
  <dcterms:modified xsi:type="dcterms:W3CDTF">2024-09-18T22:22:57Z</dcterms:modified>
</cp:coreProperties>
</file>