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E9F88EB-0756-4FC1-AA22-67281FEB00D2}" xr6:coauthVersionLast="47" xr6:coauthVersionMax="47" xr10:uidLastSave="{00000000-0000-0000-0000-000000000000}"/>
  <bookViews>
    <workbookView xWindow="-108" yWindow="-108" windowWidth="23256" windowHeight="12576" xr2:uid="{FCA19E23-EDCD-4F27-A4E3-3ADE8D3A8961}"/>
  </bookViews>
  <sheets>
    <sheet name="2024" sheetId="8" r:id="rId1"/>
    <sheet name="2025" sheetId="21" r:id="rId2"/>
    <sheet name="REQUETE" sheetId="16" r:id="rId3"/>
  </sheets>
  <definedNames>
    <definedName name="_An" localSheetId="1">'2025'!$AI$2</definedName>
    <definedName name="_An">'2024'!$AI$2</definedName>
    <definedName name="DatePaques" localSheetId="1">'2025'!$AI$6</definedName>
    <definedName name="DatePaques">'2024'!$AI$6</definedName>
    <definedName name="l_Feries" localSheetId="1">t_Feries2[Date]</definedName>
    <definedName name="l_Feries">t_Feries[Date]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2" i="21" l="1" a="1"/>
  <c r="AI2" i="21" s="1"/>
  <c r="AI9" i="21" s="1" a="1"/>
  <c r="AI9" i="21" s="1"/>
  <c r="AI2" i="8" a="1"/>
  <c r="AI2" i="8" s="1"/>
  <c r="B111" i="8" s="1" a="1"/>
  <c r="B111" i="8" s="1"/>
  <c r="B3" i="21" l="1" a="1"/>
  <c r="B3" i="21" s="1"/>
  <c r="AI5" i="21" a="1"/>
  <c r="AI5" i="21" s="1"/>
  <c r="AI14" i="21" a="1"/>
  <c r="AI14" i="21" s="1"/>
  <c r="AI8" i="21" a="1"/>
  <c r="AI8" i="21" s="1"/>
  <c r="B123" i="21" a="1"/>
  <c r="B123" i="21" s="1"/>
  <c r="B135" i="21" a="1"/>
  <c r="B135" i="21" s="1"/>
  <c r="B111" i="21" a="1"/>
  <c r="B111" i="21" s="1"/>
  <c r="B99" i="21" a="1"/>
  <c r="B99" i="21" s="1"/>
  <c r="B75" i="21" a="1"/>
  <c r="B75" i="21" s="1"/>
  <c r="B87" i="21" a="1"/>
  <c r="B87" i="21" s="1"/>
  <c r="B63" i="21" a="1"/>
  <c r="B63" i="21" s="1"/>
  <c r="B51" i="21" a="1"/>
  <c r="B51" i="21" s="1"/>
  <c r="B39" i="21" a="1"/>
  <c r="B39" i="21" s="1"/>
  <c r="B27" i="21" a="1"/>
  <c r="B27" i="21" s="1"/>
  <c r="AI6" i="21" a="1"/>
  <c r="AI6" i="21" s="1"/>
  <c r="AI13" i="21" a="1"/>
  <c r="AI13" i="21" s="1"/>
  <c r="B15" i="21" a="1"/>
  <c r="B15" i="21" s="1"/>
  <c r="AI15" i="21" a="1"/>
  <c r="AI15" i="21" s="1"/>
  <c r="AI16" i="21" a="1"/>
  <c r="AI16" i="21" s="1"/>
  <c r="AI17" i="21" a="1"/>
  <c r="AI17" i="21" s="1"/>
  <c r="B115" i="8" a="1"/>
  <c r="B115" i="8" s="1"/>
  <c r="B113" i="8" a="1"/>
  <c r="B113" i="8" s="1"/>
  <c r="B118" i="8" a="1"/>
  <c r="B118" i="8" s="1"/>
  <c r="B116" i="8" a="1"/>
  <c r="B116" i="8" s="1"/>
  <c r="B119" i="8" a="1"/>
  <c r="B119" i="8" s="1"/>
  <c r="B114" i="8" a="1"/>
  <c r="B114" i="8" s="1"/>
  <c r="B117" i="8" a="1"/>
  <c r="B117" i="8" s="1"/>
  <c r="AI9" i="8" a="1"/>
  <c r="AI9" i="8" s="1"/>
  <c r="AI16" i="8" a="1"/>
  <c r="AI16" i="8" s="1"/>
  <c r="B27" i="8" a="1"/>
  <c r="B27" i="8" s="1"/>
  <c r="B75" i="8" a="1"/>
  <c r="B75" i="8" s="1"/>
  <c r="B123" i="8" a="1"/>
  <c r="B123" i="8" s="1"/>
  <c r="AI13" i="8" a="1"/>
  <c r="AI13" i="8" s="1"/>
  <c r="AI17" i="8" a="1"/>
  <c r="AI17" i="8" s="1"/>
  <c r="B39" i="8" a="1"/>
  <c r="B39" i="8" s="1"/>
  <c r="B87" i="8" a="1"/>
  <c r="B87" i="8" s="1"/>
  <c r="B135" i="8" a="1"/>
  <c r="B135" i="8" s="1"/>
  <c r="AI6" i="8" a="1"/>
  <c r="AI6" i="8" s="1"/>
  <c r="AI7" i="8" s="1"/>
  <c r="AI14" i="8" a="1"/>
  <c r="AI14" i="8" s="1"/>
  <c r="B3" i="8" a="1"/>
  <c r="B3" i="8" s="1"/>
  <c r="B51" i="8" a="1"/>
  <c r="B51" i="8" s="1"/>
  <c r="B99" i="8" a="1"/>
  <c r="B99" i="8" s="1"/>
  <c r="AI5" i="8" a="1"/>
  <c r="AI5" i="8" s="1"/>
  <c r="AI8" i="8" a="1"/>
  <c r="AI8" i="8" s="1"/>
  <c r="AI15" i="8" a="1"/>
  <c r="AI15" i="8" s="1"/>
  <c r="B15" i="8" a="1"/>
  <c r="B15" i="8" s="1"/>
  <c r="B63" i="8" a="1"/>
  <c r="B63" i="8" s="1"/>
  <c r="C111" i="8"/>
  <c r="B112" i="8"/>
  <c r="C51" i="21" l="1"/>
  <c r="B58" i="21" a="1"/>
  <c r="B58" i="21" s="1"/>
  <c r="B56" i="21" a="1"/>
  <c r="B56" i="21" s="1"/>
  <c r="B54" i="21" a="1"/>
  <c r="B54" i="21" s="1"/>
  <c r="B52" i="21"/>
  <c r="B59" i="21" a="1"/>
  <c r="B59" i="21" s="1"/>
  <c r="B53" i="21" a="1"/>
  <c r="B53" i="21" s="1"/>
  <c r="B55" i="21" a="1"/>
  <c r="B55" i="21" s="1"/>
  <c r="B57" i="21" a="1"/>
  <c r="B57" i="21" s="1"/>
  <c r="B106" i="21" a="1"/>
  <c r="B106" i="21" s="1"/>
  <c r="B107" i="21" a="1"/>
  <c r="B107" i="21" s="1"/>
  <c r="B105" i="21" a="1"/>
  <c r="B105" i="21" s="1"/>
  <c r="B103" i="21" a="1"/>
  <c r="B103" i="21" s="1"/>
  <c r="B101" i="21" a="1"/>
  <c r="B101" i="21" s="1"/>
  <c r="B102" i="21" a="1"/>
  <c r="B102" i="21" s="1"/>
  <c r="B100" i="21"/>
  <c r="C99" i="21"/>
  <c r="B104" i="21" a="1"/>
  <c r="B104" i="21" s="1"/>
  <c r="AI7" i="21"/>
  <c r="AI12" i="21"/>
  <c r="AI10" i="21"/>
  <c r="AI11" i="21"/>
  <c r="B70" i="21" a="1"/>
  <c r="B70" i="21" s="1"/>
  <c r="B68" i="21" a="1"/>
  <c r="B68" i="21" s="1"/>
  <c r="B71" i="21" a="1"/>
  <c r="B71" i="21" s="1"/>
  <c r="B69" i="21" a="1"/>
  <c r="B69" i="21" s="1"/>
  <c r="B67" i="21" a="1"/>
  <c r="B67" i="21" s="1"/>
  <c r="B64" i="21"/>
  <c r="B66" i="21" a="1"/>
  <c r="B66" i="21" s="1"/>
  <c r="B65" i="21" a="1"/>
  <c r="B65" i="21" s="1"/>
  <c r="C63" i="21"/>
  <c r="B119" i="21" a="1"/>
  <c r="B119" i="21" s="1"/>
  <c r="B116" i="21" a="1"/>
  <c r="B116" i="21" s="1"/>
  <c r="B117" i="21" a="1"/>
  <c r="B117" i="21" s="1"/>
  <c r="B115" i="21" a="1"/>
  <c r="B115" i="21" s="1"/>
  <c r="B112" i="21"/>
  <c r="B113" i="21" a="1"/>
  <c r="B113" i="21" s="1"/>
  <c r="B118" i="21" a="1"/>
  <c r="B118" i="21" s="1"/>
  <c r="C111" i="21"/>
  <c r="B114" i="21" a="1"/>
  <c r="B114" i="21" s="1"/>
  <c r="C27" i="21"/>
  <c r="B34" i="21" a="1"/>
  <c r="B34" i="21" s="1"/>
  <c r="B32" i="21" a="1"/>
  <c r="B32" i="21" s="1"/>
  <c r="B30" i="21" a="1"/>
  <c r="B30" i="21" s="1"/>
  <c r="B28" i="21"/>
  <c r="B35" i="21" a="1"/>
  <c r="B35" i="21" s="1"/>
  <c r="B33" i="21" a="1"/>
  <c r="B33" i="21" s="1"/>
  <c r="B31" i="21" a="1"/>
  <c r="B31" i="21" s="1"/>
  <c r="B29" i="21" a="1"/>
  <c r="B29" i="21" s="1"/>
  <c r="B95" i="21" a="1"/>
  <c r="B95" i="21" s="1"/>
  <c r="B92" i="21" a="1"/>
  <c r="B92" i="21" s="1"/>
  <c r="B91" i="21" a="1"/>
  <c r="B91" i="21" s="1"/>
  <c r="B89" i="21" a="1"/>
  <c r="B89" i="21" s="1"/>
  <c r="B93" i="21" a="1"/>
  <c r="B93" i="21" s="1"/>
  <c r="C87" i="21"/>
  <c r="B90" i="21" a="1"/>
  <c r="B90" i="21" s="1"/>
  <c r="B88" i="21"/>
  <c r="B94" i="21" a="1"/>
  <c r="B94" i="21" s="1"/>
  <c r="B141" i="21" a="1"/>
  <c r="B141" i="21" s="1"/>
  <c r="C135" i="21"/>
  <c r="B142" i="21" a="1"/>
  <c r="B142" i="21" s="1"/>
  <c r="B143" i="21" a="1"/>
  <c r="B143" i="21" s="1"/>
  <c r="B140" i="21" a="1"/>
  <c r="B140" i="21" s="1"/>
  <c r="B137" i="21" a="1"/>
  <c r="B137" i="21" s="1"/>
  <c r="B139" i="21" a="1"/>
  <c r="B139" i="21" s="1"/>
  <c r="B138" i="21" a="1"/>
  <c r="B138" i="21" s="1"/>
  <c r="B136" i="21"/>
  <c r="B23" i="21" a="1"/>
  <c r="B23" i="21" s="1"/>
  <c r="B21" i="21" a="1"/>
  <c r="B21" i="21" s="1"/>
  <c r="B22" i="21" a="1"/>
  <c r="B22" i="21" s="1"/>
  <c r="B19" i="21" a="1"/>
  <c r="B19" i="21" s="1"/>
  <c r="B20" i="21" a="1"/>
  <c r="B20" i="21" s="1"/>
  <c r="B18" i="21" a="1"/>
  <c r="B18" i="21" s="1"/>
  <c r="B17" i="21" a="1"/>
  <c r="B17" i="21" s="1"/>
  <c r="B16" i="21"/>
  <c r="C15" i="21"/>
  <c r="B47" i="21" a="1"/>
  <c r="B47" i="21" s="1"/>
  <c r="B45" i="21" a="1"/>
  <c r="B45" i="21" s="1"/>
  <c r="B43" i="21" a="1"/>
  <c r="B43" i="21" s="1"/>
  <c r="B46" i="21" a="1"/>
  <c r="B46" i="21" s="1"/>
  <c r="B44" i="21" a="1"/>
  <c r="B44" i="21" s="1"/>
  <c r="B42" i="21" a="1"/>
  <c r="B42" i="21" s="1"/>
  <c r="B40" i="21"/>
  <c r="B41" i="21" a="1"/>
  <c r="B41" i="21" s="1"/>
  <c r="C39" i="21"/>
  <c r="B76" i="21"/>
  <c r="B83" i="21" a="1"/>
  <c r="B83" i="21" s="1"/>
  <c r="B81" i="21" a="1"/>
  <c r="B81" i="21" s="1"/>
  <c r="B79" i="21" a="1"/>
  <c r="B79" i="21" s="1"/>
  <c r="B77" i="21" a="1"/>
  <c r="B77" i="21" s="1"/>
  <c r="C75" i="21"/>
  <c r="B82" i="21" a="1"/>
  <c r="B82" i="21" s="1"/>
  <c r="B78" i="21" a="1"/>
  <c r="B78" i="21" s="1"/>
  <c r="B80" i="21" a="1"/>
  <c r="B80" i="21" s="1"/>
  <c r="B131" i="21" a="1"/>
  <c r="B131" i="21" s="1"/>
  <c r="B124" i="21"/>
  <c r="B130" i="21" a="1"/>
  <c r="B130" i="21" s="1"/>
  <c r="B128" i="21" a="1"/>
  <c r="B128" i="21" s="1"/>
  <c r="B126" i="21" a="1"/>
  <c r="B126" i="21" s="1"/>
  <c r="C123" i="21"/>
  <c r="B127" i="21" a="1"/>
  <c r="B127" i="21" s="1"/>
  <c r="B125" i="21" a="1"/>
  <c r="B125" i="21" s="1"/>
  <c r="B129" i="21" a="1"/>
  <c r="B129" i="21" s="1"/>
  <c r="B11" i="21" a="1"/>
  <c r="B11" i="21" s="1"/>
  <c r="B7" i="21" a="1"/>
  <c r="B7" i="21" s="1"/>
  <c r="B10" i="21" a="1"/>
  <c r="B10" i="21" s="1"/>
  <c r="B9" i="21" a="1"/>
  <c r="B9" i="21" s="1"/>
  <c r="B8" i="21" a="1"/>
  <c r="B8" i="21" s="1"/>
  <c r="C3" i="21"/>
  <c r="B4" i="21"/>
  <c r="B6" i="21" a="1"/>
  <c r="B6" i="21" s="1"/>
  <c r="B5" i="21" a="1"/>
  <c r="B5" i="21" s="1"/>
  <c r="B16" i="8"/>
  <c r="B23" i="8" a="1"/>
  <c r="B23" i="8" s="1"/>
  <c r="B22" i="8" a="1"/>
  <c r="B22" i="8" s="1"/>
  <c r="B17" i="8" a="1"/>
  <c r="B17" i="8" s="1"/>
  <c r="B20" i="8" a="1"/>
  <c r="B20" i="8" s="1"/>
  <c r="B19" i="8" a="1"/>
  <c r="B19" i="8" s="1"/>
  <c r="B21" i="8" a="1"/>
  <c r="B21" i="8" s="1"/>
  <c r="B18" i="8" a="1"/>
  <c r="B18" i="8" s="1"/>
  <c r="C27" i="8"/>
  <c r="B34" i="8" a="1"/>
  <c r="B34" i="8" s="1"/>
  <c r="B31" i="8" a="1"/>
  <c r="B31" i="8" s="1"/>
  <c r="B32" i="8" a="1"/>
  <c r="B32" i="8" s="1"/>
  <c r="B35" i="8" a="1"/>
  <c r="B35" i="8" s="1"/>
  <c r="B30" i="8" a="1"/>
  <c r="B30" i="8" s="1"/>
  <c r="B29" i="8" a="1"/>
  <c r="B29" i="8" s="1"/>
  <c r="B33" i="8" a="1"/>
  <c r="B33" i="8" s="1"/>
  <c r="B40" i="8"/>
  <c r="B47" i="8" a="1"/>
  <c r="B47" i="8" s="1"/>
  <c r="B45" i="8" a="1"/>
  <c r="B45" i="8" s="1"/>
  <c r="B46" i="8" a="1"/>
  <c r="B46" i="8" s="1"/>
  <c r="B41" i="8" a="1"/>
  <c r="B41" i="8" s="1"/>
  <c r="B43" i="8" a="1"/>
  <c r="B43" i="8" s="1"/>
  <c r="B44" i="8" a="1"/>
  <c r="B44" i="8" s="1"/>
  <c r="B42" i="8" a="1"/>
  <c r="B42" i="8" s="1"/>
  <c r="B59" i="8" a="1"/>
  <c r="B59" i="8" s="1"/>
  <c r="B58" i="8" a="1"/>
  <c r="B58" i="8" s="1"/>
  <c r="B53" i="8" a="1"/>
  <c r="B53" i="8" s="1"/>
  <c r="B56" i="8" a="1"/>
  <c r="B56" i="8" s="1"/>
  <c r="B54" i="8" a="1"/>
  <c r="B54" i="8" s="1"/>
  <c r="B57" i="8" a="1"/>
  <c r="B57" i="8" s="1"/>
  <c r="B55" i="8" a="1"/>
  <c r="B55" i="8" s="1"/>
  <c r="C51" i="8"/>
  <c r="B64" i="8"/>
  <c r="B71" i="8" a="1"/>
  <c r="B71" i="8" s="1"/>
  <c r="B66" i="8" a="1"/>
  <c r="B66" i="8" s="1"/>
  <c r="B69" i="8" a="1"/>
  <c r="B69" i="8" s="1"/>
  <c r="B70" i="8" a="1"/>
  <c r="B70" i="8" s="1"/>
  <c r="B65" i="8" a="1"/>
  <c r="B65" i="8" s="1"/>
  <c r="B67" i="8" a="1"/>
  <c r="B67" i="8" s="1"/>
  <c r="B68" i="8" a="1"/>
  <c r="B68" i="8" s="1"/>
  <c r="C75" i="8"/>
  <c r="D75" i="8" s="1"/>
  <c r="B80" i="8" a="1"/>
  <c r="B80" i="8" s="1"/>
  <c r="B83" i="8" a="1"/>
  <c r="B83" i="8" s="1"/>
  <c r="B78" i="8" a="1"/>
  <c r="B78" i="8" s="1"/>
  <c r="B81" i="8" a="1"/>
  <c r="B81" i="8" s="1"/>
  <c r="B77" i="8" a="1"/>
  <c r="B77" i="8" s="1"/>
  <c r="B79" i="8" a="1"/>
  <c r="B79" i="8" s="1"/>
  <c r="B82" i="8" a="1"/>
  <c r="B82" i="8" s="1"/>
  <c r="B88" i="8"/>
  <c r="B94" i="8" a="1"/>
  <c r="B94" i="8" s="1"/>
  <c r="B95" i="8" a="1"/>
  <c r="B95" i="8" s="1"/>
  <c r="B91" i="8" a="1"/>
  <c r="B91" i="8" s="1"/>
  <c r="B89" i="8" a="1"/>
  <c r="B89" i="8" s="1"/>
  <c r="B93" i="8" a="1"/>
  <c r="B93" i="8" s="1"/>
  <c r="B92" i="8" a="1"/>
  <c r="B92" i="8" s="1"/>
  <c r="B90" i="8" a="1"/>
  <c r="B90" i="8" s="1"/>
  <c r="B100" i="8"/>
  <c r="B104" i="8" a="1"/>
  <c r="B104" i="8" s="1"/>
  <c r="B106" i="8" a="1"/>
  <c r="B106" i="8" s="1"/>
  <c r="B102" i="8" a="1"/>
  <c r="B102" i="8" s="1"/>
  <c r="B107" i="8" a="1"/>
  <c r="B107" i="8" s="1"/>
  <c r="B105" i="8" a="1"/>
  <c r="B105" i="8" s="1"/>
  <c r="B101" i="8" a="1"/>
  <c r="B101" i="8" s="1"/>
  <c r="B103" i="8" a="1"/>
  <c r="B103" i="8" s="1"/>
  <c r="C118" i="8" a="1"/>
  <c r="C118" i="8" s="1"/>
  <c r="C116" i="8" a="1"/>
  <c r="C116" i="8" s="1"/>
  <c r="C114" i="8" a="1"/>
  <c r="C114" i="8" s="1"/>
  <c r="C119" i="8" a="1"/>
  <c r="C119" i="8" s="1"/>
  <c r="C117" i="8" a="1"/>
  <c r="C117" i="8" s="1"/>
  <c r="C115" i="8" a="1"/>
  <c r="C115" i="8" s="1"/>
  <c r="C113" i="8" a="1"/>
  <c r="C113" i="8" s="1"/>
  <c r="C123" i="8"/>
  <c r="C124" i="8" s="1"/>
  <c r="B131" i="8" a="1"/>
  <c r="B131" i="8" s="1"/>
  <c r="B128" i="8" a="1"/>
  <c r="B128" i="8" s="1"/>
  <c r="B126" i="8" a="1"/>
  <c r="B126" i="8" s="1"/>
  <c r="B129" i="8" a="1"/>
  <c r="B129" i="8" s="1"/>
  <c r="B130" i="8" a="1"/>
  <c r="B130" i="8" s="1"/>
  <c r="B125" i="8" a="1"/>
  <c r="B125" i="8" s="1"/>
  <c r="B127" i="8" a="1"/>
  <c r="B127" i="8" s="1"/>
  <c r="B136" i="8"/>
  <c r="B140" i="8" a="1"/>
  <c r="B140" i="8" s="1"/>
  <c r="B138" i="8" a="1"/>
  <c r="B138" i="8" s="1"/>
  <c r="B143" i="8" a="1"/>
  <c r="B143" i="8" s="1"/>
  <c r="B141" i="8" a="1"/>
  <c r="B141" i="8" s="1"/>
  <c r="B139" i="8" a="1"/>
  <c r="B139" i="8" s="1"/>
  <c r="B142" i="8" a="1"/>
  <c r="B142" i="8" s="1"/>
  <c r="B137" i="8" a="1"/>
  <c r="B137" i="8" s="1"/>
  <c r="C135" i="8"/>
  <c r="C3" i="8"/>
  <c r="C5" i="8" a="1"/>
  <c r="C5" i="8" s="1"/>
  <c r="B10" i="8" a="1"/>
  <c r="B10" i="8" s="1"/>
  <c r="B6" i="8" a="1"/>
  <c r="B6" i="8" s="1"/>
  <c r="B11" i="8" a="1"/>
  <c r="B11" i="8" s="1"/>
  <c r="B7" i="8" a="1"/>
  <c r="B7" i="8" s="1"/>
  <c r="B8" i="8" a="1"/>
  <c r="B8" i="8" s="1"/>
  <c r="B9" i="8" a="1"/>
  <c r="B9" i="8" s="1"/>
  <c r="B4" i="8"/>
  <c r="B5" i="8" a="1"/>
  <c r="B5" i="8" s="1"/>
  <c r="AI10" i="8"/>
  <c r="C15" i="8"/>
  <c r="B28" i="8"/>
  <c r="C99" i="8"/>
  <c r="C87" i="8"/>
  <c r="AI12" i="8"/>
  <c r="B124" i="8"/>
  <c r="AI11" i="8"/>
  <c r="B76" i="8"/>
  <c r="C63" i="8"/>
  <c r="C39" i="8"/>
  <c r="B52" i="8"/>
  <c r="C112" i="8"/>
  <c r="D111" i="8"/>
  <c r="C28" i="8"/>
  <c r="D27" i="8"/>
  <c r="C131" i="21" l="1" a="1"/>
  <c r="C131" i="21" s="1"/>
  <c r="C129" i="21" a="1"/>
  <c r="C129" i="21" s="1"/>
  <c r="C128" i="21" a="1"/>
  <c r="C128" i="21" s="1"/>
  <c r="C126" i="21" a="1"/>
  <c r="C126" i="21" s="1"/>
  <c r="C127" i="21" a="1"/>
  <c r="C127" i="21" s="1"/>
  <c r="D123" i="21"/>
  <c r="C125" i="21" a="1"/>
  <c r="C125" i="21" s="1"/>
  <c r="C130" i="21" a="1"/>
  <c r="C130" i="21" s="1"/>
  <c r="C124" i="21"/>
  <c r="C22" i="21" a="1"/>
  <c r="C22" i="21" s="1"/>
  <c r="C23" i="21" a="1"/>
  <c r="C23" i="21" s="1"/>
  <c r="C21" i="21" a="1"/>
  <c r="C21" i="21" s="1"/>
  <c r="C20" i="21" a="1"/>
  <c r="C20" i="21" s="1"/>
  <c r="C18" i="21" a="1"/>
  <c r="C18" i="21" s="1"/>
  <c r="C17" i="21" a="1"/>
  <c r="C17" i="21" s="1"/>
  <c r="C16" i="21"/>
  <c r="D15" i="21"/>
  <c r="C19" i="21" a="1"/>
  <c r="C19" i="21" s="1"/>
  <c r="C142" i="21" a="1"/>
  <c r="C142" i="21" s="1"/>
  <c r="C143" i="21" a="1"/>
  <c r="C143" i="21" s="1"/>
  <c r="C139" i="21" a="1"/>
  <c r="C139" i="21" s="1"/>
  <c r="C141" i="21" a="1"/>
  <c r="C141" i="21" s="1"/>
  <c r="C138" i="21" a="1"/>
  <c r="C138" i="21" s="1"/>
  <c r="D135" i="21"/>
  <c r="C140" i="21" a="1"/>
  <c r="C140" i="21" s="1"/>
  <c r="C137" i="21" a="1"/>
  <c r="C137" i="21" s="1"/>
  <c r="C136" i="21"/>
  <c r="C82" i="21" a="1"/>
  <c r="C82" i="21" s="1"/>
  <c r="C80" i="21" a="1"/>
  <c r="C80" i="21" s="1"/>
  <c r="C78" i="21" a="1"/>
  <c r="C78" i="21" s="1"/>
  <c r="D75" i="21"/>
  <c r="C83" i="21" a="1"/>
  <c r="C83" i="21" s="1"/>
  <c r="C77" i="21" a="1"/>
  <c r="C77" i="21" s="1"/>
  <c r="C76" i="21"/>
  <c r="C79" i="21" a="1"/>
  <c r="C79" i="21" s="1"/>
  <c r="C81" i="21" a="1"/>
  <c r="C81" i="21" s="1"/>
  <c r="C95" i="21" a="1"/>
  <c r="C95" i="21" s="1"/>
  <c r="C93" i="21" a="1"/>
  <c r="C93" i="21" s="1"/>
  <c r="C90" i="21" a="1"/>
  <c r="C90" i="21" s="1"/>
  <c r="D87" i="21"/>
  <c r="C94" i="21" a="1"/>
  <c r="C94" i="21" s="1"/>
  <c r="C92" i="21" a="1"/>
  <c r="C92" i="21" s="1"/>
  <c r="C91" i="21" a="1"/>
  <c r="C91" i="21" s="1"/>
  <c r="C89" i="21" a="1"/>
  <c r="C89" i="21" s="1"/>
  <c r="C88" i="21"/>
  <c r="C119" i="21" a="1"/>
  <c r="C119" i="21" s="1"/>
  <c r="C117" i="21" a="1"/>
  <c r="C117" i="21" s="1"/>
  <c r="C118" i="21" a="1"/>
  <c r="C118" i="21" s="1"/>
  <c r="D111" i="21"/>
  <c r="C114" i="21" a="1"/>
  <c r="C114" i="21" s="1"/>
  <c r="C115" i="21" a="1"/>
  <c r="C115" i="21" s="1"/>
  <c r="C116" i="21" a="1"/>
  <c r="C116" i="21" s="1"/>
  <c r="C112" i="21"/>
  <c r="C113" i="21" a="1"/>
  <c r="C113" i="21" s="1"/>
  <c r="C71" i="21" a="1"/>
  <c r="C71" i="21" s="1"/>
  <c r="C69" i="21" a="1"/>
  <c r="C69" i="21" s="1"/>
  <c r="C70" i="21" a="1"/>
  <c r="C70" i="21" s="1"/>
  <c r="C68" i="21" a="1"/>
  <c r="C68" i="21" s="1"/>
  <c r="C67" i="21" a="1"/>
  <c r="C67" i="21" s="1"/>
  <c r="C66" i="21" a="1"/>
  <c r="C66" i="21" s="1"/>
  <c r="C65" i="21" a="1"/>
  <c r="C65" i="21" s="1"/>
  <c r="C64" i="21"/>
  <c r="D63" i="21"/>
  <c r="C7" i="21" a="1"/>
  <c r="C7" i="21" s="1"/>
  <c r="C6" i="21" a="1"/>
  <c r="C6" i="21" s="1"/>
  <c r="C5" i="21" a="1"/>
  <c r="C5" i="21" s="1"/>
  <c r="D3" i="21"/>
  <c r="C10" i="21" a="1"/>
  <c r="C10" i="21" s="1"/>
  <c r="C9" i="21" a="1"/>
  <c r="C9" i="21" s="1"/>
  <c r="C8" i="21" a="1"/>
  <c r="C8" i="21" s="1"/>
  <c r="C4" i="21"/>
  <c r="C11" i="21" a="1"/>
  <c r="C11" i="21" s="1"/>
  <c r="C46" i="21" a="1"/>
  <c r="C46" i="21" s="1"/>
  <c r="C44" i="21" a="1"/>
  <c r="C44" i="21" s="1"/>
  <c r="C42" i="21" a="1"/>
  <c r="C42" i="21" s="1"/>
  <c r="C47" i="21" a="1"/>
  <c r="C47" i="21" s="1"/>
  <c r="C45" i="21" a="1"/>
  <c r="C45" i="21" s="1"/>
  <c r="C43" i="21" a="1"/>
  <c r="C43" i="21" s="1"/>
  <c r="C40" i="21"/>
  <c r="C41" i="21" a="1"/>
  <c r="C41" i="21" s="1"/>
  <c r="D39" i="21"/>
  <c r="C35" i="21" a="1"/>
  <c r="C35" i="21" s="1"/>
  <c r="C33" i="21" a="1"/>
  <c r="C33" i="21" s="1"/>
  <c r="C31" i="21" a="1"/>
  <c r="C31" i="21" s="1"/>
  <c r="C34" i="21" a="1"/>
  <c r="C34" i="21" s="1"/>
  <c r="C32" i="21" a="1"/>
  <c r="C32" i="21" s="1"/>
  <c r="C30" i="21" a="1"/>
  <c r="C30" i="21" s="1"/>
  <c r="D27" i="21"/>
  <c r="C29" i="21" a="1"/>
  <c r="C29" i="21" s="1"/>
  <c r="C28" i="21"/>
  <c r="C107" i="21" a="1"/>
  <c r="C107" i="21" s="1"/>
  <c r="C106" i="21" a="1"/>
  <c r="C106" i="21" s="1"/>
  <c r="C104" i="21" a="1"/>
  <c r="C104" i="21" s="1"/>
  <c r="C102" i="21" a="1"/>
  <c r="C102" i="21" s="1"/>
  <c r="C103" i="21" a="1"/>
  <c r="C103" i="21" s="1"/>
  <c r="C101" i="21" a="1"/>
  <c r="C101" i="21" s="1"/>
  <c r="D99" i="21"/>
  <c r="C100" i="21"/>
  <c r="C105" i="21" a="1"/>
  <c r="C105" i="21" s="1"/>
  <c r="C59" i="21" a="1"/>
  <c r="C59" i="21" s="1"/>
  <c r="C57" i="21" a="1"/>
  <c r="C57" i="21" s="1"/>
  <c r="C55" i="21" a="1"/>
  <c r="C55" i="21" s="1"/>
  <c r="C53" i="21" a="1"/>
  <c r="C53" i="21" s="1"/>
  <c r="C52" i="21"/>
  <c r="D51" i="21"/>
  <c r="C54" i="21" a="1"/>
  <c r="C54" i="21" s="1"/>
  <c r="C56" i="21" a="1"/>
  <c r="C56" i="21" s="1"/>
  <c r="C58" i="21" a="1"/>
  <c r="C58" i="21" s="1"/>
  <c r="D15" i="8"/>
  <c r="C22" i="8" a="1"/>
  <c r="C22" i="8" s="1"/>
  <c r="C20" i="8" a="1"/>
  <c r="C20" i="8" s="1"/>
  <c r="C23" i="8" a="1"/>
  <c r="C23" i="8" s="1"/>
  <c r="C18" i="8" a="1"/>
  <c r="C18" i="8" s="1"/>
  <c r="C21" i="8" a="1"/>
  <c r="C21" i="8" s="1"/>
  <c r="C19" i="8" a="1"/>
  <c r="C19" i="8" s="1"/>
  <c r="C17" i="8" a="1"/>
  <c r="C17" i="8" s="1"/>
  <c r="D33" i="8" a="1"/>
  <c r="D33" i="8" s="1"/>
  <c r="D34" i="8" a="1"/>
  <c r="D34" i="8" s="1"/>
  <c r="D31" i="8" a="1"/>
  <c r="D31" i="8" s="1"/>
  <c r="D32" i="8" a="1"/>
  <c r="D32" i="8" s="1"/>
  <c r="D30" i="8" a="1"/>
  <c r="D30" i="8" s="1"/>
  <c r="D29" i="8" a="1"/>
  <c r="D29" i="8" s="1"/>
  <c r="D35" i="8" a="1"/>
  <c r="D35" i="8" s="1"/>
  <c r="C35" i="8" a="1"/>
  <c r="C35" i="8" s="1"/>
  <c r="C32" i="8" a="1"/>
  <c r="C32" i="8" s="1"/>
  <c r="C30" i="8" a="1"/>
  <c r="C30" i="8" s="1"/>
  <c r="C33" i="8" a="1"/>
  <c r="C33" i="8" s="1"/>
  <c r="C31" i="8" a="1"/>
  <c r="C31" i="8" s="1"/>
  <c r="C29" i="8" a="1"/>
  <c r="C29" i="8" s="1"/>
  <c r="C34" i="8" a="1"/>
  <c r="C34" i="8" s="1"/>
  <c r="C40" i="8"/>
  <c r="C46" i="8" a="1"/>
  <c r="C46" i="8" s="1"/>
  <c r="C47" i="8" a="1"/>
  <c r="C47" i="8" s="1"/>
  <c r="C42" i="8" a="1"/>
  <c r="C42" i="8" s="1"/>
  <c r="C44" i="8" a="1"/>
  <c r="C44" i="8" s="1"/>
  <c r="C43" i="8" a="1"/>
  <c r="C43" i="8" s="1"/>
  <c r="C45" i="8" a="1"/>
  <c r="C45" i="8" s="1"/>
  <c r="C41" i="8" a="1"/>
  <c r="C41" i="8" s="1"/>
  <c r="C52" i="8"/>
  <c r="C59" i="8" a="1"/>
  <c r="C59" i="8" s="1"/>
  <c r="C54" i="8" a="1"/>
  <c r="C54" i="8" s="1"/>
  <c r="C57" i="8" a="1"/>
  <c r="C57" i="8" s="1"/>
  <c r="C55" i="8" a="1"/>
  <c r="C55" i="8" s="1"/>
  <c r="C58" i="8" a="1"/>
  <c r="C58" i="8" s="1"/>
  <c r="C56" i="8" a="1"/>
  <c r="C56" i="8" s="1"/>
  <c r="C53" i="8" a="1"/>
  <c r="C53" i="8" s="1"/>
  <c r="D51" i="8"/>
  <c r="D52" i="8" s="1"/>
  <c r="C76" i="8"/>
  <c r="C64" i="8"/>
  <c r="C67" i="8" a="1"/>
  <c r="C67" i="8" s="1"/>
  <c r="C70" i="8" a="1"/>
  <c r="C70" i="8" s="1"/>
  <c r="C71" i="8" a="1"/>
  <c r="C71" i="8" s="1"/>
  <c r="C66" i="8" a="1"/>
  <c r="C66" i="8" s="1"/>
  <c r="C68" i="8" a="1"/>
  <c r="C68" i="8" s="1"/>
  <c r="C69" i="8" a="1"/>
  <c r="C69" i="8" s="1"/>
  <c r="C65" i="8" a="1"/>
  <c r="C65" i="8" s="1"/>
  <c r="D82" i="8" a="1"/>
  <c r="D82" i="8" s="1"/>
  <c r="D79" i="8" a="1"/>
  <c r="D79" i="8" s="1"/>
  <c r="D80" i="8" a="1"/>
  <c r="D80" i="8" s="1"/>
  <c r="D78" i="8" a="1"/>
  <c r="D78" i="8" s="1"/>
  <c r="D83" i="8" a="1"/>
  <c r="D83" i="8" s="1"/>
  <c r="D81" i="8" a="1"/>
  <c r="D81" i="8" s="1"/>
  <c r="D77" i="8" a="1"/>
  <c r="D77" i="8" s="1"/>
  <c r="C81" i="8" a="1"/>
  <c r="C81" i="8" s="1"/>
  <c r="C79" i="8" a="1"/>
  <c r="C79" i="8" s="1"/>
  <c r="C82" i="8" a="1"/>
  <c r="C82" i="8" s="1"/>
  <c r="C80" i="8" a="1"/>
  <c r="C80" i="8" s="1"/>
  <c r="C83" i="8" a="1"/>
  <c r="C83" i="8" s="1"/>
  <c r="C78" i="8" a="1"/>
  <c r="C78" i="8" s="1"/>
  <c r="C77" i="8" a="1"/>
  <c r="C77" i="8" s="1"/>
  <c r="D123" i="8"/>
  <c r="D127" i="8" s="1" a="1"/>
  <c r="D127" i="8" s="1"/>
  <c r="D87" i="8"/>
  <c r="E87" i="8" s="1"/>
  <c r="C95" i="8" a="1"/>
  <c r="C95" i="8" s="1"/>
  <c r="C92" i="8" a="1"/>
  <c r="C92" i="8" s="1"/>
  <c r="C90" i="8" a="1"/>
  <c r="C90" i="8" s="1"/>
  <c r="C93" i="8" a="1"/>
  <c r="C93" i="8" s="1"/>
  <c r="C94" i="8" a="1"/>
  <c r="C94" i="8" s="1"/>
  <c r="C91" i="8" a="1"/>
  <c r="C91" i="8" s="1"/>
  <c r="C89" i="8" a="1"/>
  <c r="C89" i="8" s="1"/>
  <c r="D99" i="8"/>
  <c r="D100" i="8" s="1"/>
  <c r="C106" i="8" a="1"/>
  <c r="C106" i="8" s="1"/>
  <c r="C105" i="8" a="1"/>
  <c r="C105" i="8" s="1"/>
  <c r="C101" i="8" a="1"/>
  <c r="C101" i="8" s="1"/>
  <c r="C107" i="8" a="1"/>
  <c r="C107" i="8" s="1"/>
  <c r="C103" i="8" a="1"/>
  <c r="C103" i="8" s="1"/>
  <c r="C102" i="8" a="1"/>
  <c r="C102" i="8" s="1"/>
  <c r="C104" i="8" a="1"/>
  <c r="C104" i="8" s="1"/>
  <c r="D119" i="8" a="1"/>
  <c r="D119" i="8" s="1"/>
  <c r="D117" i="8" a="1"/>
  <c r="D117" i="8" s="1"/>
  <c r="D113" i="8" a="1"/>
  <c r="D113" i="8" s="1"/>
  <c r="D115" i="8" a="1"/>
  <c r="D115" i="8" s="1"/>
  <c r="D116" i="8" a="1"/>
  <c r="D116" i="8" s="1"/>
  <c r="D114" i="8" a="1"/>
  <c r="D114" i="8" s="1"/>
  <c r="D118" i="8" a="1"/>
  <c r="D118" i="8" s="1"/>
  <c r="D131" i="8" a="1"/>
  <c r="D131" i="8" s="1"/>
  <c r="C129" i="8" a="1"/>
  <c r="C129" i="8" s="1"/>
  <c r="C127" i="8" a="1"/>
  <c r="C127" i="8" s="1"/>
  <c r="C125" i="8" a="1"/>
  <c r="C125" i="8" s="1"/>
  <c r="C131" i="8" a="1"/>
  <c r="C131" i="8" s="1"/>
  <c r="C130" i="8" a="1"/>
  <c r="C130" i="8" s="1"/>
  <c r="C126" i="8" a="1"/>
  <c r="C126" i="8" s="1"/>
  <c r="C128" i="8" a="1"/>
  <c r="C128" i="8" s="1"/>
  <c r="C136" i="8"/>
  <c r="C141" i="8" a="1"/>
  <c r="C141" i="8" s="1"/>
  <c r="C143" i="8" a="1"/>
  <c r="C143" i="8" s="1"/>
  <c r="C139" i="8" a="1"/>
  <c r="C139" i="8" s="1"/>
  <c r="C137" i="8" a="1"/>
  <c r="C137" i="8" s="1"/>
  <c r="C142" i="8" a="1"/>
  <c r="C142" i="8" s="1"/>
  <c r="C140" i="8" a="1"/>
  <c r="C140" i="8" s="1"/>
  <c r="C138" i="8" a="1"/>
  <c r="C138" i="8" s="1"/>
  <c r="C9" i="8" a="1"/>
  <c r="C9" i="8" s="1"/>
  <c r="C8" i="8" a="1"/>
  <c r="C8" i="8" s="1"/>
  <c r="D3" i="8"/>
  <c r="C4" i="8"/>
  <c r="C10" i="8" a="1"/>
  <c r="C10" i="8" s="1"/>
  <c r="C7" i="8" a="1"/>
  <c r="C7" i="8" s="1"/>
  <c r="C6" i="8" a="1"/>
  <c r="C6" i="8" s="1"/>
  <c r="C11" i="8" a="1"/>
  <c r="C11" i="8" s="1"/>
  <c r="C88" i="8"/>
  <c r="D135" i="8"/>
  <c r="C16" i="8"/>
  <c r="D39" i="8"/>
  <c r="C100" i="8"/>
  <c r="D63" i="8"/>
  <c r="D112" i="8"/>
  <c r="E111" i="8"/>
  <c r="D76" i="8"/>
  <c r="E75" i="8"/>
  <c r="D28" i="8"/>
  <c r="E27" i="8"/>
  <c r="D16" i="8"/>
  <c r="E15" i="8"/>
  <c r="D95" i="21" l="1" a="1"/>
  <c r="D95" i="21" s="1"/>
  <c r="D94" i="21" a="1"/>
  <c r="D94" i="21" s="1"/>
  <c r="D91" i="21" a="1"/>
  <c r="D91" i="21" s="1"/>
  <c r="D89" i="21" a="1"/>
  <c r="D89" i="21" s="1"/>
  <c r="D92" i="21" a="1"/>
  <c r="D92" i="21" s="1"/>
  <c r="D88" i="21"/>
  <c r="D93" i="21" a="1"/>
  <c r="D93" i="21" s="1"/>
  <c r="D90" i="21" a="1"/>
  <c r="D90" i="21" s="1"/>
  <c r="E87" i="21"/>
  <c r="D143" i="21" a="1"/>
  <c r="D143" i="21" s="1"/>
  <c r="D139" i="21" a="1"/>
  <c r="D139" i="21" s="1"/>
  <c r="D136" i="21"/>
  <c r="D140" i="21" a="1"/>
  <c r="D140" i="21" s="1"/>
  <c r="D142" i="21" a="1"/>
  <c r="D142" i="21" s="1"/>
  <c r="D137" i="21" a="1"/>
  <c r="D137" i="21" s="1"/>
  <c r="D141" i="21" a="1"/>
  <c r="D141" i="21" s="1"/>
  <c r="E135" i="21"/>
  <c r="D138" i="21" a="1"/>
  <c r="D138" i="21" s="1"/>
  <c r="D28" i="21"/>
  <c r="D34" i="21" a="1"/>
  <c r="D34" i="21" s="1"/>
  <c r="D32" i="21" a="1"/>
  <c r="D32" i="21" s="1"/>
  <c r="D30" i="21" a="1"/>
  <c r="D30" i="21" s="1"/>
  <c r="E27" i="21"/>
  <c r="D35" i="21" a="1"/>
  <c r="D35" i="21" s="1"/>
  <c r="D33" i="21" a="1"/>
  <c r="D33" i="21" s="1"/>
  <c r="D31" i="21" a="1"/>
  <c r="D31" i="21" s="1"/>
  <c r="D29" i="21" a="1"/>
  <c r="D29" i="21" s="1"/>
  <c r="D11" i="21" a="1"/>
  <c r="D11" i="21" s="1"/>
  <c r="D5" i="21" a="1"/>
  <c r="D5" i="21" s="1"/>
  <c r="E3" i="21"/>
  <c r="D6" i="21" a="1"/>
  <c r="D6" i="21" s="1"/>
  <c r="D10" i="21" a="1"/>
  <c r="D10" i="21" s="1"/>
  <c r="D9" i="21" a="1"/>
  <c r="D9" i="21" s="1"/>
  <c r="D8" i="21" a="1"/>
  <c r="D8" i="21" s="1"/>
  <c r="D4" i="21"/>
  <c r="D7" i="21" a="1"/>
  <c r="D7" i="21" s="1"/>
  <c r="D70" i="21" a="1"/>
  <c r="D70" i="21" s="1"/>
  <c r="D68" i="21" a="1"/>
  <c r="D68" i="21" s="1"/>
  <c r="D71" i="21" a="1"/>
  <c r="D71" i="21" s="1"/>
  <c r="D69" i="21" a="1"/>
  <c r="D69" i="21" s="1"/>
  <c r="D67" i="21" a="1"/>
  <c r="D67" i="21" s="1"/>
  <c r="E63" i="21"/>
  <c r="D65" i="21" a="1"/>
  <c r="D65" i="21" s="1"/>
  <c r="D64" i="21"/>
  <c r="D66" i="21" a="1"/>
  <c r="D66" i="21" s="1"/>
  <c r="E75" i="21"/>
  <c r="D83" i="21" a="1"/>
  <c r="D83" i="21" s="1"/>
  <c r="D81" i="21" a="1"/>
  <c r="D81" i="21" s="1"/>
  <c r="D79" i="21" a="1"/>
  <c r="D79" i="21" s="1"/>
  <c r="D77" i="21" a="1"/>
  <c r="D77" i="21" s="1"/>
  <c r="D76" i="21"/>
  <c r="D78" i="21" a="1"/>
  <c r="D78" i="21" s="1"/>
  <c r="D80" i="21" a="1"/>
  <c r="D80" i="21" s="1"/>
  <c r="D82" i="21" a="1"/>
  <c r="D82" i="21" s="1"/>
  <c r="D131" i="21" a="1"/>
  <c r="D131" i="21" s="1"/>
  <c r="E123" i="21"/>
  <c r="D130" i="21" a="1"/>
  <c r="D130" i="21" s="1"/>
  <c r="D128" i="21" a="1"/>
  <c r="D128" i="21" s="1"/>
  <c r="D129" i="21" a="1"/>
  <c r="D129" i="21" s="1"/>
  <c r="D127" i="21" a="1"/>
  <c r="D127" i="21" s="1"/>
  <c r="D124" i="21"/>
  <c r="D125" i="21" a="1"/>
  <c r="D125" i="21" s="1"/>
  <c r="D126" i="21" a="1"/>
  <c r="D126" i="21" s="1"/>
  <c r="D52" i="21"/>
  <c r="D58" i="21" a="1"/>
  <c r="D58" i="21" s="1"/>
  <c r="D56" i="21" a="1"/>
  <c r="D56" i="21" s="1"/>
  <c r="D54" i="21" a="1"/>
  <c r="D54" i="21" s="1"/>
  <c r="E51" i="21"/>
  <c r="D53" i="21" a="1"/>
  <c r="D53" i="21" s="1"/>
  <c r="D55" i="21" a="1"/>
  <c r="D55" i="21" s="1"/>
  <c r="D57" i="21" a="1"/>
  <c r="D57" i="21" s="1"/>
  <c r="D59" i="21" a="1"/>
  <c r="D59" i="21" s="1"/>
  <c r="D106" i="21" a="1"/>
  <c r="D106" i="21" s="1"/>
  <c r="D107" i="21" a="1"/>
  <c r="D107" i="21" s="1"/>
  <c r="D105" i="21" a="1"/>
  <c r="D105" i="21" s="1"/>
  <c r="D103" i="21" a="1"/>
  <c r="D103" i="21" s="1"/>
  <c r="D101" i="21" a="1"/>
  <c r="D101" i="21" s="1"/>
  <c r="D104" i="21" a="1"/>
  <c r="D104" i="21" s="1"/>
  <c r="E99" i="21"/>
  <c r="D102" i="21" a="1"/>
  <c r="D102" i="21" s="1"/>
  <c r="D100" i="21"/>
  <c r="D47" i="21" a="1"/>
  <c r="D47" i="21" s="1"/>
  <c r="D45" i="21" a="1"/>
  <c r="D45" i="21" s="1"/>
  <c r="D43" i="21" a="1"/>
  <c r="D43" i="21" s="1"/>
  <c r="D46" i="21" a="1"/>
  <c r="D46" i="21" s="1"/>
  <c r="D44" i="21" a="1"/>
  <c r="D44" i="21" s="1"/>
  <c r="D42" i="21" a="1"/>
  <c r="D42" i="21" s="1"/>
  <c r="D41" i="21" a="1"/>
  <c r="D41" i="21" s="1"/>
  <c r="E39" i="21"/>
  <c r="D40" i="21"/>
  <c r="D118" i="21" a="1"/>
  <c r="D118" i="21" s="1"/>
  <c r="D116" i="21" a="1"/>
  <c r="D116" i="21" s="1"/>
  <c r="D119" i="21" a="1"/>
  <c r="D119" i="21" s="1"/>
  <c r="D117" i="21" a="1"/>
  <c r="D117" i="21" s="1"/>
  <c r="E111" i="21"/>
  <c r="D114" i="21" a="1"/>
  <c r="D114" i="21" s="1"/>
  <c r="D113" i="21" a="1"/>
  <c r="D113" i="21" s="1"/>
  <c r="D115" i="21" a="1"/>
  <c r="D115" i="21" s="1"/>
  <c r="D112" i="21"/>
  <c r="D23" i="21" a="1"/>
  <c r="D23" i="21" s="1"/>
  <c r="D21" i="21" a="1"/>
  <c r="D21" i="21" s="1"/>
  <c r="D22" i="21" a="1"/>
  <c r="D22" i="21" s="1"/>
  <c r="D18" i="21" a="1"/>
  <c r="D18" i="21" s="1"/>
  <c r="D17" i="21" a="1"/>
  <c r="D17" i="21" s="1"/>
  <c r="D16" i="21"/>
  <c r="E15" i="21"/>
  <c r="D19" i="21" a="1"/>
  <c r="D19" i="21" s="1"/>
  <c r="D20" i="21" a="1"/>
  <c r="D20" i="21" s="1"/>
  <c r="E51" i="8"/>
  <c r="E22" i="8" a="1"/>
  <c r="E22" i="8" s="1"/>
  <c r="E20" i="8" a="1"/>
  <c r="E20" i="8" s="1"/>
  <c r="E18" i="8" a="1"/>
  <c r="E18" i="8" s="1"/>
  <c r="E23" i="8" a="1"/>
  <c r="E23" i="8" s="1"/>
  <c r="E21" i="8" a="1"/>
  <c r="E21" i="8" s="1"/>
  <c r="E17" i="8" a="1"/>
  <c r="E17" i="8" s="1"/>
  <c r="E19" i="8" a="1"/>
  <c r="E19" i="8" s="1"/>
  <c r="E123" i="8"/>
  <c r="E131" i="8" s="1" a="1"/>
  <c r="E131" i="8" s="1"/>
  <c r="D23" i="8" a="1"/>
  <c r="D23" i="8" s="1"/>
  <c r="D21" i="8" a="1"/>
  <c r="D21" i="8" s="1"/>
  <c r="D19" i="8" a="1"/>
  <c r="D19" i="8" s="1"/>
  <c r="D17" i="8" a="1"/>
  <c r="D17" i="8" s="1"/>
  <c r="D22" i="8" a="1"/>
  <c r="D22" i="8" s="1"/>
  <c r="D20" i="8" a="1"/>
  <c r="D20" i="8" s="1"/>
  <c r="D18" i="8" a="1"/>
  <c r="D18" i="8" s="1"/>
  <c r="E34" i="8" a="1"/>
  <c r="E34" i="8" s="1"/>
  <c r="E30" i="8" a="1"/>
  <c r="E30" i="8" s="1"/>
  <c r="E35" i="8" a="1"/>
  <c r="E35" i="8" s="1"/>
  <c r="E32" i="8" a="1"/>
  <c r="E32" i="8" s="1"/>
  <c r="E33" i="8" a="1"/>
  <c r="E33" i="8" s="1"/>
  <c r="E29" i="8" a="1"/>
  <c r="E29" i="8" s="1"/>
  <c r="E31" i="8" a="1"/>
  <c r="E31" i="8" s="1"/>
  <c r="D40" i="8"/>
  <c r="D47" i="8" a="1"/>
  <c r="D47" i="8" s="1"/>
  <c r="D45" i="8" a="1"/>
  <c r="D45" i="8" s="1"/>
  <c r="D43" i="8" a="1"/>
  <c r="D43" i="8" s="1"/>
  <c r="D41" i="8" a="1"/>
  <c r="D41" i="8" s="1"/>
  <c r="D44" i="8" a="1"/>
  <c r="D44" i="8" s="1"/>
  <c r="D46" i="8" a="1"/>
  <c r="D46" i="8" s="1"/>
  <c r="D42" i="8" a="1"/>
  <c r="D42" i="8" s="1"/>
  <c r="E58" i="8" a="1"/>
  <c r="E58" i="8" s="1"/>
  <c r="E56" i="8" a="1"/>
  <c r="E56" i="8" s="1"/>
  <c r="E54" i="8" a="1"/>
  <c r="E54" i="8" s="1"/>
  <c r="E53" i="8" a="1"/>
  <c r="E53" i="8" s="1"/>
  <c r="E55" i="8" a="1"/>
  <c r="E55" i="8" s="1"/>
  <c r="E59" i="8" a="1"/>
  <c r="E59" i="8" s="1"/>
  <c r="E57" i="8" a="1"/>
  <c r="E57" i="8" s="1"/>
  <c r="D126" i="8" a="1"/>
  <c r="D126" i="8" s="1"/>
  <c r="D124" i="8"/>
  <c r="D125" i="8" a="1"/>
  <c r="D125" i="8" s="1"/>
  <c r="D130" i="8" a="1"/>
  <c r="D130" i="8" s="1"/>
  <c r="D59" i="8" a="1"/>
  <c r="D59" i="8" s="1"/>
  <c r="D57" i="8" a="1"/>
  <c r="D57" i="8" s="1"/>
  <c r="D55" i="8" a="1"/>
  <c r="D55" i="8" s="1"/>
  <c r="D53" i="8" a="1"/>
  <c r="D53" i="8" s="1"/>
  <c r="D58" i="8" a="1"/>
  <c r="D58" i="8" s="1"/>
  <c r="D56" i="8" a="1"/>
  <c r="D56" i="8" s="1"/>
  <c r="D54" i="8" a="1"/>
  <c r="D54" i="8" s="1"/>
  <c r="D128" i="8" a="1"/>
  <c r="D128" i="8" s="1"/>
  <c r="D88" i="8"/>
  <c r="D64" i="8"/>
  <c r="D68" i="8" a="1"/>
  <c r="D68" i="8" s="1"/>
  <c r="D66" i="8" a="1"/>
  <c r="D66" i="8" s="1"/>
  <c r="D71" i="8" a="1"/>
  <c r="D71" i="8" s="1"/>
  <c r="D67" i="8" a="1"/>
  <c r="D67" i="8" s="1"/>
  <c r="D65" i="8" a="1"/>
  <c r="D65" i="8" s="1"/>
  <c r="D69" i="8" a="1"/>
  <c r="D69" i="8" s="1"/>
  <c r="D70" i="8" a="1"/>
  <c r="D70" i="8" s="1"/>
  <c r="D129" i="8" a="1"/>
  <c r="D129" i="8" s="1"/>
  <c r="E83" i="8" a="1"/>
  <c r="E83" i="8" s="1"/>
  <c r="E80" i="8" a="1"/>
  <c r="E80" i="8" s="1"/>
  <c r="E81" i="8" a="1"/>
  <c r="E81" i="8" s="1"/>
  <c r="E77" i="8" a="1"/>
  <c r="E77" i="8" s="1"/>
  <c r="E79" i="8" a="1"/>
  <c r="E79" i="8" s="1"/>
  <c r="E82" i="8" a="1"/>
  <c r="E82" i="8" s="1"/>
  <c r="E78" i="8" a="1"/>
  <c r="E78" i="8" s="1"/>
  <c r="E99" i="8"/>
  <c r="E101" i="8" s="1" a="1"/>
  <c r="E101" i="8" s="1"/>
  <c r="D93" i="8" a="1"/>
  <c r="D93" i="8" s="1"/>
  <c r="D89" i="8" a="1"/>
  <c r="D89" i="8" s="1"/>
  <c r="D94" i="8" a="1"/>
  <c r="D94" i="8" s="1"/>
  <c r="D91" i="8" a="1"/>
  <c r="D91" i="8" s="1"/>
  <c r="D95" i="8" a="1"/>
  <c r="D95" i="8" s="1"/>
  <c r="D92" i="8" a="1"/>
  <c r="D92" i="8" s="1"/>
  <c r="D90" i="8" a="1"/>
  <c r="D90" i="8" s="1"/>
  <c r="E93" i="8" a="1"/>
  <c r="E93" i="8" s="1"/>
  <c r="E91" i="8" a="1"/>
  <c r="E91" i="8" s="1"/>
  <c r="E94" i="8" a="1"/>
  <c r="E94" i="8" s="1"/>
  <c r="E90" i="8" a="1"/>
  <c r="E90" i="8" s="1"/>
  <c r="E95" i="8" a="1"/>
  <c r="E95" i="8" s="1"/>
  <c r="E92" i="8" a="1"/>
  <c r="E92" i="8" s="1"/>
  <c r="E89" i="8" a="1"/>
  <c r="E89" i="8" s="1"/>
  <c r="D107" i="8" a="1"/>
  <c r="D107" i="8" s="1"/>
  <c r="D103" i="8" a="1"/>
  <c r="D103" i="8" s="1"/>
  <c r="D104" i="8" a="1"/>
  <c r="D104" i="8" s="1"/>
  <c r="D102" i="8" a="1"/>
  <c r="D102" i="8" s="1"/>
  <c r="D106" i="8" a="1"/>
  <c r="D106" i="8" s="1"/>
  <c r="D105" i="8" a="1"/>
  <c r="D105" i="8" s="1"/>
  <c r="D101" i="8" a="1"/>
  <c r="D101" i="8" s="1"/>
  <c r="E114" i="8" a="1"/>
  <c r="E114" i="8" s="1"/>
  <c r="E116" i="8" a="1"/>
  <c r="E116" i="8" s="1"/>
  <c r="E118" i="8" a="1"/>
  <c r="E118" i="8" s="1"/>
  <c r="E117" i="8" a="1"/>
  <c r="E117" i="8" s="1"/>
  <c r="E113" i="8" a="1"/>
  <c r="E113" i="8" s="1"/>
  <c r="E115" i="8" a="1"/>
  <c r="E115" i="8" s="1"/>
  <c r="E119" i="8" a="1"/>
  <c r="E119" i="8" s="1"/>
  <c r="E128" i="8" a="1"/>
  <c r="E128" i="8" s="1"/>
  <c r="D136" i="8"/>
  <c r="D143" i="8" a="1"/>
  <c r="D143" i="8" s="1"/>
  <c r="D142" i="8" a="1"/>
  <c r="D142" i="8" s="1"/>
  <c r="D139" i="8" a="1"/>
  <c r="D139" i="8" s="1"/>
  <c r="D140" i="8" a="1"/>
  <c r="D140" i="8" s="1"/>
  <c r="D138" i="8" a="1"/>
  <c r="D138" i="8" s="1"/>
  <c r="D141" i="8" a="1"/>
  <c r="D141" i="8" s="1"/>
  <c r="D137" i="8" a="1"/>
  <c r="D137" i="8" s="1"/>
  <c r="D8" i="8" a="1"/>
  <c r="D8" i="8" s="1"/>
  <c r="E135" i="8"/>
  <c r="D11" i="8" a="1"/>
  <c r="D11" i="8" s="1"/>
  <c r="D4" i="8"/>
  <c r="D10" i="8" a="1"/>
  <c r="D10" i="8" s="1"/>
  <c r="D5" i="8" a="1"/>
  <c r="D5" i="8" s="1"/>
  <c r="E3" i="8"/>
  <c r="D9" i="8" a="1"/>
  <c r="D9" i="8" s="1"/>
  <c r="D7" i="8" a="1"/>
  <c r="D7" i="8" s="1"/>
  <c r="D6" i="8" a="1"/>
  <c r="D6" i="8" s="1"/>
  <c r="E39" i="8"/>
  <c r="E63" i="8"/>
  <c r="E124" i="8"/>
  <c r="F111" i="8"/>
  <c r="E112" i="8"/>
  <c r="F87" i="8"/>
  <c r="E88" i="8"/>
  <c r="E76" i="8"/>
  <c r="F75" i="8"/>
  <c r="F51" i="8"/>
  <c r="E52" i="8"/>
  <c r="F27" i="8"/>
  <c r="E28" i="8"/>
  <c r="F15" i="8"/>
  <c r="E16" i="8"/>
  <c r="E131" i="21" l="1" a="1"/>
  <c r="E131" i="21" s="1"/>
  <c r="E129" i="21" a="1"/>
  <c r="E129" i="21" s="1"/>
  <c r="E130" i="21" a="1"/>
  <c r="E130" i="21" s="1"/>
  <c r="E128" i="21" a="1"/>
  <c r="E128" i="21" s="1"/>
  <c r="E126" i="21" a="1"/>
  <c r="E126" i="21" s="1"/>
  <c r="E124" i="21"/>
  <c r="E127" i="21" a="1"/>
  <c r="E127" i="21" s="1"/>
  <c r="E125" i="21" a="1"/>
  <c r="E125" i="21" s="1"/>
  <c r="F123" i="21"/>
  <c r="E119" i="21" a="1"/>
  <c r="E119" i="21" s="1"/>
  <c r="E114" i="21" a="1"/>
  <c r="E114" i="21" s="1"/>
  <c r="E117" i="21" a="1"/>
  <c r="E117" i="21" s="1"/>
  <c r="E118" i="21" a="1"/>
  <c r="E118" i="21" s="1"/>
  <c r="E115" i="21" a="1"/>
  <c r="E115" i="21" s="1"/>
  <c r="E112" i="21"/>
  <c r="E116" i="21" a="1"/>
  <c r="E116" i="21" s="1"/>
  <c r="E113" i="21" a="1"/>
  <c r="E113" i="21" s="1"/>
  <c r="F111" i="21"/>
  <c r="E107" i="21" a="1"/>
  <c r="E107" i="21" s="1"/>
  <c r="E106" i="21" a="1"/>
  <c r="E106" i="21" s="1"/>
  <c r="E104" i="21" a="1"/>
  <c r="E104" i="21" s="1"/>
  <c r="E102" i="21" a="1"/>
  <c r="E102" i="21" s="1"/>
  <c r="E105" i="21" a="1"/>
  <c r="E105" i="21" s="1"/>
  <c r="E103" i="21" a="1"/>
  <c r="E103" i="21" s="1"/>
  <c r="E100" i="21"/>
  <c r="E101" i="21" a="1"/>
  <c r="E101" i="21" s="1"/>
  <c r="F99" i="21"/>
  <c r="E35" i="21" a="1"/>
  <c r="E35" i="21" s="1"/>
  <c r="E33" i="21" a="1"/>
  <c r="E33" i="21" s="1"/>
  <c r="E31" i="21" a="1"/>
  <c r="E31" i="21" s="1"/>
  <c r="E34" i="21" a="1"/>
  <c r="E34" i="21" s="1"/>
  <c r="E32" i="21" a="1"/>
  <c r="E32" i="21" s="1"/>
  <c r="E30" i="21" a="1"/>
  <c r="E30" i="21" s="1"/>
  <c r="E28" i="21"/>
  <c r="E29" i="21" a="1"/>
  <c r="E29" i="21" s="1"/>
  <c r="F27" i="21"/>
  <c r="E22" i="21" a="1"/>
  <c r="E22" i="21" s="1"/>
  <c r="E23" i="21" a="1"/>
  <c r="E23" i="21" s="1"/>
  <c r="E21" i="21" a="1"/>
  <c r="E21" i="21" s="1"/>
  <c r="E19" i="21" a="1"/>
  <c r="E19" i="21" s="1"/>
  <c r="E20" i="21" a="1"/>
  <c r="E20" i="21" s="1"/>
  <c r="E18" i="21" a="1"/>
  <c r="E18" i="21" s="1"/>
  <c r="E16" i="21"/>
  <c r="F15" i="21"/>
  <c r="E17" i="21" a="1"/>
  <c r="E17" i="21" s="1"/>
  <c r="E82" i="21" a="1"/>
  <c r="E82" i="21" s="1"/>
  <c r="E80" i="21" a="1"/>
  <c r="E80" i="21" s="1"/>
  <c r="E78" i="21" a="1"/>
  <c r="E78" i="21" s="1"/>
  <c r="E76" i="21"/>
  <c r="E77" i="21" a="1"/>
  <c r="E77" i="21" s="1"/>
  <c r="F75" i="21"/>
  <c r="E79" i="21" a="1"/>
  <c r="E79" i="21" s="1"/>
  <c r="E81" i="21" a="1"/>
  <c r="E81" i="21" s="1"/>
  <c r="E83" i="21" a="1"/>
  <c r="E83" i="21" s="1"/>
  <c r="E71" i="21" a="1"/>
  <c r="E71" i="21" s="1"/>
  <c r="E69" i="21" a="1"/>
  <c r="E69" i="21" s="1"/>
  <c r="E70" i="21" a="1"/>
  <c r="E70" i="21" s="1"/>
  <c r="E68" i="21" a="1"/>
  <c r="E68" i="21" s="1"/>
  <c r="E65" i="21" a="1"/>
  <c r="E65" i="21" s="1"/>
  <c r="F63" i="21"/>
  <c r="E66" i="21" a="1"/>
  <c r="E66" i="21" s="1"/>
  <c r="E67" i="21" a="1"/>
  <c r="E67" i="21" s="1"/>
  <c r="E64" i="21"/>
  <c r="E7" i="21" a="1"/>
  <c r="E7" i="21" s="1"/>
  <c r="E6" i="21" a="1"/>
  <c r="E6" i="21" s="1"/>
  <c r="E10" i="21" a="1"/>
  <c r="E10" i="21" s="1"/>
  <c r="E9" i="21" a="1"/>
  <c r="E9" i="21" s="1"/>
  <c r="E11" i="21" a="1"/>
  <c r="E11" i="21" s="1"/>
  <c r="E5" i="21" a="1"/>
  <c r="E5" i="21" s="1"/>
  <c r="F3" i="21"/>
  <c r="E8" i="21" a="1"/>
  <c r="E8" i="21" s="1"/>
  <c r="E4" i="21"/>
  <c r="E59" i="21" a="1"/>
  <c r="E59" i="21" s="1"/>
  <c r="E57" i="21" a="1"/>
  <c r="E57" i="21" s="1"/>
  <c r="E55" i="21" a="1"/>
  <c r="E55" i="21" s="1"/>
  <c r="E53" i="21" a="1"/>
  <c r="E53" i="21" s="1"/>
  <c r="F51" i="21"/>
  <c r="E54" i="21" a="1"/>
  <c r="E54" i="21" s="1"/>
  <c r="E52" i="21"/>
  <c r="E56" i="21" a="1"/>
  <c r="E56" i="21" s="1"/>
  <c r="E58" i="21" a="1"/>
  <c r="E58" i="21" s="1"/>
  <c r="E46" i="21" a="1"/>
  <c r="E46" i="21" s="1"/>
  <c r="E44" i="21" a="1"/>
  <c r="E44" i="21" s="1"/>
  <c r="E42" i="21" a="1"/>
  <c r="E42" i="21" s="1"/>
  <c r="E47" i="21" a="1"/>
  <c r="E47" i="21" s="1"/>
  <c r="E45" i="21" a="1"/>
  <c r="E45" i="21" s="1"/>
  <c r="E43" i="21" a="1"/>
  <c r="E43" i="21" s="1"/>
  <c r="F39" i="21"/>
  <c r="E41" i="21" a="1"/>
  <c r="E41" i="21" s="1"/>
  <c r="E40" i="21"/>
  <c r="E140" i="21" a="1"/>
  <c r="E140" i="21" s="1"/>
  <c r="E141" i="21" a="1"/>
  <c r="E141" i="21" s="1"/>
  <c r="E142" i="21" a="1"/>
  <c r="E142" i="21" s="1"/>
  <c r="E143" i="21" a="1"/>
  <c r="E143" i="21" s="1"/>
  <c r="E139" i="21" a="1"/>
  <c r="E139" i="21" s="1"/>
  <c r="E138" i="21" a="1"/>
  <c r="E138" i="21" s="1"/>
  <c r="E136" i="21"/>
  <c r="E137" i="21" a="1"/>
  <c r="E137" i="21" s="1"/>
  <c r="F135" i="21"/>
  <c r="E95" i="21" a="1"/>
  <c r="E95" i="21" s="1"/>
  <c r="E90" i="21" a="1"/>
  <c r="E90" i="21" s="1"/>
  <c r="E88" i="21"/>
  <c r="E93" i="21" a="1"/>
  <c r="E93" i="21" s="1"/>
  <c r="E94" i="21" a="1"/>
  <c r="E94" i="21" s="1"/>
  <c r="E91" i="21" a="1"/>
  <c r="E91" i="21" s="1"/>
  <c r="E89" i="21" a="1"/>
  <c r="E89" i="21" s="1"/>
  <c r="F87" i="21"/>
  <c r="E92" i="21" a="1"/>
  <c r="E92" i="21" s="1"/>
  <c r="E100" i="8"/>
  <c r="E127" i="8" a="1"/>
  <c r="E127" i="8" s="1"/>
  <c r="E130" i="8" a="1"/>
  <c r="E130" i="8" s="1"/>
  <c r="E129" i="8" a="1"/>
  <c r="E129" i="8" s="1"/>
  <c r="F23" i="8" a="1"/>
  <c r="F23" i="8" s="1"/>
  <c r="F20" i="8" a="1"/>
  <c r="F20" i="8" s="1"/>
  <c r="F22" i="8" a="1"/>
  <c r="F22" i="8" s="1"/>
  <c r="F21" i="8" a="1"/>
  <c r="F21" i="8" s="1"/>
  <c r="F17" i="8" a="1"/>
  <c r="F17" i="8" s="1"/>
  <c r="F19" i="8" a="1"/>
  <c r="F19" i="8" s="1"/>
  <c r="F18" i="8" a="1"/>
  <c r="F18" i="8" s="1"/>
  <c r="F123" i="8"/>
  <c r="F130" i="8" s="1" a="1"/>
  <c r="F130" i="8" s="1"/>
  <c r="E125" i="8" a="1"/>
  <c r="E125" i="8" s="1"/>
  <c r="E126" i="8" a="1"/>
  <c r="E126" i="8" s="1"/>
  <c r="E107" i="8" a="1"/>
  <c r="E107" i="8" s="1"/>
  <c r="F35" i="8" a="1"/>
  <c r="F35" i="8" s="1"/>
  <c r="F33" i="8" a="1"/>
  <c r="F33" i="8" s="1"/>
  <c r="F34" i="8" a="1"/>
  <c r="F34" i="8" s="1"/>
  <c r="F31" i="8" a="1"/>
  <c r="F31" i="8" s="1"/>
  <c r="F30" i="8" a="1"/>
  <c r="F30" i="8" s="1"/>
  <c r="F32" i="8" a="1"/>
  <c r="F32" i="8" s="1"/>
  <c r="F29" i="8" a="1"/>
  <c r="F29" i="8" s="1"/>
  <c r="F99" i="8"/>
  <c r="F106" i="8" s="1" a="1"/>
  <c r="F106" i="8" s="1"/>
  <c r="E40" i="8"/>
  <c r="E46" i="8" a="1"/>
  <c r="E46" i="8" s="1"/>
  <c r="E45" i="8" a="1"/>
  <c r="E45" i="8" s="1"/>
  <c r="E44" i="8" a="1"/>
  <c r="E44" i="8" s="1"/>
  <c r="E42" i="8" a="1"/>
  <c r="E42" i="8" s="1"/>
  <c r="E41" i="8" a="1"/>
  <c r="E41" i="8" s="1"/>
  <c r="E43" i="8" a="1"/>
  <c r="E43" i="8" s="1"/>
  <c r="E47" i="8" a="1"/>
  <c r="E47" i="8" s="1"/>
  <c r="F59" i="8" a="1"/>
  <c r="F59" i="8" s="1"/>
  <c r="F57" i="8" a="1"/>
  <c r="F57" i="8" s="1"/>
  <c r="F53" i="8" a="1"/>
  <c r="F53" i="8" s="1"/>
  <c r="F55" i="8" a="1"/>
  <c r="F55" i="8" s="1"/>
  <c r="F54" i="8" a="1"/>
  <c r="F54" i="8" s="1"/>
  <c r="F56" i="8" a="1"/>
  <c r="F56" i="8" s="1"/>
  <c r="F58" i="8" a="1"/>
  <c r="F58" i="8" s="1"/>
  <c r="E9" i="8" a="1"/>
  <c r="E9" i="8" s="1"/>
  <c r="E105" i="8" a="1"/>
  <c r="E105" i="8" s="1"/>
  <c r="F63" i="8"/>
  <c r="F64" i="8" s="1"/>
  <c r="E69" i="8" a="1"/>
  <c r="E69" i="8" s="1"/>
  <c r="E67" i="8" a="1"/>
  <c r="E67" i="8" s="1"/>
  <c r="E68" i="8" a="1"/>
  <c r="E68" i="8" s="1"/>
  <c r="E70" i="8" a="1"/>
  <c r="E70" i="8" s="1"/>
  <c r="E66" i="8" a="1"/>
  <c r="E66" i="8" s="1"/>
  <c r="E71" i="8" a="1"/>
  <c r="E71" i="8" s="1"/>
  <c r="E65" i="8" a="1"/>
  <c r="E65" i="8" s="1"/>
  <c r="E103" i="8" a="1"/>
  <c r="E103" i="8" s="1"/>
  <c r="E104" i="8" a="1"/>
  <c r="E104" i="8" s="1"/>
  <c r="E106" i="8" a="1"/>
  <c r="E106" i="8" s="1"/>
  <c r="F81" i="8" a="1"/>
  <c r="F81" i="8" s="1"/>
  <c r="F82" i="8" a="1"/>
  <c r="F82" i="8" s="1"/>
  <c r="F79" i="8" a="1"/>
  <c r="F79" i="8" s="1"/>
  <c r="F78" i="8" a="1"/>
  <c r="F78" i="8" s="1"/>
  <c r="F80" i="8" a="1"/>
  <c r="F80" i="8" s="1"/>
  <c r="F83" i="8" a="1"/>
  <c r="F83" i="8" s="1"/>
  <c r="F77" i="8" a="1"/>
  <c r="F77" i="8" s="1"/>
  <c r="E102" i="8" a="1"/>
  <c r="E102" i="8" s="1"/>
  <c r="F94" i="8" a="1"/>
  <c r="F94" i="8" s="1"/>
  <c r="F92" i="8" a="1"/>
  <c r="F92" i="8" s="1"/>
  <c r="F95" i="8" a="1"/>
  <c r="F95" i="8" s="1"/>
  <c r="F89" i="8" a="1"/>
  <c r="F89" i="8" s="1"/>
  <c r="F93" i="8" a="1"/>
  <c r="F93" i="8" s="1"/>
  <c r="F90" i="8" a="1"/>
  <c r="F90" i="8" s="1"/>
  <c r="F91" i="8" a="1"/>
  <c r="F91" i="8" s="1"/>
  <c r="E4" i="8"/>
  <c r="F105" i="8" a="1"/>
  <c r="F105" i="8" s="1"/>
  <c r="F102" i="8" a="1"/>
  <c r="F102" i="8" s="1"/>
  <c r="F107" i="8" a="1"/>
  <c r="F107" i="8" s="1"/>
  <c r="E6" i="8" a="1"/>
  <c r="E6" i="8" s="1"/>
  <c r="F113" i="8" a="1"/>
  <c r="F113" i="8" s="1"/>
  <c r="F118" i="8" a="1"/>
  <c r="F118" i="8" s="1"/>
  <c r="F117" i="8" a="1"/>
  <c r="F117" i="8" s="1"/>
  <c r="F119" i="8" a="1"/>
  <c r="F119" i="8" s="1"/>
  <c r="F115" i="8" a="1"/>
  <c r="F115" i="8" s="1"/>
  <c r="F114" i="8" a="1"/>
  <c r="F114" i="8" s="1"/>
  <c r="F116" i="8" a="1"/>
  <c r="F116" i="8" s="1"/>
  <c r="E140" i="8" a="1"/>
  <c r="E140" i="8" s="1"/>
  <c r="E141" i="8" a="1"/>
  <c r="E141" i="8" s="1"/>
  <c r="E137" i="8" a="1"/>
  <c r="E137" i="8" s="1"/>
  <c r="E139" i="8" a="1"/>
  <c r="E139" i="8" s="1"/>
  <c r="E143" i="8" a="1"/>
  <c r="E143" i="8" s="1"/>
  <c r="E142" i="8" a="1"/>
  <c r="E142" i="8" s="1"/>
  <c r="E138" i="8" a="1"/>
  <c r="E138" i="8" s="1"/>
  <c r="E136" i="8"/>
  <c r="F135" i="8"/>
  <c r="F136" i="8" s="1"/>
  <c r="F3" i="8"/>
  <c r="E7" i="8" a="1"/>
  <c r="E7" i="8" s="1"/>
  <c r="E5" i="8" a="1"/>
  <c r="E5" i="8" s="1"/>
  <c r="E11" i="8" a="1"/>
  <c r="E11" i="8" s="1"/>
  <c r="E8" i="8" a="1"/>
  <c r="E8" i="8" s="1"/>
  <c r="E10" i="8" a="1"/>
  <c r="E10" i="8" s="1"/>
  <c r="F39" i="8"/>
  <c r="E64" i="8"/>
  <c r="G111" i="8"/>
  <c r="F112" i="8"/>
  <c r="G99" i="8"/>
  <c r="F100" i="8"/>
  <c r="G87" i="8"/>
  <c r="F88" i="8"/>
  <c r="G75" i="8"/>
  <c r="F76" i="8"/>
  <c r="G63" i="8"/>
  <c r="G51" i="8"/>
  <c r="F52" i="8"/>
  <c r="G27" i="8"/>
  <c r="F28" i="8"/>
  <c r="G15" i="8"/>
  <c r="F16" i="8"/>
  <c r="F4" i="16"/>
  <c r="F5" i="16"/>
  <c r="F6" i="16"/>
  <c r="F7" i="16"/>
  <c r="F8" i="16"/>
  <c r="F9" i="16"/>
  <c r="F10" i="16"/>
  <c r="F11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F3" i="16"/>
  <c r="E3" i="16"/>
  <c r="F47" i="21" l="1" a="1"/>
  <c r="F47" i="21" s="1"/>
  <c r="F45" i="21" a="1"/>
  <c r="F45" i="21" s="1"/>
  <c r="F43" i="21" a="1"/>
  <c r="F43" i="21" s="1"/>
  <c r="F46" i="21" a="1"/>
  <c r="F46" i="21" s="1"/>
  <c r="F44" i="21" a="1"/>
  <c r="F44" i="21" s="1"/>
  <c r="F42" i="21" a="1"/>
  <c r="F42" i="21" s="1"/>
  <c r="F41" i="21" a="1"/>
  <c r="F41" i="21" s="1"/>
  <c r="F40" i="21"/>
  <c r="G39" i="21"/>
  <c r="F95" i="21" a="1"/>
  <c r="F95" i="21" s="1"/>
  <c r="F91" i="21" a="1"/>
  <c r="F91" i="21" s="1"/>
  <c r="F89" i="21" a="1"/>
  <c r="F89" i="21" s="1"/>
  <c r="F94" i="21" a="1"/>
  <c r="F94" i="21" s="1"/>
  <c r="G87" i="21"/>
  <c r="F92" i="21" a="1"/>
  <c r="F92" i="21" s="1"/>
  <c r="F90" i="21" a="1"/>
  <c r="F90" i="21" s="1"/>
  <c r="F88" i="21"/>
  <c r="F93" i="21" a="1"/>
  <c r="F93" i="21" s="1"/>
  <c r="F141" i="21" a="1"/>
  <c r="F141" i="21" s="1"/>
  <c r="G135" i="21"/>
  <c r="F142" i="21" a="1"/>
  <c r="F142" i="21" s="1"/>
  <c r="F143" i="21" a="1"/>
  <c r="F143" i="21" s="1"/>
  <c r="F140" i="21" a="1"/>
  <c r="F140" i="21" s="1"/>
  <c r="F137" i="21" a="1"/>
  <c r="F137" i="21" s="1"/>
  <c r="F138" i="21" a="1"/>
  <c r="F138" i="21" s="1"/>
  <c r="F136" i="21"/>
  <c r="F139" i="21" a="1"/>
  <c r="F139" i="21" s="1"/>
  <c r="F76" i="21"/>
  <c r="F83" i="21" a="1"/>
  <c r="F83" i="21" s="1"/>
  <c r="F81" i="21" a="1"/>
  <c r="F81" i="21" s="1"/>
  <c r="F79" i="21" a="1"/>
  <c r="F79" i="21" s="1"/>
  <c r="F77" i="21" a="1"/>
  <c r="F77" i="21" s="1"/>
  <c r="G75" i="21"/>
  <c r="F78" i="21" a="1"/>
  <c r="F78" i="21" s="1"/>
  <c r="F80" i="21" a="1"/>
  <c r="F80" i="21" s="1"/>
  <c r="F82" i="21" a="1"/>
  <c r="F82" i="21" s="1"/>
  <c r="F106" i="21" a="1"/>
  <c r="F106" i="21" s="1"/>
  <c r="F107" i="21" a="1"/>
  <c r="F107" i="21" s="1"/>
  <c r="F105" i="21" a="1"/>
  <c r="F105" i="21" s="1"/>
  <c r="F103" i="21" a="1"/>
  <c r="F103" i="21" s="1"/>
  <c r="F101" i="21" a="1"/>
  <c r="F101" i="21" s="1"/>
  <c r="F100" i="21"/>
  <c r="F104" i="21" a="1"/>
  <c r="F104" i="21" s="1"/>
  <c r="F102" i="21" a="1"/>
  <c r="F102" i="21" s="1"/>
  <c r="G99" i="21"/>
  <c r="F23" i="21" a="1"/>
  <c r="F23" i="21" s="1"/>
  <c r="F21" i="21" a="1"/>
  <c r="F21" i="21" s="1"/>
  <c r="F22" i="21" a="1"/>
  <c r="F22" i="21" s="1"/>
  <c r="F20" i="21" a="1"/>
  <c r="F20" i="21" s="1"/>
  <c r="F18" i="21" a="1"/>
  <c r="F18" i="21" s="1"/>
  <c r="F17" i="21" a="1"/>
  <c r="F17" i="21" s="1"/>
  <c r="G15" i="21"/>
  <c r="F19" i="21" a="1"/>
  <c r="F19" i="21" s="1"/>
  <c r="F16" i="21"/>
  <c r="F11" i="21" a="1"/>
  <c r="F11" i="21" s="1"/>
  <c r="F4" i="21"/>
  <c r="F7" i="21" a="1"/>
  <c r="F7" i="21" s="1"/>
  <c r="F5" i="21" a="1"/>
  <c r="F5" i="21" s="1"/>
  <c r="F10" i="21" a="1"/>
  <c r="F10" i="21" s="1"/>
  <c r="F9" i="21" a="1"/>
  <c r="F9" i="21" s="1"/>
  <c r="F8" i="21" a="1"/>
  <c r="F8" i="21" s="1"/>
  <c r="G3" i="21"/>
  <c r="F6" i="21" a="1"/>
  <c r="F6" i="21" s="1"/>
  <c r="F119" i="21" a="1"/>
  <c r="F119" i="21" s="1"/>
  <c r="F115" i="21" a="1"/>
  <c r="F115" i="21" s="1"/>
  <c r="F118" i="21" a="1"/>
  <c r="F118" i="21" s="1"/>
  <c r="F117" i="21" a="1"/>
  <c r="F117" i="21" s="1"/>
  <c r="F112" i="21"/>
  <c r="F116" i="21" a="1"/>
  <c r="F116" i="21" s="1"/>
  <c r="F113" i="21" a="1"/>
  <c r="F113" i="21" s="1"/>
  <c r="G111" i="21"/>
  <c r="F114" i="21" a="1"/>
  <c r="F114" i="21" s="1"/>
  <c r="F70" i="21" a="1"/>
  <c r="F70" i="21" s="1"/>
  <c r="F68" i="21" a="1"/>
  <c r="F68" i="21" s="1"/>
  <c r="F71" i="21" a="1"/>
  <c r="F71" i="21" s="1"/>
  <c r="F69" i="21" a="1"/>
  <c r="F69" i="21" s="1"/>
  <c r="F67" i="21" a="1"/>
  <c r="F67" i="21" s="1"/>
  <c r="F66" i="21" a="1"/>
  <c r="F66" i="21" s="1"/>
  <c r="F64" i="21"/>
  <c r="F65" i="21" a="1"/>
  <c r="F65" i="21" s="1"/>
  <c r="G63" i="21"/>
  <c r="G27" i="21"/>
  <c r="F34" i="21" a="1"/>
  <c r="F34" i="21" s="1"/>
  <c r="F32" i="21" a="1"/>
  <c r="F32" i="21" s="1"/>
  <c r="F30" i="21" a="1"/>
  <c r="F30" i="21" s="1"/>
  <c r="F28" i="21"/>
  <c r="F35" i="21" a="1"/>
  <c r="F35" i="21" s="1"/>
  <c r="F33" i="21" a="1"/>
  <c r="F33" i="21" s="1"/>
  <c r="F31" i="21" a="1"/>
  <c r="F31" i="21" s="1"/>
  <c r="F29" i="21" a="1"/>
  <c r="F29" i="21" s="1"/>
  <c r="G51" i="21"/>
  <c r="F58" i="21" a="1"/>
  <c r="F58" i="21" s="1"/>
  <c r="F56" i="21" a="1"/>
  <c r="F56" i="21" s="1"/>
  <c r="F54" i="21" a="1"/>
  <c r="F54" i="21" s="1"/>
  <c r="F52" i="21"/>
  <c r="F55" i="21" a="1"/>
  <c r="F55" i="21" s="1"/>
  <c r="F57" i="21" a="1"/>
  <c r="F57" i="21" s="1"/>
  <c r="F59" i="21" a="1"/>
  <c r="F59" i="21" s="1"/>
  <c r="F53" i="21" a="1"/>
  <c r="F53" i="21" s="1"/>
  <c r="F131" i="21" a="1"/>
  <c r="F131" i="21" s="1"/>
  <c r="F124" i="21"/>
  <c r="F130" i="21" a="1"/>
  <c r="F130" i="21" s="1"/>
  <c r="F128" i="21" a="1"/>
  <c r="F128" i="21" s="1"/>
  <c r="F126" i="21" a="1"/>
  <c r="F126" i="21" s="1"/>
  <c r="F125" i="21" a="1"/>
  <c r="F125" i="21" s="1"/>
  <c r="F129" i="21" a="1"/>
  <c r="F129" i="21" s="1"/>
  <c r="F127" i="21" a="1"/>
  <c r="F127" i="21" s="1"/>
  <c r="G123" i="21"/>
  <c r="F128" i="8" a="1"/>
  <c r="F128" i="8" s="1"/>
  <c r="F129" i="8" a="1"/>
  <c r="F129" i="8" s="1"/>
  <c r="F124" i="8"/>
  <c r="F126" i="8" a="1"/>
  <c r="F126" i="8" s="1"/>
  <c r="G123" i="8"/>
  <c r="G131" i="8" s="1" a="1"/>
  <c r="G131" i="8" s="1"/>
  <c r="F127" i="8" a="1"/>
  <c r="F127" i="8" s="1"/>
  <c r="F101" i="8" a="1"/>
  <c r="F101" i="8" s="1"/>
  <c r="F103" i="8" a="1"/>
  <c r="F103" i="8" s="1"/>
  <c r="F131" i="8" a="1"/>
  <c r="F131" i="8" s="1"/>
  <c r="F125" i="8" a="1"/>
  <c r="F125" i="8" s="1"/>
  <c r="F104" i="8" a="1"/>
  <c r="F104" i="8" s="1"/>
  <c r="G22" i="8" a="1"/>
  <c r="G22" i="8" s="1"/>
  <c r="G21" i="8" a="1"/>
  <c r="G21" i="8" s="1"/>
  <c r="G23" i="8" a="1"/>
  <c r="G23" i="8" s="1"/>
  <c r="G19" i="8" a="1"/>
  <c r="G19" i="8" s="1"/>
  <c r="G18" i="8" a="1"/>
  <c r="G18" i="8" s="1"/>
  <c r="G20" i="8" a="1"/>
  <c r="G20" i="8" s="1"/>
  <c r="G17" i="8" a="1"/>
  <c r="G17" i="8" s="1"/>
  <c r="G31" i="8" a="1"/>
  <c r="G31" i="8" s="1"/>
  <c r="G30" i="8" a="1"/>
  <c r="G30" i="8" s="1"/>
  <c r="G34" i="8" a="1"/>
  <c r="G34" i="8" s="1"/>
  <c r="G35" i="8" a="1"/>
  <c r="G35" i="8" s="1"/>
  <c r="G32" i="8" a="1"/>
  <c r="G32" i="8" s="1"/>
  <c r="G29" i="8" a="1"/>
  <c r="G29" i="8" s="1"/>
  <c r="G33" i="8" a="1"/>
  <c r="G33" i="8" s="1"/>
  <c r="F40" i="8"/>
  <c r="F47" i="8" a="1"/>
  <c r="F47" i="8" s="1"/>
  <c r="F45" i="8" a="1"/>
  <c r="F45" i="8" s="1"/>
  <c r="F46" i="8" a="1"/>
  <c r="F46" i="8" s="1"/>
  <c r="F41" i="8" a="1"/>
  <c r="F41" i="8" s="1"/>
  <c r="F43" i="8" a="1"/>
  <c r="F43" i="8" s="1"/>
  <c r="F42" i="8" a="1"/>
  <c r="F42" i="8" s="1"/>
  <c r="F44" i="8" a="1"/>
  <c r="F44" i="8" s="1"/>
  <c r="G57" i="8" a="1"/>
  <c r="G57" i="8" s="1"/>
  <c r="G59" i="8" a="1"/>
  <c r="G59" i="8" s="1"/>
  <c r="G58" i="8" a="1"/>
  <c r="G58" i="8" s="1"/>
  <c r="G55" i="8" a="1"/>
  <c r="G55" i="8" s="1"/>
  <c r="G54" i="8" a="1"/>
  <c r="G54" i="8" s="1"/>
  <c r="G56" i="8" a="1"/>
  <c r="G56" i="8" s="1"/>
  <c r="G53" i="8" a="1"/>
  <c r="G53" i="8" s="1"/>
  <c r="F4" i="8"/>
  <c r="F7" i="8" a="1"/>
  <c r="F7" i="8" s="1"/>
  <c r="F5" i="8" a="1"/>
  <c r="F5" i="8" s="1"/>
  <c r="G135" i="8"/>
  <c r="G142" i="8" s="1" a="1"/>
  <c r="G142" i="8" s="1"/>
  <c r="G39" i="8"/>
  <c r="H39" i="8" s="1"/>
  <c r="G71" i="8" a="1"/>
  <c r="G71" i="8" s="1"/>
  <c r="G68" i="8" a="1"/>
  <c r="G68" i="8" s="1"/>
  <c r="G69" i="8" a="1"/>
  <c r="G69" i="8" s="1"/>
  <c r="G66" i="8" a="1"/>
  <c r="G66" i="8" s="1"/>
  <c r="G65" i="8" a="1"/>
  <c r="G65" i="8" s="1"/>
  <c r="G70" i="8" a="1"/>
  <c r="G70" i="8" s="1"/>
  <c r="G67" i="8" a="1"/>
  <c r="G67" i="8" s="1"/>
  <c r="F70" i="8" a="1"/>
  <c r="F70" i="8" s="1"/>
  <c r="F67" i="8" a="1"/>
  <c r="F67" i="8" s="1"/>
  <c r="F66" i="8" a="1"/>
  <c r="F66" i="8" s="1"/>
  <c r="F68" i="8" a="1"/>
  <c r="F68" i="8" s="1"/>
  <c r="F69" i="8" a="1"/>
  <c r="F69" i="8" s="1"/>
  <c r="F65" i="8" a="1"/>
  <c r="F65" i="8" s="1"/>
  <c r="F71" i="8" a="1"/>
  <c r="F71" i="8" s="1"/>
  <c r="G82" i="8" a="1"/>
  <c r="G82" i="8" s="1"/>
  <c r="G83" i="8" a="1"/>
  <c r="G83" i="8" s="1"/>
  <c r="G80" i="8" a="1"/>
  <c r="G80" i="8" s="1"/>
  <c r="G77" i="8" a="1"/>
  <c r="G77" i="8" s="1"/>
  <c r="G81" i="8" a="1"/>
  <c r="G81" i="8" s="1"/>
  <c r="G79" i="8" a="1"/>
  <c r="G79" i="8" s="1"/>
  <c r="G78" i="8" a="1"/>
  <c r="G78" i="8" s="1"/>
  <c r="G95" i="8" a="1"/>
  <c r="G95" i="8" s="1"/>
  <c r="G91" i="8" a="1"/>
  <c r="G91" i="8" s="1"/>
  <c r="G90" i="8" a="1"/>
  <c r="G90" i="8" s="1"/>
  <c r="G92" i="8" a="1"/>
  <c r="G92" i="8" s="1"/>
  <c r="G93" i="8" a="1"/>
  <c r="G93" i="8" s="1"/>
  <c r="G94" i="8" a="1"/>
  <c r="G94" i="8" s="1"/>
  <c r="G89" i="8" a="1"/>
  <c r="G89" i="8" s="1"/>
  <c r="G106" i="8" a="1"/>
  <c r="G106" i="8" s="1"/>
  <c r="G101" i="8" a="1"/>
  <c r="G101" i="8" s="1"/>
  <c r="G107" i="8" a="1"/>
  <c r="G107" i="8" s="1"/>
  <c r="G104" i="8" a="1"/>
  <c r="G104" i="8" s="1"/>
  <c r="G103" i="8" a="1"/>
  <c r="G103" i="8" s="1"/>
  <c r="G105" i="8" a="1"/>
  <c r="G105" i="8" s="1"/>
  <c r="G102" i="8" a="1"/>
  <c r="G102" i="8" s="1"/>
  <c r="G3" i="8"/>
  <c r="G5" i="8" s="1" a="1"/>
  <c r="G5" i="8" s="1"/>
  <c r="F11" i="8" a="1"/>
  <c r="F11" i="8" s="1"/>
  <c r="G118" i="8" a="1"/>
  <c r="G118" i="8" s="1"/>
  <c r="G115" i="8" a="1"/>
  <c r="G115" i="8" s="1"/>
  <c r="G114" i="8" a="1"/>
  <c r="G114" i="8" s="1"/>
  <c r="G119" i="8" a="1"/>
  <c r="G119" i="8" s="1"/>
  <c r="G116" i="8" a="1"/>
  <c r="G116" i="8" s="1"/>
  <c r="G113" i="8" a="1"/>
  <c r="G113" i="8" s="1"/>
  <c r="G117" i="8" a="1"/>
  <c r="G117" i="8" s="1"/>
  <c r="F9" i="8" a="1"/>
  <c r="F9" i="8" s="1"/>
  <c r="F6" i="8" a="1"/>
  <c r="F6" i="8" s="1"/>
  <c r="F8" i="8" a="1"/>
  <c r="F8" i="8" s="1"/>
  <c r="F10" i="8" a="1"/>
  <c r="F10" i="8" s="1"/>
  <c r="G125" i="8" a="1"/>
  <c r="G125" i="8" s="1"/>
  <c r="F141" i="8" a="1"/>
  <c r="F141" i="8" s="1"/>
  <c r="F142" i="8" a="1"/>
  <c r="F142" i="8" s="1"/>
  <c r="F139" i="8" a="1"/>
  <c r="F139" i="8" s="1"/>
  <c r="F138" i="8" a="1"/>
  <c r="F138" i="8" s="1"/>
  <c r="F143" i="8" a="1"/>
  <c r="F143" i="8" s="1"/>
  <c r="F140" i="8" a="1"/>
  <c r="F140" i="8" s="1"/>
  <c r="F137" i="8" a="1"/>
  <c r="F137" i="8" s="1"/>
  <c r="H123" i="8"/>
  <c r="G112" i="8"/>
  <c r="H111" i="8"/>
  <c r="H99" i="8"/>
  <c r="G100" i="8"/>
  <c r="G88" i="8"/>
  <c r="H87" i="8"/>
  <c r="H75" i="8"/>
  <c r="G76" i="8"/>
  <c r="G64" i="8"/>
  <c r="H63" i="8"/>
  <c r="H51" i="8"/>
  <c r="G52" i="8"/>
  <c r="G28" i="8"/>
  <c r="H27" i="8"/>
  <c r="G16" i="8"/>
  <c r="H15" i="8"/>
  <c r="G22" i="21" l="1" a="1"/>
  <c r="G22" i="21" s="1"/>
  <c r="G23" i="21" a="1"/>
  <c r="G23" i="21" s="1"/>
  <c r="G21" i="21" a="1"/>
  <c r="G21" i="21" s="1"/>
  <c r="G19" i="21" a="1"/>
  <c r="G19" i="21" s="1"/>
  <c r="G16" i="21"/>
  <c r="H15" i="21"/>
  <c r="G18" i="21" a="1"/>
  <c r="G18" i="21" s="1"/>
  <c r="G17" i="21" a="1"/>
  <c r="G17" i="21" s="1"/>
  <c r="G20" i="21" a="1"/>
  <c r="G20" i="21" s="1"/>
  <c r="G142" i="21" a="1"/>
  <c r="G142" i="21" s="1"/>
  <c r="G143" i="21" a="1"/>
  <c r="G143" i="21" s="1"/>
  <c r="G139" i="21" a="1"/>
  <c r="G139" i="21" s="1"/>
  <c r="G141" i="21" a="1"/>
  <c r="G141" i="21" s="1"/>
  <c r="G138" i="21" a="1"/>
  <c r="G138" i="21" s="1"/>
  <c r="H135" i="21"/>
  <c r="G136" i="21"/>
  <c r="G140" i="21" a="1"/>
  <c r="G140" i="21" s="1"/>
  <c r="G137" i="21" a="1"/>
  <c r="G137" i="21" s="1"/>
  <c r="G59" i="21" a="1"/>
  <c r="G59" i="21" s="1"/>
  <c r="G57" i="21" a="1"/>
  <c r="G57" i="21" s="1"/>
  <c r="G55" i="21" a="1"/>
  <c r="G55" i="21" s="1"/>
  <c r="G53" i="21" a="1"/>
  <c r="G53" i="21" s="1"/>
  <c r="G52" i="21"/>
  <c r="G56" i="21" a="1"/>
  <c r="G56" i="21" s="1"/>
  <c r="G58" i="21" a="1"/>
  <c r="G58" i="21" s="1"/>
  <c r="G54" i="21" a="1"/>
  <c r="G54" i="21" s="1"/>
  <c r="H51" i="21"/>
  <c r="G119" i="21" a="1"/>
  <c r="G119" i="21" s="1"/>
  <c r="G116" i="21" a="1"/>
  <c r="G116" i="21" s="1"/>
  <c r="G113" i="21" a="1"/>
  <c r="G113" i="21" s="1"/>
  <c r="G117" i="21" a="1"/>
  <c r="G117" i="21" s="1"/>
  <c r="G118" i="21" a="1"/>
  <c r="G118" i="21" s="1"/>
  <c r="G115" i="21" a="1"/>
  <c r="G115" i="21" s="1"/>
  <c r="G114" i="21" a="1"/>
  <c r="G114" i="21" s="1"/>
  <c r="H111" i="21"/>
  <c r="G112" i="21"/>
  <c r="G35" i="21" a="1"/>
  <c r="G35" i="21" s="1"/>
  <c r="G33" i="21" a="1"/>
  <c r="G33" i="21" s="1"/>
  <c r="G31" i="21" a="1"/>
  <c r="G31" i="21" s="1"/>
  <c r="G34" i="21" a="1"/>
  <c r="G34" i="21" s="1"/>
  <c r="G32" i="21" a="1"/>
  <c r="G32" i="21" s="1"/>
  <c r="G30" i="21" a="1"/>
  <c r="G30" i="21" s="1"/>
  <c r="H27" i="21"/>
  <c r="G29" i="21" a="1"/>
  <c r="G29" i="21" s="1"/>
  <c r="G28" i="21"/>
  <c r="G7" i="21" a="1"/>
  <c r="G7" i="21" s="1"/>
  <c r="G6" i="21" a="1"/>
  <c r="G6" i="21" s="1"/>
  <c r="G5" i="21" a="1"/>
  <c r="G5" i="21" s="1"/>
  <c r="G10" i="21" a="1"/>
  <c r="G10" i="21" s="1"/>
  <c r="G9" i="21" a="1"/>
  <c r="G9" i="21" s="1"/>
  <c r="G8" i="21" a="1"/>
  <c r="G8" i="21" s="1"/>
  <c r="G4" i="21"/>
  <c r="G11" i="21" a="1"/>
  <c r="G11" i="21" s="1"/>
  <c r="H3" i="21"/>
  <c r="G95" i="21" a="1"/>
  <c r="G95" i="21" s="1"/>
  <c r="G92" i="21" a="1"/>
  <c r="G92" i="21" s="1"/>
  <c r="G90" i="21" a="1"/>
  <c r="G90" i="21" s="1"/>
  <c r="H87" i="21"/>
  <c r="G93" i="21" a="1"/>
  <c r="G93" i="21" s="1"/>
  <c r="G89" i="21" a="1"/>
  <c r="G89" i="21" s="1"/>
  <c r="G88" i="21"/>
  <c r="G91" i="21" a="1"/>
  <c r="G91" i="21" s="1"/>
  <c r="G94" i="21" a="1"/>
  <c r="G94" i="21" s="1"/>
  <c r="G129" i="21" a="1"/>
  <c r="G129" i="21" s="1"/>
  <c r="G131" i="21" a="1"/>
  <c r="G131" i="21" s="1"/>
  <c r="G128" i="21" a="1"/>
  <c r="G128" i="21" s="1"/>
  <c r="G127" i="21" a="1"/>
  <c r="G127" i="21" s="1"/>
  <c r="G126" i="21" a="1"/>
  <c r="G126" i="21" s="1"/>
  <c r="H123" i="21"/>
  <c r="G125" i="21" a="1"/>
  <c r="G125" i="21" s="1"/>
  <c r="G124" i="21"/>
  <c r="G130" i="21" a="1"/>
  <c r="G130" i="21" s="1"/>
  <c r="G71" i="21" a="1"/>
  <c r="G71" i="21" s="1"/>
  <c r="G69" i="21" a="1"/>
  <c r="G69" i="21" s="1"/>
  <c r="G70" i="21" a="1"/>
  <c r="G70" i="21" s="1"/>
  <c r="G68" i="21" a="1"/>
  <c r="G68" i="21" s="1"/>
  <c r="G67" i="21" a="1"/>
  <c r="G67" i="21" s="1"/>
  <c r="G65" i="21" a="1"/>
  <c r="G65" i="21" s="1"/>
  <c r="G64" i="21"/>
  <c r="G66" i="21" a="1"/>
  <c r="G66" i="21" s="1"/>
  <c r="H63" i="21"/>
  <c r="G107" i="21" a="1"/>
  <c r="G107" i="21" s="1"/>
  <c r="G106" i="21" a="1"/>
  <c r="G106" i="21" s="1"/>
  <c r="G104" i="21" a="1"/>
  <c r="G104" i="21" s="1"/>
  <c r="G102" i="21" a="1"/>
  <c r="G102" i="21" s="1"/>
  <c r="G105" i="21" a="1"/>
  <c r="G105" i="21" s="1"/>
  <c r="H99" i="21"/>
  <c r="G103" i="21" a="1"/>
  <c r="G103" i="21" s="1"/>
  <c r="G101" i="21" a="1"/>
  <c r="G101" i="21" s="1"/>
  <c r="G100" i="21"/>
  <c r="G82" i="21" a="1"/>
  <c r="G82" i="21" s="1"/>
  <c r="G80" i="21" a="1"/>
  <c r="G80" i="21" s="1"/>
  <c r="G78" i="21" a="1"/>
  <c r="G78" i="21" s="1"/>
  <c r="H75" i="21"/>
  <c r="G79" i="21" a="1"/>
  <c r="G79" i="21" s="1"/>
  <c r="G76" i="21"/>
  <c r="G81" i="21" a="1"/>
  <c r="G81" i="21" s="1"/>
  <c r="G83" i="21" a="1"/>
  <c r="G83" i="21" s="1"/>
  <c r="G77" i="21" a="1"/>
  <c r="G77" i="21" s="1"/>
  <c r="G46" i="21" a="1"/>
  <c r="G46" i="21" s="1"/>
  <c r="G44" i="21" a="1"/>
  <c r="G44" i="21" s="1"/>
  <c r="G42" i="21" a="1"/>
  <c r="G42" i="21" s="1"/>
  <c r="G47" i="21" a="1"/>
  <c r="G47" i="21" s="1"/>
  <c r="G45" i="21" a="1"/>
  <c r="G45" i="21" s="1"/>
  <c r="G43" i="21" a="1"/>
  <c r="G43" i="21" s="1"/>
  <c r="G40" i="21"/>
  <c r="H39" i="21"/>
  <c r="G41" i="21" a="1"/>
  <c r="G41" i="21" s="1"/>
  <c r="G136" i="8"/>
  <c r="G124" i="8"/>
  <c r="G126" i="8" a="1"/>
  <c r="G126" i="8" s="1"/>
  <c r="G128" i="8" a="1"/>
  <c r="G128" i="8" s="1"/>
  <c r="G127" i="8" a="1"/>
  <c r="G127" i="8" s="1"/>
  <c r="G130" i="8" a="1"/>
  <c r="G130" i="8" s="1"/>
  <c r="G40" i="8"/>
  <c r="G129" i="8" a="1"/>
  <c r="G129" i="8" s="1"/>
  <c r="H23" i="8" a="1"/>
  <c r="H23" i="8" s="1"/>
  <c r="H20" i="8" a="1"/>
  <c r="H20" i="8" s="1"/>
  <c r="H17" i="8" a="1"/>
  <c r="H17" i="8" s="1"/>
  <c r="H21" i="8" a="1"/>
  <c r="H21" i="8" s="1"/>
  <c r="H18" i="8" a="1"/>
  <c r="H18" i="8" s="1"/>
  <c r="H22" i="8" a="1"/>
  <c r="H22" i="8" s="1"/>
  <c r="H19" i="8" a="1"/>
  <c r="H19" i="8" s="1"/>
  <c r="G4" i="8"/>
  <c r="H3" i="8"/>
  <c r="H6" i="8" s="1" a="1"/>
  <c r="H6" i="8" s="1"/>
  <c r="G9" i="8" a="1"/>
  <c r="G9" i="8" s="1"/>
  <c r="H32" i="8" a="1"/>
  <c r="H32" i="8" s="1"/>
  <c r="H29" i="8" a="1"/>
  <c r="H29" i="8" s="1"/>
  <c r="H35" i="8" a="1"/>
  <c r="H35" i="8" s="1"/>
  <c r="H33" i="8" a="1"/>
  <c r="H33" i="8" s="1"/>
  <c r="H30" i="8" a="1"/>
  <c r="H30" i="8" s="1"/>
  <c r="H34" i="8" a="1"/>
  <c r="H34" i="8" s="1"/>
  <c r="H31" i="8" a="1"/>
  <c r="H31" i="8" s="1"/>
  <c r="G46" i="8" a="1"/>
  <c r="G46" i="8" s="1"/>
  <c r="G47" i="8" a="1"/>
  <c r="G47" i="8" s="1"/>
  <c r="G43" i="8" a="1"/>
  <c r="G43" i="8" s="1"/>
  <c r="G42" i="8" a="1"/>
  <c r="G42" i="8" s="1"/>
  <c r="G45" i="8" a="1"/>
  <c r="G45" i="8" s="1"/>
  <c r="G41" i="8" a="1"/>
  <c r="G41" i="8" s="1"/>
  <c r="G44" i="8" a="1"/>
  <c r="G44" i="8" s="1"/>
  <c r="H47" i="8" a="1"/>
  <c r="H47" i="8" s="1"/>
  <c r="H45" i="8" a="1"/>
  <c r="H45" i="8" s="1"/>
  <c r="H44" i="8" a="1"/>
  <c r="H44" i="8" s="1"/>
  <c r="H41" i="8" a="1"/>
  <c r="H41" i="8" s="1"/>
  <c r="H46" i="8" a="1"/>
  <c r="H46" i="8" s="1"/>
  <c r="H42" i="8" a="1"/>
  <c r="H42" i="8" s="1"/>
  <c r="H43" i="8" a="1"/>
  <c r="H43" i="8" s="1"/>
  <c r="H59" i="8" a="1"/>
  <c r="H59" i="8" s="1"/>
  <c r="H58" i="8" a="1"/>
  <c r="H58" i="8" s="1"/>
  <c r="H56" i="8" a="1"/>
  <c r="H56" i="8" s="1"/>
  <c r="H53" i="8" a="1"/>
  <c r="H53" i="8" s="1"/>
  <c r="H57" i="8" a="1"/>
  <c r="H57" i="8" s="1"/>
  <c r="H55" i="8" a="1"/>
  <c r="H55" i="8" s="1"/>
  <c r="H54" i="8" a="1"/>
  <c r="H54" i="8" s="1"/>
  <c r="H135" i="8"/>
  <c r="H141" i="8" s="1" a="1"/>
  <c r="H141" i="8" s="1"/>
  <c r="G137" i="8" a="1"/>
  <c r="G137" i="8" s="1"/>
  <c r="G138" i="8" a="1"/>
  <c r="G138" i="8" s="1"/>
  <c r="G140" i="8" a="1"/>
  <c r="G140" i="8" s="1"/>
  <c r="G139" i="8" a="1"/>
  <c r="G139" i="8" s="1"/>
  <c r="G143" i="8" a="1"/>
  <c r="G143" i="8" s="1"/>
  <c r="G141" i="8" a="1"/>
  <c r="G141" i="8" s="1"/>
  <c r="H69" i="8" a="1"/>
  <c r="H69" i="8" s="1"/>
  <c r="H66" i="8" a="1"/>
  <c r="H66" i="8" s="1"/>
  <c r="H70" i="8" a="1"/>
  <c r="H70" i="8" s="1"/>
  <c r="H67" i="8" a="1"/>
  <c r="H67" i="8" s="1"/>
  <c r="H71" i="8" a="1"/>
  <c r="H71" i="8" s="1"/>
  <c r="H68" i="8" a="1"/>
  <c r="H68" i="8" s="1"/>
  <c r="H65" i="8" a="1"/>
  <c r="H65" i="8" s="1"/>
  <c r="H83" i="8" a="1"/>
  <c r="H83" i="8" s="1"/>
  <c r="H81" i="8" a="1"/>
  <c r="H81" i="8" s="1"/>
  <c r="H78" i="8" a="1"/>
  <c r="H78" i="8" s="1"/>
  <c r="H82" i="8" a="1"/>
  <c r="H82" i="8" s="1"/>
  <c r="H79" i="8" a="1"/>
  <c r="H79" i="8" s="1"/>
  <c r="H80" i="8" a="1"/>
  <c r="H80" i="8" s="1"/>
  <c r="H77" i="8" a="1"/>
  <c r="H77" i="8" s="1"/>
  <c r="H91" i="8" a="1"/>
  <c r="H91" i="8" s="1"/>
  <c r="H93" i="8" a="1"/>
  <c r="H93" i="8" s="1"/>
  <c r="H92" i="8" a="1"/>
  <c r="H92" i="8" s="1"/>
  <c r="H89" i="8" a="1"/>
  <c r="H89" i="8" s="1"/>
  <c r="H94" i="8" a="1"/>
  <c r="H94" i="8" s="1"/>
  <c r="H95" i="8" a="1"/>
  <c r="H95" i="8" s="1"/>
  <c r="H90" i="8" a="1"/>
  <c r="H90" i="8" s="1"/>
  <c r="G8" i="8" a="1"/>
  <c r="G8" i="8" s="1"/>
  <c r="H107" i="8" a="1"/>
  <c r="H107" i="8" s="1"/>
  <c r="H102" i="8" a="1"/>
  <c r="H102" i="8" s="1"/>
  <c r="H105" i="8" a="1"/>
  <c r="H105" i="8" s="1"/>
  <c r="H103" i="8" a="1"/>
  <c r="H103" i="8" s="1"/>
  <c r="H104" i="8" a="1"/>
  <c r="H104" i="8" s="1"/>
  <c r="H101" i="8" a="1"/>
  <c r="H101" i="8" s="1"/>
  <c r="H106" i="8" a="1"/>
  <c r="H106" i="8" s="1"/>
  <c r="G10" i="8" a="1"/>
  <c r="G10" i="8" s="1"/>
  <c r="G7" i="8" a="1"/>
  <c r="G7" i="8" s="1"/>
  <c r="G6" i="8" a="1"/>
  <c r="G6" i="8" s="1"/>
  <c r="G11" i="8" a="1"/>
  <c r="G11" i="8" s="1"/>
  <c r="H119" i="8" a="1"/>
  <c r="H119" i="8" s="1"/>
  <c r="H116" i="8" a="1"/>
  <c r="H116" i="8" s="1"/>
  <c r="H113" i="8" a="1"/>
  <c r="H113" i="8" s="1"/>
  <c r="H117" i="8" a="1"/>
  <c r="H117" i="8" s="1"/>
  <c r="H114" i="8" a="1"/>
  <c r="H114" i="8" s="1"/>
  <c r="H115" i="8" a="1"/>
  <c r="H115" i="8" s="1"/>
  <c r="H118" i="8" a="1"/>
  <c r="H118" i="8" s="1"/>
  <c r="H131" i="8" a="1"/>
  <c r="H131" i="8" s="1"/>
  <c r="H129" i="8" a="1"/>
  <c r="H129" i="8" s="1"/>
  <c r="H126" i="8" a="1"/>
  <c r="H126" i="8" s="1"/>
  <c r="H130" i="8" a="1"/>
  <c r="H130" i="8" s="1"/>
  <c r="H127" i="8" a="1"/>
  <c r="H127" i="8" s="1"/>
  <c r="H125" i="8" a="1"/>
  <c r="H125" i="8" s="1"/>
  <c r="H128" i="8" a="1"/>
  <c r="H128" i="8" s="1"/>
  <c r="H143" i="8" a="1"/>
  <c r="H143" i="8" s="1"/>
  <c r="H138" i="8" a="1"/>
  <c r="H138" i="8" s="1"/>
  <c r="H139" i="8" a="1"/>
  <c r="H139" i="8" s="1"/>
  <c r="H140" i="8" a="1"/>
  <c r="H140" i="8" s="1"/>
  <c r="H142" i="8" a="1"/>
  <c r="H142" i="8" s="1"/>
  <c r="H8" i="8" a="1"/>
  <c r="H8" i="8" s="1"/>
  <c r="H11" i="8" a="1"/>
  <c r="H11" i="8" s="1"/>
  <c r="I135" i="8"/>
  <c r="H124" i="8"/>
  <c r="I123" i="8"/>
  <c r="H112" i="8"/>
  <c r="I111" i="8"/>
  <c r="H100" i="8"/>
  <c r="I99" i="8"/>
  <c r="H88" i="8"/>
  <c r="I87" i="8"/>
  <c r="H76" i="8"/>
  <c r="I75" i="8"/>
  <c r="H64" i="8"/>
  <c r="I63" i="8"/>
  <c r="H52" i="8"/>
  <c r="I51" i="8"/>
  <c r="H40" i="8"/>
  <c r="I39" i="8"/>
  <c r="H28" i="8"/>
  <c r="I27" i="8"/>
  <c r="H16" i="8"/>
  <c r="I15" i="8"/>
  <c r="H136" i="8" l="1"/>
  <c r="H137" i="8" a="1"/>
  <c r="H137" i="8" s="1"/>
  <c r="H47" i="21" a="1"/>
  <c r="H47" i="21" s="1"/>
  <c r="H45" i="21" a="1"/>
  <c r="H45" i="21" s="1"/>
  <c r="H43" i="21" a="1"/>
  <c r="H43" i="21" s="1"/>
  <c r="H46" i="21" a="1"/>
  <c r="H46" i="21" s="1"/>
  <c r="H44" i="21" a="1"/>
  <c r="H44" i="21" s="1"/>
  <c r="H42" i="21" a="1"/>
  <c r="H42" i="21" s="1"/>
  <c r="I39" i="21"/>
  <c r="H41" i="21" a="1"/>
  <c r="H41" i="21" s="1"/>
  <c r="H40" i="21"/>
  <c r="H106" i="21" a="1"/>
  <c r="H106" i="21" s="1"/>
  <c r="H107" i="21" a="1"/>
  <c r="H107" i="21" s="1"/>
  <c r="H105" i="21" a="1"/>
  <c r="H105" i="21" s="1"/>
  <c r="H103" i="21" a="1"/>
  <c r="H103" i="21" s="1"/>
  <c r="H101" i="21" a="1"/>
  <c r="H101" i="21" s="1"/>
  <c r="I99" i="21"/>
  <c r="H104" i="21" a="1"/>
  <c r="H104" i="21" s="1"/>
  <c r="H100" i="21"/>
  <c r="H102" i="21" a="1"/>
  <c r="H102" i="21" s="1"/>
  <c r="H28" i="21"/>
  <c r="H34" i="21" a="1"/>
  <c r="H34" i="21" s="1"/>
  <c r="H32" i="21" a="1"/>
  <c r="H32" i="21" s="1"/>
  <c r="H30" i="21" a="1"/>
  <c r="H30" i="21" s="1"/>
  <c r="I27" i="21"/>
  <c r="H35" i="21" a="1"/>
  <c r="H35" i="21" s="1"/>
  <c r="H33" i="21" a="1"/>
  <c r="H33" i="21" s="1"/>
  <c r="H31" i="21" a="1"/>
  <c r="H31" i="21" s="1"/>
  <c r="H29" i="21" a="1"/>
  <c r="H29" i="21" s="1"/>
  <c r="H117" i="21" a="1"/>
  <c r="H117" i="21" s="1"/>
  <c r="H114" i="21" a="1"/>
  <c r="H114" i="21" s="1"/>
  <c r="H115" i="21" a="1"/>
  <c r="H115" i="21" s="1"/>
  <c r="H119" i="21" a="1"/>
  <c r="H119" i="21" s="1"/>
  <c r="H118" i="21" a="1"/>
  <c r="H118" i="21" s="1"/>
  <c r="H116" i="21" a="1"/>
  <c r="H116" i="21" s="1"/>
  <c r="I111" i="21"/>
  <c r="H113" i="21" a="1"/>
  <c r="H113" i="21" s="1"/>
  <c r="H112" i="21"/>
  <c r="H52" i="21"/>
  <c r="H58" i="21" a="1"/>
  <c r="H58" i="21" s="1"/>
  <c r="H56" i="21" a="1"/>
  <c r="H56" i="21" s="1"/>
  <c r="H54" i="21" a="1"/>
  <c r="H54" i="21" s="1"/>
  <c r="I51" i="21"/>
  <c r="H57" i="21" a="1"/>
  <c r="H57" i="21" s="1"/>
  <c r="H59" i="21" a="1"/>
  <c r="H59" i="21" s="1"/>
  <c r="H53" i="21" a="1"/>
  <c r="H53" i="21" s="1"/>
  <c r="H55" i="21" a="1"/>
  <c r="H55" i="21" s="1"/>
  <c r="H143" i="21" a="1"/>
  <c r="H143" i="21" s="1"/>
  <c r="H139" i="21" a="1"/>
  <c r="H139" i="21" s="1"/>
  <c r="H136" i="21"/>
  <c r="H140" i="21" a="1"/>
  <c r="H140" i="21" s="1"/>
  <c r="H141" i="21" a="1"/>
  <c r="H141" i="21" s="1"/>
  <c r="H142" i="21" a="1"/>
  <c r="H142" i="21" s="1"/>
  <c r="H137" i="21" a="1"/>
  <c r="H137" i="21" s="1"/>
  <c r="I135" i="21"/>
  <c r="H138" i="21" a="1"/>
  <c r="H138" i="21" s="1"/>
  <c r="I75" i="21"/>
  <c r="H83" i="21" a="1"/>
  <c r="H83" i="21" s="1"/>
  <c r="H81" i="21" a="1"/>
  <c r="H81" i="21" s="1"/>
  <c r="H79" i="21" a="1"/>
  <c r="H79" i="21" s="1"/>
  <c r="H77" i="21" a="1"/>
  <c r="H77" i="21" s="1"/>
  <c r="H76" i="21"/>
  <c r="H80" i="21" a="1"/>
  <c r="H80" i="21" s="1"/>
  <c r="H82" i="21" a="1"/>
  <c r="H82" i="21" s="1"/>
  <c r="H78" i="21" a="1"/>
  <c r="H78" i="21" s="1"/>
  <c r="H95" i="21" a="1"/>
  <c r="H95" i="21" s="1"/>
  <c r="H93" i="21" a="1"/>
  <c r="H93" i="21" s="1"/>
  <c r="H89" i="21" a="1"/>
  <c r="H89" i="21" s="1"/>
  <c r="H91" i="21" a="1"/>
  <c r="H91" i="21" s="1"/>
  <c r="H88" i="21"/>
  <c r="H94" i="21" a="1"/>
  <c r="H94" i="21" s="1"/>
  <c r="H90" i="21" a="1"/>
  <c r="H90" i="21" s="1"/>
  <c r="H92" i="21" a="1"/>
  <c r="H92" i="21" s="1"/>
  <c r="I87" i="21"/>
  <c r="H11" i="21" a="1"/>
  <c r="H11" i="21" s="1"/>
  <c r="H6" i="21" a="1"/>
  <c r="H6" i="21" s="1"/>
  <c r="H10" i="21" a="1"/>
  <c r="H10" i="21" s="1"/>
  <c r="H9" i="21" a="1"/>
  <c r="H9" i="21" s="1"/>
  <c r="H8" i="21" a="1"/>
  <c r="H8" i="21" s="1"/>
  <c r="H4" i="21"/>
  <c r="I3" i="21"/>
  <c r="H7" i="21" a="1"/>
  <c r="H7" i="21" s="1"/>
  <c r="H5" i="21" a="1"/>
  <c r="H5" i="21" s="1"/>
  <c r="H23" i="21" a="1"/>
  <c r="H23" i="21" s="1"/>
  <c r="H21" i="21" a="1"/>
  <c r="H21" i="21" s="1"/>
  <c r="H22" i="21" a="1"/>
  <c r="H22" i="21" s="1"/>
  <c r="H16" i="21"/>
  <c r="I15" i="21"/>
  <c r="H20" i="21" a="1"/>
  <c r="H20" i="21" s="1"/>
  <c r="H17" i="21" a="1"/>
  <c r="H17" i="21" s="1"/>
  <c r="H19" i="21" a="1"/>
  <c r="H19" i="21" s="1"/>
  <c r="H18" i="21" a="1"/>
  <c r="H18" i="21" s="1"/>
  <c r="H70" i="21" a="1"/>
  <c r="H70" i="21" s="1"/>
  <c r="H68" i="21" a="1"/>
  <c r="H68" i="21" s="1"/>
  <c r="H71" i="21" a="1"/>
  <c r="H71" i="21" s="1"/>
  <c r="H69" i="21" a="1"/>
  <c r="H69" i="21" s="1"/>
  <c r="H67" i="21" a="1"/>
  <c r="H67" i="21" s="1"/>
  <c r="H66" i="21" a="1"/>
  <c r="H66" i="21" s="1"/>
  <c r="I63" i="21"/>
  <c r="H65" i="21" a="1"/>
  <c r="H65" i="21" s="1"/>
  <c r="H64" i="21"/>
  <c r="H131" i="21" a="1"/>
  <c r="H131" i="21" s="1"/>
  <c r="I123" i="21"/>
  <c r="H130" i="21" a="1"/>
  <c r="H130" i="21" s="1"/>
  <c r="H128" i="21" a="1"/>
  <c r="H128" i="21" s="1"/>
  <c r="H129" i="21" a="1"/>
  <c r="H129" i="21" s="1"/>
  <c r="H127" i="21" a="1"/>
  <c r="H127" i="21" s="1"/>
  <c r="H126" i="21" a="1"/>
  <c r="H126" i="21" s="1"/>
  <c r="H124" i="21"/>
  <c r="H125" i="21" a="1"/>
  <c r="H125" i="21" s="1"/>
  <c r="H4" i="8"/>
  <c r="H10" i="8" a="1"/>
  <c r="H10" i="8" s="1"/>
  <c r="H5" i="8" a="1"/>
  <c r="H5" i="8" s="1"/>
  <c r="H9" i="8" a="1"/>
  <c r="H9" i="8" s="1"/>
  <c r="I3" i="8"/>
  <c r="H7" i="8" a="1"/>
  <c r="H7" i="8" s="1"/>
  <c r="I22" i="8" a="1"/>
  <c r="I22" i="8" s="1"/>
  <c r="I21" i="8" a="1"/>
  <c r="I21" i="8" s="1"/>
  <c r="I18" i="8" a="1"/>
  <c r="I18" i="8" s="1"/>
  <c r="I19" i="8" a="1"/>
  <c r="I19" i="8" s="1"/>
  <c r="I20" i="8" a="1"/>
  <c r="I20" i="8" s="1"/>
  <c r="I23" i="8" a="1"/>
  <c r="I23" i="8" s="1"/>
  <c r="I17" i="8" a="1"/>
  <c r="I17" i="8" s="1"/>
  <c r="I33" i="8" a="1"/>
  <c r="I33" i="8" s="1"/>
  <c r="I30" i="8" a="1"/>
  <c r="I30" i="8" s="1"/>
  <c r="I31" i="8" a="1"/>
  <c r="I31" i="8" s="1"/>
  <c r="I34" i="8" a="1"/>
  <c r="I34" i="8" s="1"/>
  <c r="I29" i="8" a="1"/>
  <c r="I29" i="8" s="1"/>
  <c r="I35" i="8" a="1"/>
  <c r="I35" i="8" s="1"/>
  <c r="I32" i="8" a="1"/>
  <c r="I32" i="8" s="1"/>
  <c r="I46" i="8" a="1"/>
  <c r="I46" i="8" s="1"/>
  <c r="I45" i="8" a="1"/>
  <c r="I45" i="8" s="1"/>
  <c r="I42" i="8" a="1"/>
  <c r="I42" i="8" s="1"/>
  <c r="I43" i="8" a="1"/>
  <c r="I43" i="8" s="1"/>
  <c r="I47" i="8" a="1"/>
  <c r="I47" i="8" s="1"/>
  <c r="I44" i="8" a="1"/>
  <c r="I44" i="8" s="1"/>
  <c r="I41" i="8" a="1"/>
  <c r="I41" i="8" s="1"/>
  <c r="I57" i="8" a="1"/>
  <c r="I57" i="8" s="1"/>
  <c r="I54" i="8" a="1"/>
  <c r="I54" i="8" s="1"/>
  <c r="I58" i="8" a="1"/>
  <c r="I58" i="8" s="1"/>
  <c r="I56" i="8" a="1"/>
  <c r="I56" i="8" s="1"/>
  <c r="I53" i="8" a="1"/>
  <c r="I53" i="8" s="1"/>
  <c r="I59" i="8" a="1"/>
  <c r="I59" i="8" s="1"/>
  <c r="I55" i="8" a="1"/>
  <c r="I55" i="8" s="1"/>
  <c r="I70" i="8" a="1"/>
  <c r="I70" i="8" s="1"/>
  <c r="I71" i="8" a="1"/>
  <c r="I71" i="8" s="1"/>
  <c r="I68" i="8" a="1"/>
  <c r="I68" i="8" s="1"/>
  <c r="I67" i="8" a="1"/>
  <c r="I67" i="8" s="1"/>
  <c r="I65" i="8" a="1"/>
  <c r="I65" i="8" s="1"/>
  <c r="I69" i="8" a="1"/>
  <c r="I69" i="8" s="1"/>
  <c r="I66" i="8" a="1"/>
  <c r="I66" i="8" s="1"/>
  <c r="I79" i="8" a="1"/>
  <c r="I79" i="8" s="1"/>
  <c r="I82" i="8" a="1"/>
  <c r="I82" i="8" s="1"/>
  <c r="I77" i="8" a="1"/>
  <c r="I77" i="8" s="1"/>
  <c r="I83" i="8" a="1"/>
  <c r="I83" i="8" s="1"/>
  <c r="I80" i="8" a="1"/>
  <c r="I80" i="8" s="1"/>
  <c r="I81" i="8" a="1"/>
  <c r="I81" i="8" s="1"/>
  <c r="I78" i="8" a="1"/>
  <c r="I78" i="8" s="1"/>
  <c r="I93" i="8" a="1"/>
  <c r="I93" i="8" s="1"/>
  <c r="I92" i="8" a="1"/>
  <c r="I92" i="8" s="1"/>
  <c r="I94" i="8" a="1"/>
  <c r="I94" i="8" s="1"/>
  <c r="I90" i="8" a="1"/>
  <c r="I90" i="8" s="1"/>
  <c r="I95" i="8" a="1"/>
  <c r="I95" i="8" s="1"/>
  <c r="I91" i="8" a="1"/>
  <c r="I91" i="8" s="1"/>
  <c r="I89" i="8" a="1"/>
  <c r="I89" i="8" s="1"/>
  <c r="I103" i="8" a="1"/>
  <c r="I103" i="8" s="1"/>
  <c r="I105" i="8" a="1"/>
  <c r="I105" i="8" s="1"/>
  <c r="I101" i="8" a="1"/>
  <c r="I101" i="8" s="1"/>
  <c r="I106" i="8" a="1"/>
  <c r="I106" i="8" s="1"/>
  <c r="I104" i="8" a="1"/>
  <c r="I104" i="8" s="1"/>
  <c r="I102" i="8" a="1"/>
  <c r="I102" i="8" s="1"/>
  <c r="I107" i="8" a="1"/>
  <c r="I107" i="8" s="1"/>
  <c r="I117" i="8" a="1"/>
  <c r="I117" i="8" s="1"/>
  <c r="I114" i="8" a="1"/>
  <c r="I114" i="8" s="1"/>
  <c r="I115" i="8" a="1"/>
  <c r="I115" i="8" s="1"/>
  <c r="I118" i="8" a="1"/>
  <c r="I118" i="8" s="1"/>
  <c r="I113" i="8" a="1"/>
  <c r="I113" i="8" s="1"/>
  <c r="I116" i="8" a="1"/>
  <c r="I116" i="8" s="1"/>
  <c r="I119" i="8" a="1"/>
  <c r="I119" i="8" s="1"/>
  <c r="I127" i="8" a="1"/>
  <c r="I127" i="8" s="1"/>
  <c r="I131" i="8" a="1"/>
  <c r="I131" i="8" s="1"/>
  <c r="I130" i="8" a="1"/>
  <c r="I130" i="8" s="1"/>
  <c r="I125" i="8" a="1"/>
  <c r="I125" i="8" s="1"/>
  <c r="I128" i="8" a="1"/>
  <c r="I128" i="8" s="1"/>
  <c r="I126" i="8" a="1"/>
  <c r="I126" i="8" s="1"/>
  <c r="I129" i="8" a="1"/>
  <c r="I129" i="8" s="1"/>
  <c r="I139" i="8" a="1"/>
  <c r="I139" i="8" s="1"/>
  <c r="I137" i="8" a="1"/>
  <c r="I137" i="8" s="1"/>
  <c r="I143" i="8" a="1"/>
  <c r="I143" i="8" s="1"/>
  <c r="I142" i="8" a="1"/>
  <c r="I142" i="8" s="1"/>
  <c r="I140" i="8" a="1"/>
  <c r="I140" i="8" s="1"/>
  <c r="I141" i="8" a="1"/>
  <c r="I141" i="8" s="1"/>
  <c r="I138" i="8" a="1"/>
  <c r="I138" i="8" s="1"/>
  <c r="I5" i="8" a="1"/>
  <c r="I5" i="8" s="1"/>
  <c r="I9" i="8" a="1"/>
  <c r="I9" i="8" s="1"/>
  <c r="I10" i="8" a="1"/>
  <c r="I10" i="8" s="1"/>
  <c r="I11" i="8" a="1"/>
  <c r="I11" i="8" s="1"/>
  <c r="I7" i="8" a="1"/>
  <c r="I7" i="8" s="1"/>
  <c r="I6" i="8" a="1"/>
  <c r="I6" i="8" s="1"/>
  <c r="I8" i="8" a="1"/>
  <c r="I8" i="8" s="1"/>
  <c r="J3" i="8"/>
  <c r="I4" i="8"/>
  <c r="J135" i="8"/>
  <c r="I136" i="8"/>
  <c r="J123" i="8"/>
  <c r="I124" i="8"/>
  <c r="J111" i="8"/>
  <c r="I112" i="8"/>
  <c r="I100" i="8"/>
  <c r="J99" i="8"/>
  <c r="J87" i="8"/>
  <c r="I88" i="8"/>
  <c r="J75" i="8"/>
  <c r="I76" i="8"/>
  <c r="J63" i="8"/>
  <c r="I64" i="8"/>
  <c r="I52" i="8"/>
  <c r="J51" i="8"/>
  <c r="I40" i="8"/>
  <c r="J39" i="8"/>
  <c r="J27" i="8"/>
  <c r="I28" i="8"/>
  <c r="J15" i="8"/>
  <c r="I16" i="8"/>
  <c r="I7" i="21" l="1" a="1"/>
  <c r="I7" i="21" s="1"/>
  <c r="I6" i="21" a="1"/>
  <c r="I6" i="21" s="1"/>
  <c r="J3" i="21"/>
  <c r="I10" i="21" a="1"/>
  <c r="I10" i="21" s="1"/>
  <c r="I9" i="21" a="1"/>
  <c r="I9" i="21" s="1"/>
  <c r="I11" i="21" a="1"/>
  <c r="I11" i="21" s="1"/>
  <c r="I4" i="21"/>
  <c r="I5" i="21" a="1"/>
  <c r="I5" i="21" s="1"/>
  <c r="I8" i="21" a="1"/>
  <c r="I8" i="21" s="1"/>
  <c r="I82" i="21" a="1"/>
  <c r="I82" i="21" s="1"/>
  <c r="I80" i="21" a="1"/>
  <c r="I80" i="21" s="1"/>
  <c r="I78" i="21" a="1"/>
  <c r="I78" i="21" s="1"/>
  <c r="I76" i="21"/>
  <c r="I81" i="21" a="1"/>
  <c r="I81" i="21" s="1"/>
  <c r="I83" i="21" a="1"/>
  <c r="I83" i="21" s="1"/>
  <c r="I77" i="21" a="1"/>
  <c r="I77" i="21" s="1"/>
  <c r="I79" i="21" a="1"/>
  <c r="I79" i="21" s="1"/>
  <c r="J75" i="21"/>
  <c r="I35" i="21" a="1"/>
  <c r="I35" i="21" s="1"/>
  <c r="I33" i="21" a="1"/>
  <c r="I33" i="21" s="1"/>
  <c r="I31" i="21" a="1"/>
  <c r="I31" i="21" s="1"/>
  <c r="I34" i="21" a="1"/>
  <c r="I34" i="21" s="1"/>
  <c r="I32" i="21" a="1"/>
  <c r="I32" i="21" s="1"/>
  <c r="I30" i="21" a="1"/>
  <c r="I30" i="21" s="1"/>
  <c r="I28" i="21"/>
  <c r="I29" i="21" a="1"/>
  <c r="I29" i="21" s="1"/>
  <c r="J27" i="21"/>
  <c r="I107" i="21" a="1"/>
  <c r="I107" i="21" s="1"/>
  <c r="I106" i="21" a="1"/>
  <c r="I106" i="21" s="1"/>
  <c r="I104" i="21" a="1"/>
  <c r="I104" i="21" s="1"/>
  <c r="I102" i="21" a="1"/>
  <c r="I102" i="21" s="1"/>
  <c r="I101" i="21" a="1"/>
  <c r="I101" i="21" s="1"/>
  <c r="I100" i="21"/>
  <c r="I105" i="21" a="1"/>
  <c r="I105" i="21" s="1"/>
  <c r="I103" i="21" a="1"/>
  <c r="I103" i="21" s="1"/>
  <c r="J99" i="21"/>
  <c r="I46" i="21" a="1"/>
  <c r="I46" i="21" s="1"/>
  <c r="I44" i="21" a="1"/>
  <c r="I44" i="21" s="1"/>
  <c r="I42" i="21" a="1"/>
  <c r="I42" i="21" s="1"/>
  <c r="I47" i="21" a="1"/>
  <c r="I47" i="21" s="1"/>
  <c r="I45" i="21" a="1"/>
  <c r="I45" i="21" s="1"/>
  <c r="I43" i="21" a="1"/>
  <c r="I43" i="21" s="1"/>
  <c r="I41" i="21" a="1"/>
  <c r="I41" i="21" s="1"/>
  <c r="J39" i="21"/>
  <c r="I40" i="21"/>
  <c r="I95" i="21" a="1"/>
  <c r="I95" i="21" s="1"/>
  <c r="I94" i="21" a="1"/>
  <c r="I94" i="21" s="1"/>
  <c r="I91" i="21" a="1"/>
  <c r="I91" i="21" s="1"/>
  <c r="I90" i="21" a="1"/>
  <c r="I90" i="21" s="1"/>
  <c r="I88" i="21"/>
  <c r="I92" i="21" a="1"/>
  <c r="I92" i="21" s="1"/>
  <c r="I89" i="21" a="1"/>
  <c r="I89" i="21" s="1"/>
  <c r="J87" i="21"/>
  <c r="I93" i="21" a="1"/>
  <c r="I93" i="21" s="1"/>
  <c r="I22" i="21" a="1"/>
  <c r="I22" i="21" s="1"/>
  <c r="I23" i="21" a="1"/>
  <c r="I23" i="21" s="1"/>
  <c r="I21" i="21" a="1"/>
  <c r="I21" i="21" s="1"/>
  <c r="I18" i="21" a="1"/>
  <c r="I18" i="21" s="1"/>
  <c r="I17" i="21" a="1"/>
  <c r="I17" i="21" s="1"/>
  <c r="I19" i="21" a="1"/>
  <c r="I19" i="21" s="1"/>
  <c r="I20" i="21" a="1"/>
  <c r="I20" i="21" s="1"/>
  <c r="I16" i="21"/>
  <c r="J15" i="21"/>
  <c r="I119" i="21" a="1"/>
  <c r="I119" i="21" s="1"/>
  <c r="I118" i="21" a="1"/>
  <c r="I118" i="21" s="1"/>
  <c r="I115" i="21" a="1"/>
  <c r="I115" i="21" s="1"/>
  <c r="I113" i="21" a="1"/>
  <c r="I113" i="21" s="1"/>
  <c r="I116" i="21" a="1"/>
  <c r="I116" i="21" s="1"/>
  <c r="I112" i="21"/>
  <c r="J111" i="21"/>
  <c r="I117" i="21" a="1"/>
  <c r="I117" i="21" s="1"/>
  <c r="I114" i="21" a="1"/>
  <c r="I114" i="21" s="1"/>
  <c r="I131" i="21" a="1"/>
  <c r="I131" i="21" s="1"/>
  <c r="I129" i="21" a="1"/>
  <c r="I129" i="21" s="1"/>
  <c r="I130" i="21" a="1"/>
  <c r="I130" i="21" s="1"/>
  <c r="I125" i="21" a="1"/>
  <c r="I125" i="21" s="1"/>
  <c r="I124" i="21"/>
  <c r="I128" i="21" a="1"/>
  <c r="I128" i="21" s="1"/>
  <c r="I127" i="21" a="1"/>
  <c r="I127" i="21" s="1"/>
  <c r="J123" i="21"/>
  <c r="I126" i="21" a="1"/>
  <c r="I126" i="21" s="1"/>
  <c r="I71" i="21" a="1"/>
  <c r="I71" i="21" s="1"/>
  <c r="I69" i="21" a="1"/>
  <c r="I69" i="21" s="1"/>
  <c r="I70" i="21" a="1"/>
  <c r="I70" i="21" s="1"/>
  <c r="I68" i="21" a="1"/>
  <c r="I68" i="21" s="1"/>
  <c r="I65" i="21" a="1"/>
  <c r="I65" i="21" s="1"/>
  <c r="J63" i="21"/>
  <c r="I67" i="21" a="1"/>
  <c r="I67" i="21" s="1"/>
  <c r="I64" i="21"/>
  <c r="I66" i="21" a="1"/>
  <c r="I66" i="21" s="1"/>
  <c r="I140" i="21" a="1"/>
  <c r="I140" i="21" s="1"/>
  <c r="I141" i="21" a="1"/>
  <c r="I141" i="21" s="1"/>
  <c r="I142" i="21" a="1"/>
  <c r="I142" i="21" s="1"/>
  <c r="I143" i="21" a="1"/>
  <c r="I143" i="21" s="1"/>
  <c r="I139" i="21" a="1"/>
  <c r="I139" i="21" s="1"/>
  <c r="I138" i="21" a="1"/>
  <c r="I138" i="21" s="1"/>
  <c r="I136" i="21"/>
  <c r="I137" i="21" a="1"/>
  <c r="I137" i="21" s="1"/>
  <c r="J135" i="21"/>
  <c r="I59" i="21" a="1"/>
  <c r="I59" i="21" s="1"/>
  <c r="I57" i="21" a="1"/>
  <c r="I57" i="21" s="1"/>
  <c r="I55" i="21" a="1"/>
  <c r="I55" i="21" s="1"/>
  <c r="I53" i="21" a="1"/>
  <c r="I53" i="21" s="1"/>
  <c r="J51" i="21"/>
  <c r="I58" i="21" a="1"/>
  <c r="I58" i="21" s="1"/>
  <c r="I54" i="21" a="1"/>
  <c r="I54" i="21" s="1"/>
  <c r="I56" i="21" a="1"/>
  <c r="I56" i="21" s="1"/>
  <c r="I52" i="21"/>
  <c r="J23" i="8" a="1"/>
  <c r="J23" i="8" s="1"/>
  <c r="J22" i="8" a="1"/>
  <c r="J22" i="8" s="1"/>
  <c r="J17" i="8" a="1"/>
  <c r="J17" i="8" s="1"/>
  <c r="J21" i="8" a="1"/>
  <c r="J21" i="8" s="1"/>
  <c r="J19" i="8" a="1"/>
  <c r="J19" i="8" s="1"/>
  <c r="J18" i="8" a="1"/>
  <c r="J18" i="8" s="1"/>
  <c r="J20" i="8" a="1"/>
  <c r="J20" i="8" s="1"/>
  <c r="J34" i="8" a="1"/>
  <c r="J34" i="8" s="1"/>
  <c r="J31" i="8" a="1"/>
  <c r="J31" i="8" s="1"/>
  <c r="J29" i="8" a="1"/>
  <c r="J29" i="8" s="1"/>
  <c r="J32" i="8" a="1"/>
  <c r="J32" i="8" s="1"/>
  <c r="J35" i="8" a="1"/>
  <c r="J35" i="8" s="1"/>
  <c r="J30" i="8" a="1"/>
  <c r="J30" i="8" s="1"/>
  <c r="J33" i="8" a="1"/>
  <c r="J33" i="8" s="1"/>
  <c r="J47" i="8" a="1"/>
  <c r="J47" i="8" s="1"/>
  <c r="J45" i="8" a="1"/>
  <c r="J45" i="8" s="1"/>
  <c r="J46" i="8" a="1"/>
  <c r="J46" i="8" s="1"/>
  <c r="J41" i="8" a="1"/>
  <c r="J41" i="8" s="1"/>
  <c r="J44" i="8" a="1"/>
  <c r="J44" i="8" s="1"/>
  <c r="J43" i="8" a="1"/>
  <c r="J43" i="8" s="1"/>
  <c r="J42" i="8" a="1"/>
  <c r="J42" i="8" s="1"/>
  <c r="J59" i="8" a="1"/>
  <c r="J59" i="8" s="1"/>
  <c r="J58" i="8" a="1"/>
  <c r="J58" i="8" s="1"/>
  <c r="J53" i="8" a="1"/>
  <c r="J53" i="8" s="1"/>
  <c r="J55" i="8" a="1"/>
  <c r="J55" i="8" s="1"/>
  <c r="J54" i="8" a="1"/>
  <c r="J54" i="8" s="1"/>
  <c r="J56" i="8" a="1"/>
  <c r="J56" i="8" s="1"/>
  <c r="J57" i="8" a="1"/>
  <c r="J57" i="8" s="1"/>
  <c r="J71" i="8" a="1"/>
  <c r="J71" i="8" s="1"/>
  <c r="J66" i="8" a="1"/>
  <c r="J66" i="8" s="1"/>
  <c r="J69" i="8" a="1"/>
  <c r="J69" i="8" s="1"/>
  <c r="J67" i="8" a="1"/>
  <c r="J67" i="8" s="1"/>
  <c r="J65" i="8" a="1"/>
  <c r="J65" i="8" s="1"/>
  <c r="J68" i="8" a="1"/>
  <c r="J68" i="8" s="1"/>
  <c r="J70" i="8" a="1"/>
  <c r="J70" i="8" s="1"/>
  <c r="J80" i="8" a="1"/>
  <c r="J80" i="8" s="1"/>
  <c r="J83" i="8" a="1"/>
  <c r="J83" i="8" s="1"/>
  <c r="J78" i="8" a="1"/>
  <c r="J78" i="8" s="1"/>
  <c r="J81" i="8" a="1"/>
  <c r="J81" i="8" s="1"/>
  <c r="J82" i="8" a="1"/>
  <c r="J82" i="8" s="1"/>
  <c r="J79" i="8" a="1"/>
  <c r="J79" i="8" s="1"/>
  <c r="J77" i="8" a="1"/>
  <c r="J77" i="8" s="1"/>
  <c r="J94" i="8" a="1"/>
  <c r="J94" i="8" s="1"/>
  <c r="J95" i="8" a="1"/>
  <c r="J95" i="8" s="1"/>
  <c r="J91" i="8" a="1"/>
  <c r="J91" i="8" s="1"/>
  <c r="J89" i="8" a="1"/>
  <c r="J89" i="8" s="1"/>
  <c r="J93" i="8" a="1"/>
  <c r="J93" i="8" s="1"/>
  <c r="J92" i="8" a="1"/>
  <c r="J92" i="8" s="1"/>
  <c r="J90" i="8" a="1"/>
  <c r="J90" i="8" s="1"/>
  <c r="J105" i="8" a="1"/>
  <c r="J105" i="8" s="1"/>
  <c r="J104" i="8" a="1"/>
  <c r="J104" i="8" s="1"/>
  <c r="J106" i="8" a="1"/>
  <c r="J106" i="8" s="1"/>
  <c r="J102" i="8" a="1"/>
  <c r="J102" i="8" s="1"/>
  <c r="J107" i="8" a="1"/>
  <c r="J107" i="8" s="1"/>
  <c r="J103" i="8" a="1"/>
  <c r="J103" i="8" s="1"/>
  <c r="J101" i="8" a="1"/>
  <c r="J101" i="8" s="1"/>
  <c r="J115" i="8" a="1"/>
  <c r="J115" i="8" s="1"/>
  <c r="J113" i="8" a="1"/>
  <c r="J113" i="8" s="1"/>
  <c r="J118" i="8" a="1"/>
  <c r="J118" i="8" s="1"/>
  <c r="J116" i="8" a="1"/>
  <c r="J116" i="8" s="1"/>
  <c r="J119" i="8" a="1"/>
  <c r="J119" i="8" s="1"/>
  <c r="J114" i="8" a="1"/>
  <c r="J114" i="8" s="1"/>
  <c r="J117" i="8" a="1"/>
  <c r="J117" i="8" s="1"/>
  <c r="J131" i="8" a="1"/>
  <c r="J131" i="8" s="1"/>
  <c r="J128" i="8" a="1"/>
  <c r="J128" i="8" s="1"/>
  <c r="J126" i="8" a="1"/>
  <c r="J126" i="8" s="1"/>
  <c r="J129" i="8" a="1"/>
  <c r="J129" i="8" s="1"/>
  <c r="J127" i="8" a="1"/>
  <c r="J127" i="8" s="1"/>
  <c r="J125" i="8" a="1"/>
  <c r="J125" i="8" s="1"/>
  <c r="J130" i="8" a="1"/>
  <c r="J130" i="8" s="1"/>
  <c r="J140" i="8" a="1"/>
  <c r="J140" i="8" s="1"/>
  <c r="J142" i="8" a="1"/>
  <c r="J142" i="8" s="1"/>
  <c r="J138" i="8" a="1"/>
  <c r="J138" i="8" s="1"/>
  <c r="J143" i="8" a="1"/>
  <c r="J143" i="8" s="1"/>
  <c r="J141" i="8" a="1"/>
  <c r="J141" i="8" s="1"/>
  <c r="J139" i="8" a="1"/>
  <c r="J139" i="8" s="1"/>
  <c r="J137" i="8" a="1"/>
  <c r="J137" i="8" s="1"/>
  <c r="J5" i="8" a="1"/>
  <c r="J5" i="8" s="1"/>
  <c r="J10" i="8" a="1"/>
  <c r="J10" i="8" s="1"/>
  <c r="J6" i="8" a="1"/>
  <c r="J6" i="8" s="1"/>
  <c r="J11" i="8" a="1"/>
  <c r="J11" i="8" s="1"/>
  <c r="J7" i="8" a="1"/>
  <c r="J7" i="8" s="1"/>
  <c r="J8" i="8" a="1"/>
  <c r="J8" i="8" s="1"/>
  <c r="J9" i="8" a="1"/>
  <c r="J9" i="8" s="1"/>
  <c r="K3" i="8"/>
  <c r="J4" i="8"/>
  <c r="K135" i="8"/>
  <c r="J136" i="8"/>
  <c r="K123" i="8"/>
  <c r="J124" i="8"/>
  <c r="K111" i="8"/>
  <c r="J112" i="8"/>
  <c r="K99" i="8"/>
  <c r="J100" i="8"/>
  <c r="K87" i="8"/>
  <c r="J88" i="8"/>
  <c r="K75" i="8"/>
  <c r="J76" i="8"/>
  <c r="K63" i="8"/>
  <c r="J64" i="8"/>
  <c r="K51" i="8"/>
  <c r="J52" i="8"/>
  <c r="K39" i="8"/>
  <c r="J40" i="8"/>
  <c r="K27" i="8"/>
  <c r="J28" i="8"/>
  <c r="K15" i="8"/>
  <c r="J16" i="8"/>
  <c r="K51" i="21" l="1"/>
  <c r="J58" i="21" a="1"/>
  <c r="J58" i="21" s="1"/>
  <c r="J56" i="21" a="1"/>
  <c r="J56" i="21" s="1"/>
  <c r="J54" i="21" a="1"/>
  <c r="J54" i="21" s="1"/>
  <c r="J52" i="21"/>
  <c r="J59" i="21" a="1"/>
  <c r="J59" i="21" s="1"/>
  <c r="J53" i="21" a="1"/>
  <c r="J53" i="21" s="1"/>
  <c r="J55" i="21" a="1"/>
  <c r="J55" i="21" s="1"/>
  <c r="J57" i="21" a="1"/>
  <c r="J57" i="21" s="1"/>
  <c r="J131" i="21" a="1"/>
  <c r="J131" i="21" s="1"/>
  <c r="J124" i="21"/>
  <c r="J130" i="21" a="1"/>
  <c r="J130" i="21" s="1"/>
  <c r="J128" i="21" a="1"/>
  <c r="J128" i="21" s="1"/>
  <c r="J127" i="21" a="1"/>
  <c r="J127" i="21" s="1"/>
  <c r="J126" i="21" a="1"/>
  <c r="J126" i="21" s="1"/>
  <c r="K123" i="21"/>
  <c r="J129" i="21" a="1"/>
  <c r="J129" i="21" s="1"/>
  <c r="J125" i="21" a="1"/>
  <c r="J125" i="21" s="1"/>
  <c r="J47" i="21" a="1"/>
  <c r="J47" i="21" s="1"/>
  <c r="J45" i="21" a="1"/>
  <c r="J45" i="21" s="1"/>
  <c r="J43" i="21" a="1"/>
  <c r="J43" i="21" s="1"/>
  <c r="J46" i="21" a="1"/>
  <c r="J46" i="21" s="1"/>
  <c r="J44" i="21" a="1"/>
  <c r="J44" i="21" s="1"/>
  <c r="J42" i="21" a="1"/>
  <c r="J42" i="21" s="1"/>
  <c r="J40" i="21"/>
  <c r="J41" i="21" a="1"/>
  <c r="J41" i="21" s="1"/>
  <c r="K39" i="21"/>
  <c r="J106" i="21" a="1"/>
  <c r="J106" i="21" s="1"/>
  <c r="J107" i="21" a="1"/>
  <c r="J107" i="21" s="1"/>
  <c r="J105" i="21" a="1"/>
  <c r="J105" i="21" s="1"/>
  <c r="J103" i="21" a="1"/>
  <c r="J103" i="21" s="1"/>
  <c r="J101" i="21" a="1"/>
  <c r="J101" i="21" s="1"/>
  <c r="J102" i="21" a="1"/>
  <c r="J102" i="21" s="1"/>
  <c r="J100" i="21"/>
  <c r="K99" i="21"/>
  <c r="J104" i="21" a="1"/>
  <c r="J104" i="21" s="1"/>
  <c r="J141" i="21" a="1"/>
  <c r="J141" i="21" s="1"/>
  <c r="K135" i="21"/>
  <c r="J142" i="21" a="1"/>
  <c r="J142" i="21" s="1"/>
  <c r="J143" i="21" a="1"/>
  <c r="J143" i="21" s="1"/>
  <c r="J140" i="21" a="1"/>
  <c r="J140" i="21" s="1"/>
  <c r="J137" i="21" a="1"/>
  <c r="J137" i="21" s="1"/>
  <c r="J138" i="21" a="1"/>
  <c r="J138" i="21" s="1"/>
  <c r="J136" i="21"/>
  <c r="J139" i="21" a="1"/>
  <c r="J139" i="21" s="1"/>
  <c r="J70" i="21" a="1"/>
  <c r="J70" i="21" s="1"/>
  <c r="J68" i="21" a="1"/>
  <c r="J68" i="21" s="1"/>
  <c r="J71" i="21" a="1"/>
  <c r="J71" i="21" s="1"/>
  <c r="J69" i="21" a="1"/>
  <c r="J69" i="21" s="1"/>
  <c r="J67" i="21" a="1"/>
  <c r="J67" i="21" s="1"/>
  <c r="J64" i="21"/>
  <c r="J66" i="21" a="1"/>
  <c r="J66" i="21" s="1"/>
  <c r="J65" i="21" a="1"/>
  <c r="J65" i="21" s="1"/>
  <c r="K63" i="21"/>
  <c r="J23" i="21" a="1"/>
  <c r="J23" i="21" s="1"/>
  <c r="J21" i="21" a="1"/>
  <c r="J21" i="21" s="1"/>
  <c r="J22" i="21" a="1"/>
  <c r="J22" i="21" s="1"/>
  <c r="J19" i="21" a="1"/>
  <c r="J19" i="21" s="1"/>
  <c r="J20" i="21" a="1"/>
  <c r="J20" i="21" s="1"/>
  <c r="J16" i="21"/>
  <c r="J18" i="21" a="1"/>
  <c r="J18" i="21" s="1"/>
  <c r="J17" i="21" a="1"/>
  <c r="J17" i="21" s="1"/>
  <c r="K15" i="21"/>
  <c r="K27" i="21"/>
  <c r="J34" i="21" a="1"/>
  <c r="J34" i="21" s="1"/>
  <c r="J32" i="21" a="1"/>
  <c r="J32" i="21" s="1"/>
  <c r="J30" i="21" a="1"/>
  <c r="J30" i="21" s="1"/>
  <c r="J28" i="21"/>
  <c r="J35" i="21" a="1"/>
  <c r="J35" i="21" s="1"/>
  <c r="J33" i="21" a="1"/>
  <c r="J33" i="21" s="1"/>
  <c r="J31" i="21" a="1"/>
  <c r="J31" i="21" s="1"/>
  <c r="J29" i="21" a="1"/>
  <c r="J29" i="21" s="1"/>
  <c r="J11" i="21" a="1"/>
  <c r="J11" i="21" s="1"/>
  <c r="J5" i="21" a="1"/>
  <c r="J5" i="21" s="1"/>
  <c r="J7" i="21" a="1"/>
  <c r="J7" i="21" s="1"/>
  <c r="J10" i="21" a="1"/>
  <c r="J10" i="21" s="1"/>
  <c r="J9" i="21" a="1"/>
  <c r="J9" i="21" s="1"/>
  <c r="J8" i="21" a="1"/>
  <c r="J8" i="21" s="1"/>
  <c r="K3" i="21"/>
  <c r="J4" i="21"/>
  <c r="J6" i="21" a="1"/>
  <c r="J6" i="21" s="1"/>
  <c r="J119" i="21" a="1"/>
  <c r="J119" i="21" s="1"/>
  <c r="J116" i="21" a="1"/>
  <c r="J116" i="21" s="1"/>
  <c r="J117" i="21" a="1"/>
  <c r="J117" i="21" s="1"/>
  <c r="J112" i="21"/>
  <c r="J115" i="21" a="1"/>
  <c r="J115" i="21" s="1"/>
  <c r="J114" i="21" a="1"/>
  <c r="J114" i="21" s="1"/>
  <c r="K111" i="21"/>
  <c r="J113" i="21" a="1"/>
  <c r="J113" i="21" s="1"/>
  <c r="J118" i="21" a="1"/>
  <c r="J118" i="21" s="1"/>
  <c r="J76" i="21"/>
  <c r="J83" i="21" a="1"/>
  <c r="J83" i="21" s="1"/>
  <c r="J81" i="21" a="1"/>
  <c r="J81" i="21" s="1"/>
  <c r="J79" i="21" a="1"/>
  <c r="J79" i="21" s="1"/>
  <c r="J77" i="21" a="1"/>
  <c r="J77" i="21" s="1"/>
  <c r="K75" i="21"/>
  <c r="J82" i="21" a="1"/>
  <c r="J82" i="21" s="1"/>
  <c r="J78" i="21" a="1"/>
  <c r="J78" i="21" s="1"/>
  <c r="J80" i="21" a="1"/>
  <c r="J80" i="21" s="1"/>
  <c r="J94" i="21" a="1"/>
  <c r="J94" i="21" s="1"/>
  <c r="J95" i="21" a="1"/>
  <c r="J95" i="21" s="1"/>
  <c r="J92" i="21" a="1"/>
  <c r="J92" i="21" s="1"/>
  <c r="J89" i="21" a="1"/>
  <c r="J89" i="21" s="1"/>
  <c r="J93" i="21" a="1"/>
  <c r="J93" i="21" s="1"/>
  <c r="K87" i="21"/>
  <c r="J91" i="21" a="1"/>
  <c r="J91" i="21" s="1"/>
  <c r="J90" i="21" a="1"/>
  <c r="J90" i="21" s="1"/>
  <c r="J88" i="21"/>
  <c r="K22" i="8" a="1"/>
  <c r="K22" i="8" s="1"/>
  <c r="K20" i="8" a="1"/>
  <c r="K20" i="8" s="1"/>
  <c r="K23" i="8" a="1"/>
  <c r="K23" i="8" s="1"/>
  <c r="K18" i="8" a="1"/>
  <c r="K18" i="8" s="1"/>
  <c r="K21" i="8" a="1"/>
  <c r="K21" i="8" s="1"/>
  <c r="K19" i="8" a="1"/>
  <c r="K19" i="8" s="1"/>
  <c r="K17" i="8" a="1"/>
  <c r="K17" i="8" s="1"/>
  <c r="K35" i="8" a="1"/>
  <c r="K35" i="8" s="1"/>
  <c r="K32" i="8" a="1"/>
  <c r="K32" i="8" s="1"/>
  <c r="K30" i="8" a="1"/>
  <c r="K30" i="8" s="1"/>
  <c r="K33" i="8" a="1"/>
  <c r="K33" i="8" s="1"/>
  <c r="K31" i="8" a="1"/>
  <c r="K31" i="8" s="1"/>
  <c r="K29" i="8" a="1"/>
  <c r="K29" i="8" s="1"/>
  <c r="K34" i="8" a="1"/>
  <c r="K34" i="8" s="1"/>
  <c r="K46" i="8" a="1"/>
  <c r="K46" i="8" s="1"/>
  <c r="K47" i="8" a="1"/>
  <c r="K47" i="8" s="1"/>
  <c r="K42" i="8" a="1"/>
  <c r="K42" i="8" s="1"/>
  <c r="K44" i="8" a="1"/>
  <c r="K44" i="8" s="1"/>
  <c r="K45" i="8" a="1"/>
  <c r="K45" i="8" s="1"/>
  <c r="K43" i="8" a="1"/>
  <c r="K43" i="8" s="1"/>
  <c r="K41" i="8" a="1"/>
  <c r="K41" i="8" s="1"/>
  <c r="K59" i="8" a="1"/>
  <c r="K59" i="8" s="1"/>
  <c r="K54" i="8" a="1"/>
  <c r="K54" i="8" s="1"/>
  <c r="K56" i="8" a="1"/>
  <c r="K56" i="8" s="1"/>
  <c r="K57" i="8" a="1"/>
  <c r="K57" i="8" s="1"/>
  <c r="K58" i="8" a="1"/>
  <c r="K58" i="8" s="1"/>
  <c r="K55" i="8" a="1"/>
  <c r="K55" i="8" s="1"/>
  <c r="K53" i="8" a="1"/>
  <c r="K53" i="8" s="1"/>
  <c r="K67" i="8" a="1"/>
  <c r="K67" i="8" s="1"/>
  <c r="K70" i="8" a="1"/>
  <c r="K70" i="8" s="1"/>
  <c r="K68" i="8" a="1"/>
  <c r="K68" i="8" s="1"/>
  <c r="K66" i="8" a="1"/>
  <c r="K66" i="8" s="1"/>
  <c r="K69" i="8" a="1"/>
  <c r="K69" i="8" s="1"/>
  <c r="K71" i="8" a="1"/>
  <c r="K71" i="8" s="1"/>
  <c r="K65" i="8" a="1"/>
  <c r="K65" i="8" s="1"/>
  <c r="K83" i="8" a="1"/>
  <c r="K83" i="8" s="1"/>
  <c r="K81" i="8" a="1"/>
  <c r="K81" i="8" s="1"/>
  <c r="K79" i="8" a="1"/>
  <c r="K79" i="8" s="1"/>
  <c r="K77" i="8" a="1"/>
  <c r="K77" i="8" s="1"/>
  <c r="K82" i="8" a="1"/>
  <c r="K82" i="8" s="1"/>
  <c r="K80" i="8" a="1"/>
  <c r="K80" i="8" s="1"/>
  <c r="K78" i="8" a="1"/>
  <c r="K78" i="8" s="1"/>
  <c r="K95" i="8" a="1"/>
  <c r="K95" i="8" s="1"/>
  <c r="K92" i="8" a="1"/>
  <c r="K92" i="8" s="1"/>
  <c r="K90" i="8" a="1"/>
  <c r="K90" i="8" s="1"/>
  <c r="K93" i="8" a="1"/>
  <c r="K93" i="8" s="1"/>
  <c r="K94" i="8" a="1"/>
  <c r="K94" i="8" s="1"/>
  <c r="K91" i="8" a="1"/>
  <c r="K91" i="8" s="1"/>
  <c r="K89" i="8" a="1"/>
  <c r="K89" i="8" s="1"/>
  <c r="K106" i="8" a="1"/>
  <c r="K106" i="8" s="1"/>
  <c r="K101" i="8" a="1"/>
  <c r="K101" i="8" s="1"/>
  <c r="K107" i="8" a="1"/>
  <c r="K107" i="8" s="1"/>
  <c r="K103" i="8" a="1"/>
  <c r="K103" i="8" s="1"/>
  <c r="K104" i="8" a="1"/>
  <c r="K104" i="8" s="1"/>
  <c r="K102" i="8" a="1"/>
  <c r="K102" i="8" s="1"/>
  <c r="K105" i="8" a="1"/>
  <c r="K105" i="8" s="1"/>
  <c r="K118" i="8" a="1"/>
  <c r="K118" i="8" s="1"/>
  <c r="K116" i="8" a="1"/>
  <c r="K116" i="8" s="1"/>
  <c r="K114" i="8" a="1"/>
  <c r="K114" i="8" s="1"/>
  <c r="K119" i="8" a="1"/>
  <c r="K119" i="8" s="1"/>
  <c r="K117" i="8" a="1"/>
  <c r="K117" i="8" s="1"/>
  <c r="K115" i="8" a="1"/>
  <c r="K115" i="8" s="1"/>
  <c r="K113" i="8" a="1"/>
  <c r="K113" i="8" s="1"/>
  <c r="K129" i="8" a="1"/>
  <c r="K129" i="8" s="1"/>
  <c r="K127" i="8" a="1"/>
  <c r="K127" i="8" s="1"/>
  <c r="K125" i="8" a="1"/>
  <c r="K125" i="8" s="1"/>
  <c r="K131" i="8" a="1"/>
  <c r="K131" i="8" s="1"/>
  <c r="K130" i="8" a="1"/>
  <c r="K130" i="8" s="1"/>
  <c r="K128" i="8" a="1"/>
  <c r="K128" i="8" s="1"/>
  <c r="K126" i="8" a="1"/>
  <c r="K126" i="8" s="1"/>
  <c r="K142" i="8" a="1"/>
  <c r="K142" i="8" s="1"/>
  <c r="K141" i="8" a="1"/>
  <c r="K141" i="8" s="1"/>
  <c r="K137" i="8" a="1"/>
  <c r="K137" i="8" s="1"/>
  <c r="K143" i="8" a="1"/>
  <c r="K143" i="8" s="1"/>
  <c r="K139" i="8" a="1"/>
  <c r="K139" i="8" s="1"/>
  <c r="K140" i="8" a="1"/>
  <c r="K140" i="8" s="1"/>
  <c r="K138" i="8" a="1"/>
  <c r="K138" i="8" s="1"/>
  <c r="K5" i="8" a="1"/>
  <c r="K5" i="8" s="1"/>
  <c r="K11" i="8" a="1"/>
  <c r="K11" i="8" s="1"/>
  <c r="K7" i="8" a="1"/>
  <c r="K7" i="8" s="1"/>
  <c r="K8" i="8" a="1"/>
  <c r="K8" i="8" s="1"/>
  <c r="K9" i="8" a="1"/>
  <c r="K9" i="8" s="1"/>
  <c r="K6" i="8" a="1"/>
  <c r="K6" i="8" s="1"/>
  <c r="K10" i="8" a="1"/>
  <c r="K10" i="8" s="1"/>
  <c r="L3" i="8"/>
  <c r="K4" i="8"/>
  <c r="K136" i="8"/>
  <c r="L135" i="8"/>
  <c r="K124" i="8"/>
  <c r="L123" i="8"/>
  <c r="K112" i="8"/>
  <c r="L111" i="8"/>
  <c r="K100" i="8"/>
  <c r="L99" i="8"/>
  <c r="K88" i="8"/>
  <c r="L87" i="8"/>
  <c r="K76" i="8"/>
  <c r="L75" i="8"/>
  <c r="K64" i="8"/>
  <c r="L63" i="8"/>
  <c r="K52" i="8"/>
  <c r="L51" i="8"/>
  <c r="L39" i="8"/>
  <c r="K40" i="8"/>
  <c r="K28" i="8"/>
  <c r="L27" i="8"/>
  <c r="K16" i="8"/>
  <c r="L15" i="8"/>
  <c r="K82" i="21" l="1" a="1"/>
  <c r="K82" i="21" s="1"/>
  <c r="K80" i="21" a="1"/>
  <c r="K80" i="21" s="1"/>
  <c r="K78" i="21" a="1"/>
  <c r="K78" i="21" s="1"/>
  <c r="L75" i="21"/>
  <c r="K83" i="21" a="1"/>
  <c r="K83" i="21" s="1"/>
  <c r="K77" i="21" a="1"/>
  <c r="K77" i="21" s="1"/>
  <c r="K79" i="21" a="1"/>
  <c r="K79" i="21" s="1"/>
  <c r="K76" i="21"/>
  <c r="K81" i="21" a="1"/>
  <c r="K81" i="21" s="1"/>
  <c r="K119" i="21" a="1"/>
  <c r="K119" i="21" s="1"/>
  <c r="K117" i="21" a="1"/>
  <c r="K117" i="21" s="1"/>
  <c r="K113" i="21" a="1"/>
  <c r="K113" i="21" s="1"/>
  <c r="K118" i="21" a="1"/>
  <c r="K118" i="21" s="1"/>
  <c r="K115" i="21" a="1"/>
  <c r="K115" i="21" s="1"/>
  <c r="K116" i="21" a="1"/>
  <c r="K116" i="21" s="1"/>
  <c r="K114" i="21" a="1"/>
  <c r="K114" i="21" s="1"/>
  <c r="L111" i="21"/>
  <c r="K112" i="21"/>
  <c r="K35" i="21" a="1"/>
  <c r="K35" i="21" s="1"/>
  <c r="K33" i="21" a="1"/>
  <c r="K33" i="21" s="1"/>
  <c r="K31" i="21" a="1"/>
  <c r="K31" i="21" s="1"/>
  <c r="K34" i="21" a="1"/>
  <c r="K34" i="21" s="1"/>
  <c r="K32" i="21" a="1"/>
  <c r="K32" i="21" s="1"/>
  <c r="K30" i="21" a="1"/>
  <c r="K30" i="21" s="1"/>
  <c r="L27" i="21"/>
  <c r="K28" i="21"/>
  <c r="K29" i="21" a="1"/>
  <c r="K29" i="21" s="1"/>
  <c r="K131" i="21" a="1"/>
  <c r="K131" i="21" s="1"/>
  <c r="K129" i="21" a="1"/>
  <c r="K129" i="21" s="1"/>
  <c r="K127" i="21" a="1"/>
  <c r="K127" i="21" s="1"/>
  <c r="K128" i="21" a="1"/>
  <c r="K128" i="21" s="1"/>
  <c r="K126" i="21" a="1"/>
  <c r="K126" i="21" s="1"/>
  <c r="K125" i="21" a="1"/>
  <c r="K125" i="21" s="1"/>
  <c r="K130" i="21" a="1"/>
  <c r="K130" i="21" s="1"/>
  <c r="K124" i="21"/>
  <c r="L123" i="21"/>
  <c r="K7" i="21" a="1"/>
  <c r="K7" i="21" s="1"/>
  <c r="K6" i="21" a="1"/>
  <c r="K6" i="21" s="1"/>
  <c r="K5" i="21" a="1"/>
  <c r="K5" i="21" s="1"/>
  <c r="K4" i="21"/>
  <c r="K10" i="21" a="1"/>
  <c r="K10" i="21" s="1"/>
  <c r="K9" i="21" a="1"/>
  <c r="K9" i="21" s="1"/>
  <c r="K8" i="21" a="1"/>
  <c r="K8" i="21" s="1"/>
  <c r="L3" i="21"/>
  <c r="K11" i="21" a="1"/>
  <c r="K11" i="21" s="1"/>
  <c r="K22" i="21" a="1"/>
  <c r="K22" i="21" s="1"/>
  <c r="K23" i="21" a="1"/>
  <c r="K23" i="21" s="1"/>
  <c r="K21" i="21" a="1"/>
  <c r="K21" i="21" s="1"/>
  <c r="K20" i="21" a="1"/>
  <c r="K20" i="21" s="1"/>
  <c r="K18" i="21" a="1"/>
  <c r="K18" i="21" s="1"/>
  <c r="K17" i="21" a="1"/>
  <c r="K17" i="21" s="1"/>
  <c r="K16" i="21"/>
  <c r="L15" i="21"/>
  <c r="K19" i="21" a="1"/>
  <c r="K19" i="21" s="1"/>
  <c r="K107" i="21" a="1"/>
  <c r="K107" i="21" s="1"/>
  <c r="K106" i="21" a="1"/>
  <c r="K106" i="21" s="1"/>
  <c r="K104" i="21" a="1"/>
  <c r="K104" i="21" s="1"/>
  <c r="K102" i="21" a="1"/>
  <c r="K102" i="21" s="1"/>
  <c r="K103" i="21" a="1"/>
  <c r="K103" i="21" s="1"/>
  <c r="K101" i="21" a="1"/>
  <c r="K101" i="21" s="1"/>
  <c r="L99" i="21"/>
  <c r="K105" i="21" a="1"/>
  <c r="K105" i="21" s="1"/>
  <c r="K100" i="21"/>
  <c r="K46" i="21" a="1"/>
  <c r="K46" i="21" s="1"/>
  <c r="K44" i="21" a="1"/>
  <c r="K44" i="21" s="1"/>
  <c r="K42" i="21" a="1"/>
  <c r="K42" i="21" s="1"/>
  <c r="K47" i="21" a="1"/>
  <c r="K47" i="21" s="1"/>
  <c r="K45" i="21" a="1"/>
  <c r="K45" i="21" s="1"/>
  <c r="K43" i="21" a="1"/>
  <c r="K43" i="21" s="1"/>
  <c r="K40" i="21"/>
  <c r="K41" i="21" a="1"/>
  <c r="K41" i="21" s="1"/>
  <c r="L39" i="21"/>
  <c r="K71" i="21" a="1"/>
  <c r="K71" i="21" s="1"/>
  <c r="K69" i="21" a="1"/>
  <c r="K69" i="21" s="1"/>
  <c r="K70" i="21" a="1"/>
  <c r="K70" i="21" s="1"/>
  <c r="K68" i="21" a="1"/>
  <c r="K68" i="21" s="1"/>
  <c r="K67" i="21" a="1"/>
  <c r="K67" i="21" s="1"/>
  <c r="K66" i="21" a="1"/>
  <c r="K66" i="21" s="1"/>
  <c r="K65" i="21" a="1"/>
  <c r="K65" i="21" s="1"/>
  <c r="K64" i="21"/>
  <c r="L63" i="21"/>
  <c r="K142" i="21" a="1"/>
  <c r="K142" i="21" s="1"/>
  <c r="K143" i="21" a="1"/>
  <c r="K143" i="21" s="1"/>
  <c r="K139" i="21" a="1"/>
  <c r="K139" i="21" s="1"/>
  <c r="K141" i="21" a="1"/>
  <c r="K141" i="21" s="1"/>
  <c r="K138" i="21" a="1"/>
  <c r="K138" i="21" s="1"/>
  <c r="L135" i="21"/>
  <c r="K140" i="21" a="1"/>
  <c r="K140" i="21" s="1"/>
  <c r="K137" i="21" a="1"/>
  <c r="K137" i="21" s="1"/>
  <c r="K136" i="21"/>
  <c r="K95" i="21" a="1"/>
  <c r="K95" i="21" s="1"/>
  <c r="K93" i="21" a="1"/>
  <c r="K93" i="21" s="1"/>
  <c r="K90" i="21" a="1"/>
  <c r="K90" i="21" s="1"/>
  <c r="L87" i="21"/>
  <c r="K91" i="21" a="1"/>
  <c r="K91" i="21" s="1"/>
  <c r="K94" i="21" a="1"/>
  <c r="K94" i="21" s="1"/>
  <c r="K92" i="21" a="1"/>
  <c r="K92" i="21" s="1"/>
  <c r="K89" i="21" a="1"/>
  <c r="K89" i="21" s="1"/>
  <c r="K88" i="21"/>
  <c r="K59" i="21" a="1"/>
  <c r="K59" i="21" s="1"/>
  <c r="K57" i="21" a="1"/>
  <c r="K57" i="21" s="1"/>
  <c r="K55" i="21" a="1"/>
  <c r="K55" i="21" s="1"/>
  <c r="K53" i="21" a="1"/>
  <c r="K53" i="21" s="1"/>
  <c r="K52" i="21"/>
  <c r="K54" i="21" a="1"/>
  <c r="K54" i="21" s="1"/>
  <c r="K56" i="21" a="1"/>
  <c r="K56" i="21" s="1"/>
  <c r="L51" i="21"/>
  <c r="K58" i="21" a="1"/>
  <c r="K58" i="21" s="1"/>
  <c r="L23" i="8" a="1"/>
  <c r="L23" i="8" s="1"/>
  <c r="L21" i="8" a="1"/>
  <c r="L21" i="8" s="1"/>
  <c r="L19" i="8" a="1"/>
  <c r="L19" i="8" s="1"/>
  <c r="L17" i="8" a="1"/>
  <c r="L17" i="8" s="1"/>
  <c r="L22" i="8" a="1"/>
  <c r="L22" i="8" s="1"/>
  <c r="L20" i="8" a="1"/>
  <c r="L20" i="8" s="1"/>
  <c r="L18" i="8" a="1"/>
  <c r="L18" i="8" s="1"/>
  <c r="L33" i="8" a="1"/>
  <c r="L33" i="8" s="1"/>
  <c r="L29" i="8" a="1"/>
  <c r="L29" i="8" s="1"/>
  <c r="L34" i="8" a="1"/>
  <c r="L34" i="8" s="1"/>
  <c r="L31" i="8" a="1"/>
  <c r="L31" i="8" s="1"/>
  <c r="L32" i="8" a="1"/>
  <c r="L32" i="8" s="1"/>
  <c r="L30" i="8" a="1"/>
  <c r="L30" i="8" s="1"/>
  <c r="L35" i="8" a="1"/>
  <c r="L35" i="8" s="1"/>
  <c r="L47" i="8" a="1"/>
  <c r="L47" i="8" s="1"/>
  <c r="L45" i="8" a="1"/>
  <c r="L45" i="8" s="1"/>
  <c r="L43" i="8" a="1"/>
  <c r="L43" i="8" s="1"/>
  <c r="L41" i="8" a="1"/>
  <c r="L41" i="8" s="1"/>
  <c r="L46" i="8" a="1"/>
  <c r="L46" i="8" s="1"/>
  <c r="L44" i="8" a="1"/>
  <c r="L44" i="8" s="1"/>
  <c r="L42" i="8" a="1"/>
  <c r="L42" i="8" s="1"/>
  <c r="L59" i="8" a="1"/>
  <c r="L59" i="8" s="1"/>
  <c r="L57" i="8" a="1"/>
  <c r="L57" i="8" s="1"/>
  <c r="L55" i="8" a="1"/>
  <c r="L55" i="8" s="1"/>
  <c r="L53" i="8" a="1"/>
  <c r="L53" i="8" s="1"/>
  <c r="L58" i="8" a="1"/>
  <c r="L58" i="8" s="1"/>
  <c r="L56" i="8" a="1"/>
  <c r="L56" i="8" s="1"/>
  <c r="L54" i="8" a="1"/>
  <c r="L54" i="8" s="1"/>
  <c r="L68" i="8" a="1"/>
  <c r="L68" i="8" s="1"/>
  <c r="L66" i="8" a="1"/>
  <c r="L66" i="8" s="1"/>
  <c r="L71" i="8" a="1"/>
  <c r="L71" i="8" s="1"/>
  <c r="L69" i="8" a="1"/>
  <c r="L69" i="8" s="1"/>
  <c r="L65" i="8" a="1"/>
  <c r="L65" i="8" s="1"/>
  <c r="L70" i="8" a="1"/>
  <c r="L70" i="8" s="1"/>
  <c r="L67" i="8" a="1"/>
  <c r="L67" i="8" s="1"/>
  <c r="L82" i="8" a="1"/>
  <c r="L82" i="8" s="1"/>
  <c r="L79" i="8" a="1"/>
  <c r="L79" i="8" s="1"/>
  <c r="L80" i="8" a="1"/>
  <c r="L80" i="8" s="1"/>
  <c r="L78" i="8" a="1"/>
  <c r="L78" i="8" s="1"/>
  <c r="L83" i="8" a="1"/>
  <c r="L83" i="8" s="1"/>
  <c r="L77" i="8" a="1"/>
  <c r="L77" i="8" s="1"/>
  <c r="L81" i="8" a="1"/>
  <c r="L81" i="8" s="1"/>
  <c r="L93" i="8" a="1"/>
  <c r="L93" i="8" s="1"/>
  <c r="L89" i="8" a="1"/>
  <c r="L89" i="8" s="1"/>
  <c r="L94" i="8" a="1"/>
  <c r="L94" i="8" s="1"/>
  <c r="L91" i="8" a="1"/>
  <c r="L91" i="8" s="1"/>
  <c r="L95" i="8" a="1"/>
  <c r="L95" i="8" s="1"/>
  <c r="L92" i="8" a="1"/>
  <c r="L92" i="8" s="1"/>
  <c r="L90" i="8" a="1"/>
  <c r="L90" i="8" s="1"/>
  <c r="L107" i="8" a="1"/>
  <c r="L107" i="8" s="1"/>
  <c r="L103" i="8" a="1"/>
  <c r="L103" i="8" s="1"/>
  <c r="L104" i="8" a="1"/>
  <c r="L104" i="8" s="1"/>
  <c r="L102" i="8" a="1"/>
  <c r="L102" i="8" s="1"/>
  <c r="L105" i="8" a="1"/>
  <c r="L105" i="8" s="1"/>
  <c r="L106" i="8" a="1"/>
  <c r="L106" i="8" s="1"/>
  <c r="L101" i="8" a="1"/>
  <c r="L101" i="8" s="1"/>
  <c r="L119" i="8" a="1"/>
  <c r="L119" i="8" s="1"/>
  <c r="L117" i="8" a="1"/>
  <c r="L117" i="8" s="1"/>
  <c r="L113" i="8" a="1"/>
  <c r="L113" i="8" s="1"/>
  <c r="L115" i="8" a="1"/>
  <c r="L115" i="8" s="1"/>
  <c r="L116" i="8" a="1"/>
  <c r="L116" i="8" s="1"/>
  <c r="L114" i="8" a="1"/>
  <c r="L114" i="8" s="1"/>
  <c r="L118" i="8" a="1"/>
  <c r="L118" i="8" s="1"/>
  <c r="L131" i="8" a="1"/>
  <c r="L131" i="8" s="1"/>
  <c r="L130" i="8" a="1"/>
  <c r="L130" i="8" s="1"/>
  <c r="L127" i="8" a="1"/>
  <c r="L127" i="8" s="1"/>
  <c r="L128" i="8" a="1"/>
  <c r="L128" i="8" s="1"/>
  <c r="L126" i="8" a="1"/>
  <c r="L126" i="8" s="1"/>
  <c r="L129" i="8" a="1"/>
  <c r="L129" i="8" s="1"/>
  <c r="L125" i="8" a="1"/>
  <c r="L125" i="8" s="1"/>
  <c r="L143" i="8" a="1"/>
  <c r="L143" i="8" s="1"/>
  <c r="L139" i="8" a="1"/>
  <c r="L139" i="8" s="1"/>
  <c r="L140" i="8" a="1"/>
  <c r="L140" i="8" s="1"/>
  <c r="L138" i="8" a="1"/>
  <c r="L138" i="8" s="1"/>
  <c r="L142" i="8" a="1"/>
  <c r="L142" i="8" s="1"/>
  <c r="L137" i="8" a="1"/>
  <c r="L137" i="8" s="1"/>
  <c r="L141" i="8" a="1"/>
  <c r="L141" i="8" s="1"/>
  <c r="L5" i="8" a="1"/>
  <c r="L5" i="8" s="1"/>
  <c r="L8" i="8" a="1"/>
  <c r="L8" i="8" s="1"/>
  <c r="L6" i="8" a="1"/>
  <c r="L6" i="8" s="1"/>
  <c r="L9" i="8" a="1"/>
  <c r="L9" i="8" s="1"/>
  <c r="L10" i="8" a="1"/>
  <c r="L10" i="8" s="1"/>
  <c r="L11" i="8" a="1"/>
  <c r="L11" i="8" s="1"/>
  <c r="L7" i="8" a="1"/>
  <c r="L7" i="8" s="1"/>
  <c r="M3" i="8"/>
  <c r="L4" i="8"/>
  <c r="L136" i="8"/>
  <c r="M135" i="8"/>
  <c r="L124" i="8"/>
  <c r="M123" i="8"/>
  <c r="L112" i="8"/>
  <c r="M111" i="8"/>
  <c r="L100" i="8"/>
  <c r="M99" i="8"/>
  <c r="L88" i="8"/>
  <c r="M87" i="8"/>
  <c r="L76" i="8"/>
  <c r="M75" i="8"/>
  <c r="L64" i="8"/>
  <c r="M63" i="8"/>
  <c r="L52" i="8"/>
  <c r="M51" i="8"/>
  <c r="L40" i="8"/>
  <c r="M39" i="8"/>
  <c r="L28" i="8"/>
  <c r="M27" i="8"/>
  <c r="L16" i="8"/>
  <c r="M15" i="8"/>
  <c r="L47" i="21" l="1" a="1"/>
  <c r="L47" i="21" s="1"/>
  <c r="L45" i="21" a="1"/>
  <c r="L45" i="21" s="1"/>
  <c r="L43" i="21" a="1"/>
  <c r="L43" i="21" s="1"/>
  <c r="L46" i="21" a="1"/>
  <c r="L46" i="21" s="1"/>
  <c r="L44" i="21" a="1"/>
  <c r="L44" i="21" s="1"/>
  <c r="L42" i="21" a="1"/>
  <c r="L42" i="21" s="1"/>
  <c r="L41" i="21" a="1"/>
  <c r="L41" i="21" s="1"/>
  <c r="M39" i="21"/>
  <c r="L40" i="21"/>
  <c r="L11" i="21" a="1"/>
  <c r="L11" i="21" s="1"/>
  <c r="M3" i="21"/>
  <c r="L6" i="21" a="1"/>
  <c r="L6" i="21" s="1"/>
  <c r="L5" i="21" a="1"/>
  <c r="L5" i="21" s="1"/>
  <c r="L10" i="21" a="1"/>
  <c r="L10" i="21" s="1"/>
  <c r="L9" i="21" a="1"/>
  <c r="L9" i="21" s="1"/>
  <c r="L8" i="21" a="1"/>
  <c r="L8" i="21" s="1"/>
  <c r="L4" i="21"/>
  <c r="L7" i="21" a="1"/>
  <c r="L7" i="21" s="1"/>
  <c r="L131" i="21" a="1"/>
  <c r="L131" i="21" s="1"/>
  <c r="M123" i="21"/>
  <c r="L130" i="21" a="1"/>
  <c r="L130" i="21" s="1"/>
  <c r="L128" i="21" a="1"/>
  <c r="L128" i="21" s="1"/>
  <c r="L129" i="21" a="1"/>
  <c r="L129" i="21" s="1"/>
  <c r="L127" i="21" a="1"/>
  <c r="L127" i="21" s="1"/>
  <c r="L126" i="21" a="1"/>
  <c r="L126" i="21" s="1"/>
  <c r="L124" i="21"/>
  <c r="L125" i="21" a="1"/>
  <c r="L125" i="21" s="1"/>
  <c r="M75" i="21"/>
  <c r="L83" i="21" a="1"/>
  <c r="L83" i="21" s="1"/>
  <c r="L81" i="21" a="1"/>
  <c r="L81" i="21" s="1"/>
  <c r="L79" i="21" a="1"/>
  <c r="L79" i="21" s="1"/>
  <c r="L77" i="21" a="1"/>
  <c r="L77" i="21" s="1"/>
  <c r="L76" i="21"/>
  <c r="L78" i="21" a="1"/>
  <c r="L78" i="21" s="1"/>
  <c r="L80" i="21" a="1"/>
  <c r="L80" i="21" s="1"/>
  <c r="L82" i="21" a="1"/>
  <c r="L82" i="21" s="1"/>
  <c r="L52" i="21"/>
  <c r="L58" i="21" a="1"/>
  <c r="L58" i="21" s="1"/>
  <c r="L56" i="21" a="1"/>
  <c r="L56" i="21" s="1"/>
  <c r="L54" i="21" a="1"/>
  <c r="L54" i="21" s="1"/>
  <c r="M51" i="21"/>
  <c r="L53" i="21" a="1"/>
  <c r="L53" i="21" s="1"/>
  <c r="L55" i="21" a="1"/>
  <c r="L55" i="21" s="1"/>
  <c r="L57" i="21" a="1"/>
  <c r="L57" i="21" s="1"/>
  <c r="L59" i="21" a="1"/>
  <c r="L59" i="21" s="1"/>
  <c r="L143" i="21" a="1"/>
  <c r="L143" i="21" s="1"/>
  <c r="L139" i="21" a="1"/>
  <c r="L139" i="21" s="1"/>
  <c r="L136" i="21"/>
  <c r="L140" i="21" a="1"/>
  <c r="L140" i="21" s="1"/>
  <c r="L141" i="21" a="1"/>
  <c r="L141" i="21" s="1"/>
  <c r="L142" i="21" a="1"/>
  <c r="L142" i="21" s="1"/>
  <c r="L137" i="21" a="1"/>
  <c r="L137" i="21" s="1"/>
  <c r="M135" i="21"/>
  <c r="L138" i="21" a="1"/>
  <c r="L138" i="21" s="1"/>
  <c r="L94" i="21" a="1"/>
  <c r="L94" i="21" s="1"/>
  <c r="L95" i="21" a="1"/>
  <c r="L95" i="21" s="1"/>
  <c r="L89" i="21" a="1"/>
  <c r="L89" i="21" s="1"/>
  <c r="L92" i="21" a="1"/>
  <c r="L92" i="21" s="1"/>
  <c r="L88" i="21"/>
  <c r="L93" i="21" a="1"/>
  <c r="L93" i="21" s="1"/>
  <c r="L90" i="21" a="1"/>
  <c r="L90" i="21" s="1"/>
  <c r="L91" i="21" a="1"/>
  <c r="L91" i="21" s="1"/>
  <c r="M87" i="21"/>
  <c r="L70" i="21" a="1"/>
  <c r="L70" i="21" s="1"/>
  <c r="L68" i="21" a="1"/>
  <c r="L68" i="21" s="1"/>
  <c r="L71" i="21" a="1"/>
  <c r="L71" i="21" s="1"/>
  <c r="L69" i="21" a="1"/>
  <c r="L69" i="21" s="1"/>
  <c r="L67" i="21" a="1"/>
  <c r="L67" i="21" s="1"/>
  <c r="M63" i="21"/>
  <c r="L65" i="21" a="1"/>
  <c r="L65" i="21" s="1"/>
  <c r="L64" i="21"/>
  <c r="L66" i="21" a="1"/>
  <c r="L66" i="21" s="1"/>
  <c r="L106" i="21" a="1"/>
  <c r="L106" i="21" s="1"/>
  <c r="L107" i="21" a="1"/>
  <c r="L107" i="21" s="1"/>
  <c r="L105" i="21" a="1"/>
  <c r="L105" i="21" s="1"/>
  <c r="L103" i="21" a="1"/>
  <c r="L103" i="21" s="1"/>
  <c r="L101" i="21" a="1"/>
  <c r="L101" i="21" s="1"/>
  <c r="L104" i="21" a="1"/>
  <c r="L104" i="21" s="1"/>
  <c r="M99" i="21"/>
  <c r="L102" i="21" a="1"/>
  <c r="L102" i="21" s="1"/>
  <c r="L100" i="21"/>
  <c r="L23" i="21" a="1"/>
  <c r="L23" i="21" s="1"/>
  <c r="L21" i="21" a="1"/>
  <c r="L21" i="21" s="1"/>
  <c r="L22" i="21" a="1"/>
  <c r="L22" i="21" s="1"/>
  <c r="L18" i="21" a="1"/>
  <c r="L18" i="21" s="1"/>
  <c r="L17" i="21" a="1"/>
  <c r="L17" i="21" s="1"/>
  <c r="L16" i="21"/>
  <c r="M15" i="21"/>
  <c r="L19" i="21" a="1"/>
  <c r="L19" i="21" s="1"/>
  <c r="L20" i="21" a="1"/>
  <c r="L20" i="21" s="1"/>
  <c r="L28" i="21"/>
  <c r="L34" i="21" a="1"/>
  <c r="L34" i="21" s="1"/>
  <c r="L32" i="21" a="1"/>
  <c r="L32" i="21" s="1"/>
  <c r="L30" i="21" a="1"/>
  <c r="L30" i="21" s="1"/>
  <c r="M27" i="21"/>
  <c r="L35" i="21" a="1"/>
  <c r="L35" i="21" s="1"/>
  <c r="L33" i="21" a="1"/>
  <c r="L33" i="21" s="1"/>
  <c r="L31" i="21" a="1"/>
  <c r="L31" i="21" s="1"/>
  <c r="L29" i="21" a="1"/>
  <c r="L29" i="21" s="1"/>
  <c r="L118" i="21" a="1"/>
  <c r="L118" i="21" s="1"/>
  <c r="L119" i="21" a="1"/>
  <c r="L119" i="21" s="1"/>
  <c r="L116" i="21" a="1"/>
  <c r="L116" i="21" s="1"/>
  <c r="L117" i="21" a="1"/>
  <c r="L117" i="21" s="1"/>
  <c r="L115" i="21" a="1"/>
  <c r="L115" i="21" s="1"/>
  <c r="L114" i="21" a="1"/>
  <c r="L114" i="21" s="1"/>
  <c r="L113" i="21" a="1"/>
  <c r="L113" i="21" s="1"/>
  <c r="M111" i="21"/>
  <c r="L112" i="21"/>
  <c r="M22" i="8" a="1"/>
  <c r="M22" i="8" s="1"/>
  <c r="M20" i="8" a="1"/>
  <c r="M20" i="8" s="1"/>
  <c r="M18" i="8" a="1"/>
  <c r="M18" i="8" s="1"/>
  <c r="M23" i="8" a="1"/>
  <c r="M23" i="8" s="1"/>
  <c r="M19" i="8" a="1"/>
  <c r="M19" i="8" s="1"/>
  <c r="M17" i="8" a="1"/>
  <c r="M17" i="8" s="1"/>
  <c r="M21" i="8" a="1"/>
  <c r="M21" i="8" s="1"/>
  <c r="M34" i="8" a="1"/>
  <c r="M34" i="8" s="1"/>
  <c r="M30" i="8" a="1"/>
  <c r="M30" i="8" s="1"/>
  <c r="M35" i="8" a="1"/>
  <c r="M35" i="8" s="1"/>
  <c r="M32" i="8" a="1"/>
  <c r="M32" i="8" s="1"/>
  <c r="M33" i="8" a="1"/>
  <c r="M33" i="8" s="1"/>
  <c r="M29" i="8" a="1"/>
  <c r="M29" i="8" s="1"/>
  <c r="M31" i="8" a="1"/>
  <c r="M31" i="8" s="1"/>
  <c r="M46" i="8" a="1"/>
  <c r="M46" i="8" s="1"/>
  <c r="M45" i="8" a="1"/>
  <c r="M45" i="8" s="1"/>
  <c r="M44" i="8" a="1"/>
  <c r="M44" i="8" s="1"/>
  <c r="M42" i="8" a="1"/>
  <c r="M42" i="8" s="1"/>
  <c r="M47" i="8" a="1"/>
  <c r="M47" i="8" s="1"/>
  <c r="M43" i="8" a="1"/>
  <c r="M43" i="8" s="1"/>
  <c r="M41" i="8" a="1"/>
  <c r="M41" i="8" s="1"/>
  <c r="M58" i="8" a="1"/>
  <c r="M58" i="8" s="1"/>
  <c r="M56" i="8" a="1"/>
  <c r="M56" i="8" s="1"/>
  <c r="M54" i="8" a="1"/>
  <c r="M54" i="8" s="1"/>
  <c r="M53" i="8" a="1"/>
  <c r="M53" i="8" s="1"/>
  <c r="M57" i="8" a="1"/>
  <c r="M57" i="8" s="1"/>
  <c r="M55" i="8" a="1"/>
  <c r="M55" i="8" s="1"/>
  <c r="M59" i="8" a="1"/>
  <c r="M59" i="8" s="1"/>
  <c r="M69" i="8" a="1"/>
  <c r="M69" i="8" s="1"/>
  <c r="M67" i="8" a="1"/>
  <c r="M67" i="8" s="1"/>
  <c r="M70" i="8" a="1"/>
  <c r="M70" i="8" s="1"/>
  <c r="M71" i="8" a="1"/>
  <c r="M71" i="8" s="1"/>
  <c r="M66" i="8" a="1"/>
  <c r="M66" i="8" s="1"/>
  <c r="M68" i="8" a="1"/>
  <c r="M68" i="8" s="1"/>
  <c r="M65" i="8" a="1"/>
  <c r="M65" i="8" s="1"/>
  <c r="M80" i="8" a="1"/>
  <c r="M80" i="8" s="1"/>
  <c r="M77" i="8" a="1"/>
  <c r="M77" i="8" s="1"/>
  <c r="M81" i="8" a="1"/>
  <c r="M81" i="8" s="1"/>
  <c r="M83" i="8" a="1"/>
  <c r="M83" i="8" s="1"/>
  <c r="M79" i="8" a="1"/>
  <c r="M79" i="8" s="1"/>
  <c r="M78" i="8" a="1"/>
  <c r="M78" i="8" s="1"/>
  <c r="M82" i="8" a="1"/>
  <c r="M82" i="8" s="1"/>
  <c r="M93" i="8" a="1"/>
  <c r="M93" i="8" s="1"/>
  <c r="M91" i="8" a="1"/>
  <c r="M91" i="8" s="1"/>
  <c r="M94" i="8" a="1"/>
  <c r="M94" i="8" s="1"/>
  <c r="M90" i="8" a="1"/>
  <c r="M90" i="8" s="1"/>
  <c r="M95" i="8" a="1"/>
  <c r="M95" i="8" s="1"/>
  <c r="M92" i="8" a="1"/>
  <c r="M92" i="8" s="1"/>
  <c r="M89" i="8" a="1"/>
  <c r="M89" i="8" s="1"/>
  <c r="M104" i="8" a="1"/>
  <c r="M104" i="8" s="1"/>
  <c r="M107" i="8" a="1"/>
  <c r="M107" i="8" s="1"/>
  <c r="M105" i="8" a="1"/>
  <c r="M105" i="8" s="1"/>
  <c r="M101" i="8" a="1"/>
  <c r="M101" i="8" s="1"/>
  <c r="M106" i="8" a="1"/>
  <c r="M106" i="8" s="1"/>
  <c r="M103" i="8" a="1"/>
  <c r="M103" i="8" s="1"/>
  <c r="M102" i="8" a="1"/>
  <c r="M102" i="8" s="1"/>
  <c r="M114" i="8" a="1"/>
  <c r="M114" i="8" s="1"/>
  <c r="M116" i="8" a="1"/>
  <c r="M116" i="8" s="1"/>
  <c r="M118" i="8" a="1"/>
  <c r="M118" i="8" s="1"/>
  <c r="M117" i="8" a="1"/>
  <c r="M117" i="8" s="1"/>
  <c r="M113" i="8" a="1"/>
  <c r="M113" i="8" s="1"/>
  <c r="M119" i="8" a="1"/>
  <c r="M119" i="8" s="1"/>
  <c r="M115" i="8" a="1"/>
  <c r="M115" i="8" s="1"/>
  <c r="M128" i="8" a="1"/>
  <c r="M128" i="8" s="1"/>
  <c r="M131" i="8" a="1"/>
  <c r="M131" i="8" s="1"/>
  <c r="M129" i="8" a="1"/>
  <c r="M129" i="8" s="1"/>
  <c r="M125" i="8" a="1"/>
  <c r="M125" i="8" s="1"/>
  <c r="M127" i="8" a="1"/>
  <c r="M127" i="8" s="1"/>
  <c r="M130" i="8" a="1"/>
  <c r="M130" i="8" s="1"/>
  <c r="M126" i="8" a="1"/>
  <c r="M126" i="8" s="1"/>
  <c r="M140" i="8" a="1"/>
  <c r="M140" i="8" s="1"/>
  <c r="M141" i="8" a="1"/>
  <c r="M141" i="8" s="1"/>
  <c r="M137" i="8" a="1"/>
  <c r="M137" i="8" s="1"/>
  <c r="M143" i="8" a="1"/>
  <c r="M143" i="8" s="1"/>
  <c r="M142" i="8" a="1"/>
  <c r="M142" i="8" s="1"/>
  <c r="M139" i="8" a="1"/>
  <c r="M139" i="8" s="1"/>
  <c r="M138" i="8" a="1"/>
  <c r="M138" i="8" s="1"/>
  <c r="M5" i="8" a="1"/>
  <c r="M5" i="8" s="1"/>
  <c r="M9" i="8" a="1"/>
  <c r="M9" i="8" s="1"/>
  <c r="M10" i="8" a="1"/>
  <c r="M10" i="8" s="1"/>
  <c r="M11" i="8" a="1"/>
  <c r="M11" i="8" s="1"/>
  <c r="M7" i="8" a="1"/>
  <c r="M7" i="8" s="1"/>
  <c r="M6" i="8" a="1"/>
  <c r="M6" i="8" s="1"/>
  <c r="M8" i="8" a="1"/>
  <c r="M8" i="8" s="1"/>
  <c r="N3" i="8"/>
  <c r="M4" i="8"/>
  <c r="N135" i="8"/>
  <c r="M136" i="8"/>
  <c r="N123" i="8"/>
  <c r="M124" i="8"/>
  <c r="N111" i="8"/>
  <c r="M112" i="8"/>
  <c r="M100" i="8"/>
  <c r="N99" i="8"/>
  <c r="N87" i="8"/>
  <c r="M88" i="8"/>
  <c r="N75" i="8"/>
  <c r="M76" i="8"/>
  <c r="N63" i="8"/>
  <c r="M64" i="8"/>
  <c r="M52" i="8"/>
  <c r="N51" i="8"/>
  <c r="M40" i="8"/>
  <c r="N39" i="8"/>
  <c r="N27" i="8"/>
  <c r="M28" i="8"/>
  <c r="N15" i="8"/>
  <c r="M16" i="8"/>
  <c r="M22" i="21" l="1" a="1"/>
  <c r="M22" i="21" s="1"/>
  <c r="M23" i="21" a="1"/>
  <c r="M23" i="21" s="1"/>
  <c r="M21" i="21" a="1"/>
  <c r="M21" i="21" s="1"/>
  <c r="M19" i="21" a="1"/>
  <c r="M19" i="21" s="1"/>
  <c r="M20" i="21" a="1"/>
  <c r="M20" i="21" s="1"/>
  <c r="M18" i="21" a="1"/>
  <c r="M18" i="21" s="1"/>
  <c r="M17" i="21" a="1"/>
  <c r="M17" i="21" s="1"/>
  <c r="M16" i="21"/>
  <c r="N15" i="21"/>
  <c r="M82" i="21" a="1"/>
  <c r="M82" i="21" s="1"/>
  <c r="M80" i="21" a="1"/>
  <c r="M80" i="21" s="1"/>
  <c r="M78" i="21" a="1"/>
  <c r="M78" i="21" s="1"/>
  <c r="M76" i="21"/>
  <c r="M77" i="21" a="1"/>
  <c r="M77" i="21" s="1"/>
  <c r="M79" i="21" a="1"/>
  <c r="M79" i="21" s="1"/>
  <c r="M81" i="21" a="1"/>
  <c r="M81" i="21" s="1"/>
  <c r="N75" i="21"/>
  <c r="M83" i="21" a="1"/>
  <c r="M83" i="21" s="1"/>
  <c r="M131" i="21" a="1"/>
  <c r="M131" i="21" s="1"/>
  <c r="M129" i="21" a="1"/>
  <c r="M129" i="21" s="1"/>
  <c r="M127" i="21" a="1"/>
  <c r="M127" i="21" s="1"/>
  <c r="M130" i="21" a="1"/>
  <c r="M130" i="21" s="1"/>
  <c r="N123" i="21"/>
  <c r="M128" i="21" a="1"/>
  <c r="M128" i="21" s="1"/>
  <c r="M126" i="21" a="1"/>
  <c r="M126" i="21" s="1"/>
  <c r="M124" i="21"/>
  <c r="M125" i="21" a="1"/>
  <c r="M125" i="21" s="1"/>
  <c r="M46" i="21" a="1"/>
  <c r="M46" i="21" s="1"/>
  <c r="M44" i="21" a="1"/>
  <c r="M44" i="21" s="1"/>
  <c r="M42" i="21" a="1"/>
  <c r="M42" i="21" s="1"/>
  <c r="M47" i="21" a="1"/>
  <c r="M47" i="21" s="1"/>
  <c r="M45" i="21" a="1"/>
  <c r="M45" i="21" s="1"/>
  <c r="M43" i="21" a="1"/>
  <c r="M43" i="21" s="1"/>
  <c r="N39" i="21"/>
  <c r="M41" i="21" a="1"/>
  <c r="M41" i="21" s="1"/>
  <c r="M40" i="21"/>
  <c r="M119" i="21" a="1"/>
  <c r="M119" i="21" s="1"/>
  <c r="M114" i="21" a="1"/>
  <c r="M114" i="21" s="1"/>
  <c r="M113" i="21" a="1"/>
  <c r="M113" i="21" s="1"/>
  <c r="M117" i="21" a="1"/>
  <c r="M117" i="21" s="1"/>
  <c r="M116" i="21" a="1"/>
  <c r="M116" i="21" s="1"/>
  <c r="M112" i="21"/>
  <c r="M118" i="21" a="1"/>
  <c r="M118" i="21" s="1"/>
  <c r="N111" i="21"/>
  <c r="M115" i="21" a="1"/>
  <c r="M115" i="21" s="1"/>
  <c r="M35" i="21" a="1"/>
  <c r="M35" i="21" s="1"/>
  <c r="M33" i="21" a="1"/>
  <c r="M33" i="21" s="1"/>
  <c r="M31" i="21" a="1"/>
  <c r="M31" i="21" s="1"/>
  <c r="M34" i="21" a="1"/>
  <c r="M34" i="21" s="1"/>
  <c r="M32" i="21" a="1"/>
  <c r="M32" i="21" s="1"/>
  <c r="M30" i="21" a="1"/>
  <c r="M30" i="21" s="1"/>
  <c r="M28" i="21"/>
  <c r="N27" i="21"/>
  <c r="M29" i="21" a="1"/>
  <c r="M29" i="21" s="1"/>
  <c r="M107" i="21" a="1"/>
  <c r="M107" i="21" s="1"/>
  <c r="M106" i="21" a="1"/>
  <c r="M106" i="21" s="1"/>
  <c r="M104" i="21" a="1"/>
  <c r="M104" i="21" s="1"/>
  <c r="M102" i="21" a="1"/>
  <c r="M102" i="21" s="1"/>
  <c r="M105" i="21" a="1"/>
  <c r="M105" i="21" s="1"/>
  <c r="M103" i="21" a="1"/>
  <c r="M103" i="21" s="1"/>
  <c r="M100" i="21"/>
  <c r="M101" i="21" a="1"/>
  <c r="M101" i="21" s="1"/>
  <c r="N99" i="21"/>
  <c r="M95" i="21" a="1"/>
  <c r="M95" i="21" s="1"/>
  <c r="M94" i="21" a="1"/>
  <c r="M94" i="21" s="1"/>
  <c r="M90" i="21" a="1"/>
  <c r="M90" i="21" s="1"/>
  <c r="M88" i="21"/>
  <c r="M93" i="21" a="1"/>
  <c r="M93" i="21" s="1"/>
  <c r="M91" i="21" a="1"/>
  <c r="M91" i="21" s="1"/>
  <c r="M89" i="21" a="1"/>
  <c r="M89" i="21" s="1"/>
  <c r="N87" i="21"/>
  <c r="M92" i="21" a="1"/>
  <c r="M92" i="21" s="1"/>
  <c r="M7" i="21" a="1"/>
  <c r="M7" i="21" s="1"/>
  <c r="M6" i="21" a="1"/>
  <c r="M6" i="21" s="1"/>
  <c r="M4" i="21"/>
  <c r="M10" i="21" a="1"/>
  <c r="M10" i="21" s="1"/>
  <c r="M9" i="21" a="1"/>
  <c r="M9" i="21" s="1"/>
  <c r="M11" i="21" a="1"/>
  <c r="M11" i="21" s="1"/>
  <c r="M5" i="21" a="1"/>
  <c r="M5" i="21" s="1"/>
  <c r="N3" i="21"/>
  <c r="M8" i="21" a="1"/>
  <c r="M8" i="21" s="1"/>
  <c r="M71" i="21" a="1"/>
  <c r="M71" i="21" s="1"/>
  <c r="M69" i="21" a="1"/>
  <c r="M69" i="21" s="1"/>
  <c r="M70" i="21" a="1"/>
  <c r="M70" i="21" s="1"/>
  <c r="M68" i="21" a="1"/>
  <c r="M68" i="21" s="1"/>
  <c r="M65" i="21" a="1"/>
  <c r="M65" i="21" s="1"/>
  <c r="N63" i="21"/>
  <c r="M66" i="21" a="1"/>
  <c r="M66" i="21" s="1"/>
  <c r="M67" i="21" a="1"/>
  <c r="M67" i="21" s="1"/>
  <c r="M64" i="21"/>
  <c r="M140" i="21" a="1"/>
  <c r="M140" i="21" s="1"/>
  <c r="M141" i="21" a="1"/>
  <c r="M141" i="21" s="1"/>
  <c r="M142" i="21" a="1"/>
  <c r="M142" i="21" s="1"/>
  <c r="M143" i="21" a="1"/>
  <c r="M143" i="21" s="1"/>
  <c r="M139" i="21" a="1"/>
  <c r="M139" i="21" s="1"/>
  <c r="M138" i="21" a="1"/>
  <c r="M138" i="21" s="1"/>
  <c r="M136" i="21"/>
  <c r="M137" i="21" a="1"/>
  <c r="M137" i="21" s="1"/>
  <c r="N135" i="21"/>
  <c r="M59" i="21" a="1"/>
  <c r="M59" i="21" s="1"/>
  <c r="M57" i="21" a="1"/>
  <c r="M57" i="21" s="1"/>
  <c r="M55" i="21" a="1"/>
  <c r="M55" i="21" s="1"/>
  <c r="M53" i="21" a="1"/>
  <c r="M53" i="21" s="1"/>
  <c r="N51" i="21"/>
  <c r="M54" i="21" a="1"/>
  <c r="M54" i="21" s="1"/>
  <c r="M56" i="21" a="1"/>
  <c r="M56" i="21" s="1"/>
  <c r="M58" i="21" a="1"/>
  <c r="M58" i="21" s="1"/>
  <c r="M52" i="21"/>
  <c r="N23" i="8" a="1"/>
  <c r="N23" i="8" s="1"/>
  <c r="N20" i="8" a="1"/>
  <c r="N20" i="8" s="1"/>
  <c r="N22" i="8" a="1"/>
  <c r="N22" i="8" s="1"/>
  <c r="N21" i="8" a="1"/>
  <c r="N21" i="8" s="1"/>
  <c r="N17" i="8" a="1"/>
  <c r="N17" i="8" s="1"/>
  <c r="N18" i="8" a="1"/>
  <c r="N18" i="8" s="1"/>
  <c r="N19" i="8" a="1"/>
  <c r="N19" i="8" s="1"/>
  <c r="N35" i="8" a="1"/>
  <c r="N35" i="8" s="1"/>
  <c r="N29" i="8" a="1"/>
  <c r="N29" i="8" s="1"/>
  <c r="N33" i="8" a="1"/>
  <c r="N33" i="8" s="1"/>
  <c r="N34" i="8" a="1"/>
  <c r="N34" i="8" s="1"/>
  <c r="N31" i="8" a="1"/>
  <c r="N31" i="8" s="1"/>
  <c r="N30" i="8" a="1"/>
  <c r="N30" i="8" s="1"/>
  <c r="N32" i="8" a="1"/>
  <c r="N32" i="8" s="1"/>
  <c r="N47" i="8" a="1"/>
  <c r="N47" i="8" s="1"/>
  <c r="N45" i="8" a="1"/>
  <c r="N45" i="8" s="1"/>
  <c r="N44" i="8" a="1"/>
  <c r="N44" i="8" s="1"/>
  <c r="N46" i="8" a="1"/>
  <c r="N46" i="8" s="1"/>
  <c r="N41" i="8" a="1"/>
  <c r="N41" i="8" s="1"/>
  <c r="N42" i="8" a="1"/>
  <c r="N42" i="8" s="1"/>
  <c r="N43" i="8" a="1"/>
  <c r="N43" i="8" s="1"/>
  <c r="N59" i="8" a="1"/>
  <c r="N59" i="8" s="1"/>
  <c r="N57" i="8" a="1"/>
  <c r="N57" i="8" s="1"/>
  <c r="N53" i="8" a="1"/>
  <c r="N53" i="8" s="1"/>
  <c r="N54" i="8" a="1"/>
  <c r="N54" i="8" s="1"/>
  <c r="N58" i="8" a="1"/>
  <c r="N58" i="8" s="1"/>
  <c r="N56" i="8" a="1"/>
  <c r="N56" i="8" s="1"/>
  <c r="N55" i="8" a="1"/>
  <c r="N55" i="8" s="1"/>
  <c r="N70" i="8" a="1"/>
  <c r="N70" i="8" s="1"/>
  <c r="N67" i="8" a="1"/>
  <c r="N67" i="8" s="1"/>
  <c r="N66" i="8" a="1"/>
  <c r="N66" i="8" s="1"/>
  <c r="N68" i="8" a="1"/>
  <c r="N68" i="8" s="1"/>
  <c r="N71" i="8" a="1"/>
  <c r="N71" i="8" s="1"/>
  <c r="N65" i="8" a="1"/>
  <c r="N65" i="8" s="1"/>
  <c r="N69" i="8" a="1"/>
  <c r="N69" i="8" s="1"/>
  <c r="N81" i="8" a="1"/>
  <c r="N81" i="8" s="1"/>
  <c r="N83" i="8" a="1"/>
  <c r="N83" i="8" s="1"/>
  <c r="N82" i="8" a="1"/>
  <c r="N82" i="8" s="1"/>
  <c r="N79" i="8" a="1"/>
  <c r="N79" i="8" s="1"/>
  <c r="N78" i="8" a="1"/>
  <c r="N78" i="8" s="1"/>
  <c r="N80" i="8" a="1"/>
  <c r="N80" i="8" s="1"/>
  <c r="N77" i="8" a="1"/>
  <c r="N77" i="8" s="1"/>
  <c r="N94" i="8" a="1"/>
  <c r="N94" i="8" s="1"/>
  <c r="N92" i="8" a="1"/>
  <c r="N92" i="8" s="1"/>
  <c r="N95" i="8" a="1"/>
  <c r="N95" i="8" s="1"/>
  <c r="N89" i="8" a="1"/>
  <c r="N89" i="8" s="1"/>
  <c r="N93" i="8" a="1"/>
  <c r="N93" i="8" s="1"/>
  <c r="N91" i="8" a="1"/>
  <c r="N91" i="8" s="1"/>
  <c r="N90" i="8" a="1"/>
  <c r="N90" i="8" s="1"/>
  <c r="N105" i="8" a="1"/>
  <c r="N105" i="8" s="1"/>
  <c r="N106" i="8" a="1"/>
  <c r="N106" i="8" s="1"/>
  <c r="N103" i="8" a="1"/>
  <c r="N103" i="8" s="1"/>
  <c r="N102" i="8" a="1"/>
  <c r="N102" i="8" s="1"/>
  <c r="N107" i="8" a="1"/>
  <c r="N107" i="8" s="1"/>
  <c r="N104" i="8" a="1"/>
  <c r="N104" i="8" s="1"/>
  <c r="N101" i="8" a="1"/>
  <c r="N101" i="8" s="1"/>
  <c r="N113" i="8" a="1"/>
  <c r="N113" i="8" s="1"/>
  <c r="N118" i="8" a="1"/>
  <c r="N118" i="8" s="1"/>
  <c r="N117" i="8" a="1"/>
  <c r="N117" i="8" s="1"/>
  <c r="N119" i="8" a="1"/>
  <c r="N119" i="8" s="1"/>
  <c r="N115" i="8" a="1"/>
  <c r="N115" i="8" s="1"/>
  <c r="N114" i="8" a="1"/>
  <c r="N114" i="8" s="1"/>
  <c r="N116" i="8" a="1"/>
  <c r="N116" i="8" s="1"/>
  <c r="N131" i="8" a="1"/>
  <c r="N131" i="8" s="1"/>
  <c r="N129" i="8" a="1"/>
  <c r="N129" i="8" s="1"/>
  <c r="N130" i="8" a="1"/>
  <c r="N130" i="8" s="1"/>
  <c r="N127" i="8" a="1"/>
  <c r="N127" i="8" s="1"/>
  <c r="N126" i="8" a="1"/>
  <c r="N126" i="8" s="1"/>
  <c r="N128" i="8" a="1"/>
  <c r="N128" i="8" s="1"/>
  <c r="N125" i="8" a="1"/>
  <c r="N125" i="8" s="1"/>
  <c r="N141" i="8" a="1"/>
  <c r="N141" i="8" s="1"/>
  <c r="N142" i="8" a="1"/>
  <c r="N142" i="8" s="1"/>
  <c r="N139" i="8" a="1"/>
  <c r="N139" i="8" s="1"/>
  <c r="N138" i="8" a="1"/>
  <c r="N138" i="8" s="1"/>
  <c r="N143" i="8" a="1"/>
  <c r="N143" i="8" s="1"/>
  <c r="N140" i="8" a="1"/>
  <c r="N140" i="8" s="1"/>
  <c r="N137" i="8" a="1"/>
  <c r="N137" i="8" s="1"/>
  <c r="N5" i="8" a="1"/>
  <c r="N5" i="8" s="1"/>
  <c r="N10" i="8" a="1"/>
  <c r="N10" i="8" s="1"/>
  <c r="N6" i="8" a="1"/>
  <c r="N6" i="8" s="1"/>
  <c r="N11" i="8" a="1"/>
  <c r="N11" i="8" s="1"/>
  <c r="N7" i="8" a="1"/>
  <c r="N7" i="8" s="1"/>
  <c r="N8" i="8" a="1"/>
  <c r="N8" i="8" s="1"/>
  <c r="N9" i="8" a="1"/>
  <c r="N9" i="8" s="1"/>
  <c r="O3" i="8"/>
  <c r="N4" i="8"/>
  <c r="O135" i="8"/>
  <c r="N136" i="8"/>
  <c r="O123" i="8"/>
  <c r="N124" i="8"/>
  <c r="O111" i="8"/>
  <c r="N112" i="8"/>
  <c r="O99" i="8"/>
  <c r="N100" i="8"/>
  <c r="O87" i="8"/>
  <c r="N88" i="8"/>
  <c r="O75" i="8"/>
  <c r="N76" i="8"/>
  <c r="O63" i="8"/>
  <c r="N64" i="8"/>
  <c r="O51" i="8"/>
  <c r="N52" i="8"/>
  <c r="O39" i="8"/>
  <c r="N40" i="8"/>
  <c r="O27" i="8"/>
  <c r="N28" i="8"/>
  <c r="O15" i="8"/>
  <c r="N16" i="8"/>
  <c r="O51" i="21" l="1"/>
  <c r="N58" i="21" a="1"/>
  <c r="N58" i="21" s="1"/>
  <c r="N56" i="21" a="1"/>
  <c r="N56" i="21" s="1"/>
  <c r="N54" i="21" a="1"/>
  <c r="N54" i="21" s="1"/>
  <c r="N52" i="21"/>
  <c r="N55" i="21" a="1"/>
  <c r="N55" i="21" s="1"/>
  <c r="N57" i="21" a="1"/>
  <c r="N57" i="21" s="1"/>
  <c r="N59" i="21" a="1"/>
  <c r="N59" i="21" s="1"/>
  <c r="N53" i="21" a="1"/>
  <c r="N53" i="21" s="1"/>
  <c r="N11" i="21" a="1"/>
  <c r="N11" i="21" s="1"/>
  <c r="N7" i="21" a="1"/>
  <c r="N7" i="21" s="1"/>
  <c r="N10" i="21" a="1"/>
  <c r="N10" i="21" s="1"/>
  <c r="N9" i="21" a="1"/>
  <c r="N9" i="21" s="1"/>
  <c r="N8" i="21" a="1"/>
  <c r="N8" i="21" s="1"/>
  <c r="O3" i="21"/>
  <c r="N4" i="21"/>
  <c r="N6" i="21" a="1"/>
  <c r="N6" i="21" s="1"/>
  <c r="N5" i="21" a="1"/>
  <c r="N5" i="21" s="1"/>
  <c r="N118" i="21" a="1"/>
  <c r="N118" i="21" s="1"/>
  <c r="N115" i="21" a="1"/>
  <c r="N115" i="21" s="1"/>
  <c r="N116" i="21" a="1"/>
  <c r="N116" i="21" s="1"/>
  <c r="N112" i="21"/>
  <c r="N119" i="21" a="1"/>
  <c r="N119" i="21" s="1"/>
  <c r="N117" i="21" a="1"/>
  <c r="N117" i="21" s="1"/>
  <c r="N113" i="21" a="1"/>
  <c r="N113" i="21" s="1"/>
  <c r="N114" i="21" a="1"/>
  <c r="N114" i="21" s="1"/>
  <c r="O111" i="21"/>
  <c r="N141" i="21" a="1"/>
  <c r="N141" i="21" s="1"/>
  <c r="O135" i="21"/>
  <c r="N142" i="21" a="1"/>
  <c r="N142" i="21" s="1"/>
  <c r="N143" i="21" a="1"/>
  <c r="N143" i="21" s="1"/>
  <c r="N140" i="21" a="1"/>
  <c r="N140" i="21" s="1"/>
  <c r="N137" i="21" a="1"/>
  <c r="N137" i="21" s="1"/>
  <c r="N138" i="21" a="1"/>
  <c r="N138" i="21" s="1"/>
  <c r="N139" i="21" a="1"/>
  <c r="N139" i="21" s="1"/>
  <c r="N136" i="21"/>
  <c r="N70" i="21" a="1"/>
  <c r="N70" i="21" s="1"/>
  <c r="N68" i="21" a="1"/>
  <c r="N68" i="21" s="1"/>
  <c r="N71" i="21" a="1"/>
  <c r="N71" i="21" s="1"/>
  <c r="N69" i="21" a="1"/>
  <c r="N69" i="21" s="1"/>
  <c r="N67" i="21" a="1"/>
  <c r="N67" i="21" s="1"/>
  <c r="N66" i="21" a="1"/>
  <c r="N66" i="21" s="1"/>
  <c r="N64" i="21"/>
  <c r="N65" i="21" a="1"/>
  <c r="N65" i="21" s="1"/>
  <c r="O63" i="21"/>
  <c r="N94" i="21" a="1"/>
  <c r="N94" i="21" s="1"/>
  <c r="N95" i="21" a="1"/>
  <c r="N95" i="21" s="1"/>
  <c r="N91" i="21" a="1"/>
  <c r="N91" i="21" s="1"/>
  <c r="N89" i="21" a="1"/>
  <c r="N89" i="21" s="1"/>
  <c r="O87" i="21"/>
  <c r="N92" i="21" a="1"/>
  <c r="N92" i="21" s="1"/>
  <c r="N90" i="21" a="1"/>
  <c r="N90" i="21" s="1"/>
  <c r="N93" i="21" a="1"/>
  <c r="N93" i="21" s="1"/>
  <c r="N88" i="21"/>
  <c r="N106" i="21" a="1"/>
  <c r="N106" i="21" s="1"/>
  <c r="N107" i="21" a="1"/>
  <c r="N107" i="21" s="1"/>
  <c r="N105" i="21" a="1"/>
  <c r="N105" i="21" s="1"/>
  <c r="N103" i="21" a="1"/>
  <c r="N103" i="21" s="1"/>
  <c r="N101" i="21" a="1"/>
  <c r="N101" i="21" s="1"/>
  <c r="N100" i="21"/>
  <c r="N104" i="21" a="1"/>
  <c r="N104" i="21" s="1"/>
  <c r="N102" i="21" a="1"/>
  <c r="N102" i="21" s="1"/>
  <c r="O99" i="21"/>
  <c r="N131" i="21" a="1"/>
  <c r="N131" i="21" s="1"/>
  <c r="N124" i="21"/>
  <c r="N130" i="21" a="1"/>
  <c r="N130" i="21" s="1"/>
  <c r="N128" i="21" a="1"/>
  <c r="N128" i="21" s="1"/>
  <c r="N127" i="21" a="1"/>
  <c r="N127" i="21" s="1"/>
  <c r="N126" i="21" a="1"/>
  <c r="N126" i="21" s="1"/>
  <c r="N125" i="21" a="1"/>
  <c r="N125" i="21" s="1"/>
  <c r="N129" i="21" a="1"/>
  <c r="N129" i="21" s="1"/>
  <c r="O123" i="21"/>
  <c r="N47" i="21" a="1"/>
  <c r="N47" i="21" s="1"/>
  <c r="N45" i="21" a="1"/>
  <c r="N45" i="21" s="1"/>
  <c r="N43" i="21" a="1"/>
  <c r="N43" i="21" s="1"/>
  <c r="N46" i="21" a="1"/>
  <c r="N46" i="21" s="1"/>
  <c r="N44" i="21" a="1"/>
  <c r="N44" i="21" s="1"/>
  <c r="N42" i="21" a="1"/>
  <c r="N42" i="21" s="1"/>
  <c r="N41" i="21" a="1"/>
  <c r="N41" i="21" s="1"/>
  <c r="N40" i="21"/>
  <c r="O39" i="21"/>
  <c r="O27" i="21"/>
  <c r="N34" i="21" a="1"/>
  <c r="N34" i="21" s="1"/>
  <c r="N32" i="21" a="1"/>
  <c r="N32" i="21" s="1"/>
  <c r="N30" i="21" a="1"/>
  <c r="N30" i="21" s="1"/>
  <c r="N28" i="21"/>
  <c r="N35" i="21" a="1"/>
  <c r="N35" i="21" s="1"/>
  <c r="N33" i="21" a="1"/>
  <c r="N33" i="21" s="1"/>
  <c r="N31" i="21" a="1"/>
  <c r="N31" i="21" s="1"/>
  <c r="N29" i="21" a="1"/>
  <c r="N29" i="21" s="1"/>
  <c r="N76" i="21"/>
  <c r="N83" i="21" a="1"/>
  <c r="N83" i="21" s="1"/>
  <c r="N81" i="21" a="1"/>
  <c r="N81" i="21" s="1"/>
  <c r="N79" i="21" a="1"/>
  <c r="N79" i="21" s="1"/>
  <c r="N77" i="21" a="1"/>
  <c r="N77" i="21" s="1"/>
  <c r="O75" i="21"/>
  <c r="N78" i="21" a="1"/>
  <c r="N78" i="21" s="1"/>
  <c r="N80" i="21" a="1"/>
  <c r="N80" i="21" s="1"/>
  <c r="N82" i="21" a="1"/>
  <c r="N82" i="21" s="1"/>
  <c r="N23" i="21" a="1"/>
  <c r="N23" i="21" s="1"/>
  <c r="N21" i="21" a="1"/>
  <c r="N21" i="21" s="1"/>
  <c r="N22" i="21" a="1"/>
  <c r="N22" i="21" s="1"/>
  <c r="N20" i="21" a="1"/>
  <c r="N20" i="21" s="1"/>
  <c r="N18" i="21" a="1"/>
  <c r="N18" i="21" s="1"/>
  <c r="N17" i="21" a="1"/>
  <c r="N17" i="21" s="1"/>
  <c r="N19" i="21" a="1"/>
  <c r="N19" i="21" s="1"/>
  <c r="O15" i="21"/>
  <c r="N16" i="21"/>
  <c r="O22" i="8" a="1"/>
  <c r="O22" i="8" s="1"/>
  <c r="O21" i="8" a="1"/>
  <c r="O21" i="8" s="1"/>
  <c r="O23" i="8" a="1"/>
  <c r="O23" i="8" s="1"/>
  <c r="O19" i="8" a="1"/>
  <c r="O19" i="8" s="1"/>
  <c r="O18" i="8" a="1"/>
  <c r="O18" i="8" s="1"/>
  <c r="O17" i="8" a="1"/>
  <c r="O17" i="8" s="1"/>
  <c r="O20" i="8" a="1"/>
  <c r="O20" i="8" s="1"/>
  <c r="O31" i="8" a="1"/>
  <c r="O31" i="8" s="1"/>
  <c r="O30" i="8" a="1"/>
  <c r="O30" i="8" s="1"/>
  <c r="O34" i="8" a="1"/>
  <c r="O34" i="8" s="1"/>
  <c r="O35" i="8" a="1"/>
  <c r="O35" i="8" s="1"/>
  <c r="O32" i="8" a="1"/>
  <c r="O32" i="8" s="1"/>
  <c r="O29" i="8" a="1"/>
  <c r="O29" i="8" s="1"/>
  <c r="O33" i="8" a="1"/>
  <c r="O33" i="8" s="1"/>
  <c r="O46" i="8" a="1"/>
  <c r="O46" i="8" s="1"/>
  <c r="O47" i="8" a="1"/>
  <c r="O47" i="8" s="1"/>
  <c r="O43" i="8" a="1"/>
  <c r="O43" i="8" s="1"/>
  <c r="O42" i="8" a="1"/>
  <c r="O42" i="8" s="1"/>
  <c r="O45" i="8" a="1"/>
  <c r="O45" i="8" s="1"/>
  <c r="O41" i="8" a="1"/>
  <c r="O41" i="8" s="1"/>
  <c r="O44" i="8" a="1"/>
  <c r="O44" i="8" s="1"/>
  <c r="O57" i="8" a="1"/>
  <c r="O57" i="8" s="1"/>
  <c r="O59" i="8" a="1"/>
  <c r="O59" i="8" s="1"/>
  <c r="O58" i="8" a="1"/>
  <c r="O58" i="8" s="1"/>
  <c r="O55" i="8" a="1"/>
  <c r="O55" i="8" s="1"/>
  <c r="O54" i="8" a="1"/>
  <c r="O54" i="8" s="1"/>
  <c r="O53" i="8" a="1"/>
  <c r="O53" i="8" s="1"/>
  <c r="O56" i="8" a="1"/>
  <c r="O56" i="8" s="1"/>
  <c r="O71" i="8" a="1"/>
  <c r="O71" i="8" s="1"/>
  <c r="O68" i="8" a="1"/>
  <c r="O68" i="8" s="1"/>
  <c r="O69" i="8" a="1"/>
  <c r="O69" i="8" s="1"/>
  <c r="O67" i="8" a="1"/>
  <c r="O67" i="8" s="1"/>
  <c r="O66" i="8" a="1"/>
  <c r="O66" i="8" s="1"/>
  <c r="O65" i="8" a="1"/>
  <c r="O65" i="8" s="1"/>
  <c r="O70" i="8" a="1"/>
  <c r="O70" i="8" s="1"/>
  <c r="O83" i="8" a="1"/>
  <c r="O83" i="8" s="1"/>
  <c r="O82" i="8" a="1"/>
  <c r="O82" i="8" s="1"/>
  <c r="O80" i="8" a="1"/>
  <c r="O80" i="8" s="1"/>
  <c r="O77" i="8" a="1"/>
  <c r="O77" i="8" s="1"/>
  <c r="O81" i="8" a="1"/>
  <c r="O81" i="8" s="1"/>
  <c r="O79" i="8" a="1"/>
  <c r="O79" i="8" s="1"/>
  <c r="O78" i="8" a="1"/>
  <c r="O78" i="8" s="1"/>
  <c r="O95" i="8" a="1"/>
  <c r="O95" i="8" s="1"/>
  <c r="O91" i="8" a="1"/>
  <c r="O91" i="8" s="1"/>
  <c r="O90" i="8" a="1"/>
  <c r="O90" i="8" s="1"/>
  <c r="O92" i="8" a="1"/>
  <c r="O92" i="8" s="1"/>
  <c r="O93" i="8" a="1"/>
  <c r="O93" i="8" s="1"/>
  <c r="O94" i="8" a="1"/>
  <c r="O94" i="8" s="1"/>
  <c r="O89" i="8" a="1"/>
  <c r="O89" i="8" s="1"/>
  <c r="O106" i="8" a="1"/>
  <c r="O106" i="8" s="1"/>
  <c r="O107" i="8" a="1"/>
  <c r="O107" i="8" s="1"/>
  <c r="O104" i="8" a="1"/>
  <c r="O104" i="8" s="1"/>
  <c r="O101" i="8" a="1"/>
  <c r="O101" i="8" s="1"/>
  <c r="O105" i="8" a="1"/>
  <c r="O105" i="8" s="1"/>
  <c r="O103" i="8" a="1"/>
  <c r="O103" i="8" s="1"/>
  <c r="O102" i="8" a="1"/>
  <c r="O102" i="8" s="1"/>
  <c r="O118" i="8" a="1"/>
  <c r="O118" i="8" s="1"/>
  <c r="O115" i="8" a="1"/>
  <c r="O115" i="8" s="1"/>
  <c r="O114" i="8" a="1"/>
  <c r="O114" i="8" s="1"/>
  <c r="O119" i="8" a="1"/>
  <c r="O119" i="8" s="1"/>
  <c r="O116" i="8" a="1"/>
  <c r="O116" i="8" s="1"/>
  <c r="O113" i="8" a="1"/>
  <c r="O113" i="8" s="1"/>
  <c r="O117" i="8" a="1"/>
  <c r="O117" i="8" s="1"/>
  <c r="O131" i="8" a="1"/>
  <c r="O131" i="8" s="1"/>
  <c r="O130" i="8" a="1"/>
  <c r="O130" i="8" s="1"/>
  <c r="O128" i="8" a="1"/>
  <c r="O128" i="8" s="1"/>
  <c r="O125" i="8" a="1"/>
  <c r="O125" i="8" s="1"/>
  <c r="O129" i="8" a="1"/>
  <c r="O129" i="8" s="1"/>
  <c r="O127" i="8" a="1"/>
  <c r="O127" i="8" s="1"/>
  <c r="O126" i="8" a="1"/>
  <c r="O126" i="8" s="1"/>
  <c r="O142" i="8" a="1"/>
  <c r="O142" i="8" s="1"/>
  <c r="O143" i="8" a="1"/>
  <c r="O143" i="8" s="1"/>
  <c r="O140" i="8" a="1"/>
  <c r="O140" i="8" s="1"/>
  <c r="O137" i="8" a="1"/>
  <c r="O137" i="8" s="1"/>
  <c r="O141" i="8" a="1"/>
  <c r="O141" i="8" s="1"/>
  <c r="O139" i="8" a="1"/>
  <c r="O139" i="8" s="1"/>
  <c r="O138" i="8" a="1"/>
  <c r="O138" i="8" s="1"/>
  <c r="O5" i="8" a="1"/>
  <c r="O5" i="8" s="1"/>
  <c r="O11" i="8" a="1"/>
  <c r="O11" i="8" s="1"/>
  <c r="O7" i="8" a="1"/>
  <c r="O7" i="8" s="1"/>
  <c r="O8" i="8" a="1"/>
  <c r="O8" i="8" s="1"/>
  <c r="O9" i="8" a="1"/>
  <c r="O9" i="8" s="1"/>
  <c r="O6" i="8" a="1"/>
  <c r="O6" i="8" s="1"/>
  <c r="O10" i="8" a="1"/>
  <c r="O10" i="8" s="1"/>
  <c r="P3" i="8"/>
  <c r="O4" i="8"/>
  <c r="O136" i="8"/>
  <c r="P135" i="8"/>
  <c r="O124" i="8"/>
  <c r="P123" i="8"/>
  <c r="O112" i="8"/>
  <c r="P111" i="8"/>
  <c r="P99" i="8"/>
  <c r="O100" i="8"/>
  <c r="O88" i="8"/>
  <c r="P87" i="8"/>
  <c r="P75" i="8"/>
  <c r="O76" i="8"/>
  <c r="O64" i="8"/>
  <c r="P63" i="8"/>
  <c r="P51" i="8"/>
  <c r="O52" i="8"/>
  <c r="P39" i="8"/>
  <c r="O40" i="8"/>
  <c r="O28" i="8"/>
  <c r="P27" i="8"/>
  <c r="O16" i="8"/>
  <c r="P15" i="8"/>
  <c r="O82" i="21" l="1" a="1"/>
  <c r="O82" i="21" s="1"/>
  <c r="O80" i="21" a="1"/>
  <c r="O80" i="21" s="1"/>
  <c r="O78" i="21" a="1"/>
  <c r="O78" i="21" s="1"/>
  <c r="P75" i="21"/>
  <c r="O79" i="21" a="1"/>
  <c r="O79" i="21" s="1"/>
  <c r="O81" i="21" a="1"/>
  <c r="O81" i="21" s="1"/>
  <c r="O83" i="21" a="1"/>
  <c r="O83" i="21" s="1"/>
  <c r="O76" i="21"/>
  <c r="O77" i="21" a="1"/>
  <c r="O77" i="21" s="1"/>
  <c r="O129" i="21" a="1"/>
  <c r="O129" i="21" s="1"/>
  <c r="O127" i="21" a="1"/>
  <c r="O127" i="21" s="1"/>
  <c r="O128" i="21" a="1"/>
  <c r="O128" i="21" s="1"/>
  <c r="O131" i="21" a="1"/>
  <c r="O131" i="21" s="1"/>
  <c r="O126" i="21" a="1"/>
  <c r="O126" i="21" s="1"/>
  <c r="O124" i="21"/>
  <c r="O130" i="21" a="1"/>
  <c r="O130" i="21" s="1"/>
  <c r="O125" i="21" a="1"/>
  <c r="O125" i="21" s="1"/>
  <c r="P123" i="21"/>
  <c r="O22" i="21" a="1"/>
  <c r="O22" i="21" s="1"/>
  <c r="O23" i="21" a="1"/>
  <c r="O23" i="21" s="1"/>
  <c r="O21" i="21" a="1"/>
  <c r="O21" i="21" s="1"/>
  <c r="O19" i="21" a="1"/>
  <c r="O19" i="21" s="1"/>
  <c r="O16" i="21"/>
  <c r="P15" i="21"/>
  <c r="O20" i="21" a="1"/>
  <c r="O20" i="21" s="1"/>
  <c r="O18" i="21" a="1"/>
  <c r="O18" i="21" s="1"/>
  <c r="O17" i="21" a="1"/>
  <c r="O17" i="21" s="1"/>
  <c r="O107" i="21" a="1"/>
  <c r="O107" i="21" s="1"/>
  <c r="O106" i="21" a="1"/>
  <c r="O106" i="21" s="1"/>
  <c r="O104" i="21" a="1"/>
  <c r="O104" i="21" s="1"/>
  <c r="O102" i="21" a="1"/>
  <c r="O102" i="21" s="1"/>
  <c r="O105" i="21" a="1"/>
  <c r="O105" i="21" s="1"/>
  <c r="P99" i="21"/>
  <c r="O103" i="21" a="1"/>
  <c r="O103" i="21" s="1"/>
  <c r="O101" i="21" a="1"/>
  <c r="O101" i="21" s="1"/>
  <c r="O100" i="21"/>
  <c r="O119" i="21" a="1"/>
  <c r="O119" i="21" s="1"/>
  <c r="O116" i="21" a="1"/>
  <c r="O116" i="21" s="1"/>
  <c r="O113" i="21" a="1"/>
  <c r="O113" i="21" s="1"/>
  <c r="O118" i="21" a="1"/>
  <c r="O118" i="21" s="1"/>
  <c r="O117" i="21" a="1"/>
  <c r="O117" i="21" s="1"/>
  <c r="O114" i="21" a="1"/>
  <c r="O114" i="21" s="1"/>
  <c r="P111" i="21"/>
  <c r="O115" i="21" a="1"/>
  <c r="O115" i="21" s="1"/>
  <c r="O112" i="21"/>
  <c r="O7" i="21" a="1"/>
  <c r="O7" i="21" s="1"/>
  <c r="O6" i="21" a="1"/>
  <c r="O6" i="21" s="1"/>
  <c r="O5" i="21" a="1"/>
  <c r="O5" i="21" s="1"/>
  <c r="P3" i="21"/>
  <c r="O10" i="21" a="1"/>
  <c r="O10" i="21" s="1"/>
  <c r="O9" i="21" a="1"/>
  <c r="O9" i="21" s="1"/>
  <c r="O8" i="21" a="1"/>
  <c r="O8" i="21" s="1"/>
  <c r="O4" i="21"/>
  <c r="O11" i="21" a="1"/>
  <c r="O11" i="21" s="1"/>
  <c r="O35" i="21" a="1"/>
  <c r="O35" i="21" s="1"/>
  <c r="O33" i="21" a="1"/>
  <c r="O33" i="21" s="1"/>
  <c r="O31" i="21" a="1"/>
  <c r="O31" i="21" s="1"/>
  <c r="O34" i="21" a="1"/>
  <c r="O34" i="21" s="1"/>
  <c r="O32" i="21" a="1"/>
  <c r="O32" i="21" s="1"/>
  <c r="O30" i="21" a="1"/>
  <c r="O30" i="21" s="1"/>
  <c r="P27" i="21"/>
  <c r="O28" i="21"/>
  <c r="O29" i="21" a="1"/>
  <c r="O29" i="21" s="1"/>
  <c r="O95" i="21" a="1"/>
  <c r="O95" i="21" s="1"/>
  <c r="O92" i="21" a="1"/>
  <c r="O92" i="21" s="1"/>
  <c r="O90" i="21" a="1"/>
  <c r="O90" i="21" s="1"/>
  <c r="P87" i="21"/>
  <c r="O94" i="21" a="1"/>
  <c r="O94" i="21" s="1"/>
  <c r="O93" i="21" a="1"/>
  <c r="O93" i="21" s="1"/>
  <c r="O89" i="21" a="1"/>
  <c r="O89" i="21" s="1"/>
  <c r="O88" i="21"/>
  <c r="O91" i="21" a="1"/>
  <c r="O91" i="21" s="1"/>
  <c r="O46" i="21" a="1"/>
  <c r="O46" i="21" s="1"/>
  <c r="O44" i="21" a="1"/>
  <c r="O44" i="21" s="1"/>
  <c r="O42" i="21" a="1"/>
  <c r="O42" i="21" s="1"/>
  <c r="O47" i="21" a="1"/>
  <c r="O47" i="21" s="1"/>
  <c r="O45" i="21" a="1"/>
  <c r="O45" i="21" s="1"/>
  <c r="O43" i="21" a="1"/>
  <c r="O43" i="21" s="1"/>
  <c r="O40" i="21"/>
  <c r="P39" i="21"/>
  <c r="O41" i="21" a="1"/>
  <c r="O41" i="21" s="1"/>
  <c r="O71" i="21" a="1"/>
  <c r="O71" i="21" s="1"/>
  <c r="O69" i="21" a="1"/>
  <c r="O69" i="21" s="1"/>
  <c r="O70" i="21" a="1"/>
  <c r="O70" i="21" s="1"/>
  <c r="O68" i="21" a="1"/>
  <c r="O68" i="21" s="1"/>
  <c r="O67" i="21" a="1"/>
  <c r="O67" i="21" s="1"/>
  <c r="O65" i="21" a="1"/>
  <c r="O65" i="21" s="1"/>
  <c r="O64" i="21"/>
  <c r="O66" i="21" a="1"/>
  <c r="O66" i="21" s="1"/>
  <c r="P63" i="21"/>
  <c r="O142" i="21" a="1"/>
  <c r="O142" i="21" s="1"/>
  <c r="O143" i="21" a="1"/>
  <c r="O143" i="21" s="1"/>
  <c r="O139" i="21" a="1"/>
  <c r="O139" i="21" s="1"/>
  <c r="O141" i="21" a="1"/>
  <c r="O141" i="21" s="1"/>
  <c r="O138" i="21" a="1"/>
  <c r="O138" i="21" s="1"/>
  <c r="P135" i="21"/>
  <c r="O136" i="21"/>
  <c r="O140" i="21" a="1"/>
  <c r="O140" i="21" s="1"/>
  <c r="O137" i="21" a="1"/>
  <c r="O137" i="21" s="1"/>
  <c r="O59" i="21" a="1"/>
  <c r="O59" i="21" s="1"/>
  <c r="O57" i="21" a="1"/>
  <c r="O57" i="21" s="1"/>
  <c r="O55" i="21" a="1"/>
  <c r="O55" i="21" s="1"/>
  <c r="O53" i="21" a="1"/>
  <c r="O53" i="21" s="1"/>
  <c r="O52" i="21"/>
  <c r="O56" i="21" a="1"/>
  <c r="O56" i="21" s="1"/>
  <c r="O58" i="21" a="1"/>
  <c r="O58" i="21" s="1"/>
  <c r="P51" i="21"/>
  <c r="O54" i="21" a="1"/>
  <c r="O54" i="21" s="1"/>
  <c r="P23" i="8" a="1"/>
  <c r="P23" i="8" s="1"/>
  <c r="P20" i="8" a="1"/>
  <c r="P20" i="8" s="1"/>
  <c r="P17" i="8" a="1"/>
  <c r="P17" i="8" s="1"/>
  <c r="P19" i="8" a="1"/>
  <c r="P19" i="8" s="1"/>
  <c r="P18" i="8" a="1"/>
  <c r="P18" i="8" s="1"/>
  <c r="P22" i="8" a="1"/>
  <c r="P22" i="8" s="1"/>
  <c r="P21" i="8" a="1"/>
  <c r="P21" i="8" s="1"/>
  <c r="P32" i="8" a="1"/>
  <c r="P32" i="8" s="1"/>
  <c r="P29" i="8" a="1"/>
  <c r="P29" i="8" s="1"/>
  <c r="P35" i="8" a="1"/>
  <c r="P35" i="8" s="1"/>
  <c r="P33" i="8" a="1"/>
  <c r="P33" i="8" s="1"/>
  <c r="P30" i="8" a="1"/>
  <c r="P30" i="8" s="1"/>
  <c r="P31" i="8" a="1"/>
  <c r="P31" i="8" s="1"/>
  <c r="P34" i="8" a="1"/>
  <c r="P34" i="8" s="1"/>
  <c r="P47" i="8" a="1"/>
  <c r="P47" i="8" s="1"/>
  <c r="P45" i="8" a="1"/>
  <c r="P45" i="8" s="1"/>
  <c r="P44" i="8" a="1"/>
  <c r="P44" i="8" s="1"/>
  <c r="P41" i="8" a="1"/>
  <c r="P41" i="8" s="1"/>
  <c r="P46" i="8" a="1"/>
  <c r="P46" i="8" s="1"/>
  <c r="P43" i="8" a="1"/>
  <c r="P43" i="8" s="1"/>
  <c r="P42" i="8" a="1"/>
  <c r="P42" i="8" s="1"/>
  <c r="P59" i="8" a="1"/>
  <c r="P59" i="8" s="1"/>
  <c r="P58" i="8" a="1"/>
  <c r="P58" i="8" s="1"/>
  <c r="P56" i="8" a="1"/>
  <c r="P56" i="8" s="1"/>
  <c r="P53" i="8" a="1"/>
  <c r="P53" i="8" s="1"/>
  <c r="P57" i="8" a="1"/>
  <c r="P57" i="8" s="1"/>
  <c r="P55" i="8" a="1"/>
  <c r="P55" i="8" s="1"/>
  <c r="P54" i="8" a="1"/>
  <c r="P54" i="8" s="1"/>
  <c r="P69" i="8" a="1"/>
  <c r="P69" i="8" s="1"/>
  <c r="P66" i="8" a="1"/>
  <c r="P66" i="8" s="1"/>
  <c r="P70" i="8" a="1"/>
  <c r="P70" i="8" s="1"/>
  <c r="P67" i="8" a="1"/>
  <c r="P67" i="8" s="1"/>
  <c r="P68" i="8" a="1"/>
  <c r="P68" i="8" s="1"/>
  <c r="P65" i="8" a="1"/>
  <c r="P65" i="8" s="1"/>
  <c r="P71" i="8" a="1"/>
  <c r="P71" i="8" s="1"/>
  <c r="P81" i="8" a="1"/>
  <c r="P81" i="8" s="1"/>
  <c r="P78" i="8" a="1"/>
  <c r="P78" i="8" s="1"/>
  <c r="P82" i="8" a="1"/>
  <c r="P82" i="8" s="1"/>
  <c r="P79" i="8" a="1"/>
  <c r="P79" i="8" s="1"/>
  <c r="P77" i="8" a="1"/>
  <c r="P77" i="8" s="1"/>
  <c r="P80" i="8" a="1"/>
  <c r="P80" i="8" s="1"/>
  <c r="P83" i="8" a="1"/>
  <c r="P83" i="8" s="1"/>
  <c r="P91" i="8" a="1"/>
  <c r="P91" i="8" s="1"/>
  <c r="P93" i="8" a="1"/>
  <c r="P93" i="8" s="1"/>
  <c r="P92" i="8" a="1"/>
  <c r="P92" i="8" s="1"/>
  <c r="P89" i="8" a="1"/>
  <c r="P89" i="8" s="1"/>
  <c r="P94" i="8" a="1"/>
  <c r="P94" i="8" s="1"/>
  <c r="P95" i="8" a="1"/>
  <c r="P95" i="8" s="1"/>
  <c r="P90" i="8" a="1"/>
  <c r="P90" i="8" s="1"/>
  <c r="P107" i="8" a="1"/>
  <c r="P107" i="8" s="1"/>
  <c r="P102" i="8" a="1"/>
  <c r="P102" i="8" s="1"/>
  <c r="P105" i="8" a="1"/>
  <c r="P105" i="8" s="1"/>
  <c r="P103" i="8" a="1"/>
  <c r="P103" i="8" s="1"/>
  <c r="P106" i="8" a="1"/>
  <c r="P106" i="8" s="1"/>
  <c r="P101" i="8" a="1"/>
  <c r="P101" i="8" s="1"/>
  <c r="P104" i="8" a="1"/>
  <c r="P104" i="8" s="1"/>
  <c r="P119" i="8" a="1"/>
  <c r="P119" i="8" s="1"/>
  <c r="P116" i="8" a="1"/>
  <c r="P116" i="8" s="1"/>
  <c r="P113" i="8" a="1"/>
  <c r="P113" i="8" s="1"/>
  <c r="P117" i="8" a="1"/>
  <c r="P117" i="8" s="1"/>
  <c r="P114" i="8" a="1"/>
  <c r="P114" i="8" s="1"/>
  <c r="P115" i="8" a="1"/>
  <c r="P115" i="8" s="1"/>
  <c r="P118" i="8" a="1"/>
  <c r="P118" i="8" s="1"/>
  <c r="P131" i="8" a="1"/>
  <c r="P131" i="8" s="1"/>
  <c r="P129" i="8" a="1"/>
  <c r="P129" i="8" s="1"/>
  <c r="P126" i="8" a="1"/>
  <c r="P126" i="8" s="1"/>
  <c r="P130" i="8" a="1"/>
  <c r="P130" i="8" s="1"/>
  <c r="P127" i="8" a="1"/>
  <c r="P127" i="8" s="1"/>
  <c r="P125" i="8" a="1"/>
  <c r="P125" i="8" s="1"/>
  <c r="P128" i="8" a="1"/>
  <c r="P128" i="8" s="1"/>
  <c r="P143" i="8" a="1"/>
  <c r="P143" i="8" s="1"/>
  <c r="P141" i="8" a="1"/>
  <c r="P141" i="8" s="1"/>
  <c r="P138" i="8" a="1"/>
  <c r="P138" i="8" s="1"/>
  <c r="P139" i="8" a="1"/>
  <c r="P139" i="8" s="1"/>
  <c r="P137" i="8" a="1"/>
  <c r="P137" i="8" s="1"/>
  <c r="P140" i="8" a="1"/>
  <c r="P140" i="8" s="1"/>
  <c r="P142" i="8" a="1"/>
  <c r="P142" i="8" s="1"/>
  <c r="P5" i="8" a="1"/>
  <c r="P5" i="8" s="1"/>
  <c r="P8" i="8" a="1"/>
  <c r="P8" i="8" s="1"/>
  <c r="P6" i="8" a="1"/>
  <c r="P6" i="8" s="1"/>
  <c r="P9" i="8" a="1"/>
  <c r="P9" i="8" s="1"/>
  <c r="P10" i="8" a="1"/>
  <c r="P10" i="8" s="1"/>
  <c r="P11" i="8" a="1"/>
  <c r="P11" i="8" s="1"/>
  <c r="P7" i="8" a="1"/>
  <c r="P7" i="8" s="1"/>
  <c r="Q3" i="8"/>
  <c r="P4" i="8"/>
  <c r="P136" i="8"/>
  <c r="Q135" i="8"/>
  <c r="P124" i="8"/>
  <c r="Q123" i="8"/>
  <c r="P112" i="8"/>
  <c r="Q111" i="8"/>
  <c r="P100" i="8"/>
  <c r="Q99" i="8"/>
  <c r="P88" i="8"/>
  <c r="Q87" i="8"/>
  <c r="P76" i="8"/>
  <c r="Q75" i="8"/>
  <c r="P64" i="8"/>
  <c r="Q63" i="8"/>
  <c r="P52" i="8"/>
  <c r="Q51" i="8"/>
  <c r="P40" i="8"/>
  <c r="Q39" i="8"/>
  <c r="P28" i="8"/>
  <c r="Q27" i="8"/>
  <c r="P16" i="8"/>
  <c r="Q15" i="8"/>
  <c r="P143" i="21" l="1" a="1"/>
  <c r="P143" i="21" s="1"/>
  <c r="P139" i="21" a="1"/>
  <c r="P139" i="21" s="1"/>
  <c r="P136" i="21"/>
  <c r="P140" i="21" a="1"/>
  <c r="P140" i="21" s="1"/>
  <c r="P141" i="21" a="1"/>
  <c r="P141" i="21" s="1"/>
  <c r="P142" i="21" a="1"/>
  <c r="P142" i="21" s="1"/>
  <c r="P137" i="21" a="1"/>
  <c r="P137" i="21" s="1"/>
  <c r="Q135" i="21"/>
  <c r="P138" i="21" a="1"/>
  <c r="P138" i="21" s="1"/>
  <c r="P47" i="21" a="1"/>
  <c r="P47" i="21" s="1"/>
  <c r="P45" i="21" a="1"/>
  <c r="P45" i="21" s="1"/>
  <c r="P43" i="21" a="1"/>
  <c r="P43" i="21" s="1"/>
  <c r="P40" i="21"/>
  <c r="P46" i="21" a="1"/>
  <c r="P46" i="21" s="1"/>
  <c r="P44" i="21" a="1"/>
  <c r="P44" i="21" s="1"/>
  <c r="P42" i="21" a="1"/>
  <c r="P42" i="21" s="1"/>
  <c r="Q39" i="21"/>
  <c r="P41" i="21" a="1"/>
  <c r="P41" i="21" s="1"/>
  <c r="P23" i="21" a="1"/>
  <c r="P23" i="21" s="1"/>
  <c r="P21" i="21" a="1"/>
  <c r="P21" i="21" s="1"/>
  <c r="P22" i="21" a="1"/>
  <c r="P22" i="21" s="1"/>
  <c r="P16" i="21"/>
  <c r="Q15" i="21"/>
  <c r="P20" i="21" a="1"/>
  <c r="P20" i="21" s="1"/>
  <c r="P19" i="21" a="1"/>
  <c r="P19" i="21" s="1"/>
  <c r="P18" i="21" a="1"/>
  <c r="P18" i="21" s="1"/>
  <c r="P17" i="21" a="1"/>
  <c r="P17" i="21" s="1"/>
  <c r="Q75" i="21"/>
  <c r="P83" i="21" a="1"/>
  <c r="P83" i="21" s="1"/>
  <c r="P81" i="21" a="1"/>
  <c r="P81" i="21" s="1"/>
  <c r="P79" i="21" a="1"/>
  <c r="P79" i="21" s="1"/>
  <c r="P77" i="21" a="1"/>
  <c r="P77" i="21" s="1"/>
  <c r="P76" i="21"/>
  <c r="P80" i="21" a="1"/>
  <c r="P80" i="21" s="1"/>
  <c r="P82" i="21" a="1"/>
  <c r="P82" i="21" s="1"/>
  <c r="P78" i="21" a="1"/>
  <c r="P78" i="21" s="1"/>
  <c r="P52" i="21"/>
  <c r="P58" i="21" a="1"/>
  <c r="P58" i="21" s="1"/>
  <c r="P56" i="21" a="1"/>
  <c r="P56" i="21" s="1"/>
  <c r="P54" i="21" a="1"/>
  <c r="P54" i="21" s="1"/>
  <c r="Q51" i="21"/>
  <c r="P57" i="21" a="1"/>
  <c r="P57" i="21" s="1"/>
  <c r="P59" i="21" a="1"/>
  <c r="P59" i="21" s="1"/>
  <c r="P53" i="21" a="1"/>
  <c r="P53" i="21" s="1"/>
  <c r="P55" i="21" a="1"/>
  <c r="P55" i="21" s="1"/>
  <c r="P94" i="21" a="1"/>
  <c r="P94" i="21" s="1"/>
  <c r="P95" i="21" a="1"/>
  <c r="P95" i="21" s="1"/>
  <c r="P93" i="21" a="1"/>
  <c r="P93" i="21" s="1"/>
  <c r="P89" i="21" a="1"/>
  <c r="P89" i="21" s="1"/>
  <c r="P91" i="21" a="1"/>
  <c r="P91" i="21" s="1"/>
  <c r="P88" i="21"/>
  <c r="P90" i="21" a="1"/>
  <c r="P90" i="21" s="1"/>
  <c r="P92" i="21" a="1"/>
  <c r="P92" i="21" s="1"/>
  <c r="Q87" i="21"/>
  <c r="P118" i="21" a="1"/>
  <c r="P118" i="21" s="1"/>
  <c r="P117" i="21" a="1"/>
  <c r="P117" i="21" s="1"/>
  <c r="P114" i="21" a="1"/>
  <c r="P114" i="21" s="1"/>
  <c r="P119" i="21" a="1"/>
  <c r="P119" i="21" s="1"/>
  <c r="P115" i="21" a="1"/>
  <c r="P115" i="21" s="1"/>
  <c r="P116" i="21" a="1"/>
  <c r="P116" i="21" s="1"/>
  <c r="Q111" i="21"/>
  <c r="P113" i="21" a="1"/>
  <c r="P113" i="21" s="1"/>
  <c r="P112" i="21"/>
  <c r="P70" i="21" a="1"/>
  <c r="P70" i="21" s="1"/>
  <c r="P68" i="21" a="1"/>
  <c r="P68" i="21" s="1"/>
  <c r="P71" i="21" a="1"/>
  <c r="P71" i="21" s="1"/>
  <c r="P69" i="21" a="1"/>
  <c r="P69" i="21" s="1"/>
  <c r="P67" i="21" a="1"/>
  <c r="P67" i="21" s="1"/>
  <c r="P66" i="21" a="1"/>
  <c r="P66" i="21" s="1"/>
  <c r="Q63" i="21"/>
  <c r="P65" i="21" a="1"/>
  <c r="P65" i="21" s="1"/>
  <c r="P64" i="21"/>
  <c r="P131" i="21" a="1"/>
  <c r="P131" i="21" s="1"/>
  <c r="Q123" i="21"/>
  <c r="P130" i="21" a="1"/>
  <c r="P130" i="21" s="1"/>
  <c r="P128" i="21" a="1"/>
  <c r="P128" i="21" s="1"/>
  <c r="P129" i="21" a="1"/>
  <c r="P129" i="21" s="1"/>
  <c r="P124" i="21"/>
  <c r="P126" i="21" a="1"/>
  <c r="P126" i="21" s="1"/>
  <c r="P125" i="21" a="1"/>
  <c r="P125" i="21" s="1"/>
  <c r="P127" i="21" a="1"/>
  <c r="P127" i="21" s="1"/>
  <c r="P28" i="21"/>
  <c r="P34" i="21" a="1"/>
  <c r="P34" i="21" s="1"/>
  <c r="P32" i="21" a="1"/>
  <c r="P32" i="21" s="1"/>
  <c r="P30" i="21" a="1"/>
  <c r="P30" i="21" s="1"/>
  <c r="Q27" i="21"/>
  <c r="P35" i="21" a="1"/>
  <c r="P35" i="21" s="1"/>
  <c r="P33" i="21" a="1"/>
  <c r="P33" i="21" s="1"/>
  <c r="P31" i="21" a="1"/>
  <c r="P31" i="21" s="1"/>
  <c r="P29" i="21" a="1"/>
  <c r="P29" i="21" s="1"/>
  <c r="P11" i="21" a="1"/>
  <c r="P11" i="21" s="1"/>
  <c r="P5" i="21" a="1"/>
  <c r="P5" i="21" s="1"/>
  <c r="P6" i="21" a="1"/>
  <c r="P6" i="21" s="1"/>
  <c r="P10" i="21" a="1"/>
  <c r="P10" i="21" s="1"/>
  <c r="P9" i="21" a="1"/>
  <c r="P9" i="21" s="1"/>
  <c r="P8" i="21" a="1"/>
  <c r="P8" i="21" s="1"/>
  <c r="P4" i="21"/>
  <c r="Q3" i="21"/>
  <c r="P7" i="21" a="1"/>
  <c r="P7" i="21" s="1"/>
  <c r="P106" i="21" a="1"/>
  <c r="P106" i="21" s="1"/>
  <c r="P107" i="21" a="1"/>
  <c r="P107" i="21" s="1"/>
  <c r="P105" i="21" a="1"/>
  <c r="P105" i="21" s="1"/>
  <c r="P103" i="21" a="1"/>
  <c r="P103" i="21" s="1"/>
  <c r="P101" i="21" a="1"/>
  <c r="P101" i="21" s="1"/>
  <c r="Q99" i="21"/>
  <c r="P104" i="21" a="1"/>
  <c r="P104" i="21" s="1"/>
  <c r="P100" i="21"/>
  <c r="P102" i="21" a="1"/>
  <c r="P102" i="21" s="1"/>
  <c r="Q22" i="8" a="1"/>
  <c r="Q22" i="8" s="1"/>
  <c r="Q21" i="8" a="1"/>
  <c r="Q21" i="8" s="1"/>
  <c r="Q18" i="8" a="1"/>
  <c r="Q18" i="8" s="1"/>
  <c r="Q23" i="8" a="1"/>
  <c r="Q23" i="8" s="1"/>
  <c r="Q19" i="8" a="1"/>
  <c r="Q19" i="8" s="1"/>
  <c r="Q20" i="8" a="1"/>
  <c r="Q20" i="8" s="1"/>
  <c r="Q17" i="8" a="1"/>
  <c r="Q17" i="8" s="1"/>
  <c r="Q33" i="8" a="1"/>
  <c r="Q33" i="8" s="1"/>
  <c r="Q30" i="8" a="1"/>
  <c r="Q30" i="8" s="1"/>
  <c r="Q31" i="8" a="1"/>
  <c r="Q31" i="8" s="1"/>
  <c r="Q34" i="8" a="1"/>
  <c r="Q34" i="8" s="1"/>
  <c r="Q29" i="8" a="1"/>
  <c r="Q29" i="8" s="1"/>
  <c r="Q32" i="8" a="1"/>
  <c r="Q32" i="8" s="1"/>
  <c r="Q35" i="8" a="1"/>
  <c r="Q35" i="8" s="1"/>
  <c r="Q46" i="8" a="1"/>
  <c r="Q46" i="8" s="1"/>
  <c r="Q44" i="8" a="1"/>
  <c r="Q44" i="8" s="1"/>
  <c r="Q45" i="8" a="1"/>
  <c r="Q45" i="8" s="1"/>
  <c r="Q42" i="8" a="1"/>
  <c r="Q42" i="8" s="1"/>
  <c r="Q47" i="8" a="1"/>
  <c r="Q47" i="8" s="1"/>
  <c r="Q43" i="8" a="1"/>
  <c r="Q43" i="8" s="1"/>
  <c r="Q41" i="8" a="1"/>
  <c r="Q41" i="8" s="1"/>
  <c r="Q57" i="8" a="1"/>
  <c r="Q57" i="8" s="1"/>
  <c r="Q54" i="8" a="1"/>
  <c r="Q54" i="8" s="1"/>
  <c r="Q55" i="8" a="1"/>
  <c r="Q55" i="8" s="1"/>
  <c r="Q58" i="8" a="1"/>
  <c r="Q58" i="8" s="1"/>
  <c r="Q53" i="8" a="1"/>
  <c r="Q53" i="8" s="1"/>
  <c r="Q59" i="8" a="1"/>
  <c r="Q59" i="8" s="1"/>
  <c r="Q56" i="8" a="1"/>
  <c r="Q56" i="8" s="1"/>
  <c r="Q70" i="8" a="1"/>
  <c r="Q70" i="8" s="1"/>
  <c r="Q65" i="8" a="1"/>
  <c r="Q65" i="8" s="1"/>
  <c r="Q71" i="8" a="1"/>
  <c r="Q71" i="8" s="1"/>
  <c r="Q68" i="8" a="1"/>
  <c r="Q68" i="8" s="1"/>
  <c r="Q69" i="8" a="1"/>
  <c r="Q69" i="8" s="1"/>
  <c r="Q66" i="8" a="1"/>
  <c r="Q66" i="8" s="1"/>
  <c r="Q67" i="8" a="1"/>
  <c r="Q67" i="8" s="1"/>
  <c r="Q79" i="8" a="1"/>
  <c r="Q79" i="8" s="1"/>
  <c r="Q82" i="8" a="1"/>
  <c r="Q82" i="8" s="1"/>
  <c r="Q77" i="8" a="1"/>
  <c r="Q77" i="8" s="1"/>
  <c r="Q83" i="8" a="1"/>
  <c r="Q83" i="8" s="1"/>
  <c r="Q80" i="8" a="1"/>
  <c r="Q80" i="8" s="1"/>
  <c r="Q78" i="8" a="1"/>
  <c r="Q78" i="8" s="1"/>
  <c r="Q81" i="8" a="1"/>
  <c r="Q81" i="8" s="1"/>
  <c r="Q93" i="8" a="1"/>
  <c r="Q93" i="8" s="1"/>
  <c r="Q92" i="8" a="1"/>
  <c r="Q92" i="8" s="1"/>
  <c r="Q94" i="8" a="1"/>
  <c r="Q94" i="8" s="1"/>
  <c r="Q90" i="8" a="1"/>
  <c r="Q90" i="8" s="1"/>
  <c r="Q95" i="8" a="1"/>
  <c r="Q95" i="8" s="1"/>
  <c r="Q91" i="8" a="1"/>
  <c r="Q91" i="8" s="1"/>
  <c r="Q89" i="8" a="1"/>
  <c r="Q89" i="8" s="1"/>
  <c r="Q103" i="8" a="1"/>
  <c r="Q103" i="8" s="1"/>
  <c r="Q107" i="8" a="1"/>
  <c r="Q107" i="8" s="1"/>
  <c r="Q105" i="8" a="1"/>
  <c r="Q105" i="8" s="1"/>
  <c r="Q101" i="8" a="1"/>
  <c r="Q101" i="8" s="1"/>
  <c r="Q106" i="8" a="1"/>
  <c r="Q106" i="8" s="1"/>
  <c r="Q104" i="8" a="1"/>
  <c r="Q104" i="8" s="1"/>
  <c r="Q102" i="8" a="1"/>
  <c r="Q102" i="8" s="1"/>
  <c r="Q117" i="8" a="1"/>
  <c r="Q117" i="8" s="1"/>
  <c r="Q114" i="8" a="1"/>
  <c r="Q114" i="8" s="1"/>
  <c r="Q115" i="8" a="1"/>
  <c r="Q115" i="8" s="1"/>
  <c r="Q118" i="8" a="1"/>
  <c r="Q118" i="8" s="1"/>
  <c r="Q113" i="8" a="1"/>
  <c r="Q113" i="8" s="1"/>
  <c r="Q116" i="8" a="1"/>
  <c r="Q116" i="8" s="1"/>
  <c r="Q119" i="8" a="1"/>
  <c r="Q119" i="8" s="1"/>
  <c r="Q127" i="8" a="1"/>
  <c r="Q127" i="8" s="1"/>
  <c r="Q131" i="8" a="1"/>
  <c r="Q131" i="8" s="1"/>
  <c r="Q130" i="8" a="1"/>
  <c r="Q130" i="8" s="1"/>
  <c r="Q125" i="8" a="1"/>
  <c r="Q125" i="8" s="1"/>
  <c r="Q128" i="8" a="1"/>
  <c r="Q128" i="8" s="1"/>
  <c r="Q126" i="8" a="1"/>
  <c r="Q126" i="8" s="1"/>
  <c r="Q129" i="8" a="1"/>
  <c r="Q129" i="8" s="1"/>
  <c r="Q139" i="8" a="1"/>
  <c r="Q139" i="8" s="1"/>
  <c r="Q137" i="8" a="1"/>
  <c r="Q137" i="8" s="1"/>
  <c r="Q143" i="8" a="1"/>
  <c r="Q143" i="8" s="1"/>
  <c r="Q142" i="8" a="1"/>
  <c r="Q142" i="8" s="1"/>
  <c r="Q140" i="8" a="1"/>
  <c r="Q140" i="8" s="1"/>
  <c r="Q138" i="8" a="1"/>
  <c r="Q138" i="8" s="1"/>
  <c r="Q141" i="8" a="1"/>
  <c r="Q141" i="8" s="1"/>
  <c r="Q5" i="8" a="1"/>
  <c r="Q5" i="8" s="1"/>
  <c r="Q9" i="8" a="1"/>
  <c r="Q9" i="8" s="1"/>
  <c r="Q10" i="8" a="1"/>
  <c r="Q10" i="8" s="1"/>
  <c r="Q11" i="8" a="1"/>
  <c r="Q11" i="8" s="1"/>
  <c r="Q7" i="8" a="1"/>
  <c r="Q7" i="8" s="1"/>
  <c r="Q6" i="8" a="1"/>
  <c r="Q6" i="8" s="1"/>
  <c r="Q8" i="8" a="1"/>
  <c r="Q8" i="8" s="1"/>
  <c r="R3" i="8"/>
  <c r="Q4" i="8"/>
  <c r="R135" i="8"/>
  <c r="Q136" i="8"/>
  <c r="R123" i="8"/>
  <c r="Q124" i="8"/>
  <c r="R111" i="8"/>
  <c r="Q112" i="8"/>
  <c r="Q100" i="8"/>
  <c r="R99" i="8"/>
  <c r="R87" i="8"/>
  <c r="Q88" i="8"/>
  <c r="R75" i="8"/>
  <c r="Q76" i="8"/>
  <c r="R63" i="8"/>
  <c r="Q64" i="8"/>
  <c r="R51" i="8"/>
  <c r="Q52" i="8"/>
  <c r="Q40" i="8"/>
  <c r="R39" i="8"/>
  <c r="R27" i="8"/>
  <c r="Q28" i="8"/>
  <c r="R15" i="8"/>
  <c r="Q16" i="8"/>
  <c r="Q82" i="21" l="1" a="1"/>
  <c r="Q82" i="21" s="1"/>
  <c r="Q80" i="21" a="1"/>
  <c r="Q80" i="21" s="1"/>
  <c r="Q78" i="21" a="1"/>
  <c r="Q78" i="21" s="1"/>
  <c r="Q76" i="21"/>
  <c r="Q81" i="21" a="1"/>
  <c r="Q81" i="21" s="1"/>
  <c r="Q83" i="21" a="1"/>
  <c r="Q83" i="21" s="1"/>
  <c r="R75" i="21"/>
  <c r="Q77" i="21" a="1"/>
  <c r="Q77" i="21" s="1"/>
  <c r="Q79" i="21" a="1"/>
  <c r="Q79" i="21" s="1"/>
  <c r="Q140" i="21" a="1"/>
  <c r="Q140" i="21" s="1"/>
  <c r="Q141" i="21" a="1"/>
  <c r="Q141" i="21" s="1"/>
  <c r="Q142" i="21" a="1"/>
  <c r="Q142" i="21" s="1"/>
  <c r="Q143" i="21" a="1"/>
  <c r="Q143" i="21" s="1"/>
  <c r="Q139" i="21" a="1"/>
  <c r="Q139" i="21" s="1"/>
  <c r="Q138" i="21" a="1"/>
  <c r="Q138" i="21" s="1"/>
  <c r="Q136" i="21"/>
  <c r="Q137" i="21" a="1"/>
  <c r="Q137" i="21" s="1"/>
  <c r="R135" i="21"/>
  <c r="Q22" i="21" a="1"/>
  <c r="Q22" i="21" s="1"/>
  <c r="Q23" i="21" a="1"/>
  <c r="Q23" i="21" s="1"/>
  <c r="Q21" i="21" a="1"/>
  <c r="Q21" i="21" s="1"/>
  <c r="Q18" i="21" a="1"/>
  <c r="Q18" i="21" s="1"/>
  <c r="Q17" i="21" a="1"/>
  <c r="Q17" i="21" s="1"/>
  <c r="Q20" i="21" a="1"/>
  <c r="Q20" i="21" s="1"/>
  <c r="Q16" i="21"/>
  <c r="R15" i="21"/>
  <c r="Q19" i="21" a="1"/>
  <c r="Q19" i="21" s="1"/>
  <c r="Q7" i="21" a="1"/>
  <c r="Q7" i="21" s="1"/>
  <c r="Q6" i="21" a="1"/>
  <c r="Q6" i="21" s="1"/>
  <c r="Q10" i="21" a="1"/>
  <c r="Q10" i="21" s="1"/>
  <c r="Q11" i="21" a="1"/>
  <c r="Q11" i="21" s="1"/>
  <c r="Q4" i="21"/>
  <c r="Q5" i="21" a="1"/>
  <c r="Q5" i="21" s="1"/>
  <c r="R3" i="21"/>
  <c r="Q9" i="21" a="1"/>
  <c r="Q9" i="21" s="1"/>
  <c r="Q8" i="21" a="1"/>
  <c r="Q8" i="21" s="1"/>
  <c r="Q35" i="21" a="1"/>
  <c r="Q35" i="21" s="1"/>
  <c r="Q33" i="21" a="1"/>
  <c r="Q33" i="21" s="1"/>
  <c r="Q31" i="21" a="1"/>
  <c r="Q31" i="21" s="1"/>
  <c r="Q34" i="21" a="1"/>
  <c r="Q34" i="21" s="1"/>
  <c r="Q32" i="21" a="1"/>
  <c r="Q32" i="21" s="1"/>
  <c r="Q30" i="21" a="1"/>
  <c r="Q30" i="21" s="1"/>
  <c r="Q28" i="21"/>
  <c r="Q29" i="21" a="1"/>
  <c r="Q29" i="21" s="1"/>
  <c r="R27" i="21"/>
  <c r="Q131" i="21" a="1"/>
  <c r="Q131" i="21" s="1"/>
  <c r="Q129" i="21" a="1"/>
  <c r="Q129" i="21" s="1"/>
  <c r="Q127" i="21" a="1"/>
  <c r="Q127" i="21" s="1"/>
  <c r="Q130" i="21" a="1"/>
  <c r="Q130" i="21" s="1"/>
  <c r="Q125" i="21" a="1"/>
  <c r="Q125" i="21" s="1"/>
  <c r="R123" i="21"/>
  <c r="Q126" i="21" a="1"/>
  <c r="Q126" i="21" s="1"/>
  <c r="Q124" i="21"/>
  <c r="Q128" i="21" a="1"/>
  <c r="Q128" i="21" s="1"/>
  <c r="Q71" i="21" a="1"/>
  <c r="Q71" i="21" s="1"/>
  <c r="Q69" i="21" a="1"/>
  <c r="Q69" i="21" s="1"/>
  <c r="Q70" i="21" a="1"/>
  <c r="Q70" i="21" s="1"/>
  <c r="Q68" i="21" a="1"/>
  <c r="Q68" i="21" s="1"/>
  <c r="Q65" i="21" a="1"/>
  <c r="Q65" i="21" s="1"/>
  <c r="R63" i="21"/>
  <c r="Q67" i="21" a="1"/>
  <c r="Q67" i="21" s="1"/>
  <c r="Q64" i="21"/>
  <c r="Q66" i="21" a="1"/>
  <c r="Q66" i="21" s="1"/>
  <c r="Q95" i="21" a="1"/>
  <c r="Q95" i="21" s="1"/>
  <c r="Q94" i="21" a="1"/>
  <c r="Q94" i="21" s="1"/>
  <c r="Q91" i="21" a="1"/>
  <c r="Q91" i="21" s="1"/>
  <c r="Q90" i="21" a="1"/>
  <c r="Q90" i="21" s="1"/>
  <c r="Q88" i="21"/>
  <c r="Q92" i="21" a="1"/>
  <c r="Q92" i="21" s="1"/>
  <c r="Q89" i="21" a="1"/>
  <c r="Q89" i="21" s="1"/>
  <c r="R87" i="21"/>
  <c r="Q93" i="21" a="1"/>
  <c r="Q93" i="21" s="1"/>
  <c r="Q107" i="21" a="1"/>
  <c r="Q107" i="21" s="1"/>
  <c r="Q106" i="21" a="1"/>
  <c r="Q106" i="21" s="1"/>
  <c r="Q104" i="21" a="1"/>
  <c r="Q104" i="21" s="1"/>
  <c r="Q102" i="21" a="1"/>
  <c r="Q102" i="21" s="1"/>
  <c r="Q101" i="21" a="1"/>
  <c r="Q101" i="21" s="1"/>
  <c r="Q100" i="21"/>
  <c r="Q105" i="21" a="1"/>
  <c r="Q105" i="21" s="1"/>
  <c r="Q103" i="21" a="1"/>
  <c r="Q103" i="21" s="1"/>
  <c r="R99" i="21"/>
  <c r="Q119" i="21" a="1"/>
  <c r="Q119" i="21" s="1"/>
  <c r="Q118" i="21" a="1"/>
  <c r="Q118" i="21" s="1"/>
  <c r="Q115" i="21" a="1"/>
  <c r="Q115" i="21" s="1"/>
  <c r="Q116" i="21" a="1"/>
  <c r="Q116" i="21" s="1"/>
  <c r="Q117" i="21" a="1"/>
  <c r="Q117" i="21" s="1"/>
  <c r="Q113" i="21" a="1"/>
  <c r="Q113" i="21" s="1"/>
  <c r="Q112" i="21"/>
  <c r="Q114" i="21" a="1"/>
  <c r="Q114" i="21" s="1"/>
  <c r="R111" i="21"/>
  <c r="Q59" i="21" a="1"/>
  <c r="Q59" i="21" s="1"/>
  <c r="Q57" i="21" a="1"/>
  <c r="Q57" i="21" s="1"/>
  <c r="Q55" i="21" a="1"/>
  <c r="Q55" i="21" s="1"/>
  <c r="Q53" i="21" a="1"/>
  <c r="Q53" i="21" s="1"/>
  <c r="R51" i="21"/>
  <c r="Q58" i="21" a="1"/>
  <c r="Q58" i="21" s="1"/>
  <c r="Q52" i="21"/>
  <c r="Q54" i="21" a="1"/>
  <c r="Q54" i="21" s="1"/>
  <c r="Q56" i="21" a="1"/>
  <c r="Q56" i="21" s="1"/>
  <c r="Q46" i="21" a="1"/>
  <c r="Q46" i="21" s="1"/>
  <c r="Q44" i="21" a="1"/>
  <c r="Q44" i="21" s="1"/>
  <c r="Q42" i="21" a="1"/>
  <c r="Q42" i="21" s="1"/>
  <c r="Q47" i="21" a="1"/>
  <c r="Q47" i="21" s="1"/>
  <c r="Q45" i="21" a="1"/>
  <c r="Q45" i="21" s="1"/>
  <c r="Q43" i="21" a="1"/>
  <c r="Q43" i="21" s="1"/>
  <c r="Q41" i="21" a="1"/>
  <c r="Q41" i="21" s="1"/>
  <c r="R39" i="21"/>
  <c r="Q40" i="21"/>
  <c r="R23" i="8" a="1"/>
  <c r="R23" i="8" s="1"/>
  <c r="R22" i="8" a="1"/>
  <c r="R22" i="8" s="1"/>
  <c r="R17" i="8" a="1"/>
  <c r="R17" i="8" s="1"/>
  <c r="R20" i="8" a="1"/>
  <c r="R20" i="8" s="1"/>
  <c r="R21" i="8" a="1"/>
  <c r="R21" i="8" s="1"/>
  <c r="R18" i="8" a="1"/>
  <c r="R18" i="8" s="1"/>
  <c r="R19" i="8" a="1"/>
  <c r="R19" i="8" s="1"/>
  <c r="R34" i="8" a="1"/>
  <c r="R34" i="8" s="1"/>
  <c r="R31" i="8" a="1"/>
  <c r="R31" i="8" s="1"/>
  <c r="R29" i="8" a="1"/>
  <c r="R29" i="8" s="1"/>
  <c r="R32" i="8" a="1"/>
  <c r="R32" i="8" s="1"/>
  <c r="R35" i="8" a="1"/>
  <c r="R35" i="8" s="1"/>
  <c r="R30" i="8" a="1"/>
  <c r="R30" i="8" s="1"/>
  <c r="R33" i="8" a="1"/>
  <c r="R33" i="8" s="1"/>
  <c r="R47" i="8" a="1"/>
  <c r="R47" i="8" s="1"/>
  <c r="R45" i="8" a="1"/>
  <c r="R45" i="8" s="1"/>
  <c r="R46" i="8" a="1"/>
  <c r="R46" i="8" s="1"/>
  <c r="R41" i="8" a="1"/>
  <c r="R41" i="8" s="1"/>
  <c r="R42" i="8" a="1"/>
  <c r="R42" i="8" s="1"/>
  <c r="R44" i="8" a="1"/>
  <c r="R44" i="8" s="1"/>
  <c r="R43" i="8" a="1"/>
  <c r="R43" i="8" s="1"/>
  <c r="R59" i="8" a="1"/>
  <c r="R59" i="8" s="1"/>
  <c r="R58" i="8" a="1"/>
  <c r="R58" i="8" s="1"/>
  <c r="R53" i="8" a="1"/>
  <c r="R53" i="8" s="1"/>
  <c r="R56" i="8" a="1"/>
  <c r="R56" i="8" s="1"/>
  <c r="R54" i="8" a="1"/>
  <c r="R54" i="8" s="1"/>
  <c r="R57" i="8" a="1"/>
  <c r="R57" i="8" s="1"/>
  <c r="R55" i="8" a="1"/>
  <c r="R55" i="8" s="1"/>
  <c r="R71" i="8" a="1"/>
  <c r="R71" i="8" s="1"/>
  <c r="R66" i="8" a="1"/>
  <c r="R66" i="8" s="1"/>
  <c r="R69" i="8" a="1"/>
  <c r="R69" i="8" s="1"/>
  <c r="R70" i="8" a="1"/>
  <c r="R70" i="8" s="1"/>
  <c r="R65" i="8" a="1"/>
  <c r="R65" i="8" s="1"/>
  <c r="R67" i="8" a="1"/>
  <c r="R67" i="8" s="1"/>
  <c r="R68" i="8" a="1"/>
  <c r="R68" i="8" s="1"/>
  <c r="R80" i="8" a="1"/>
  <c r="R80" i="8" s="1"/>
  <c r="R83" i="8" a="1"/>
  <c r="R83" i="8" s="1"/>
  <c r="R78" i="8" a="1"/>
  <c r="R78" i="8" s="1"/>
  <c r="R81" i="8" a="1"/>
  <c r="R81" i="8" s="1"/>
  <c r="R79" i="8" a="1"/>
  <c r="R79" i="8" s="1"/>
  <c r="R77" i="8" a="1"/>
  <c r="R77" i="8" s="1"/>
  <c r="R82" i="8" a="1"/>
  <c r="R82" i="8" s="1"/>
  <c r="R94" i="8" a="1"/>
  <c r="R94" i="8" s="1"/>
  <c r="R95" i="8" a="1"/>
  <c r="R95" i="8" s="1"/>
  <c r="R91" i="8" a="1"/>
  <c r="R91" i="8" s="1"/>
  <c r="R89" i="8" a="1"/>
  <c r="R89" i="8" s="1"/>
  <c r="R92" i="8" a="1"/>
  <c r="R92" i="8" s="1"/>
  <c r="R93" i="8" a="1"/>
  <c r="R93" i="8" s="1"/>
  <c r="R90" i="8" a="1"/>
  <c r="R90" i="8" s="1"/>
  <c r="R105" i="8" a="1"/>
  <c r="R105" i="8" s="1"/>
  <c r="R104" i="8" a="1"/>
  <c r="R104" i="8" s="1"/>
  <c r="R106" i="8" a="1"/>
  <c r="R106" i="8" s="1"/>
  <c r="R102" i="8" a="1"/>
  <c r="R102" i="8" s="1"/>
  <c r="R107" i="8" a="1"/>
  <c r="R107" i="8" s="1"/>
  <c r="R101" i="8" a="1"/>
  <c r="R101" i="8" s="1"/>
  <c r="R103" i="8" a="1"/>
  <c r="R103" i="8" s="1"/>
  <c r="R115" i="8" a="1"/>
  <c r="R115" i="8" s="1"/>
  <c r="R113" i="8" a="1"/>
  <c r="R113" i="8" s="1"/>
  <c r="R118" i="8" a="1"/>
  <c r="R118" i="8" s="1"/>
  <c r="R116" i="8" a="1"/>
  <c r="R116" i="8" s="1"/>
  <c r="R119" i="8" a="1"/>
  <c r="R119" i="8" s="1"/>
  <c r="R114" i="8" a="1"/>
  <c r="R114" i="8" s="1"/>
  <c r="R117" i="8" a="1"/>
  <c r="R117" i="8" s="1"/>
  <c r="R131" i="8" a="1"/>
  <c r="R131" i="8" s="1"/>
  <c r="R128" i="8" a="1"/>
  <c r="R128" i="8" s="1"/>
  <c r="R126" i="8" a="1"/>
  <c r="R126" i="8" s="1"/>
  <c r="R129" i="8" a="1"/>
  <c r="R129" i="8" s="1"/>
  <c r="R125" i="8" a="1"/>
  <c r="R125" i="8" s="1"/>
  <c r="R127" i="8" a="1"/>
  <c r="R127" i="8" s="1"/>
  <c r="R130" i="8" a="1"/>
  <c r="R130" i="8" s="1"/>
  <c r="R140" i="8" a="1"/>
  <c r="R140" i="8" s="1"/>
  <c r="R142" i="8" a="1"/>
  <c r="R142" i="8" s="1"/>
  <c r="R138" i="8" a="1"/>
  <c r="R138" i="8" s="1"/>
  <c r="R143" i="8" a="1"/>
  <c r="R143" i="8" s="1"/>
  <c r="R141" i="8" a="1"/>
  <c r="R141" i="8" s="1"/>
  <c r="R139" i="8" a="1"/>
  <c r="R139" i="8" s="1"/>
  <c r="R137" i="8" a="1"/>
  <c r="R137" i="8" s="1"/>
  <c r="R5" i="8" a="1"/>
  <c r="R5" i="8" s="1"/>
  <c r="R10" i="8" a="1"/>
  <c r="R10" i="8" s="1"/>
  <c r="R6" i="8" a="1"/>
  <c r="R6" i="8" s="1"/>
  <c r="R11" i="8" a="1"/>
  <c r="R11" i="8" s="1"/>
  <c r="R7" i="8" a="1"/>
  <c r="R7" i="8" s="1"/>
  <c r="R8" i="8" a="1"/>
  <c r="R8" i="8" s="1"/>
  <c r="R9" i="8" a="1"/>
  <c r="R9" i="8" s="1"/>
  <c r="S3" i="8"/>
  <c r="R4" i="8"/>
  <c r="S135" i="8"/>
  <c r="R136" i="8"/>
  <c r="S123" i="8"/>
  <c r="R124" i="8"/>
  <c r="S111" i="8"/>
  <c r="R112" i="8"/>
  <c r="S99" i="8"/>
  <c r="R100" i="8"/>
  <c r="S87" i="8"/>
  <c r="R88" i="8"/>
  <c r="S75" i="8"/>
  <c r="R76" i="8"/>
  <c r="S63" i="8"/>
  <c r="R64" i="8"/>
  <c r="S51" i="8"/>
  <c r="R52" i="8"/>
  <c r="S39" i="8"/>
  <c r="R40" i="8"/>
  <c r="S27" i="8"/>
  <c r="R28" i="8"/>
  <c r="S15" i="8"/>
  <c r="R16" i="8"/>
  <c r="R70" i="21" l="1" a="1"/>
  <c r="R70" i="21" s="1"/>
  <c r="R68" i="21" a="1"/>
  <c r="R68" i="21" s="1"/>
  <c r="R71" i="21" a="1"/>
  <c r="R71" i="21" s="1"/>
  <c r="R69" i="21" a="1"/>
  <c r="R69" i="21" s="1"/>
  <c r="R67" i="21" a="1"/>
  <c r="R67" i="21" s="1"/>
  <c r="R64" i="21"/>
  <c r="R66" i="21" a="1"/>
  <c r="R66" i="21" s="1"/>
  <c r="R65" i="21" a="1"/>
  <c r="R65" i="21" s="1"/>
  <c r="S63" i="21"/>
  <c r="R47" i="21" a="1"/>
  <c r="R47" i="21" s="1"/>
  <c r="R45" i="21" a="1"/>
  <c r="R45" i="21" s="1"/>
  <c r="R43" i="21" a="1"/>
  <c r="R43" i="21" s="1"/>
  <c r="R46" i="21" a="1"/>
  <c r="R46" i="21" s="1"/>
  <c r="R44" i="21" a="1"/>
  <c r="R44" i="21" s="1"/>
  <c r="R42" i="21" a="1"/>
  <c r="R42" i="21" s="1"/>
  <c r="R40" i="21"/>
  <c r="R41" i="21" a="1"/>
  <c r="R41" i="21" s="1"/>
  <c r="S39" i="21"/>
  <c r="S51" i="21"/>
  <c r="R58" i="21" a="1"/>
  <c r="R58" i="21" s="1"/>
  <c r="R56" i="21" a="1"/>
  <c r="R56" i="21" s="1"/>
  <c r="R54" i="21" a="1"/>
  <c r="R54" i="21" s="1"/>
  <c r="R52" i="21"/>
  <c r="R59" i="21" a="1"/>
  <c r="R59" i="21" s="1"/>
  <c r="R53" i="21" a="1"/>
  <c r="R53" i="21" s="1"/>
  <c r="R55" i="21" a="1"/>
  <c r="R55" i="21" s="1"/>
  <c r="R57" i="21" a="1"/>
  <c r="R57" i="21" s="1"/>
  <c r="R94" i="21" a="1"/>
  <c r="R94" i="21" s="1"/>
  <c r="R95" i="21" a="1"/>
  <c r="R95" i="21" s="1"/>
  <c r="R92" i="21" a="1"/>
  <c r="R92" i="21" s="1"/>
  <c r="R89" i="21" a="1"/>
  <c r="R89" i="21" s="1"/>
  <c r="R93" i="21" a="1"/>
  <c r="R93" i="21" s="1"/>
  <c r="S87" i="21"/>
  <c r="R91" i="21" a="1"/>
  <c r="R91" i="21" s="1"/>
  <c r="R90" i="21" a="1"/>
  <c r="R90" i="21" s="1"/>
  <c r="R88" i="21"/>
  <c r="R131" i="21" a="1"/>
  <c r="R131" i="21" s="1"/>
  <c r="R124" i="21"/>
  <c r="R130" i="21" a="1"/>
  <c r="R130" i="21" s="1"/>
  <c r="R128" i="21" a="1"/>
  <c r="R128" i="21" s="1"/>
  <c r="R127" i="21" a="1"/>
  <c r="R127" i="21" s="1"/>
  <c r="R126" i="21" a="1"/>
  <c r="R126" i="21" s="1"/>
  <c r="S123" i="21"/>
  <c r="R125" i="21" a="1"/>
  <c r="R125" i="21" s="1"/>
  <c r="R129" i="21" a="1"/>
  <c r="R129" i="21" s="1"/>
  <c r="R76" i="21"/>
  <c r="R83" i="21" a="1"/>
  <c r="R83" i="21" s="1"/>
  <c r="R81" i="21" a="1"/>
  <c r="R81" i="21" s="1"/>
  <c r="R79" i="21" a="1"/>
  <c r="R79" i="21" s="1"/>
  <c r="R77" i="21" a="1"/>
  <c r="R77" i="21" s="1"/>
  <c r="S75" i="21"/>
  <c r="R82" i="21" a="1"/>
  <c r="R82" i="21" s="1"/>
  <c r="R78" i="21" a="1"/>
  <c r="R78" i="21" s="1"/>
  <c r="R80" i="21" a="1"/>
  <c r="R80" i="21" s="1"/>
  <c r="R118" i="21" a="1"/>
  <c r="R118" i="21" s="1"/>
  <c r="R119" i="21" a="1"/>
  <c r="R119" i="21" s="1"/>
  <c r="R116" i="21" a="1"/>
  <c r="R116" i="21" s="1"/>
  <c r="R117" i="21" a="1"/>
  <c r="R117" i="21" s="1"/>
  <c r="R113" i="21" a="1"/>
  <c r="R113" i="21" s="1"/>
  <c r="R112" i="21"/>
  <c r="R114" i="21" a="1"/>
  <c r="R114" i="21" s="1"/>
  <c r="S111" i="21"/>
  <c r="R115" i="21" a="1"/>
  <c r="R115" i="21" s="1"/>
  <c r="R11" i="21" a="1"/>
  <c r="R11" i="21" s="1"/>
  <c r="R6" i="21" a="1"/>
  <c r="R6" i="21" s="1"/>
  <c r="R4" i="21"/>
  <c r="R7" i="21" a="1"/>
  <c r="R7" i="21" s="1"/>
  <c r="R5" i="21" a="1"/>
  <c r="R5" i="21" s="1"/>
  <c r="R10" i="21" a="1"/>
  <c r="R10" i="21" s="1"/>
  <c r="R9" i="21" a="1"/>
  <c r="R9" i="21" s="1"/>
  <c r="R8" i="21" a="1"/>
  <c r="R8" i="21" s="1"/>
  <c r="S3" i="21"/>
  <c r="R23" i="21" a="1"/>
  <c r="R23" i="21" s="1"/>
  <c r="R21" i="21" a="1"/>
  <c r="R21" i="21" s="1"/>
  <c r="R22" i="21" a="1"/>
  <c r="R22" i="21" s="1"/>
  <c r="R19" i="21" a="1"/>
  <c r="R19" i="21" s="1"/>
  <c r="R20" i="21" a="1"/>
  <c r="R20" i="21" s="1"/>
  <c r="R16" i="21"/>
  <c r="R18" i="21" a="1"/>
  <c r="R18" i="21" s="1"/>
  <c r="R17" i="21" a="1"/>
  <c r="R17" i="21" s="1"/>
  <c r="S15" i="21"/>
  <c r="R141" i="21" a="1"/>
  <c r="R141" i="21" s="1"/>
  <c r="S135" i="21"/>
  <c r="R142" i="21" a="1"/>
  <c r="R142" i="21" s="1"/>
  <c r="R143" i="21" a="1"/>
  <c r="R143" i="21" s="1"/>
  <c r="R140" i="21" a="1"/>
  <c r="R140" i="21" s="1"/>
  <c r="R137" i="21" a="1"/>
  <c r="R137" i="21" s="1"/>
  <c r="R139" i="21" a="1"/>
  <c r="R139" i="21" s="1"/>
  <c r="R138" i="21" a="1"/>
  <c r="R138" i="21" s="1"/>
  <c r="R136" i="21"/>
  <c r="R106" i="21" a="1"/>
  <c r="R106" i="21" s="1"/>
  <c r="R107" i="21" a="1"/>
  <c r="R107" i="21" s="1"/>
  <c r="R105" i="21" a="1"/>
  <c r="R105" i="21" s="1"/>
  <c r="R103" i="21" a="1"/>
  <c r="R103" i="21" s="1"/>
  <c r="R101" i="21" a="1"/>
  <c r="R101" i="21" s="1"/>
  <c r="R102" i="21" a="1"/>
  <c r="R102" i="21" s="1"/>
  <c r="R100" i="21"/>
  <c r="S99" i="21"/>
  <c r="R104" i="21" a="1"/>
  <c r="R104" i="21" s="1"/>
  <c r="S27" i="21"/>
  <c r="R34" i="21" a="1"/>
  <c r="R34" i="21" s="1"/>
  <c r="R32" i="21" a="1"/>
  <c r="R32" i="21" s="1"/>
  <c r="R30" i="21" a="1"/>
  <c r="R30" i="21" s="1"/>
  <c r="R28" i="21"/>
  <c r="R35" i="21" a="1"/>
  <c r="R35" i="21" s="1"/>
  <c r="R33" i="21" a="1"/>
  <c r="R33" i="21" s="1"/>
  <c r="R31" i="21" a="1"/>
  <c r="R31" i="21" s="1"/>
  <c r="R29" i="21" a="1"/>
  <c r="R29" i="21" s="1"/>
  <c r="S22" i="8" a="1"/>
  <c r="S22" i="8" s="1"/>
  <c r="S20" i="8" a="1"/>
  <c r="S20" i="8" s="1"/>
  <c r="S23" i="8" a="1"/>
  <c r="S23" i="8" s="1"/>
  <c r="S18" i="8" a="1"/>
  <c r="S18" i="8" s="1"/>
  <c r="S21" i="8" a="1"/>
  <c r="S21" i="8" s="1"/>
  <c r="S19" i="8" a="1"/>
  <c r="S19" i="8" s="1"/>
  <c r="S17" i="8" a="1"/>
  <c r="S17" i="8" s="1"/>
  <c r="S35" i="8" a="1"/>
  <c r="S35" i="8" s="1"/>
  <c r="S32" i="8" a="1"/>
  <c r="S32" i="8" s="1"/>
  <c r="S33" i="8" a="1"/>
  <c r="S33" i="8" s="1"/>
  <c r="S30" i="8" a="1"/>
  <c r="S30" i="8" s="1"/>
  <c r="S31" i="8" a="1"/>
  <c r="S31" i="8" s="1"/>
  <c r="S29" i="8" a="1"/>
  <c r="S29" i="8" s="1"/>
  <c r="S34" i="8" a="1"/>
  <c r="S34" i="8" s="1"/>
  <c r="S46" i="8" a="1"/>
  <c r="S46" i="8" s="1"/>
  <c r="S44" i="8" a="1"/>
  <c r="S44" i="8" s="1"/>
  <c r="S47" i="8" a="1"/>
  <c r="S47" i="8" s="1"/>
  <c r="S42" i="8" a="1"/>
  <c r="S42" i="8" s="1"/>
  <c r="S43" i="8" a="1"/>
  <c r="S43" i="8" s="1"/>
  <c r="S45" i="8" a="1"/>
  <c r="S45" i="8" s="1"/>
  <c r="S41" i="8" a="1"/>
  <c r="S41" i="8" s="1"/>
  <c r="S56" i="8" a="1"/>
  <c r="S56" i="8" s="1"/>
  <c r="S59" i="8" a="1"/>
  <c r="S59" i="8" s="1"/>
  <c r="S54" i="8" a="1"/>
  <c r="S54" i="8" s="1"/>
  <c r="S57" i="8" a="1"/>
  <c r="S57" i="8" s="1"/>
  <c r="S55" i="8" a="1"/>
  <c r="S55" i="8" s="1"/>
  <c r="S58" i="8" a="1"/>
  <c r="S58" i="8" s="1"/>
  <c r="S53" i="8" a="1"/>
  <c r="S53" i="8" s="1"/>
  <c r="S67" i="8" a="1"/>
  <c r="S67" i="8" s="1"/>
  <c r="S65" i="8" a="1"/>
  <c r="S65" i="8" s="1"/>
  <c r="S70" i="8" a="1"/>
  <c r="S70" i="8" s="1"/>
  <c r="S71" i="8" a="1"/>
  <c r="S71" i="8" s="1"/>
  <c r="S66" i="8" a="1"/>
  <c r="S66" i="8" s="1"/>
  <c r="S68" i="8" a="1"/>
  <c r="S68" i="8" s="1"/>
  <c r="S69" i="8" a="1"/>
  <c r="S69" i="8" s="1"/>
  <c r="S83" i="8" a="1"/>
  <c r="S83" i="8" s="1"/>
  <c r="S81" i="8" a="1"/>
  <c r="S81" i="8" s="1"/>
  <c r="S78" i="8" a="1"/>
  <c r="S78" i="8" s="1"/>
  <c r="S79" i="8" a="1"/>
  <c r="S79" i="8" s="1"/>
  <c r="S77" i="8" a="1"/>
  <c r="S77" i="8" s="1"/>
  <c r="S82" i="8" a="1"/>
  <c r="S82" i="8" s="1"/>
  <c r="S80" i="8" a="1"/>
  <c r="S80" i="8" s="1"/>
  <c r="S95" i="8" a="1"/>
  <c r="S95" i="8" s="1"/>
  <c r="S92" i="8" a="1"/>
  <c r="S92" i="8" s="1"/>
  <c r="S93" i="8" a="1"/>
  <c r="S93" i="8" s="1"/>
  <c r="S90" i="8" a="1"/>
  <c r="S90" i="8" s="1"/>
  <c r="S94" i="8" a="1"/>
  <c r="S94" i="8" s="1"/>
  <c r="S89" i="8" a="1"/>
  <c r="S89" i="8" s="1"/>
  <c r="S91" i="8" a="1"/>
  <c r="S91" i="8" s="1"/>
  <c r="S106" i="8" a="1"/>
  <c r="S106" i="8" s="1"/>
  <c r="S102" i="8" a="1"/>
  <c r="S102" i="8" s="1"/>
  <c r="S107" i="8" a="1"/>
  <c r="S107" i="8" s="1"/>
  <c r="S103" i="8" a="1"/>
  <c r="S103" i="8" s="1"/>
  <c r="S101" i="8" a="1"/>
  <c r="S101" i="8" s="1"/>
  <c r="S104" i="8" a="1"/>
  <c r="S104" i="8" s="1"/>
  <c r="S105" i="8" a="1"/>
  <c r="S105" i="8" s="1"/>
  <c r="S118" i="8" a="1"/>
  <c r="S118" i="8" s="1"/>
  <c r="S116" i="8" a="1"/>
  <c r="S116" i="8" s="1"/>
  <c r="S119" i="8" a="1"/>
  <c r="S119" i="8" s="1"/>
  <c r="S117" i="8" a="1"/>
  <c r="S117" i="8" s="1"/>
  <c r="S115" i="8" a="1"/>
  <c r="S115" i="8" s="1"/>
  <c r="S113" i="8" a="1"/>
  <c r="S113" i="8" s="1"/>
  <c r="S114" i="8" a="1"/>
  <c r="S114" i="8" s="1"/>
  <c r="S129" i="8" a="1"/>
  <c r="S129" i="8" s="1"/>
  <c r="S126" i="8" a="1"/>
  <c r="S126" i="8" s="1"/>
  <c r="S127" i="8" a="1"/>
  <c r="S127" i="8" s="1"/>
  <c r="S125" i="8" a="1"/>
  <c r="S125" i="8" s="1"/>
  <c r="S131" i="8" a="1"/>
  <c r="S131" i="8" s="1"/>
  <c r="S130" i="8" a="1"/>
  <c r="S130" i="8" s="1"/>
  <c r="S128" i="8" a="1"/>
  <c r="S128" i="8" s="1"/>
  <c r="S142" i="8" a="1"/>
  <c r="S142" i="8" s="1"/>
  <c r="S141" i="8" a="1"/>
  <c r="S141" i="8" s="1"/>
  <c r="S138" i="8" a="1"/>
  <c r="S138" i="8" s="1"/>
  <c r="S143" i="8" a="1"/>
  <c r="S143" i="8" s="1"/>
  <c r="S139" i="8" a="1"/>
  <c r="S139" i="8" s="1"/>
  <c r="S137" i="8" a="1"/>
  <c r="S137" i="8" s="1"/>
  <c r="S140" i="8" a="1"/>
  <c r="S140" i="8" s="1"/>
  <c r="S5" i="8" a="1"/>
  <c r="S5" i="8" s="1"/>
  <c r="S11" i="8" a="1"/>
  <c r="S11" i="8" s="1"/>
  <c r="S7" i="8" a="1"/>
  <c r="S7" i="8" s="1"/>
  <c r="S8" i="8" a="1"/>
  <c r="S8" i="8" s="1"/>
  <c r="S9" i="8" a="1"/>
  <c r="S9" i="8" s="1"/>
  <c r="S10" i="8" a="1"/>
  <c r="S10" i="8" s="1"/>
  <c r="S6" i="8" a="1"/>
  <c r="S6" i="8" s="1"/>
  <c r="T3" i="8"/>
  <c r="S4" i="8"/>
  <c r="S136" i="8"/>
  <c r="T135" i="8"/>
  <c r="S124" i="8"/>
  <c r="T123" i="8"/>
  <c r="S112" i="8"/>
  <c r="T111" i="8"/>
  <c r="T99" i="8"/>
  <c r="S100" i="8"/>
  <c r="S88" i="8"/>
  <c r="T87" i="8"/>
  <c r="S76" i="8"/>
  <c r="T75" i="8"/>
  <c r="S64" i="8"/>
  <c r="T63" i="8"/>
  <c r="S52" i="8"/>
  <c r="T51" i="8"/>
  <c r="T39" i="8"/>
  <c r="S40" i="8"/>
  <c r="S28" i="8"/>
  <c r="T27" i="8"/>
  <c r="S16" i="8"/>
  <c r="T15" i="8"/>
  <c r="S35" i="21" l="1" a="1"/>
  <c r="S35" i="21" s="1"/>
  <c r="S33" i="21" a="1"/>
  <c r="S33" i="21" s="1"/>
  <c r="S31" i="21" a="1"/>
  <c r="S31" i="21" s="1"/>
  <c r="S34" i="21" a="1"/>
  <c r="S34" i="21" s="1"/>
  <c r="S32" i="21" a="1"/>
  <c r="S32" i="21" s="1"/>
  <c r="S30" i="21" a="1"/>
  <c r="S30" i="21" s="1"/>
  <c r="T27" i="21"/>
  <c r="S29" i="21" a="1"/>
  <c r="S29" i="21" s="1"/>
  <c r="S28" i="21"/>
  <c r="S7" i="21" a="1"/>
  <c r="S7" i="21" s="1"/>
  <c r="S6" i="21" a="1"/>
  <c r="S6" i="21" s="1"/>
  <c r="S10" i="21" a="1"/>
  <c r="S10" i="21" s="1"/>
  <c r="S9" i="21" a="1"/>
  <c r="S9" i="21" s="1"/>
  <c r="S8" i="21" a="1"/>
  <c r="S8" i="21" s="1"/>
  <c r="T3" i="21"/>
  <c r="S5" i="21" a="1"/>
  <c r="S5" i="21" s="1"/>
  <c r="S4" i="21"/>
  <c r="S11" i="21" a="1"/>
  <c r="S11" i="21" s="1"/>
  <c r="S142" i="21" a="1"/>
  <c r="S142" i="21" s="1"/>
  <c r="S138" i="21" a="1"/>
  <c r="S138" i="21" s="1"/>
  <c r="S143" i="21" a="1"/>
  <c r="S143" i="21" s="1"/>
  <c r="S139" i="21" a="1"/>
  <c r="S139" i="21" s="1"/>
  <c r="S141" i="21" a="1"/>
  <c r="S141" i="21" s="1"/>
  <c r="T135" i="21"/>
  <c r="S140" i="21" a="1"/>
  <c r="S140" i="21" s="1"/>
  <c r="S136" i="21"/>
  <c r="S137" i="21" a="1"/>
  <c r="S137" i="21" s="1"/>
  <c r="S82" i="21" a="1"/>
  <c r="S82" i="21" s="1"/>
  <c r="S80" i="21" a="1"/>
  <c r="S80" i="21" s="1"/>
  <c r="S78" i="21" a="1"/>
  <c r="S78" i="21" s="1"/>
  <c r="T75" i="21"/>
  <c r="S83" i="21" a="1"/>
  <c r="S83" i="21" s="1"/>
  <c r="S77" i="21" a="1"/>
  <c r="S77" i="21" s="1"/>
  <c r="S76" i="21"/>
  <c r="S79" i="21" a="1"/>
  <c r="S79" i="21" s="1"/>
  <c r="S81" i="21" a="1"/>
  <c r="S81" i="21" s="1"/>
  <c r="S131" i="21" a="1"/>
  <c r="S131" i="21" s="1"/>
  <c r="S129" i="21" a="1"/>
  <c r="S129" i="21" s="1"/>
  <c r="S127" i="21" a="1"/>
  <c r="S127" i="21" s="1"/>
  <c r="S128" i="21" a="1"/>
  <c r="S128" i="21" s="1"/>
  <c r="S126" i="21" a="1"/>
  <c r="S126" i="21" s="1"/>
  <c r="S124" i="21"/>
  <c r="T123" i="21"/>
  <c r="S130" i="21" a="1"/>
  <c r="S130" i="21" s="1"/>
  <c r="S125" i="21" a="1"/>
  <c r="S125" i="21" s="1"/>
  <c r="S59" i="21" a="1"/>
  <c r="S59" i="21" s="1"/>
  <c r="S57" i="21" a="1"/>
  <c r="S57" i="21" s="1"/>
  <c r="S55" i="21" a="1"/>
  <c r="S55" i="21" s="1"/>
  <c r="S53" i="21" a="1"/>
  <c r="S53" i="21" s="1"/>
  <c r="S52" i="21"/>
  <c r="T51" i="21"/>
  <c r="S54" i="21" a="1"/>
  <c r="S54" i="21" s="1"/>
  <c r="S56" i="21" a="1"/>
  <c r="S56" i="21" s="1"/>
  <c r="S58" i="21" a="1"/>
  <c r="S58" i="21" s="1"/>
  <c r="S107" i="21" a="1"/>
  <c r="S107" i="21" s="1"/>
  <c r="S106" i="21" a="1"/>
  <c r="S106" i="21" s="1"/>
  <c r="S104" i="21" a="1"/>
  <c r="S104" i="21" s="1"/>
  <c r="S102" i="21" a="1"/>
  <c r="S102" i="21" s="1"/>
  <c r="S103" i="21" a="1"/>
  <c r="S103" i="21" s="1"/>
  <c r="S101" i="21" a="1"/>
  <c r="S101" i="21" s="1"/>
  <c r="T99" i="21"/>
  <c r="S105" i="21" a="1"/>
  <c r="S105" i="21" s="1"/>
  <c r="S100" i="21"/>
  <c r="S119" i="21" a="1"/>
  <c r="S119" i="21" s="1"/>
  <c r="S118" i="21" a="1"/>
  <c r="S118" i="21" s="1"/>
  <c r="S117" i="21" a="1"/>
  <c r="S117" i="21" s="1"/>
  <c r="S115" i="21" a="1"/>
  <c r="S115" i="21" s="1"/>
  <c r="S116" i="21" a="1"/>
  <c r="S116" i="21" s="1"/>
  <c r="S114" i="21" a="1"/>
  <c r="S114" i="21" s="1"/>
  <c r="T111" i="21"/>
  <c r="S113" i="21" a="1"/>
  <c r="S113" i="21" s="1"/>
  <c r="S112" i="21"/>
  <c r="S46" i="21" a="1"/>
  <c r="S46" i="21" s="1"/>
  <c r="S44" i="21" a="1"/>
  <c r="S44" i="21" s="1"/>
  <c r="S42" i="21" a="1"/>
  <c r="S42" i="21" s="1"/>
  <c r="S47" i="21" a="1"/>
  <c r="S47" i="21" s="1"/>
  <c r="S45" i="21" a="1"/>
  <c r="S45" i="21" s="1"/>
  <c r="S43" i="21" a="1"/>
  <c r="S43" i="21" s="1"/>
  <c r="S41" i="21" a="1"/>
  <c r="S41" i="21" s="1"/>
  <c r="S40" i="21"/>
  <c r="T39" i="21"/>
  <c r="S22" i="21" a="1"/>
  <c r="S22" i="21" s="1"/>
  <c r="S23" i="21" a="1"/>
  <c r="S23" i="21" s="1"/>
  <c r="S21" i="21" a="1"/>
  <c r="S21" i="21" s="1"/>
  <c r="S20" i="21" a="1"/>
  <c r="S20" i="21" s="1"/>
  <c r="S18" i="21" a="1"/>
  <c r="S18" i="21" s="1"/>
  <c r="S17" i="21" a="1"/>
  <c r="S17" i="21" s="1"/>
  <c r="S16" i="21"/>
  <c r="T15" i="21"/>
  <c r="S19" i="21" a="1"/>
  <c r="S19" i="21" s="1"/>
  <c r="S95" i="21" a="1"/>
  <c r="S95" i="21" s="1"/>
  <c r="S93" i="21" a="1"/>
  <c r="S93" i="21" s="1"/>
  <c r="S90" i="21" a="1"/>
  <c r="S90" i="21" s="1"/>
  <c r="T87" i="21"/>
  <c r="S91" i="21" a="1"/>
  <c r="S91" i="21" s="1"/>
  <c r="S94" i="21" a="1"/>
  <c r="S94" i="21" s="1"/>
  <c r="S92" i="21" a="1"/>
  <c r="S92" i="21" s="1"/>
  <c r="S89" i="21" a="1"/>
  <c r="S89" i="21" s="1"/>
  <c r="S88" i="21"/>
  <c r="S71" i="21" a="1"/>
  <c r="S71" i="21" s="1"/>
  <c r="S69" i="21" a="1"/>
  <c r="S69" i="21" s="1"/>
  <c r="S70" i="21" a="1"/>
  <c r="S70" i="21" s="1"/>
  <c r="S68" i="21" a="1"/>
  <c r="S68" i="21" s="1"/>
  <c r="S67" i="21" a="1"/>
  <c r="S67" i="21" s="1"/>
  <c r="S66" i="21" a="1"/>
  <c r="S66" i="21" s="1"/>
  <c r="S65" i="21" a="1"/>
  <c r="S65" i="21" s="1"/>
  <c r="S64" i="21"/>
  <c r="T63" i="21"/>
  <c r="T23" i="8" a="1"/>
  <c r="T23" i="8" s="1"/>
  <c r="T21" i="8" a="1"/>
  <c r="T21" i="8" s="1"/>
  <c r="T19" i="8" a="1"/>
  <c r="T19" i="8" s="1"/>
  <c r="T17" i="8" a="1"/>
  <c r="T17" i="8" s="1"/>
  <c r="T22" i="8" a="1"/>
  <c r="T22" i="8" s="1"/>
  <c r="T20" i="8" a="1"/>
  <c r="T20" i="8" s="1"/>
  <c r="T18" i="8" a="1"/>
  <c r="T18" i="8" s="1"/>
  <c r="T33" i="8" a="1"/>
  <c r="T33" i="8" s="1"/>
  <c r="T29" i="8" a="1"/>
  <c r="T29" i="8" s="1"/>
  <c r="T34" i="8" a="1"/>
  <c r="T34" i="8" s="1"/>
  <c r="T31" i="8" a="1"/>
  <c r="T31" i="8" s="1"/>
  <c r="T32" i="8" a="1"/>
  <c r="T32" i="8" s="1"/>
  <c r="T35" i="8" a="1"/>
  <c r="T35" i="8" s="1"/>
  <c r="T30" i="8" a="1"/>
  <c r="T30" i="8" s="1"/>
  <c r="T47" i="8" a="1"/>
  <c r="T47" i="8" s="1"/>
  <c r="T45" i="8" a="1"/>
  <c r="T45" i="8" s="1"/>
  <c r="T44" i="8" a="1"/>
  <c r="T44" i="8" s="1"/>
  <c r="T43" i="8" a="1"/>
  <c r="T43" i="8" s="1"/>
  <c r="T41" i="8" a="1"/>
  <c r="T41" i="8" s="1"/>
  <c r="T42" i="8" a="1"/>
  <c r="T42" i="8" s="1"/>
  <c r="T46" i="8" a="1"/>
  <c r="T46" i="8" s="1"/>
  <c r="T59" i="8" a="1"/>
  <c r="T59" i="8" s="1"/>
  <c r="T57" i="8" a="1"/>
  <c r="T57" i="8" s="1"/>
  <c r="T55" i="8" a="1"/>
  <c r="T55" i="8" s="1"/>
  <c r="T53" i="8" a="1"/>
  <c r="T53" i="8" s="1"/>
  <c r="T58" i="8" a="1"/>
  <c r="T58" i="8" s="1"/>
  <c r="T54" i="8" a="1"/>
  <c r="T54" i="8" s="1"/>
  <c r="T56" i="8" a="1"/>
  <c r="T56" i="8" s="1"/>
  <c r="T68" i="8" a="1"/>
  <c r="T68" i="8" s="1"/>
  <c r="T71" i="8" a="1"/>
  <c r="T71" i="8" s="1"/>
  <c r="T66" i="8" a="1"/>
  <c r="T66" i="8" s="1"/>
  <c r="T67" i="8" a="1"/>
  <c r="T67" i="8" s="1"/>
  <c r="T69" i="8" a="1"/>
  <c r="T69" i="8" s="1"/>
  <c r="T65" i="8" a="1"/>
  <c r="T65" i="8" s="1"/>
  <c r="T70" i="8" a="1"/>
  <c r="T70" i="8" s="1"/>
  <c r="T82" i="8" a="1"/>
  <c r="T82" i="8" s="1"/>
  <c r="T79" i="8" a="1"/>
  <c r="T79" i="8" s="1"/>
  <c r="T80" i="8" a="1"/>
  <c r="T80" i="8" s="1"/>
  <c r="T78" i="8" a="1"/>
  <c r="T78" i="8" s="1"/>
  <c r="T81" i="8" a="1"/>
  <c r="T81" i="8" s="1"/>
  <c r="T83" i="8" a="1"/>
  <c r="T83" i="8" s="1"/>
  <c r="T77" i="8" a="1"/>
  <c r="T77" i="8" s="1"/>
  <c r="T90" i="8" a="1"/>
  <c r="T90" i="8" s="1"/>
  <c r="T93" i="8" a="1"/>
  <c r="T93" i="8" s="1"/>
  <c r="T89" i="8" a="1"/>
  <c r="T89" i="8" s="1"/>
  <c r="T94" i="8" a="1"/>
  <c r="T94" i="8" s="1"/>
  <c r="T91" i="8" a="1"/>
  <c r="T91" i="8" s="1"/>
  <c r="T95" i="8" a="1"/>
  <c r="T95" i="8" s="1"/>
  <c r="T92" i="8" a="1"/>
  <c r="T92" i="8" s="1"/>
  <c r="T107" i="8" a="1"/>
  <c r="T107" i="8" s="1"/>
  <c r="T103" i="8" a="1"/>
  <c r="T103" i="8" s="1"/>
  <c r="T104" i="8" a="1"/>
  <c r="T104" i="8" s="1"/>
  <c r="T105" i="8" a="1"/>
  <c r="T105" i="8" s="1"/>
  <c r="T102" i="8" a="1"/>
  <c r="T102" i="8" s="1"/>
  <c r="T106" i="8" a="1"/>
  <c r="T106" i="8" s="1"/>
  <c r="T101" i="8" a="1"/>
  <c r="T101" i="8" s="1"/>
  <c r="T119" i="8" a="1"/>
  <c r="T119" i="8" s="1"/>
  <c r="T117" i="8" a="1"/>
  <c r="T117" i="8" s="1"/>
  <c r="T113" i="8" a="1"/>
  <c r="T113" i="8" s="1"/>
  <c r="T115" i="8" a="1"/>
  <c r="T115" i="8" s="1"/>
  <c r="T116" i="8" a="1"/>
  <c r="T116" i="8" s="1"/>
  <c r="T118" i="8" a="1"/>
  <c r="T118" i="8" s="1"/>
  <c r="T114" i="8" a="1"/>
  <c r="T114" i="8" s="1"/>
  <c r="T131" i="8" a="1"/>
  <c r="T131" i="8" s="1"/>
  <c r="T130" i="8" a="1"/>
  <c r="T130" i="8" s="1"/>
  <c r="T127" i="8" a="1"/>
  <c r="T127" i="8" s="1"/>
  <c r="T128" i="8" a="1"/>
  <c r="T128" i="8" s="1"/>
  <c r="T126" i="8" a="1"/>
  <c r="T126" i="8" s="1"/>
  <c r="T129" i="8" a="1"/>
  <c r="T129" i="8" s="1"/>
  <c r="T125" i="8" a="1"/>
  <c r="T125" i="8" s="1"/>
  <c r="T143" i="8" a="1"/>
  <c r="T143" i="8" s="1"/>
  <c r="T139" i="8" a="1"/>
  <c r="T139" i="8" s="1"/>
  <c r="T140" i="8" a="1"/>
  <c r="T140" i="8" s="1"/>
  <c r="T138" i="8" a="1"/>
  <c r="T138" i="8" s="1"/>
  <c r="T141" i="8" a="1"/>
  <c r="T141" i="8" s="1"/>
  <c r="T142" i="8" a="1"/>
  <c r="T142" i="8" s="1"/>
  <c r="T137" i="8" a="1"/>
  <c r="T137" i="8" s="1"/>
  <c r="T5" i="8" a="1"/>
  <c r="T5" i="8" s="1"/>
  <c r="T8" i="8" a="1"/>
  <c r="T8" i="8" s="1"/>
  <c r="T9" i="8" a="1"/>
  <c r="T9" i="8" s="1"/>
  <c r="T10" i="8" a="1"/>
  <c r="T10" i="8" s="1"/>
  <c r="T6" i="8" a="1"/>
  <c r="T6" i="8" s="1"/>
  <c r="T11" i="8" a="1"/>
  <c r="T11" i="8" s="1"/>
  <c r="T7" i="8" a="1"/>
  <c r="T7" i="8" s="1"/>
  <c r="U3" i="8"/>
  <c r="T4" i="8"/>
  <c r="T136" i="8"/>
  <c r="U135" i="8"/>
  <c r="T124" i="8"/>
  <c r="U123" i="8"/>
  <c r="T112" i="8"/>
  <c r="U111" i="8"/>
  <c r="T100" i="8"/>
  <c r="U99" i="8"/>
  <c r="T88" i="8"/>
  <c r="U87" i="8"/>
  <c r="T76" i="8"/>
  <c r="U75" i="8"/>
  <c r="T64" i="8"/>
  <c r="U63" i="8"/>
  <c r="T52" i="8"/>
  <c r="U51" i="8"/>
  <c r="T40" i="8"/>
  <c r="U39" i="8"/>
  <c r="T28" i="8"/>
  <c r="U27" i="8"/>
  <c r="T16" i="8"/>
  <c r="U15" i="8"/>
  <c r="T70" i="21" l="1" a="1"/>
  <c r="T70" i="21" s="1"/>
  <c r="T68" i="21" a="1"/>
  <c r="T68" i="21" s="1"/>
  <c r="T71" i="21" a="1"/>
  <c r="T71" i="21" s="1"/>
  <c r="T69" i="21" a="1"/>
  <c r="T69" i="21" s="1"/>
  <c r="T67" i="21" a="1"/>
  <c r="T67" i="21" s="1"/>
  <c r="U63" i="21"/>
  <c r="T65" i="21" a="1"/>
  <c r="T65" i="21" s="1"/>
  <c r="T66" i="21" a="1"/>
  <c r="T66" i="21" s="1"/>
  <c r="T64" i="21"/>
  <c r="T143" i="21" a="1"/>
  <c r="T143" i="21" s="1"/>
  <c r="T139" i="21" a="1"/>
  <c r="T139" i="21" s="1"/>
  <c r="T136" i="21"/>
  <c r="T140" i="21" a="1"/>
  <c r="T140" i="21" s="1"/>
  <c r="T141" i="21" a="1"/>
  <c r="T141" i="21" s="1"/>
  <c r="T142" i="21" a="1"/>
  <c r="T142" i="21" s="1"/>
  <c r="T138" i="21" a="1"/>
  <c r="T138" i="21" s="1"/>
  <c r="T137" i="21" a="1"/>
  <c r="T137" i="21" s="1"/>
  <c r="U135" i="21"/>
  <c r="T52" i="21"/>
  <c r="T58" i="21" a="1"/>
  <c r="T58" i="21" s="1"/>
  <c r="T56" i="21" a="1"/>
  <c r="T56" i="21" s="1"/>
  <c r="T54" i="21" a="1"/>
  <c r="T54" i="21" s="1"/>
  <c r="U51" i="21"/>
  <c r="T53" i="21" a="1"/>
  <c r="T53" i="21" s="1"/>
  <c r="T55" i="21" a="1"/>
  <c r="T55" i="21" s="1"/>
  <c r="T57" i="21" a="1"/>
  <c r="T57" i="21" s="1"/>
  <c r="T59" i="21" a="1"/>
  <c r="T59" i="21" s="1"/>
  <c r="T131" i="21" a="1"/>
  <c r="T131" i="21" s="1"/>
  <c r="U123" i="21"/>
  <c r="T130" i="21" a="1"/>
  <c r="T130" i="21" s="1"/>
  <c r="T128" i="21" a="1"/>
  <c r="T128" i="21" s="1"/>
  <c r="T129" i="21" a="1"/>
  <c r="T129" i="21" s="1"/>
  <c r="T124" i="21"/>
  <c r="T127" i="21" a="1"/>
  <c r="T127" i="21" s="1"/>
  <c r="T125" i="21" a="1"/>
  <c r="T125" i="21" s="1"/>
  <c r="T126" i="21" a="1"/>
  <c r="T126" i="21" s="1"/>
  <c r="U75" i="21"/>
  <c r="T83" i="21" a="1"/>
  <c r="T83" i="21" s="1"/>
  <c r="T81" i="21" a="1"/>
  <c r="T81" i="21" s="1"/>
  <c r="T79" i="21" a="1"/>
  <c r="T79" i="21" s="1"/>
  <c r="T77" i="21" a="1"/>
  <c r="T77" i="21" s="1"/>
  <c r="T76" i="21"/>
  <c r="T78" i="21" a="1"/>
  <c r="T78" i="21" s="1"/>
  <c r="T80" i="21" a="1"/>
  <c r="T80" i="21" s="1"/>
  <c r="T82" i="21" a="1"/>
  <c r="T82" i="21" s="1"/>
  <c r="T11" i="21" a="1"/>
  <c r="T11" i="21" s="1"/>
  <c r="T10" i="21" a="1"/>
  <c r="T10" i="21" s="1"/>
  <c r="T9" i="21" a="1"/>
  <c r="T9" i="21" s="1"/>
  <c r="T8" i="21" a="1"/>
  <c r="T8" i="21" s="1"/>
  <c r="T4" i="21"/>
  <c r="U3" i="21"/>
  <c r="T7" i="21" a="1"/>
  <c r="T7" i="21" s="1"/>
  <c r="T6" i="21" a="1"/>
  <c r="T6" i="21" s="1"/>
  <c r="T5" i="21" a="1"/>
  <c r="T5" i="21" s="1"/>
  <c r="T28" i="21"/>
  <c r="T34" i="21" a="1"/>
  <c r="T34" i="21" s="1"/>
  <c r="T32" i="21" a="1"/>
  <c r="T32" i="21" s="1"/>
  <c r="T30" i="21" a="1"/>
  <c r="T30" i="21" s="1"/>
  <c r="U27" i="21"/>
  <c r="T35" i="21" a="1"/>
  <c r="T35" i="21" s="1"/>
  <c r="T33" i="21" a="1"/>
  <c r="T33" i="21" s="1"/>
  <c r="T31" i="21" a="1"/>
  <c r="T31" i="21" s="1"/>
  <c r="T29" i="21" a="1"/>
  <c r="T29" i="21" s="1"/>
  <c r="T94" i="21" a="1"/>
  <c r="T94" i="21" s="1"/>
  <c r="T95" i="21" a="1"/>
  <c r="T95" i="21" s="1"/>
  <c r="T89" i="21" a="1"/>
  <c r="T89" i="21" s="1"/>
  <c r="T92" i="21" a="1"/>
  <c r="T92" i="21" s="1"/>
  <c r="T88" i="21"/>
  <c r="T93" i="21" a="1"/>
  <c r="T93" i="21" s="1"/>
  <c r="T90" i="21" a="1"/>
  <c r="T90" i="21" s="1"/>
  <c r="U87" i="21"/>
  <c r="T91" i="21" a="1"/>
  <c r="T91" i="21" s="1"/>
  <c r="T118" i="21" a="1"/>
  <c r="T118" i="21" s="1"/>
  <c r="T119" i="21" a="1"/>
  <c r="T119" i="21" s="1"/>
  <c r="T113" i="21" a="1"/>
  <c r="T113" i="21" s="1"/>
  <c r="T116" i="21" a="1"/>
  <c r="T116" i="21" s="1"/>
  <c r="T117" i="21" a="1"/>
  <c r="T117" i="21" s="1"/>
  <c r="U111" i="21"/>
  <c r="T115" i="21" a="1"/>
  <c r="T115" i="21" s="1"/>
  <c r="T112" i="21"/>
  <c r="T114" i="21" a="1"/>
  <c r="T114" i="21" s="1"/>
  <c r="T23" i="21" a="1"/>
  <c r="T23" i="21" s="1"/>
  <c r="T21" i="21" a="1"/>
  <c r="T21" i="21" s="1"/>
  <c r="T22" i="21" a="1"/>
  <c r="T22" i="21" s="1"/>
  <c r="T18" i="21" a="1"/>
  <c r="T18" i="21" s="1"/>
  <c r="T17" i="21" a="1"/>
  <c r="T17" i="21" s="1"/>
  <c r="T16" i="21"/>
  <c r="U15" i="21"/>
  <c r="T19" i="21" a="1"/>
  <c r="T19" i="21" s="1"/>
  <c r="T20" i="21" a="1"/>
  <c r="T20" i="21" s="1"/>
  <c r="T47" i="21" a="1"/>
  <c r="T47" i="21" s="1"/>
  <c r="T45" i="21" a="1"/>
  <c r="T45" i="21" s="1"/>
  <c r="T43" i="21" a="1"/>
  <c r="T43" i="21" s="1"/>
  <c r="T40" i="21"/>
  <c r="T46" i="21" a="1"/>
  <c r="T46" i="21" s="1"/>
  <c r="T44" i="21" a="1"/>
  <c r="T44" i="21" s="1"/>
  <c r="T42" i="21" a="1"/>
  <c r="T42" i="21" s="1"/>
  <c r="T41" i="21" a="1"/>
  <c r="T41" i="21" s="1"/>
  <c r="U39" i="21"/>
  <c r="T106" i="21" a="1"/>
  <c r="T106" i="21" s="1"/>
  <c r="T107" i="21" a="1"/>
  <c r="T107" i="21" s="1"/>
  <c r="T105" i="21" a="1"/>
  <c r="T105" i="21" s="1"/>
  <c r="T103" i="21" a="1"/>
  <c r="T103" i="21" s="1"/>
  <c r="T101" i="21" a="1"/>
  <c r="T101" i="21" s="1"/>
  <c r="T104" i="21" a="1"/>
  <c r="T104" i="21" s="1"/>
  <c r="U99" i="21"/>
  <c r="T102" i="21" a="1"/>
  <c r="T102" i="21" s="1"/>
  <c r="T100" i="21"/>
  <c r="U22" i="8" a="1"/>
  <c r="U22" i="8" s="1"/>
  <c r="U20" i="8" a="1"/>
  <c r="U20" i="8" s="1"/>
  <c r="U21" i="8" a="1"/>
  <c r="U21" i="8" s="1"/>
  <c r="U19" i="8" a="1"/>
  <c r="U19" i="8" s="1"/>
  <c r="U17" i="8" a="1"/>
  <c r="U17" i="8" s="1"/>
  <c r="U18" i="8" a="1"/>
  <c r="U18" i="8" s="1"/>
  <c r="U23" i="8" a="1"/>
  <c r="U23" i="8" s="1"/>
  <c r="U34" i="8" a="1"/>
  <c r="U34" i="8" s="1"/>
  <c r="U35" i="8" a="1"/>
  <c r="U35" i="8" s="1"/>
  <c r="U32" i="8" a="1"/>
  <c r="U32" i="8" s="1"/>
  <c r="U33" i="8" a="1"/>
  <c r="U33" i="8" s="1"/>
  <c r="U30" i="8" a="1"/>
  <c r="U30" i="8" s="1"/>
  <c r="U29" i="8" a="1"/>
  <c r="U29" i="8" s="1"/>
  <c r="U31" i="8" a="1"/>
  <c r="U31" i="8" s="1"/>
  <c r="U46" i="8" a="1"/>
  <c r="U46" i="8" s="1"/>
  <c r="U44" i="8" a="1"/>
  <c r="U44" i="8" s="1"/>
  <c r="U45" i="8" a="1"/>
  <c r="U45" i="8" s="1"/>
  <c r="U43" i="8" a="1"/>
  <c r="U43" i="8" s="1"/>
  <c r="U41" i="8" a="1"/>
  <c r="U41" i="8" s="1"/>
  <c r="U42" i="8" a="1"/>
  <c r="U42" i="8" s="1"/>
  <c r="U47" i="8" a="1"/>
  <c r="U47" i="8" s="1"/>
  <c r="U58" i="8" a="1"/>
  <c r="U58" i="8" s="1"/>
  <c r="U56" i="8" a="1"/>
  <c r="U56" i="8" s="1"/>
  <c r="U55" i="8" a="1"/>
  <c r="U55" i="8" s="1"/>
  <c r="U53" i="8" a="1"/>
  <c r="U53" i="8" s="1"/>
  <c r="U54" i="8" a="1"/>
  <c r="U54" i="8" s="1"/>
  <c r="U59" i="8" a="1"/>
  <c r="U59" i="8" s="1"/>
  <c r="U57" i="8" a="1"/>
  <c r="U57" i="8" s="1"/>
  <c r="U69" i="8" a="1"/>
  <c r="U69" i="8" s="1"/>
  <c r="U66" i="8" a="1"/>
  <c r="U66" i="8" s="1"/>
  <c r="U65" i="8" a="1"/>
  <c r="U65" i="8" s="1"/>
  <c r="U67" i="8" a="1"/>
  <c r="U67" i="8" s="1"/>
  <c r="U68" i="8" a="1"/>
  <c r="U68" i="8" s="1"/>
  <c r="U70" i="8" a="1"/>
  <c r="U70" i="8" s="1"/>
  <c r="U71" i="8" a="1"/>
  <c r="U71" i="8" s="1"/>
  <c r="U80" i="8" a="1"/>
  <c r="U80" i="8" s="1"/>
  <c r="U81" i="8" a="1"/>
  <c r="U81" i="8" s="1"/>
  <c r="U78" i="8" a="1"/>
  <c r="U78" i="8" s="1"/>
  <c r="U77" i="8" a="1"/>
  <c r="U77" i="8" s="1"/>
  <c r="U83" i="8" a="1"/>
  <c r="U83" i="8" s="1"/>
  <c r="U79" i="8" a="1"/>
  <c r="U79" i="8" s="1"/>
  <c r="U82" i="8" a="1"/>
  <c r="U82" i="8" s="1"/>
  <c r="U93" i="8" a="1"/>
  <c r="U93" i="8" s="1"/>
  <c r="U91" i="8" a="1"/>
  <c r="U91" i="8" s="1"/>
  <c r="U94" i="8" a="1"/>
  <c r="U94" i="8" s="1"/>
  <c r="U95" i="8" a="1"/>
  <c r="U95" i="8" s="1"/>
  <c r="U92" i="8" a="1"/>
  <c r="U92" i="8" s="1"/>
  <c r="U89" i="8" a="1"/>
  <c r="U89" i="8" s="1"/>
  <c r="U90" i="8" a="1"/>
  <c r="U90" i="8" s="1"/>
  <c r="U104" i="8" a="1"/>
  <c r="U104" i="8" s="1"/>
  <c r="U101" i="8" a="1"/>
  <c r="U101" i="8" s="1"/>
  <c r="U107" i="8" a="1"/>
  <c r="U107" i="8" s="1"/>
  <c r="U105" i="8" a="1"/>
  <c r="U105" i="8" s="1"/>
  <c r="U102" i="8" a="1"/>
  <c r="U102" i="8" s="1"/>
  <c r="U106" i="8" a="1"/>
  <c r="U106" i="8" s="1"/>
  <c r="U103" i="8" a="1"/>
  <c r="U103" i="8" s="1"/>
  <c r="U116" i="8" a="1"/>
  <c r="U116" i="8" s="1"/>
  <c r="U118" i="8" a="1"/>
  <c r="U118" i="8" s="1"/>
  <c r="U117" i="8" a="1"/>
  <c r="U117" i="8" s="1"/>
  <c r="U114" i="8" a="1"/>
  <c r="U114" i="8" s="1"/>
  <c r="U113" i="8" a="1"/>
  <c r="U113" i="8" s="1"/>
  <c r="U119" i="8" a="1"/>
  <c r="U119" i="8" s="1"/>
  <c r="U115" i="8" a="1"/>
  <c r="U115" i="8" s="1"/>
  <c r="U128" i="8" a="1"/>
  <c r="U128" i="8" s="1"/>
  <c r="U131" i="8" a="1"/>
  <c r="U131" i="8" s="1"/>
  <c r="U129" i="8" a="1"/>
  <c r="U129" i="8" s="1"/>
  <c r="U126" i="8" a="1"/>
  <c r="U126" i="8" s="1"/>
  <c r="U125" i="8" a="1"/>
  <c r="U125" i="8" s="1"/>
  <c r="U127" i="8" a="1"/>
  <c r="U127" i="8" s="1"/>
  <c r="U130" i="8" a="1"/>
  <c r="U130" i="8" s="1"/>
  <c r="U140" i="8" a="1"/>
  <c r="U140" i="8" s="1"/>
  <c r="U141" i="8" a="1"/>
  <c r="U141" i="8" s="1"/>
  <c r="U138" i="8" a="1"/>
  <c r="U138" i="8" s="1"/>
  <c r="U137" i="8" a="1"/>
  <c r="U137" i="8" s="1"/>
  <c r="U143" i="8" a="1"/>
  <c r="U143" i="8" s="1"/>
  <c r="U142" i="8" a="1"/>
  <c r="U142" i="8" s="1"/>
  <c r="U139" i="8" a="1"/>
  <c r="U139" i="8" s="1"/>
  <c r="U5" i="8" a="1"/>
  <c r="U5" i="8" s="1"/>
  <c r="U9" i="8" a="1"/>
  <c r="U9" i="8" s="1"/>
  <c r="U10" i="8" a="1"/>
  <c r="U10" i="8" s="1"/>
  <c r="U6" i="8" a="1"/>
  <c r="U6" i="8" s="1"/>
  <c r="U11" i="8" a="1"/>
  <c r="U11" i="8" s="1"/>
  <c r="U7" i="8" a="1"/>
  <c r="U7" i="8" s="1"/>
  <c r="U8" i="8" a="1"/>
  <c r="U8" i="8" s="1"/>
  <c r="V3" i="8"/>
  <c r="U4" i="8"/>
  <c r="V135" i="8"/>
  <c r="U136" i="8"/>
  <c r="V123" i="8"/>
  <c r="U124" i="8"/>
  <c r="V111" i="8"/>
  <c r="U112" i="8"/>
  <c r="U100" i="8"/>
  <c r="V99" i="8"/>
  <c r="V87" i="8"/>
  <c r="U88" i="8"/>
  <c r="U76" i="8"/>
  <c r="V75" i="8"/>
  <c r="V63" i="8"/>
  <c r="U64" i="8"/>
  <c r="U52" i="8"/>
  <c r="V51" i="8"/>
  <c r="U40" i="8"/>
  <c r="V39" i="8"/>
  <c r="V27" i="8"/>
  <c r="U28" i="8"/>
  <c r="V15" i="8"/>
  <c r="U16" i="8"/>
  <c r="U22" i="21" l="1" a="1"/>
  <c r="U22" i="21" s="1"/>
  <c r="U23" i="21" a="1"/>
  <c r="U23" i="21" s="1"/>
  <c r="U21" i="21" a="1"/>
  <c r="U21" i="21" s="1"/>
  <c r="U19" i="21" a="1"/>
  <c r="U19" i="21" s="1"/>
  <c r="U20" i="21" a="1"/>
  <c r="U20" i="21" s="1"/>
  <c r="U16" i="21"/>
  <c r="V15" i="21"/>
  <c r="U18" i="21" a="1"/>
  <c r="U18" i="21" s="1"/>
  <c r="U17" i="21" a="1"/>
  <c r="U17" i="21" s="1"/>
  <c r="U46" i="21" a="1"/>
  <c r="U46" i="21" s="1"/>
  <c r="U44" i="21" a="1"/>
  <c r="U44" i="21" s="1"/>
  <c r="U42" i="21" a="1"/>
  <c r="U42" i="21" s="1"/>
  <c r="U47" i="21" a="1"/>
  <c r="U47" i="21" s="1"/>
  <c r="U45" i="21" a="1"/>
  <c r="U45" i="21" s="1"/>
  <c r="U43" i="21" a="1"/>
  <c r="U43" i="21" s="1"/>
  <c r="U40" i="21"/>
  <c r="V39" i="21"/>
  <c r="U41" i="21" a="1"/>
  <c r="U41" i="21" s="1"/>
  <c r="U95" i="21" a="1"/>
  <c r="U95" i="21" s="1"/>
  <c r="U94" i="21" a="1"/>
  <c r="U94" i="21" s="1"/>
  <c r="U90" i="21" a="1"/>
  <c r="U90" i="21" s="1"/>
  <c r="U88" i="21"/>
  <c r="U93" i="21" a="1"/>
  <c r="U93" i="21" s="1"/>
  <c r="U91" i="21" a="1"/>
  <c r="U91" i="21" s="1"/>
  <c r="U89" i="21" a="1"/>
  <c r="U89" i="21" s="1"/>
  <c r="V87" i="21"/>
  <c r="U92" i="21" a="1"/>
  <c r="U92" i="21" s="1"/>
  <c r="U35" i="21" a="1"/>
  <c r="U35" i="21" s="1"/>
  <c r="U33" i="21" a="1"/>
  <c r="U33" i="21" s="1"/>
  <c r="U31" i="21" a="1"/>
  <c r="U31" i="21" s="1"/>
  <c r="U34" i="21" a="1"/>
  <c r="U34" i="21" s="1"/>
  <c r="U32" i="21" a="1"/>
  <c r="U32" i="21" s="1"/>
  <c r="U30" i="21" a="1"/>
  <c r="U30" i="21" s="1"/>
  <c r="U28" i="21"/>
  <c r="U29" i="21" a="1"/>
  <c r="U29" i="21" s="1"/>
  <c r="V27" i="21"/>
  <c r="U7" i="21" a="1"/>
  <c r="U7" i="21" s="1"/>
  <c r="U6" i="21" a="1"/>
  <c r="U6" i="21" s="1"/>
  <c r="U5" i="21" a="1"/>
  <c r="U5" i="21" s="1"/>
  <c r="U10" i="21" a="1"/>
  <c r="U10" i="21" s="1"/>
  <c r="U9" i="21" a="1"/>
  <c r="U9" i="21" s="1"/>
  <c r="U11" i="21" a="1"/>
  <c r="U11" i="21" s="1"/>
  <c r="V3" i="21"/>
  <c r="U8" i="21" a="1"/>
  <c r="U8" i="21" s="1"/>
  <c r="U4" i="21"/>
  <c r="U59" i="21" a="1"/>
  <c r="U59" i="21" s="1"/>
  <c r="U57" i="21" a="1"/>
  <c r="U57" i="21" s="1"/>
  <c r="U55" i="21" a="1"/>
  <c r="U55" i="21" s="1"/>
  <c r="U53" i="21" a="1"/>
  <c r="U53" i="21" s="1"/>
  <c r="V51" i="21"/>
  <c r="U54" i="21" a="1"/>
  <c r="U54" i="21" s="1"/>
  <c r="U52" i="21"/>
  <c r="U56" i="21" a="1"/>
  <c r="U56" i="21" s="1"/>
  <c r="U58" i="21" a="1"/>
  <c r="U58" i="21" s="1"/>
  <c r="U107" i="21" a="1"/>
  <c r="U107" i="21" s="1"/>
  <c r="U106" i="21" a="1"/>
  <c r="U106" i="21" s="1"/>
  <c r="U104" i="21" a="1"/>
  <c r="U104" i="21" s="1"/>
  <c r="U102" i="21" a="1"/>
  <c r="U102" i="21" s="1"/>
  <c r="U105" i="21" a="1"/>
  <c r="U105" i="21" s="1"/>
  <c r="U103" i="21" a="1"/>
  <c r="U103" i="21" s="1"/>
  <c r="U100" i="21"/>
  <c r="U101" i="21" a="1"/>
  <c r="U101" i="21" s="1"/>
  <c r="V99" i="21"/>
  <c r="U119" i="21" a="1"/>
  <c r="U119" i="21" s="1"/>
  <c r="U114" i="21" a="1"/>
  <c r="U114" i="21" s="1"/>
  <c r="U117" i="21" a="1"/>
  <c r="U117" i="21" s="1"/>
  <c r="U118" i="21" a="1"/>
  <c r="U118" i="21" s="1"/>
  <c r="U115" i="21" a="1"/>
  <c r="U115" i="21" s="1"/>
  <c r="U113" i="21" a="1"/>
  <c r="U113" i="21" s="1"/>
  <c r="U112" i="21"/>
  <c r="U116" i="21" a="1"/>
  <c r="U116" i="21" s="1"/>
  <c r="V111" i="21"/>
  <c r="U140" i="21" a="1"/>
  <c r="U140" i="21" s="1"/>
  <c r="U141" i="21" a="1"/>
  <c r="U141" i="21" s="1"/>
  <c r="U142" i="21" a="1"/>
  <c r="U142" i="21" s="1"/>
  <c r="U143" i="21" a="1"/>
  <c r="U143" i="21" s="1"/>
  <c r="U139" i="21" a="1"/>
  <c r="U139" i="21" s="1"/>
  <c r="U136" i="21"/>
  <c r="U137" i="21" a="1"/>
  <c r="U137" i="21" s="1"/>
  <c r="V135" i="21"/>
  <c r="U138" i="21" a="1"/>
  <c r="U138" i="21" s="1"/>
  <c r="U71" i="21" a="1"/>
  <c r="U71" i="21" s="1"/>
  <c r="U69" i="21" a="1"/>
  <c r="U69" i="21" s="1"/>
  <c r="U70" i="21" a="1"/>
  <c r="U70" i="21" s="1"/>
  <c r="U68" i="21" a="1"/>
  <c r="U68" i="21" s="1"/>
  <c r="U65" i="21" a="1"/>
  <c r="U65" i="21" s="1"/>
  <c r="V63" i="21"/>
  <c r="U66" i="21" a="1"/>
  <c r="U66" i="21" s="1"/>
  <c r="U67" i="21" a="1"/>
  <c r="U67" i="21" s="1"/>
  <c r="U64" i="21"/>
  <c r="U82" i="21" a="1"/>
  <c r="U82" i="21" s="1"/>
  <c r="U80" i="21" a="1"/>
  <c r="U80" i="21" s="1"/>
  <c r="U78" i="21" a="1"/>
  <c r="U78" i="21" s="1"/>
  <c r="U76" i="21"/>
  <c r="U77" i="21" a="1"/>
  <c r="U77" i="21" s="1"/>
  <c r="V75" i="21"/>
  <c r="U79" i="21" a="1"/>
  <c r="U79" i="21" s="1"/>
  <c r="U81" i="21" a="1"/>
  <c r="U81" i="21" s="1"/>
  <c r="U83" i="21" a="1"/>
  <c r="U83" i="21" s="1"/>
  <c r="U131" i="21" a="1"/>
  <c r="U131" i="21" s="1"/>
  <c r="U129" i="21" a="1"/>
  <c r="U129" i="21" s="1"/>
  <c r="U127" i="21" a="1"/>
  <c r="U127" i="21" s="1"/>
  <c r="U130" i="21" a="1"/>
  <c r="U130" i="21" s="1"/>
  <c r="U125" i="21" a="1"/>
  <c r="U125" i="21" s="1"/>
  <c r="U124" i="21"/>
  <c r="U128" i="21" a="1"/>
  <c r="U128" i="21" s="1"/>
  <c r="U126" i="21" a="1"/>
  <c r="U126" i="21" s="1"/>
  <c r="V123" i="21"/>
  <c r="V23" i="8" a="1"/>
  <c r="V23" i="8" s="1"/>
  <c r="V20" i="8" a="1"/>
  <c r="V20" i="8" s="1"/>
  <c r="V22" i="8" a="1"/>
  <c r="V22" i="8" s="1"/>
  <c r="V21" i="8" a="1"/>
  <c r="V21" i="8" s="1"/>
  <c r="V18" i="8" a="1"/>
  <c r="V18" i="8" s="1"/>
  <c r="V17" i="8" a="1"/>
  <c r="V17" i="8" s="1"/>
  <c r="V19" i="8" a="1"/>
  <c r="V19" i="8" s="1"/>
  <c r="V35" i="8" a="1"/>
  <c r="V35" i="8" s="1"/>
  <c r="V30" i="8" a="1"/>
  <c r="V30" i="8" s="1"/>
  <c r="V29" i="8" a="1"/>
  <c r="V29" i="8" s="1"/>
  <c r="V33" i="8" a="1"/>
  <c r="V33" i="8" s="1"/>
  <c r="V34" i="8" a="1"/>
  <c r="V34" i="8" s="1"/>
  <c r="V31" i="8" a="1"/>
  <c r="V31" i="8" s="1"/>
  <c r="V32" i="8" a="1"/>
  <c r="V32" i="8" s="1"/>
  <c r="V47" i="8" a="1"/>
  <c r="V47" i="8" s="1"/>
  <c r="V45" i="8" a="1"/>
  <c r="V45" i="8" s="1"/>
  <c r="V46" i="8" a="1"/>
  <c r="V46" i="8" s="1"/>
  <c r="V42" i="8" a="1"/>
  <c r="V42" i="8" s="1"/>
  <c r="V41" i="8" a="1"/>
  <c r="V41" i="8" s="1"/>
  <c r="V44" i="8" a="1"/>
  <c r="V44" i="8" s="1"/>
  <c r="V43" i="8" a="1"/>
  <c r="V43" i="8" s="1"/>
  <c r="V59" i="8" a="1"/>
  <c r="V59" i="8" s="1"/>
  <c r="V56" i="8" a="1"/>
  <c r="V56" i="8" s="1"/>
  <c r="V57" i="8" a="1"/>
  <c r="V57" i="8" s="1"/>
  <c r="V54" i="8" a="1"/>
  <c r="V54" i="8" s="1"/>
  <c r="V53" i="8" a="1"/>
  <c r="V53" i="8" s="1"/>
  <c r="V55" i="8" a="1"/>
  <c r="V55" i="8" s="1"/>
  <c r="V58" i="8" a="1"/>
  <c r="V58" i="8" s="1"/>
  <c r="V70" i="8" a="1"/>
  <c r="V70" i="8" s="1"/>
  <c r="V67" i="8" a="1"/>
  <c r="V67" i="8" s="1"/>
  <c r="V68" i="8" a="1"/>
  <c r="V68" i="8" s="1"/>
  <c r="V65" i="8" a="1"/>
  <c r="V65" i="8" s="1"/>
  <c r="V69" i="8" a="1"/>
  <c r="V69" i="8" s="1"/>
  <c r="V71" i="8" a="1"/>
  <c r="V71" i="8" s="1"/>
  <c r="V66" i="8" a="1"/>
  <c r="V66" i="8" s="1"/>
  <c r="V81" i="8" a="1"/>
  <c r="V81" i="8" s="1"/>
  <c r="V83" i="8" a="1"/>
  <c r="V83" i="8" s="1"/>
  <c r="V82" i="8" a="1"/>
  <c r="V82" i="8" s="1"/>
  <c r="V79" i="8" a="1"/>
  <c r="V79" i="8" s="1"/>
  <c r="V80" i="8" a="1"/>
  <c r="V80" i="8" s="1"/>
  <c r="V78" i="8" a="1"/>
  <c r="V78" i="8" s="1"/>
  <c r="V77" i="8" a="1"/>
  <c r="V77" i="8" s="1"/>
  <c r="V94" i="8" a="1"/>
  <c r="V94" i="8" s="1"/>
  <c r="V92" i="8" a="1"/>
  <c r="V92" i="8" s="1"/>
  <c r="V95" i="8" a="1"/>
  <c r="V95" i="8" s="1"/>
  <c r="V90" i="8" a="1"/>
  <c r="V90" i="8" s="1"/>
  <c r="V89" i="8" a="1"/>
  <c r="V89" i="8" s="1"/>
  <c r="V93" i="8" a="1"/>
  <c r="V93" i="8" s="1"/>
  <c r="V91" i="8" a="1"/>
  <c r="V91" i="8" s="1"/>
  <c r="V105" i="8" a="1"/>
  <c r="V105" i="8" s="1"/>
  <c r="V106" i="8" a="1"/>
  <c r="V106" i="8" s="1"/>
  <c r="V103" i="8" a="1"/>
  <c r="V103" i="8" s="1"/>
  <c r="V107" i="8" a="1"/>
  <c r="V107" i="8" s="1"/>
  <c r="V104" i="8" a="1"/>
  <c r="V104" i="8" s="1"/>
  <c r="V101" i="8" a="1"/>
  <c r="V101" i="8" s="1"/>
  <c r="V102" i="8" a="1"/>
  <c r="V102" i="8" s="1"/>
  <c r="V114" i="8" a="1"/>
  <c r="V114" i="8" s="1"/>
  <c r="V113" i="8" a="1"/>
  <c r="V113" i="8" s="1"/>
  <c r="V118" i="8" a="1"/>
  <c r="V118" i="8" s="1"/>
  <c r="V117" i="8" a="1"/>
  <c r="V117" i="8" s="1"/>
  <c r="V119" i="8" a="1"/>
  <c r="V119" i="8" s="1"/>
  <c r="V115" i="8" a="1"/>
  <c r="V115" i="8" s="1"/>
  <c r="V116" i="8" a="1"/>
  <c r="V116" i="8" s="1"/>
  <c r="V131" i="8" a="1"/>
  <c r="V131" i="8" s="1"/>
  <c r="V129" i="8" a="1"/>
  <c r="V129" i="8" s="1"/>
  <c r="V130" i="8" a="1"/>
  <c r="V130" i="8" s="1"/>
  <c r="V127" i="8" a="1"/>
  <c r="V127" i="8" s="1"/>
  <c r="V128" i="8" a="1"/>
  <c r="V128" i="8" s="1"/>
  <c r="V126" i="8" a="1"/>
  <c r="V126" i="8" s="1"/>
  <c r="V125" i="8" a="1"/>
  <c r="V125" i="8" s="1"/>
  <c r="V141" i="8" a="1"/>
  <c r="V141" i="8" s="1"/>
  <c r="V142" i="8" a="1"/>
  <c r="V142" i="8" s="1"/>
  <c r="V139" i="8" a="1"/>
  <c r="V139" i="8" s="1"/>
  <c r="V143" i="8" a="1"/>
  <c r="V143" i="8" s="1"/>
  <c r="V140" i="8" a="1"/>
  <c r="V140" i="8" s="1"/>
  <c r="V137" i="8" a="1"/>
  <c r="V137" i="8" s="1"/>
  <c r="V138" i="8" a="1"/>
  <c r="V138" i="8" s="1"/>
  <c r="V5" i="8" a="1"/>
  <c r="V5" i="8" s="1"/>
  <c r="V10" i="8" a="1"/>
  <c r="V10" i="8" s="1"/>
  <c r="V6" i="8" a="1"/>
  <c r="V6" i="8" s="1"/>
  <c r="V11" i="8" a="1"/>
  <c r="V11" i="8" s="1"/>
  <c r="V7" i="8" a="1"/>
  <c r="V7" i="8" s="1"/>
  <c r="V8" i="8" a="1"/>
  <c r="V8" i="8" s="1"/>
  <c r="V9" i="8" a="1"/>
  <c r="V9" i="8" s="1"/>
  <c r="W3" i="8"/>
  <c r="V4" i="8"/>
  <c r="W135" i="8"/>
  <c r="V136" i="8"/>
  <c r="W123" i="8"/>
  <c r="V124" i="8"/>
  <c r="W111" i="8"/>
  <c r="V112" i="8"/>
  <c r="W99" i="8"/>
  <c r="V100" i="8"/>
  <c r="W87" i="8"/>
  <c r="V88" i="8"/>
  <c r="W75" i="8"/>
  <c r="V76" i="8"/>
  <c r="W63" i="8"/>
  <c r="V64" i="8"/>
  <c r="W51" i="8"/>
  <c r="V52" i="8"/>
  <c r="W39" i="8"/>
  <c r="V40" i="8"/>
  <c r="W27" i="8"/>
  <c r="V28" i="8"/>
  <c r="W15" i="8"/>
  <c r="V16" i="8"/>
  <c r="V131" i="21" l="1" a="1"/>
  <c r="V131" i="21" s="1"/>
  <c r="V124" i="21"/>
  <c r="V130" i="21" a="1"/>
  <c r="V130" i="21" s="1"/>
  <c r="V128" i="21" a="1"/>
  <c r="V128" i="21" s="1"/>
  <c r="V127" i="21" a="1"/>
  <c r="V127" i="21" s="1"/>
  <c r="V126" i="21" a="1"/>
  <c r="V126" i="21" s="1"/>
  <c r="V125" i="21" a="1"/>
  <c r="V125" i="21" s="1"/>
  <c r="W123" i="21"/>
  <c r="V129" i="21" a="1"/>
  <c r="V129" i="21" s="1"/>
  <c r="V76" i="21"/>
  <c r="V83" i="21" a="1"/>
  <c r="V83" i="21" s="1"/>
  <c r="V81" i="21" a="1"/>
  <c r="V81" i="21" s="1"/>
  <c r="V79" i="21" a="1"/>
  <c r="V79" i="21" s="1"/>
  <c r="V77" i="21" a="1"/>
  <c r="V77" i="21" s="1"/>
  <c r="W75" i="21"/>
  <c r="V78" i="21" a="1"/>
  <c r="V78" i="21" s="1"/>
  <c r="V80" i="21" a="1"/>
  <c r="V80" i="21" s="1"/>
  <c r="V82" i="21" a="1"/>
  <c r="V82" i="21" s="1"/>
  <c r="V141" i="21" a="1"/>
  <c r="V141" i="21" s="1"/>
  <c r="W135" i="21"/>
  <c r="V142" i="21" a="1"/>
  <c r="V142" i="21" s="1"/>
  <c r="V138" i="21" a="1"/>
  <c r="V138" i="21" s="1"/>
  <c r="V143" i="21" a="1"/>
  <c r="V143" i="21" s="1"/>
  <c r="V140" i="21" a="1"/>
  <c r="V140" i="21" s="1"/>
  <c r="V137" i="21" a="1"/>
  <c r="V137" i="21" s="1"/>
  <c r="V136" i="21"/>
  <c r="V139" i="21" a="1"/>
  <c r="V139" i="21" s="1"/>
  <c r="V118" i="21" a="1"/>
  <c r="V118" i="21" s="1"/>
  <c r="V115" i="21" a="1"/>
  <c r="V115" i="21" s="1"/>
  <c r="V119" i="21" a="1"/>
  <c r="V119" i="21" s="1"/>
  <c r="V116" i="21" a="1"/>
  <c r="V116" i="21" s="1"/>
  <c r="V112" i="21"/>
  <c r="V114" i="21" a="1"/>
  <c r="V114" i="21" s="1"/>
  <c r="V117" i="21" a="1"/>
  <c r="V117" i="21" s="1"/>
  <c r="W111" i="21"/>
  <c r="V113" i="21" a="1"/>
  <c r="V113" i="21" s="1"/>
  <c r="W27" i="21"/>
  <c r="V34" i="21" a="1"/>
  <c r="V34" i="21" s="1"/>
  <c r="V32" i="21" a="1"/>
  <c r="V32" i="21" s="1"/>
  <c r="V30" i="21" a="1"/>
  <c r="V30" i="21" s="1"/>
  <c r="V28" i="21"/>
  <c r="V35" i="21" a="1"/>
  <c r="V35" i="21" s="1"/>
  <c r="V33" i="21" a="1"/>
  <c r="V33" i="21" s="1"/>
  <c r="V31" i="21" a="1"/>
  <c r="V31" i="21" s="1"/>
  <c r="V29" i="21" a="1"/>
  <c r="V29" i="21" s="1"/>
  <c r="V70" i="21" a="1"/>
  <c r="V70" i="21" s="1"/>
  <c r="V68" i="21" a="1"/>
  <c r="V68" i="21" s="1"/>
  <c r="V71" i="21" a="1"/>
  <c r="V71" i="21" s="1"/>
  <c r="V69" i="21" a="1"/>
  <c r="V69" i="21" s="1"/>
  <c r="V67" i="21" a="1"/>
  <c r="V67" i="21" s="1"/>
  <c r="V66" i="21" a="1"/>
  <c r="V66" i="21" s="1"/>
  <c r="V64" i="21"/>
  <c r="V65" i="21" a="1"/>
  <c r="V65" i="21" s="1"/>
  <c r="W63" i="21"/>
  <c r="V106" i="21" a="1"/>
  <c r="V106" i="21" s="1"/>
  <c r="V107" i="21" a="1"/>
  <c r="V107" i="21" s="1"/>
  <c r="V105" i="21" a="1"/>
  <c r="V105" i="21" s="1"/>
  <c r="V103" i="21" a="1"/>
  <c r="V103" i="21" s="1"/>
  <c r="V101" i="21" a="1"/>
  <c r="V101" i="21" s="1"/>
  <c r="V100" i="21"/>
  <c r="V104" i="21" a="1"/>
  <c r="V104" i="21" s="1"/>
  <c r="V102" i="21" a="1"/>
  <c r="V102" i="21" s="1"/>
  <c r="W99" i="21"/>
  <c r="V11" i="21" a="1"/>
  <c r="V11" i="21" s="1"/>
  <c r="V7" i="21" a="1"/>
  <c r="V7" i="21" s="1"/>
  <c r="V6" i="21" a="1"/>
  <c r="V6" i="21" s="1"/>
  <c r="V5" i="21" a="1"/>
  <c r="V5" i="21" s="1"/>
  <c r="V10" i="21" a="1"/>
  <c r="V10" i="21" s="1"/>
  <c r="V9" i="21" a="1"/>
  <c r="V9" i="21" s="1"/>
  <c r="V8" i="21" a="1"/>
  <c r="V8" i="21" s="1"/>
  <c r="W3" i="21"/>
  <c r="V4" i="21"/>
  <c r="V23" i="21" a="1"/>
  <c r="V23" i="21" s="1"/>
  <c r="V21" i="21" a="1"/>
  <c r="V21" i="21" s="1"/>
  <c r="V22" i="21" a="1"/>
  <c r="V22" i="21" s="1"/>
  <c r="V20" i="21" a="1"/>
  <c r="V20" i="21" s="1"/>
  <c r="V18" i="21" a="1"/>
  <c r="V18" i="21" s="1"/>
  <c r="V17" i="21" a="1"/>
  <c r="V17" i="21" s="1"/>
  <c r="V19" i="21" a="1"/>
  <c r="V19" i="21" s="1"/>
  <c r="W15" i="21"/>
  <c r="V16" i="21"/>
  <c r="W51" i="21"/>
  <c r="V58" i="21" a="1"/>
  <c r="V58" i="21" s="1"/>
  <c r="V56" i="21" a="1"/>
  <c r="V56" i="21" s="1"/>
  <c r="V54" i="21" a="1"/>
  <c r="V54" i="21" s="1"/>
  <c r="V52" i="21"/>
  <c r="V55" i="21" a="1"/>
  <c r="V55" i="21" s="1"/>
  <c r="V57" i="21" a="1"/>
  <c r="V57" i="21" s="1"/>
  <c r="V59" i="21" a="1"/>
  <c r="V59" i="21" s="1"/>
  <c r="V53" i="21" a="1"/>
  <c r="V53" i="21" s="1"/>
  <c r="V94" i="21" a="1"/>
  <c r="V94" i="21" s="1"/>
  <c r="V95" i="21" a="1"/>
  <c r="V95" i="21" s="1"/>
  <c r="V91" i="21" a="1"/>
  <c r="V91" i="21" s="1"/>
  <c r="V89" i="21" a="1"/>
  <c r="V89" i="21" s="1"/>
  <c r="W87" i="21"/>
  <c r="V92" i="21" a="1"/>
  <c r="V92" i="21" s="1"/>
  <c r="V90" i="21" a="1"/>
  <c r="V90" i="21" s="1"/>
  <c r="V88" i="21"/>
  <c r="V93" i="21" a="1"/>
  <c r="V93" i="21" s="1"/>
  <c r="V47" i="21" a="1"/>
  <c r="V47" i="21" s="1"/>
  <c r="V45" i="21" a="1"/>
  <c r="V45" i="21" s="1"/>
  <c r="V43" i="21" a="1"/>
  <c r="V43" i="21" s="1"/>
  <c r="V46" i="21" a="1"/>
  <c r="V46" i="21" s="1"/>
  <c r="V44" i="21" a="1"/>
  <c r="V44" i="21" s="1"/>
  <c r="V42" i="21" a="1"/>
  <c r="V42" i="21" s="1"/>
  <c r="V41" i="21" a="1"/>
  <c r="V41" i="21" s="1"/>
  <c r="V40" i="21"/>
  <c r="W39" i="21"/>
  <c r="W22" i="8" a="1"/>
  <c r="W22" i="8" s="1"/>
  <c r="W21" i="8" a="1"/>
  <c r="W21" i="8" s="1"/>
  <c r="W23" i="8" a="1"/>
  <c r="W23" i="8" s="1"/>
  <c r="W19" i="8" a="1"/>
  <c r="W19" i="8" s="1"/>
  <c r="W20" i="8" a="1"/>
  <c r="W20" i="8" s="1"/>
  <c r="W17" i="8" a="1"/>
  <c r="W17" i="8" s="1"/>
  <c r="W18" i="8" a="1"/>
  <c r="W18" i="8" s="1"/>
  <c r="W31" i="8" a="1"/>
  <c r="W31" i="8" s="1"/>
  <c r="W34" i="8" a="1"/>
  <c r="W34" i="8" s="1"/>
  <c r="W35" i="8" a="1"/>
  <c r="W35" i="8" s="1"/>
  <c r="W32" i="8" a="1"/>
  <c r="W32" i="8" s="1"/>
  <c r="W29" i="8" a="1"/>
  <c r="W29" i="8" s="1"/>
  <c r="W30" i="8" a="1"/>
  <c r="W30" i="8" s="1"/>
  <c r="W33" i="8" a="1"/>
  <c r="W33" i="8" s="1"/>
  <c r="W46" i="8" a="1"/>
  <c r="W46" i="8" s="1"/>
  <c r="W44" i="8" a="1"/>
  <c r="W44" i="8" s="1"/>
  <c r="W47" i="8" a="1"/>
  <c r="W47" i="8" s="1"/>
  <c r="W43" i="8" a="1"/>
  <c r="W43" i="8" s="1"/>
  <c r="W45" i="8" a="1"/>
  <c r="W45" i="8" s="1"/>
  <c r="W41" i="8" a="1"/>
  <c r="W41" i="8" s="1"/>
  <c r="W42" i="8" a="1"/>
  <c r="W42" i="8" s="1"/>
  <c r="W57" i="8" a="1"/>
  <c r="W57" i="8" s="1"/>
  <c r="W59" i="8" a="1"/>
  <c r="W59" i="8" s="1"/>
  <c r="W58" i="8" a="1"/>
  <c r="W58" i="8" s="1"/>
  <c r="W55" i="8" a="1"/>
  <c r="W55" i="8" s="1"/>
  <c r="W56" i="8" a="1"/>
  <c r="W56" i="8" s="1"/>
  <c r="W54" i="8" a="1"/>
  <c r="W54" i="8" s="1"/>
  <c r="W53" i="8" a="1"/>
  <c r="W53" i="8" s="1"/>
  <c r="W71" i="8" a="1"/>
  <c r="W71" i="8" s="1"/>
  <c r="W68" i="8" a="1"/>
  <c r="W68" i="8" s="1"/>
  <c r="W65" i="8" a="1"/>
  <c r="W65" i="8" s="1"/>
  <c r="W69" i="8" a="1"/>
  <c r="W69" i="8" s="1"/>
  <c r="W66" i="8" a="1"/>
  <c r="W66" i="8" s="1"/>
  <c r="W70" i="8" a="1"/>
  <c r="W70" i="8" s="1"/>
  <c r="W67" i="8" a="1"/>
  <c r="W67" i="8" s="1"/>
  <c r="W83" i="8" a="1"/>
  <c r="W83" i="8" s="1"/>
  <c r="W82" i="8" a="1"/>
  <c r="W82" i="8" s="1"/>
  <c r="W80" i="8" a="1"/>
  <c r="W80" i="8" s="1"/>
  <c r="W77" i="8" a="1"/>
  <c r="W77" i="8" s="1"/>
  <c r="W81" i="8" a="1"/>
  <c r="W81" i="8" s="1"/>
  <c r="W78" i="8" a="1"/>
  <c r="W78" i="8" s="1"/>
  <c r="W79" i="8" a="1"/>
  <c r="W79" i="8" s="1"/>
  <c r="W95" i="8" a="1"/>
  <c r="W95" i="8" s="1"/>
  <c r="W90" i="8" a="1"/>
  <c r="W90" i="8" s="1"/>
  <c r="W91" i="8" a="1"/>
  <c r="W91" i="8" s="1"/>
  <c r="W92" i="8" a="1"/>
  <c r="W92" i="8" s="1"/>
  <c r="W93" i="8" a="1"/>
  <c r="W93" i="8" s="1"/>
  <c r="W94" i="8" a="1"/>
  <c r="W94" i="8" s="1"/>
  <c r="W89" i="8" a="1"/>
  <c r="W89" i="8" s="1"/>
  <c r="W106" i="8" a="1"/>
  <c r="W106" i="8" s="1"/>
  <c r="W107" i="8" a="1"/>
  <c r="W107" i="8" s="1"/>
  <c r="W104" i="8" a="1"/>
  <c r="W104" i="8" s="1"/>
  <c r="W101" i="8" a="1"/>
  <c r="W101" i="8" s="1"/>
  <c r="W102" i="8" a="1"/>
  <c r="W102" i="8" s="1"/>
  <c r="W105" i="8" a="1"/>
  <c r="W105" i="8" s="1"/>
  <c r="W103" i="8" a="1"/>
  <c r="W103" i="8" s="1"/>
  <c r="W118" i="8" a="1"/>
  <c r="W118" i="8" s="1"/>
  <c r="W115" i="8" a="1"/>
  <c r="W115" i="8" s="1"/>
  <c r="W119" i="8" a="1"/>
  <c r="W119" i="8" s="1"/>
  <c r="W116" i="8" a="1"/>
  <c r="W116" i="8" s="1"/>
  <c r="W113" i="8" a="1"/>
  <c r="W113" i="8" s="1"/>
  <c r="W117" i="8" a="1"/>
  <c r="W117" i="8" s="1"/>
  <c r="W114" i="8" a="1"/>
  <c r="W114" i="8" s="1"/>
  <c r="W131" i="8" a="1"/>
  <c r="W131" i="8" s="1"/>
  <c r="W130" i="8" a="1"/>
  <c r="W130" i="8" s="1"/>
  <c r="W128" i="8" a="1"/>
  <c r="W128" i="8" s="1"/>
  <c r="W125" i="8" a="1"/>
  <c r="W125" i="8" s="1"/>
  <c r="W129" i="8" a="1"/>
  <c r="W129" i="8" s="1"/>
  <c r="W126" i="8" a="1"/>
  <c r="W126" i="8" s="1"/>
  <c r="W127" i="8" a="1"/>
  <c r="W127" i="8" s="1"/>
  <c r="W142" i="8" a="1"/>
  <c r="W142" i="8" s="1"/>
  <c r="W143" i="8" a="1"/>
  <c r="W143" i="8" s="1"/>
  <c r="W140" i="8" a="1"/>
  <c r="W140" i="8" s="1"/>
  <c r="W137" i="8" a="1"/>
  <c r="W137" i="8" s="1"/>
  <c r="W141" i="8" a="1"/>
  <c r="W141" i="8" s="1"/>
  <c r="W138" i="8" a="1"/>
  <c r="W138" i="8" s="1"/>
  <c r="W139" i="8" a="1"/>
  <c r="W139" i="8" s="1"/>
  <c r="W5" i="8" a="1"/>
  <c r="W5" i="8" s="1"/>
  <c r="W11" i="8" a="1"/>
  <c r="W11" i="8" s="1"/>
  <c r="W7" i="8" a="1"/>
  <c r="W7" i="8" s="1"/>
  <c r="W8" i="8" a="1"/>
  <c r="W8" i="8" s="1"/>
  <c r="W9" i="8" a="1"/>
  <c r="W9" i="8" s="1"/>
  <c r="W10" i="8" a="1"/>
  <c r="W10" i="8" s="1"/>
  <c r="W6" i="8" a="1"/>
  <c r="W6" i="8" s="1"/>
  <c r="X3" i="8"/>
  <c r="W4" i="8"/>
  <c r="W136" i="8"/>
  <c r="X135" i="8"/>
  <c r="W124" i="8"/>
  <c r="X123" i="8"/>
  <c r="W112" i="8"/>
  <c r="X111" i="8"/>
  <c r="X99" i="8"/>
  <c r="W100" i="8"/>
  <c r="W88" i="8"/>
  <c r="X87" i="8"/>
  <c r="X75" i="8"/>
  <c r="W76" i="8"/>
  <c r="W64" i="8"/>
  <c r="X63" i="8"/>
  <c r="X51" i="8"/>
  <c r="W52" i="8"/>
  <c r="X39" i="8"/>
  <c r="W40" i="8"/>
  <c r="W28" i="8"/>
  <c r="X27" i="8"/>
  <c r="W16" i="8"/>
  <c r="X15" i="8"/>
  <c r="W46" i="21" l="1" a="1"/>
  <c r="W46" i="21" s="1"/>
  <c r="W44" i="21" a="1"/>
  <c r="W44" i="21" s="1"/>
  <c r="W42" i="21" a="1"/>
  <c r="W42" i="21" s="1"/>
  <c r="W47" i="21" a="1"/>
  <c r="W47" i="21" s="1"/>
  <c r="W45" i="21" a="1"/>
  <c r="W45" i="21" s="1"/>
  <c r="W43" i="21" a="1"/>
  <c r="W43" i="21" s="1"/>
  <c r="W40" i="21"/>
  <c r="X39" i="21"/>
  <c r="W41" i="21" a="1"/>
  <c r="W41" i="21" s="1"/>
  <c r="W22" i="21" a="1"/>
  <c r="W22" i="21" s="1"/>
  <c r="W20" i="21" a="1"/>
  <c r="W20" i="21" s="1"/>
  <c r="W23" i="21" a="1"/>
  <c r="W23" i="21" s="1"/>
  <c r="W21" i="21" a="1"/>
  <c r="W21" i="21" s="1"/>
  <c r="W19" i="21" a="1"/>
  <c r="W19" i="21" s="1"/>
  <c r="W16" i="21"/>
  <c r="X15" i="21"/>
  <c r="W18" i="21" a="1"/>
  <c r="W18" i="21" s="1"/>
  <c r="W17" i="21" a="1"/>
  <c r="W17" i="21" s="1"/>
  <c r="W142" i="21" a="1"/>
  <c r="W142" i="21" s="1"/>
  <c r="W138" i="21" a="1"/>
  <c r="W138" i="21" s="1"/>
  <c r="W143" i="21" a="1"/>
  <c r="W143" i="21" s="1"/>
  <c r="W139" i="21" a="1"/>
  <c r="W139" i="21" s="1"/>
  <c r="W141" i="21" a="1"/>
  <c r="W141" i="21" s="1"/>
  <c r="X135" i="21"/>
  <c r="W136" i="21"/>
  <c r="W140" i="21" a="1"/>
  <c r="W140" i="21" s="1"/>
  <c r="W137" i="21" a="1"/>
  <c r="W137" i="21" s="1"/>
  <c r="W129" i="21" a="1"/>
  <c r="W129" i="21" s="1"/>
  <c r="W127" i="21" a="1"/>
  <c r="W127" i="21" s="1"/>
  <c r="W128" i="21" a="1"/>
  <c r="W128" i="21" s="1"/>
  <c r="W126" i="21" a="1"/>
  <c r="W126" i="21" s="1"/>
  <c r="X123" i="21"/>
  <c r="W125" i="21" a="1"/>
  <c r="W125" i="21" s="1"/>
  <c r="W124" i="21"/>
  <c r="W131" i="21" a="1"/>
  <c r="W131" i="21" s="1"/>
  <c r="W130" i="21" a="1"/>
  <c r="W130" i="21" s="1"/>
  <c r="W95" i="21" a="1"/>
  <c r="W95" i="21" s="1"/>
  <c r="W92" i="21" a="1"/>
  <c r="W92" i="21" s="1"/>
  <c r="W90" i="21" a="1"/>
  <c r="W90" i="21" s="1"/>
  <c r="X87" i="21"/>
  <c r="W94" i="21" a="1"/>
  <c r="W94" i="21" s="1"/>
  <c r="W93" i="21" a="1"/>
  <c r="W93" i="21" s="1"/>
  <c r="W89" i="21" a="1"/>
  <c r="W89" i="21" s="1"/>
  <c r="W88" i="21"/>
  <c r="W91" i="21" a="1"/>
  <c r="W91" i="21" s="1"/>
  <c r="W7" i="21" a="1"/>
  <c r="W7" i="21" s="1"/>
  <c r="W6" i="21" a="1"/>
  <c r="W6" i="21" s="1"/>
  <c r="W5" i="21" a="1"/>
  <c r="W5" i="21" s="1"/>
  <c r="W4" i="21"/>
  <c r="W10" i="21" a="1"/>
  <c r="W10" i="21" s="1"/>
  <c r="W9" i="21" a="1"/>
  <c r="W9" i="21" s="1"/>
  <c r="W8" i="21" a="1"/>
  <c r="W8" i="21" s="1"/>
  <c r="W11" i="21" a="1"/>
  <c r="W11" i="21" s="1"/>
  <c r="X3" i="21"/>
  <c r="W107" i="21" a="1"/>
  <c r="W107" i="21" s="1"/>
  <c r="W105" i="21" a="1"/>
  <c r="W105" i="21" s="1"/>
  <c r="W106" i="21" a="1"/>
  <c r="W106" i="21" s="1"/>
  <c r="W104" i="21" a="1"/>
  <c r="W104" i="21" s="1"/>
  <c r="W102" i="21" a="1"/>
  <c r="W102" i="21" s="1"/>
  <c r="X99" i="21"/>
  <c r="W103" i="21" a="1"/>
  <c r="W103" i="21" s="1"/>
  <c r="W100" i="21"/>
  <c r="W101" i="21" a="1"/>
  <c r="W101" i="21" s="1"/>
  <c r="W119" i="21" a="1"/>
  <c r="W119" i="21" s="1"/>
  <c r="W118" i="21" a="1"/>
  <c r="W118" i="21" s="1"/>
  <c r="W116" i="21" a="1"/>
  <c r="W116" i="21" s="1"/>
  <c r="W113" i="21" a="1"/>
  <c r="W113" i="21" s="1"/>
  <c r="W117" i="21" a="1"/>
  <c r="W117" i="21" s="1"/>
  <c r="W115" i="21" a="1"/>
  <c r="W115" i="21" s="1"/>
  <c r="X111" i="21"/>
  <c r="W112" i="21"/>
  <c r="W114" i="21" a="1"/>
  <c r="W114" i="21" s="1"/>
  <c r="W82" i="21" a="1"/>
  <c r="W82" i="21" s="1"/>
  <c r="W80" i="21" a="1"/>
  <c r="W80" i="21" s="1"/>
  <c r="W78" i="21" a="1"/>
  <c r="W78" i="21" s="1"/>
  <c r="X75" i="21"/>
  <c r="W79" i="21" a="1"/>
  <c r="W79" i="21" s="1"/>
  <c r="W76" i="21"/>
  <c r="W81" i="21" a="1"/>
  <c r="W81" i="21" s="1"/>
  <c r="W83" i="21" a="1"/>
  <c r="W83" i="21" s="1"/>
  <c r="W77" i="21" a="1"/>
  <c r="W77" i="21" s="1"/>
  <c r="W59" i="21" a="1"/>
  <c r="W59" i="21" s="1"/>
  <c r="W57" i="21" a="1"/>
  <c r="W57" i="21" s="1"/>
  <c r="W55" i="21" a="1"/>
  <c r="W55" i="21" s="1"/>
  <c r="W53" i="21" a="1"/>
  <c r="W53" i="21" s="1"/>
  <c r="W52" i="21"/>
  <c r="W56" i="21" a="1"/>
  <c r="W56" i="21" s="1"/>
  <c r="W58" i="21" a="1"/>
  <c r="W58" i="21" s="1"/>
  <c r="W54" i="21" a="1"/>
  <c r="W54" i="21" s="1"/>
  <c r="X51" i="21"/>
  <c r="W71" i="21" a="1"/>
  <c r="W71" i="21" s="1"/>
  <c r="W69" i="21" a="1"/>
  <c r="W69" i="21" s="1"/>
  <c r="W67" i="21" a="1"/>
  <c r="W67" i="21" s="1"/>
  <c r="W70" i="21" a="1"/>
  <c r="W70" i="21" s="1"/>
  <c r="W68" i="21" a="1"/>
  <c r="W68" i="21" s="1"/>
  <c r="W66" i="21" a="1"/>
  <c r="W66" i="21" s="1"/>
  <c r="W64" i="21"/>
  <c r="W65" i="21" a="1"/>
  <c r="W65" i="21" s="1"/>
  <c r="X63" i="21"/>
  <c r="W35" i="21" a="1"/>
  <c r="W35" i="21" s="1"/>
  <c r="W33" i="21" a="1"/>
  <c r="W33" i="21" s="1"/>
  <c r="W31" i="21" a="1"/>
  <c r="W31" i="21" s="1"/>
  <c r="W34" i="21" a="1"/>
  <c r="W34" i="21" s="1"/>
  <c r="W32" i="21" a="1"/>
  <c r="W32" i="21" s="1"/>
  <c r="W30" i="21" a="1"/>
  <c r="W30" i="21" s="1"/>
  <c r="X27" i="21"/>
  <c r="W29" i="21" a="1"/>
  <c r="W29" i="21" s="1"/>
  <c r="W28" i="21"/>
  <c r="X23" i="8" a="1"/>
  <c r="X23" i="8" s="1"/>
  <c r="X20" i="8" a="1"/>
  <c r="X20" i="8" s="1"/>
  <c r="X17" i="8" a="1"/>
  <c r="X17" i="8" s="1"/>
  <c r="X21" i="8" a="1"/>
  <c r="X21" i="8" s="1"/>
  <c r="X19" i="8" a="1"/>
  <c r="X19" i="8" s="1"/>
  <c r="X22" i="8" a="1"/>
  <c r="X22" i="8" s="1"/>
  <c r="X18" i="8" a="1"/>
  <c r="X18" i="8" s="1"/>
  <c r="X32" i="8" a="1"/>
  <c r="X32" i="8" s="1"/>
  <c r="X29" i="8" a="1"/>
  <c r="X29" i="8" s="1"/>
  <c r="X35" i="8" a="1"/>
  <c r="X35" i="8" s="1"/>
  <c r="X30" i="8" a="1"/>
  <c r="X30" i="8" s="1"/>
  <c r="X33" i="8" a="1"/>
  <c r="X33" i="8" s="1"/>
  <c r="X31" i="8" a="1"/>
  <c r="X31" i="8" s="1"/>
  <c r="X34" i="8" a="1"/>
  <c r="X34" i="8" s="1"/>
  <c r="X47" i="8" a="1"/>
  <c r="X47" i="8" s="1"/>
  <c r="X45" i="8" a="1"/>
  <c r="X45" i="8" s="1"/>
  <c r="X44" i="8" a="1"/>
  <c r="X44" i="8" s="1"/>
  <c r="X41" i="8" a="1"/>
  <c r="X41" i="8" s="1"/>
  <c r="X43" i="8" a="1"/>
  <c r="X43" i="8" s="1"/>
  <c r="X46" i="8" a="1"/>
  <c r="X46" i="8" s="1"/>
  <c r="X42" i="8" a="1"/>
  <c r="X42" i="8" s="1"/>
  <c r="X59" i="8" a="1"/>
  <c r="X59" i="8" s="1"/>
  <c r="X58" i="8" a="1"/>
  <c r="X58" i="8" s="1"/>
  <c r="X56" i="8" a="1"/>
  <c r="X56" i="8" s="1"/>
  <c r="X53" i="8" a="1"/>
  <c r="X53" i="8" s="1"/>
  <c r="X57" i="8" a="1"/>
  <c r="X57" i="8" s="1"/>
  <c r="X55" i="8" a="1"/>
  <c r="X55" i="8" s="1"/>
  <c r="X54" i="8" a="1"/>
  <c r="X54" i="8" s="1"/>
  <c r="X69" i="8" a="1"/>
  <c r="X69" i="8" s="1"/>
  <c r="X70" i="8" a="1"/>
  <c r="X70" i="8" s="1"/>
  <c r="X67" i="8" a="1"/>
  <c r="X67" i="8" s="1"/>
  <c r="X71" i="8" a="1"/>
  <c r="X71" i="8" s="1"/>
  <c r="X66" i="8" a="1"/>
  <c r="X66" i="8" s="1"/>
  <c r="X68" i="8" a="1"/>
  <c r="X68" i="8" s="1"/>
  <c r="X65" i="8" a="1"/>
  <c r="X65" i="8" s="1"/>
  <c r="X78" i="8" a="1"/>
  <c r="X78" i="8" s="1"/>
  <c r="X81" i="8" a="1"/>
  <c r="X81" i="8" s="1"/>
  <c r="X82" i="8" a="1"/>
  <c r="X82" i="8" s="1"/>
  <c r="X79" i="8" a="1"/>
  <c r="X79" i="8" s="1"/>
  <c r="X83" i="8" a="1"/>
  <c r="X83" i="8" s="1"/>
  <c r="X80" i="8" a="1"/>
  <c r="X80" i="8" s="1"/>
  <c r="X77" i="8" a="1"/>
  <c r="X77" i="8" s="1"/>
  <c r="X91" i="8" a="1"/>
  <c r="X91" i="8" s="1"/>
  <c r="X93" i="8" a="1"/>
  <c r="X93" i="8" s="1"/>
  <c r="X92" i="8" a="1"/>
  <c r="X92" i="8" s="1"/>
  <c r="X89" i="8" a="1"/>
  <c r="X89" i="8" s="1"/>
  <c r="X94" i="8" a="1"/>
  <c r="X94" i="8" s="1"/>
  <c r="X90" i="8" a="1"/>
  <c r="X90" i="8" s="1"/>
  <c r="X95" i="8" a="1"/>
  <c r="X95" i="8" s="1"/>
  <c r="X107" i="8" a="1"/>
  <c r="X107" i="8" s="1"/>
  <c r="X102" i="8" a="1"/>
  <c r="X102" i="8" s="1"/>
  <c r="X105" i="8" a="1"/>
  <c r="X105" i="8" s="1"/>
  <c r="X103" i="8" a="1"/>
  <c r="X103" i="8" s="1"/>
  <c r="X101" i="8" a="1"/>
  <c r="X101" i="8" s="1"/>
  <c r="X106" i="8" a="1"/>
  <c r="X106" i="8" s="1"/>
  <c r="X104" i="8" a="1"/>
  <c r="X104" i="8" s="1"/>
  <c r="X119" i="8" a="1"/>
  <c r="X119" i="8" s="1"/>
  <c r="X116" i="8" a="1"/>
  <c r="X116" i="8" s="1"/>
  <c r="X113" i="8" a="1"/>
  <c r="X113" i="8" s="1"/>
  <c r="X114" i="8" a="1"/>
  <c r="X114" i="8" s="1"/>
  <c r="X117" i="8" a="1"/>
  <c r="X117" i="8" s="1"/>
  <c r="X118" i="8" a="1"/>
  <c r="X118" i="8" s="1"/>
  <c r="X115" i="8" a="1"/>
  <c r="X115" i="8" s="1"/>
  <c r="X131" i="8" a="1"/>
  <c r="X131" i="8" s="1"/>
  <c r="X126" i="8" a="1"/>
  <c r="X126" i="8" s="1"/>
  <c r="X129" i="8" a="1"/>
  <c r="X129" i="8" s="1"/>
  <c r="X130" i="8" a="1"/>
  <c r="X130" i="8" s="1"/>
  <c r="X127" i="8" a="1"/>
  <c r="X127" i="8" s="1"/>
  <c r="X125" i="8" a="1"/>
  <c r="X125" i="8" s="1"/>
  <c r="X128" i="8" a="1"/>
  <c r="X128" i="8" s="1"/>
  <c r="X143" i="8" a="1"/>
  <c r="X143" i="8" s="1"/>
  <c r="X138" i="8" a="1"/>
  <c r="X138" i="8" s="1"/>
  <c r="X141" i="8" a="1"/>
  <c r="X141" i="8" s="1"/>
  <c r="X139" i="8" a="1"/>
  <c r="X139" i="8" s="1"/>
  <c r="X137" i="8" a="1"/>
  <c r="X137" i="8" s="1"/>
  <c r="X142" i="8" a="1"/>
  <c r="X142" i="8" s="1"/>
  <c r="X140" i="8" a="1"/>
  <c r="X140" i="8" s="1"/>
  <c r="X5" i="8" a="1"/>
  <c r="X5" i="8" s="1"/>
  <c r="X8" i="8" a="1"/>
  <c r="X8" i="8" s="1"/>
  <c r="X9" i="8" a="1"/>
  <c r="X9" i="8" s="1"/>
  <c r="X10" i="8" a="1"/>
  <c r="X10" i="8" s="1"/>
  <c r="X6" i="8" a="1"/>
  <c r="X6" i="8" s="1"/>
  <c r="X11" i="8" a="1"/>
  <c r="X11" i="8" s="1"/>
  <c r="X7" i="8" a="1"/>
  <c r="X7" i="8" s="1"/>
  <c r="Y3" i="8"/>
  <c r="X4" i="8"/>
  <c r="X136" i="8"/>
  <c r="Y135" i="8"/>
  <c r="X124" i="8"/>
  <c r="Y123" i="8"/>
  <c r="X112" i="8"/>
  <c r="Y111" i="8"/>
  <c r="X100" i="8"/>
  <c r="Y99" i="8"/>
  <c r="X88" i="8"/>
  <c r="Y87" i="8"/>
  <c r="X76" i="8"/>
  <c r="Y75" i="8"/>
  <c r="X64" i="8"/>
  <c r="Y63" i="8"/>
  <c r="X52" i="8"/>
  <c r="Y51" i="8"/>
  <c r="X40" i="8"/>
  <c r="Y39" i="8"/>
  <c r="X28" i="8"/>
  <c r="Y27" i="8"/>
  <c r="X16" i="8"/>
  <c r="Y15" i="8"/>
  <c r="Y75" i="21" l="1"/>
  <c r="X83" i="21" a="1"/>
  <c r="X83" i="21" s="1"/>
  <c r="X81" i="21" a="1"/>
  <c r="X81" i="21" s="1"/>
  <c r="X79" i="21" a="1"/>
  <c r="X79" i="21" s="1"/>
  <c r="X77" i="21" a="1"/>
  <c r="X77" i="21" s="1"/>
  <c r="X76" i="21"/>
  <c r="X80" i="21" a="1"/>
  <c r="X80" i="21" s="1"/>
  <c r="X82" i="21" a="1"/>
  <c r="X82" i="21" s="1"/>
  <c r="X78" i="21" a="1"/>
  <c r="X78" i="21" s="1"/>
  <c r="X106" i="21" a="1"/>
  <c r="X106" i="21" s="1"/>
  <c r="X107" i="21" a="1"/>
  <c r="X107" i="21" s="1"/>
  <c r="X105" i="21" a="1"/>
  <c r="X105" i="21" s="1"/>
  <c r="X103" i="21" a="1"/>
  <c r="X103" i="21" s="1"/>
  <c r="X101" i="21" a="1"/>
  <c r="X101" i="21" s="1"/>
  <c r="Y99" i="21"/>
  <c r="X104" i="21" a="1"/>
  <c r="X104" i="21" s="1"/>
  <c r="X100" i="21"/>
  <c r="X102" i="21" a="1"/>
  <c r="X102" i="21" s="1"/>
  <c r="X94" i="21" a="1"/>
  <c r="X94" i="21" s="1"/>
  <c r="X95" i="21" a="1"/>
  <c r="X95" i="21" s="1"/>
  <c r="X93" i="21" a="1"/>
  <c r="X93" i="21" s="1"/>
  <c r="X89" i="21" a="1"/>
  <c r="X89" i="21" s="1"/>
  <c r="X91" i="21" a="1"/>
  <c r="X91" i="21" s="1"/>
  <c r="X88" i="21"/>
  <c r="X90" i="21" a="1"/>
  <c r="X90" i="21" s="1"/>
  <c r="X92" i="21" a="1"/>
  <c r="X92" i="21" s="1"/>
  <c r="Y87" i="21"/>
  <c r="X131" i="21" a="1"/>
  <c r="X131" i="21" s="1"/>
  <c r="Y123" i="21"/>
  <c r="X130" i="21" a="1"/>
  <c r="X130" i="21" s="1"/>
  <c r="X128" i="21" a="1"/>
  <c r="X128" i="21" s="1"/>
  <c r="X129" i="21" a="1"/>
  <c r="X129" i="21" s="1"/>
  <c r="X126" i="21" a="1"/>
  <c r="X126" i="21" s="1"/>
  <c r="X127" i="21" a="1"/>
  <c r="X127" i="21" s="1"/>
  <c r="X124" i="21"/>
  <c r="X125" i="21" a="1"/>
  <c r="X125" i="21" s="1"/>
  <c r="X143" i="21" a="1"/>
  <c r="X143" i="21" s="1"/>
  <c r="X139" i="21" a="1"/>
  <c r="X139" i="21" s="1"/>
  <c r="X136" i="21"/>
  <c r="X140" i="21" a="1"/>
  <c r="X140" i="21" s="1"/>
  <c r="X141" i="21" a="1"/>
  <c r="X141" i="21" s="1"/>
  <c r="X142" i="21" a="1"/>
  <c r="X142" i="21" s="1"/>
  <c r="X138" i="21" a="1"/>
  <c r="X138" i="21" s="1"/>
  <c r="X137" i="21" a="1"/>
  <c r="X137" i="21" s="1"/>
  <c r="Y135" i="21"/>
  <c r="X23" i="21" a="1"/>
  <c r="X23" i="21" s="1"/>
  <c r="X21" i="21" a="1"/>
  <c r="X21" i="21" s="1"/>
  <c r="X22" i="21" a="1"/>
  <c r="X22" i="21" s="1"/>
  <c r="X20" i="21" a="1"/>
  <c r="X20" i="21" s="1"/>
  <c r="X16" i="21"/>
  <c r="Y15" i="21"/>
  <c r="X18" i="21" a="1"/>
  <c r="X18" i="21" s="1"/>
  <c r="X17" i="21" a="1"/>
  <c r="X17" i="21" s="1"/>
  <c r="X19" i="21" a="1"/>
  <c r="X19" i="21" s="1"/>
  <c r="X47" i="21" a="1"/>
  <c r="X47" i="21" s="1"/>
  <c r="X45" i="21" a="1"/>
  <c r="X45" i="21" s="1"/>
  <c r="X43" i="21" a="1"/>
  <c r="X43" i="21" s="1"/>
  <c r="X40" i="21"/>
  <c r="X46" i="21" a="1"/>
  <c r="X46" i="21" s="1"/>
  <c r="X44" i="21" a="1"/>
  <c r="X44" i="21" s="1"/>
  <c r="X42" i="21" a="1"/>
  <c r="X42" i="21" s="1"/>
  <c r="Y39" i="21"/>
  <c r="X41" i="21" a="1"/>
  <c r="X41" i="21" s="1"/>
  <c r="X70" i="21" a="1"/>
  <c r="X70" i="21" s="1"/>
  <c r="X68" i="21" a="1"/>
  <c r="X68" i="21" s="1"/>
  <c r="X71" i="21" a="1"/>
  <c r="X71" i="21" s="1"/>
  <c r="X69" i="21" a="1"/>
  <c r="X69" i="21" s="1"/>
  <c r="X67" i="21" a="1"/>
  <c r="X67" i="21" s="1"/>
  <c r="Y63" i="21"/>
  <c r="X66" i="21" a="1"/>
  <c r="X66" i="21" s="1"/>
  <c r="X65" i="21" a="1"/>
  <c r="X65" i="21" s="1"/>
  <c r="X64" i="21"/>
  <c r="X28" i="21"/>
  <c r="X34" i="21" a="1"/>
  <c r="X34" i="21" s="1"/>
  <c r="X32" i="21" a="1"/>
  <c r="X32" i="21" s="1"/>
  <c r="X30" i="21" a="1"/>
  <c r="X30" i="21" s="1"/>
  <c r="Y27" i="21"/>
  <c r="X35" i="21" a="1"/>
  <c r="X35" i="21" s="1"/>
  <c r="X33" i="21" a="1"/>
  <c r="X33" i="21" s="1"/>
  <c r="X31" i="21" a="1"/>
  <c r="X31" i="21" s="1"/>
  <c r="X29" i="21" a="1"/>
  <c r="X29" i="21" s="1"/>
  <c r="X52" i="21"/>
  <c r="X58" i="21" a="1"/>
  <c r="X58" i="21" s="1"/>
  <c r="X56" i="21" a="1"/>
  <c r="X56" i="21" s="1"/>
  <c r="X54" i="21" a="1"/>
  <c r="X54" i="21" s="1"/>
  <c r="Y51" i="21"/>
  <c r="X57" i="21" a="1"/>
  <c r="X57" i="21" s="1"/>
  <c r="X59" i="21" a="1"/>
  <c r="X59" i="21" s="1"/>
  <c r="X53" i="21" a="1"/>
  <c r="X53" i="21" s="1"/>
  <c r="X55" i="21" a="1"/>
  <c r="X55" i="21" s="1"/>
  <c r="X118" i="21" a="1"/>
  <c r="X118" i="21" s="1"/>
  <c r="X119" i="21" a="1"/>
  <c r="X119" i="21" s="1"/>
  <c r="X117" i="21" a="1"/>
  <c r="X117" i="21" s="1"/>
  <c r="X114" i="21" a="1"/>
  <c r="X114" i="21" s="1"/>
  <c r="X115" i="21" a="1"/>
  <c r="X115" i="21" s="1"/>
  <c r="Y111" i="21"/>
  <c r="X116" i="21" a="1"/>
  <c r="X116" i="21" s="1"/>
  <c r="X113" i="21" a="1"/>
  <c r="X113" i="21" s="1"/>
  <c r="X112" i="21"/>
  <c r="X11" i="21" a="1"/>
  <c r="X11" i="21" s="1"/>
  <c r="Y3" i="21"/>
  <c r="X10" i="21" a="1"/>
  <c r="X10" i="21" s="1"/>
  <c r="X9" i="21" a="1"/>
  <c r="X9" i="21" s="1"/>
  <c r="X8" i="21" a="1"/>
  <c r="X8" i="21" s="1"/>
  <c r="X4" i="21"/>
  <c r="X7" i="21" a="1"/>
  <c r="X7" i="21" s="1"/>
  <c r="X6" i="21" a="1"/>
  <c r="X6" i="21" s="1"/>
  <c r="X5" i="21" a="1"/>
  <c r="X5" i="21" s="1"/>
  <c r="Y22" i="8" a="1"/>
  <c r="Y22" i="8" s="1"/>
  <c r="Y21" i="8" a="1"/>
  <c r="Y21" i="8" s="1"/>
  <c r="Y20" i="8" a="1"/>
  <c r="Y20" i="8" s="1"/>
  <c r="Y23" i="8" a="1"/>
  <c r="Y23" i="8" s="1"/>
  <c r="Y18" i="8" a="1"/>
  <c r="Y18" i="8" s="1"/>
  <c r="Y17" i="8" a="1"/>
  <c r="Y17" i="8" s="1"/>
  <c r="Y19" i="8" a="1"/>
  <c r="Y19" i="8" s="1"/>
  <c r="Y33" i="8" a="1"/>
  <c r="Y33" i="8" s="1"/>
  <c r="Y30" i="8" a="1"/>
  <c r="Y30" i="8" s="1"/>
  <c r="Y31" i="8" a="1"/>
  <c r="Y31" i="8" s="1"/>
  <c r="Y34" i="8" a="1"/>
  <c r="Y34" i="8" s="1"/>
  <c r="Y29" i="8" a="1"/>
  <c r="Y29" i="8" s="1"/>
  <c r="Y32" i="8" a="1"/>
  <c r="Y32" i="8" s="1"/>
  <c r="Y35" i="8" a="1"/>
  <c r="Y35" i="8" s="1"/>
  <c r="Y46" i="8" a="1"/>
  <c r="Y46" i="8" s="1"/>
  <c r="Y44" i="8" a="1"/>
  <c r="Y44" i="8" s="1"/>
  <c r="Y45" i="8" a="1"/>
  <c r="Y45" i="8" s="1"/>
  <c r="Y47" i="8" a="1"/>
  <c r="Y47" i="8" s="1"/>
  <c r="Y42" i="8" a="1"/>
  <c r="Y42" i="8" s="1"/>
  <c r="Y41" i="8" a="1"/>
  <c r="Y41" i="8" s="1"/>
  <c r="Y43" i="8" a="1"/>
  <c r="Y43" i="8" s="1"/>
  <c r="Y57" i="8" a="1"/>
  <c r="Y57" i="8" s="1"/>
  <c r="Y58" i="8" a="1"/>
  <c r="Y58" i="8" s="1"/>
  <c r="Y54" i="8" a="1"/>
  <c r="Y54" i="8" s="1"/>
  <c r="Y53" i="8" a="1"/>
  <c r="Y53" i="8" s="1"/>
  <c r="Y59" i="8" a="1"/>
  <c r="Y59" i="8" s="1"/>
  <c r="Y56" i="8" a="1"/>
  <c r="Y56" i="8" s="1"/>
  <c r="Y55" i="8" a="1"/>
  <c r="Y55" i="8" s="1"/>
  <c r="Y70" i="8" a="1"/>
  <c r="Y70" i="8" s="1"/>
  <c r="Y65" i="8" a="1"/>
  <c r="Y65" i="8" s="1"/>
  <c r="Y71" i="8" a="1"/>
  <c r="Y71" i="8" s="1"/>
  <c r="Y68" i="8" a="1"/>
  <c r="Y68" i="8" s="1"/>
  <c r="Y66" i="8" a="1"/>
  <c r="Y66" i="8" s="1"/>
  <c r="Y67" i="8" a="1"/>
  <c r="Y67" i="8" s="1"/>
  <c r="Y69" i="8" a="1"/>
  <c r="Y69" i="8" s="1"/>
  <c r="Y79" i="8" a="1"/>
  <c r="Y79" i="8" s="1"/>
  <c r="Y82" i="8" a="1"/>
  <c r="Y82" i="8" s="1"/>
  <c r="Y77" i="8" a="1"/>
  <c r="Y77" i="8" s="1"/>
  <c r="Y83" i="8" a="1"/>
  <c r="Y83" i="8" s="1"/>
  <c r="Y80" i="8" a="1"/>
  <c r="Y80" i="8" s="1"/>
  <c r="Y78" i="8" a="1"/>
  <c r="Y78" i="8" s="1"/>
  <c r="Y81" i="8" a="1"/>
  <c r="Y81" i="8" s="1"/>
  <c r="Y93" i="8" a="1"/>
  <c r="Y93" i="8" s="1"/>
  <c r="Y92" i="8" a="1"/>
  <c r="Y92" i="8" s="1"/>
  <c r="Y94" i="8" a="1"/>
  <c r="Y94" i="8" s="1"/>
  <c r="Y90" i="8" a="1"/>
  <c r="Y90" i="8" s="1"/>
  <c r="Y95" i="8" a="1"/>
  <c r="Y95" i="8" s="1"/>
  <c r="Y91" i="8" a="1"/>
  <c r="Y91" i="8" s="1"/>
  <c r="Y89" i="8" a="1"/>
  <c r="Y89" i="8" s="1"/>
  <c r="Y103" i="8" a="1"/>
  <c r="Y103" i="8" s="1"/>
  <c r="Y107" i="8" a="1"/>
  <c r="Y107" i="8" s="1"/>
  <c r="Y105" i="8" a="1"/>
  <c r="Y105" i="8" s="1"/>
  <c r="Y101" i="8" a="1"/>
  <c r="Y101" i="8" s="1"/>
  <c r="Y106" i="8" a="1"/>
  <c r="Y106" i="8" s="1"/>
  <c r="Y104" i="8" a="1"/>
  <c r="Y104" i="8" s="1"/>
  <c r="Y102" i="8" a="1"/>
  <c r="Y102" i="8" s="1"/>
  <c r="Y117" i="8" a="1"/>
  <c r="Y117" i="8" s="1"/>
  <c r="Y114" i="8" a="1"/>
  <c r="Y114" i="8" s="1"/>
  <c r="Y115" i="8" a="1"/>
  <c r="Y115" i="8" s="1"/>
  <c r="Y118" i="8" a="1"/>
  <c r="Y118" i="8" s="1"/>
  <c r="Y113" i="8" a="1"/>
  <c r="Y113" i="8" s="1"/>
  <c r="Y119" i="8" a="1"/>
  <c r="Y119" i="8" s="1"/>
  <c r="Y116" i="8" a="1"/>
  <c r="Y116" i="8" s="1"/>
  <c r="Y127" i="8" a="1"/>
  <c r="Y127" i="8" s="1"/>
  <c r="Y131" i="8" a="1"/>
  <c r="Y131" i="8" s="1"/>
  <c r="Y130" i="8" a="1"/>
  <c r="Y130" i="8" s="1"/>
  <c r="Y125" i="8" a="1"/>
  <c r="Y125" i="8" s="1"/>
  <c r="Y128" i="8" a="1"/>
  <c r="Y128" i="8" s="1"/>
  <c r="Y126" i="8" a="1"/>
  <c r="Y126" i="8" s="1"/>
  <c r="Y129" i="8" a="1"/>
  <c r="Y129" i="8" s="1"/>
  <c r="Y139" i="8" a="1"/>
  <c r="Y139" i="8" s="1"/>
  <c r="Y137" i="8" a="1"/>
  <c r="Y137" i="8" s="1"/>
  <c r="Y143" i="8" a="1"/>
  <c r="Y143" i="8" s="1"/>
  <c r="Y142" i="8" a="1"/>
  <c r="Y142" i="8" s="1"/>
  <c r="Y140" i="8" a="1"/>
  <c r="Y140" i="8" s="1"/>
  <c r="Y138" i="8" a="1"/>
  <c r="Y138" i="8" s="1"/>
  <c r="Y141" i="8" a="1"/>
  <c r="Y141" i="8" s="1"/>
  <c r="Y5" i="8" a="1"/>
  <c r="Y5" i="8" s="1"/>
  <c r="Y9" i="8" a="1"/>
  <c r="Y9" i="8" s="1"/>
  <c r="Y10" i="8" a="1"/>
  <c r="Y10" i="8" s="1"/>
  <c r="Y6" i="8" a="1"/>
  <c r="Y6" i="8" s="1"/>
  <c r="Y11" i="8" a="1"/>
  <c r="Y11" i="8" s="1"/>
  <c r="Y7" i="8" a="1"/>
  <c r="Y7" i="8" s="1"/>
  <c r="Y8" i="8" a="1"/>
  <c r="Y8" i="8" s="1"/>
  <c r="Z3" i="8"/>
  <c r="Y4" i="8"/>
  <c r="Z135" i="8"/>
  <c r="Y136" i="8"/>
  <c r="Z123" i="8"/>
  <c r="Y124" i="8"/>
  <c r="Z111" i="8"/>
  <c r="Y112" i="8"/>
  <c r="Y100" i="8"/>
  <c r="Z99" i="8"/>
  <c r="Z87" i="8"/>
  <c r="Y88" i="8"/>
  <c r="Z75" i="8"/>
  <c r="Y76" i="8"/>
  <c r="Z63" i="8"/>
  <c r="Y64" i="8"/>
  <c r="Z51" i="8"/>
  <c r="Y52" i="8"/>
  <c r="Y40" i="8"/>
  <c r="Z39" i="8"/>
  <c r="Z27" i="8"/>
  <c r="Y28" i="8"/>
  <c r="Z15" i="8"/>
  <c r="Y16" i="8"/>
  <c r="Y22" i="21" l="1" a="1"/>
  <c r="Y22" i="21" s="1"/>
  <c r="Y20" i="21" a="1"/>
  <c r="Y20" i="21" s="1"/>
  <c r="Y23" i="21" a="1"/>
  <c r="Y23" i="21" s="1"/>
  <c r="Y21" i="21" a="1"/>
  <c r="Y21" i="21" s="1"/>
  <c r="Y18" i="21" a="1"/>
  <c r="Y18" i="21" s="1"/>
  <c r="Y17" i="21" a="1"/>
  <c r="Y17" i="21" s="1"/>
  <c r="Y16" i="21"/>
  <c r="Z15" i="21"/>
  <c r="Y19" i="21" a="1"/>
  <c r="Y19" i="21" s="1"/>
  <c r="Y95" i="21" a="1"/>
  <c r="Y95" i="21" s="1"/>
  <c r="Y94" i="21" a="1"/>
  <c r="Y94" i="21" s="1"/>
  <c r="Y91" i="21" a="1"/>
  <c r="Y91" i="21" s="1"/>
  <c r="Y90" i="21" a="1"/>
  <c r="Y90" i="21" s="1"/>
  <c r="Y88" i="21"/>
  <c r="Y92" i="21" a="1"/>
  <c r="Y92" i="21" s="1"/>
  <c r="Y89" i="21" a="1"/>
  <c r="Y89" i="21" s="1"/>
  <c r="Z87" i="21"/>
  <c r="Y93" i="21" a="1"/>
  <c r="Y93" i="21" s="1"/>
  <c r="Y107" i="21" a="1"/>
  <c r="Y107" i="21" s="1"/>
  <c r="Y105" i="21" a="1"/>
  <c r="Y105" i="21" s="1"/>
  <c r="Y106" i="21" a="1"/>
  <c r="Y106" i="21" s="1"/>
  <c r="Y104" i="21" a="1"/>
  <c r="Y104" i="21" s="1"/>
  <c r="Y102" i="21" a="1"/>
  <c r="Y102" i="21" s="1"/>
  <c r="Y101" i="21" a="1"/>
  <c r="Y101" i="21" s="1"/>
  <c r="Y100" i="21"/>
  <c r="Y103" i="21" a="1"/>
  <c r="Y103" i="21" s="1"/>
  <c r="Z99" i="21"/>
  <c r="Y59" i="21" a="1"/>
  <c r="Y59" i="21" s="1"/>
  <c r="Y57" i="21" a="1"/>
  <c r="Y57" i="21" s="1"/>
  <c r="Y55" i="21" a="1"/>
  <c r="Y55" i="21" s="1"/>
  <c r="Y53" i="21" a="1"/>
  <c r="Y53" i="21" s="1"/>
  <c r="Z51" i="21"/>
  <c r="Y58" i="21" a="1"/>
  <c r="Y58" i="21" s="1"/>
  <c r="Y54" i="21" a="1"/>
  <c r="Y54" i="21" s="1"/>
  <c r="Y56" i="21" a="1"/>
  <c r="Y56" i="21" s="1"/>
  <c r="Y52" i="21"/>
  <c r="Y46" i="21" a="1"/>
  <c r="Y46" i="21" s="1"/>
  <c r="Y44" i="21" a="1"/>
  <c r="Y44" i="21" s="1"/>
  <c r="Y42" i="21" a="1"/>
  <c r="Y42" i="21" s="1"/>
  <c r="Y47" i="21" a="1"/>
  <c r="Y47" i="21" s="1"/>
  <c r="Y45" i="21" a="1"/>
  <c r="Y45" i="21" s="1"/>
  <c r="Y43" i="21" a="1"/>
  <c r="Y43" i="21" s="1"/>
  <c r="Y41" i="21" a="1"/>
  <c r="Y41" i="21" s="1"/>
  <c r="Z39" i="21"/>
  <c r="Y40" i="21"/>
  <c r="Y119" i="21" a="1"/>
  <c r="Y119" i="21" s="1"/>
  <c r="Y118" i="21" a="1"/>
  <c r="Y118" i="21" s="1"/>
  <c r="Y115" i="21" a="1"/>
  <c r="Y115" i="21" s="1"/>
  <c r="Y116" i="21" a="1"/>
  <c r="Y116" i="21" s="1"/>
  <c r="Y113" i="21" a="1"/>
  <c r="Y113" i="21" s="1"/>
  <c r="Y117" i="21" a="1"/>
  <c r="Y117" i="21" s="1"/>
  <c r="Y114" i="21" a="1"/>
  <c r="Y114" i="21" s="1"/>
  <c r="Y112" i="21"/>
  <c r="Z111" i="21"/>
  <c r="Y7" i="21" a="1"/>
  <c r="Y7" i="21" s="1"/>
  <c r="Y6" i="21" a="1"/>
  <c r="Y6" i="21" s="1"/>
  <c r="Y4" i="21"/>
  <c r="Y10" i="21" a="1"/>
  <c r="Y10" i="21" s="1"/>
  <c r="Y9" i="21" a="1"/>
  <c r="Y9" i="21" s="1"/>
  <c r="Y5" i="21" a="1"/>
  <c r="Y5" i="21" s="1"/>
  <c r="Z3" i="21"/>
  <c r="Y8" i="21" a="1"/>
  <c r="Y8" i="21" s="1"/>
  <c r="Y11" i="21" a="1"/>
  <c r="Y11" i="21" s="1"/>
  <c r="Y35" i="21" a="1"/>
  <c r="Y35" i="21" s="1"/>
  <c r="Y33" i="21" a="1"/>
  <c r="Y33" i="21" s="1"/>
  <c r="Y31" i="21" a="1"/>
  <c r="Y31" i="21" s="1"/>
  <c r="Y34" i="21" a="1"/>
  <c r="Y34" i="21" s="1"/>
  <c r="Y32" i="21" a="1"/>
  <c r="Y32" i="21" s="1"/>
  <c r="Y30" i="21" a="1"/>
  <c r="Y30" i="21" s="1"/>
  <c r="Y28" i="21"/>
  <c r="Y29" i="21" a="1"/>
  <c r="Y29" i="21" s="1"/>
  <c r="Z27" i="21"/>
  <c r="Y71" i="21" a="1"/>
  <c r="Y71" i="21" s="1"/>
  <c r="Y69" i="21" a="1"/>
  <c r="Y69" i="21" s="1"/>
  <c r="Y67" i="21" a="1"/>
  <c r="Y67" i="21" s="1"/>
  <c r="Y70" i="21" a="1"/>
  <c r="Y70" i="21" s="1"/>
  <c r="Y68" i="21" a="1"/>
  <c r="Y68" i="21" s="1"/>
  <c r="Y66" i="21" a="1"/>
  <c r="Y66" i="21" s="1"/>
  <c r="Z63" i="21"/>
  <c r="Y65" i="21" a="1"/>
  <c r="Y65" i="21" s="1"/>
  <c r="Y64" i="21"/>
  <c r="Y140" i="21" a="1"/>
  <c r="Y140" i="21" s="1"/>
  <c r="Y141" i="21" a="1"/>
  <c r="Y141" i="21" s="1"/>
  <c r="Y142" i="21" a="1"/>
  <c r="Y142" i="21" s="1"/>
  <c r="Y143" i="21" a="1"/>
  <c r="Y143" i="21" s="1"/>
  <c r="Y139" i="21" a="1"/>
  <c r="Y139" i="21" s="1"/>
  <c r="Y136" i="21"/>
  <c r="Y137" i="21" a="1"/>
  <c r="Y137" i="21" s="1"/>
  <c r="Z135" i="21"/>
  <c r="Y138" i="21" a="1"/>
  <c r="Y138" i="21" s="1"/>
  <c r="Y130" i="21" a="1"/>
  <c r="Y130" i="21" s="1"/>
  <c r="Y131" i="21" a="1"/>
  <c r="Y131" i="21" s="1"/>
  <c r="Y129" i="21" a="1"/>
  <c r="Y129" i="21" s="1"/>
  <c r="Y127" i="21" a="1"/>
  <c r="Y127" i="21" s="1"/>
  <c r="Y125" i="21" a="1"/>
  <c r="Y125" i="21" s="1"/>
  <c r="Y124" i="21"/>
  <c r="Z123" i="21"/>
  <c r="Y128" i="21" a="1"/>
  <c r="Y128" i="21" s="1"/>
  <c r="Y126" i="21" a="1"/>
  <c r="Y126" i="21" s="1"/>
  <c r="Y82" i="21" a="1"/>
  <c r="Y82" i="21" s="1"/>
  <c r="Y80" i="21" a="1"/>
  <c r="Y80" i="21" s="1"/>
  <c r="Y78" i="21" a="1"/>
  <c r="Y78" i="21" s="1"/>
  <c r="Y76" i="21"/>
  <c r="Y81" i="21" a="1"/>
  <c r="Y81" i="21" s="1"/>
  <c r="Y83" i="21" a="1"/>
  <c r="Y83" i="21" s="1"/>
  <c r="Y77" i="21" a="1"/>
  <c r="Y77" i="21" s="1"/>
  <c r="Y79" i="21" a="1"/>
  <c r="Y79" i="21" s="1"/>
  <c r="Z75" i="21"/>
  <c r="Z23" i="8" a="1"/>
  <c r="Z23" i="8" s="1"/>
  <c r="Z21" i="8" a="1"/>
  <c r="Z21" i="8" s="1"/>
  <c r="Z19" i="8" a="1"/>
  <c r="Z19" i="8" s="1"/>
  <c r="Z22" i="8" a="1"/>
  <c r="Z22" i="8" s="1"/>
  <c r="Z17" i="8" a="1"/>
  <c r="Z17" i="8" s="1"/>
  <c r="Z18" i="8" a="1"/>
  <c r="Z18" i="8" s="1"/>
  <c r="Z20" i="8" a="1"/>
  <c r="Z20" i="8" s="1"/>
  <c r="Z34" i="8" a="1"/>
  <c r="Z34" i="8" s="1"/>
  <c r="Z31" i="8" a="1"/>
  <c r="Z31" i="8" s="1"/>
  <c r="Z29" i="8" a="1"/>
  <c r="Z29" i="8" s="1"/>
  <c r="Z32" i="8" a="1"/>
  <c r="Z32" i="8" s="1"/>
  <c r="Z35" i="8" a="1"/>
  <c r="Z35" i="8" s="1"/>
  <c r="Z30" i="8" a="1"/>
  <c r="Z30" i="8" s="1"/>
  <c r="Z33" i="8" a="1"/>
  <c r="Z33" i="8" s="1"/>
  <c r="Z47" i="8" a="1"/>
  <c r="Z47" i="8" s="1"/>
  <c r="Z45" i="8" a="1"/>
  <c r="Z45" i="8" s="1"/>
  <c r="Z46" i="8" a="1"/>
  <c r="Z46" i="8" s="1"/>
  <c r="Z41" i="8" a="1"/>
  <c r="Z41" i="8" s="1"/>
  <c r="Z42" i="8" a="1"/>
  <c r="Z42" i="8" s="1"/>
  <c r="Z43" i="8" a="1"/>
  <c r="Z43" i="8" s="1"/>
  <c r="Z44" i="8" a="1"/>
  <c r="Z44" i="8" s="1"/>
  <c r="Z59" i="8" a="1"/>
  <c r="Z59" i="8" s="1"/>
  <c r="Z58" i="8" a="1"/>
  <c r="Z58" i="8" s="1"/>
  <c r="Z53" i="8" a="1"/>
  <c r="Z53" i="8" s="1"/>
  <c r="Z56" i="8" a="1"/>
  <c r="Z56" i="8" s="1"/>
  <c r="Z55" i="8" a="1"/>
  <c r="Z55" i="8" s="1"/>
  <c r="Z54" i="8" a="1"/>
  <c r="Z54" i="8" s="1"/>
  <c r="Z57" i="8" a="1"/>
  <c r="Z57" i="8" s="1"/>
  <c r="Z71" i="8" a="1"/>
  <c r="Z71" i="8" s="1"/>
  <c r="Z66" i="8" a="1"/>
  <c r="Z66" i="8" s="1"/>
  <c r="Z69" i="8" a="1"/>
  <c r="Z69" i="8" s="1"/>
  <c r="Z67" i="8" a="1"/>
  <c r="Z67" i="8" s="1"/>
  <c r="Z65" i="8" a="1"/>
  <c r="Z65" i="8" s="1"/>
  <c r="Z68" i="8" a="1"/>
  <c r="Z68" i="8" s="1"/>
  <c r="Z70" i="8" a="1"/>
  <c r="Z70" i="8" s="1"/>
  <c r="Z80" i="8" a="1"/>
  <c r="Z80" i="8" s="1"/>
  <c r="Z83" i="8" a="1"/>
  <c r="Z83" i="8" s="1"/>
  <c r="Z78" i="8" a="1"/>
  <c r="Z78" i="8" s="1"/>
  <c r="Z81" i="8" a="1"/>
  <c r="Z81" i="8" s="1"/>
  <c r="Z79" i="8" a="1"/>
  <c r="Z79" i="8" s="1"/>
  <c r="Z82" i="8" a="1"/>
  <c r="Z82" i="8" s="1"/>
  <c r="Z77" i="8" a="1"/>
  <c r="Z77" i="8" s="1"/>
  <c r="Z94" i="8" a="1"/>
  <c r="Z94" i="8" s="1"/>
  <c r="Z95" i="8" a="1"/>
  <c r="Z95" i="8" s="1"/>
  <c r="Z91" i="8" a="1"/>
  <c r="Z91" i="8" s="1"/>
  <c r="Z89" i="8" a="1"/>
  <c r="Z89" i="8" s="1"/>
  <c r="Z92" i="8" a="1"/>
  <c r="Z92" i="8" s="1"/>
  <c r="Z93" i="8" a="1"/>
  <c r="Z93" i="8" s="1"/>
  <c r="Z90" i="8" a="1"/>
  <c r="Z90" i="8" s="1"/>
  <c r="Z105" i="8" a="1"/>
  <c r="Z105" i="8" s="1"/>
  <c r="Z104" i="8" a="1"/>
  <c r="Z104" i="8" s="1"/>
  <c r="Z106" i="8" a="1"/>
  <c r="Z106" i="8" s="1"/>
  <c r="Z102" i="8" a="1"/>
  <c r="Z102" i="8" s="1"/>
  <c r="Z107" i="8" a="1"/>
  <c r="Z107" i="8" s="1"/>
  <c r="Z101" i="8" a="1"/>
  <c r="Z101" i="8" s="1"/>
  <c r="Z103" i="8" a="1"/>
  <c r="Z103" i="8" s="1"/>
  <c r="Z115" i="8" a="1"/>
  <c r="Z115" i="8" s="1"/>
  <c r="Z113" i="8" a="1"/>
  <c r="Z113" i="8" s="1"/>
  <c r="Z118" i="8" a="1"/>
  <c r="Z118" i="8" s="1"/>
  <c r="Z116" i="8" a="1"/>
  <c r="Z116" i="8" s="1"/>
  <c r="Z119" i="8" a="1"/>
  <c r="Z119" i="8" s="1"/>
  <c r="Z114" i="8" a="1"/>
  <c r="Z114" i="8" s="1"/>
  <c r="Z117" i="8" a="1"/>
  <c r="Z117" i="8" s="1"/>
  <c r="Z131" i="8" a="1"/>
  <c r="Z131" i="8" s="1"/>
  <c r="Z128" i="8" a="1"/>
  <c r="Z128" i="8" s="1"/>
  <c r="Z130" i="8" a="1"/>
  <c r="Z130" i="8" s="1"/>
  <c r="Z126" i="8" a="1"/>
  <c r="Z126" i="8" s="1"/>
  <c r="Z129" i="8" a="1"/>
  <c r="Z129" i="8" s="1"/>
  <c r="Z125" i="8" a="1"/>
  <c r="Z125" i="8" s="1"/>
  <c r="Z127" i="8" a="1"/>
  <c r="Z127" i="8" s="1"/>
  <c r="Z140" i="8" a="1"/>
  <c r="Z140" i="8" s="1"/>
  <c r="Z142" i="8" a="1"/>
  <c r="Z142" i="8" s="1"/>
  <c r="Z138" i="8" a="1"/>
  <c r="Z138" i="8" s="1"/>
  <c r="Z143" i="8" a="1"/>
  <c r="Z143" i="8" s="1"/>
  <c r="Z141" i="8" a="1"/>
  <c r="Z141" i="8" s="1"/>
  <c r="Z139" i="8" a="1"/>
  <c r="Z139" i="8" s="1"/>
  <c r="Z137" i="8" a="1"/>
  <c r="Z137" i="8" s="1"/>
  <c r="Z5" i="8" a="1"/>
  <c r="Z5" i="8" s="1"/>
  <c r="Z10" i="8" a="1"/>
  <c r="Z10" i="8" s="1"/>
  <c r="Z6" i="8" a="1"/>
  <c r="Z6" i="8" s="1"/>
  <c r="Z11" i="8" a="1"/>
  <c r="Z11" i="8" s="1"/>
  <c r="Z7" i="8" a="1"/>
  <c r="Z7" i="8" s="1"/>
  <c r="Z8" i="8" a="1"/>
  <c r="Z8" i="8" s="1"/>
  <c r="Z9" i="8" a="1"/>
  <c r="Z9" i="8" s="1"/>
  <c r="AA3" i="8"/>
  <c r="Z4" i="8"/>
  <c r="AA135" i="8"/>
  <c r="Z136" i="8"/>
  <c r="AA123" i="8"/>
  <c r="Z124" i="8"/>
  <c r="AA111" i="8"/>
  <c r="Z112" i="8"/>
  <c r="AA99" i="8"/>
  <c r="Z100" i="8"/>
  <c r="AA87" i="8"/>
  <c r="Z88" i="8"/>
  <c r="AA75" i="8"/>
  <c r="Z76" i="8"/>
  <c r="AA63" i="8"/>
  <c r="Z64" i="8"/>
  <c r="AA51" i="8"/>
  <c r="Z52" i="8"/>
  <c r="AA39" i="8"/>
  <c r="Z40" i="8"/>
  <c r="AA27" i="8"/>
  <c r="Z28" i="8"/>
  <c r="AA15" i="8"/>
  <c r="Z16" i="8"/>
  <c r="Z76" i="21" l="1"/>
  <c r="Z83" i="21" a="1"/>
  <c r="Z83" i="21" s="1"/>
  <c r="Z81" i="21" a="1"/>
  <c r="Z81" i="21" s="1"/>
  <c r="Z79" i="21" a="1"/>
  <c r="Z79" i="21" s="1"/>
  <c r="Z77" i="21" a="1"/>
  <c r="Z77" i="21" s="1"/>
  <c r="AA75" i="21"/>
  <c r="Z82" i="21" a="1"/>
  <c r="Z82" i="21" s="1"/>
  <c r="Z78" i="21" a="1"/>
  <c r="Z78" i="21" s="1"/>
  <c r="Z80" i="21" a="1"/>
  <c r="Z80" i="21" s="1"/>
  <c r="AA27" i="21"/>
  <c r="Z34" i="21" a="1"/>
  <c r="Z34" i="21" s="1"/>
  <c r="Z32" i="21" a="1"/>
  <c r="Z32" i="21" s="1"/>
  <c r="Z30" i="21" a="1"/>
  <c r="Z30" i="21" s="1"/>
  <c r="Z28" i="21"/>
  <c r="Z35" i="21" a="1"/>
  <c r="Z35" i="21" s="1"/>
  <c r="Z33" i="21" a="1"/>
  <c r="Z33" i="21" s="1"/>
  <c r="Z31" i="21" a="1"/>
  <c r="Z31" i="21" s="1"/>
  <c r="Z29" i="21" a="1"/>
  <c r="Z29" i="21" s="1"/>
  <c r="Z47" i="21" a="1"/>
  <c r="Z47" i="21" s="1"/>
  <c r="Z45" i="21" a="1"/>
  <c r="Z45" i="21" s="1"/>
  <c r="Z43" i="21" a="1"/>
  <c r="Z43" i="21" s="1"/>
  <c r="Z46" i="21" a="1"/>
  <c r="Z46" i="21" s="1"/>
  <c r="Z44" i="21" a="1"/>
  <c r="Z44" i="21" s="1"/>
  <c r="Z42" i="21" a="1"/>
  <c r="Z42" i="21" s="1"/>
  <c r="Z40" i="21"/>
  <c r="Z41" i="21" a="1"/>
  <c r="Z41" i="21" s="1"/>
  <c r="AA39" i="21"/>
  <c r="AA51" i="21"/>
  <c r="Z58" i="21" a="1"/>
  <c r="Z58" i="21" s="1"/>
  <c r="Z56" i="21" a="1"/>
  <c r="Z56" i="21" s="1"/>
  <c r="Z54" i="21" a="1"/>
  <c r="Z54" i="21" s="1"/>
  <c r="Z52" i="21"/>
  <c r="Z59" i="21" a="1"/>
  <c r="Z59" i="21" s="1"/>
  <c r="Z53" i="21" a="1"/>
  <c r="Z53" i="21" s="1"/>
  <c r="Z55" i="21" a="1"/>
  <c r="Z55" i="21" s="1"/>
  <c r="Z57" i="21" a="1"/>
  <c r="Z57" i="21" s="1"/>
  <c r="Z23" i="21" a="1"/>
  <c r="Z23" i="21" s="1"/>
  <c r="Z21" i="21" a="1"/>
  <c r="Z21" i="21" s="1"/>
  <c r="Z22" i="21" a="1"/>
  <c r="Z22" i="21" s="1"/>
  <c r="Z20" i="21" a="1"/>
  <c r="Z20" i="21" s="1"/>
  <c r="Z19" i="21" a="1"/>
  <c r="Z19" i="21" s="1"/>
  <c r="Z16" i="21"/>
  <c r="Z18" i="21" a="1"/>
  <c r="Z18" i="21" s="1"/>
  <c r="Z17" i="21" a="1"/>
  <c r="Z17" i="21" s="1"/>
  <c r="AA15" i="21"/>
  <c r="Z70" i="21" a="1"/>
  <c r="Z70" i="21" s="1"/>
  <c r="Z68" i="21" a="1"/>
  <c r="Z68" i="21" s="1"/>
  <c r="Z71" i="21" a="1"/>
  <c r="Z71" i="21" s="1"/>
  <c r="Z69" i="21" a="1"/>
  <c r="Z69" i="21" s="1"/>
  <c r="Z67" i="21" a="1"/>
  <c r="Z67" i="21" s="1"/>
  <c r="Z66" i="21" a="1"/>
  <c r="Z66" i="21" s="1"/>
  <c r="Z65" i="21" a="1"/>
  <c r="Z65" i="21" s="1"/>
  <c r="Z64" i="21"/>
  <c r="AA63" i="21"/>
  <c r="Z106" i="21" a="1"/>
  <c r="Z106" i="21" s="1"/>
  <c r="Z107" i="21" a="1"/>
  <c r="Z107" i="21" s="1"/>
  <c r="Z105" i="21" a="1"/>
  <c r="Z105" i="21" s="1"/>
  <c r="Z103" i="21" a="1"/>
  <c r="Z103" i="21" s="1"/>
  <c r="Z101" i="21" a="1"/>
  <c r="Z101" i="21" s="1"/>
  <c r="Z102" i="21" a="1"/>
  <c r="Z102" i="21" s="1"/>
  <c r="Z100" i="21"/>
  <c r="AA99" i="21"/>
  <c r="Z104" i="21" a="1"/>
  <c r="Z104" i="21" s="1"/>
  <c r="Z118" i="21" a="1"/>
  <c r="Z118" i="21" s="1"/>
  <c r="Z119" i="21" a="1"/>
  <c r="Z119" i="21" s="1"/>
  <c r="Z116" i="21" a="1"/>
  <c r="Z116" i="21" s="1"/>
  <c r="Z117" i="21" a="1"/>
  <c r="Z117" i="21" s="1"/>
  <c r="Z114" i="21" a="1"/>
  <c r="Z114" i="21" s="1"/>
  <c r="Z112" i="21"/>
  <c r="Z115" i="21" a="1"/>
  <c r="Z115" i="21" s="1"/>
  <c r="AA111" i="21"/>
  <c r="Z113" i="21" a="1"/>
  <c r="Z113" i="21" s="1"/>
  <c r="Z131" i="21" a="1"/>
  <c r="Z131" i="21" s="1"/>
  <c r="Z130" i="21" a="1"/>
  <c r="Z130" i="21" s="1"/>
  <c r="Z124" i="21"/>
  <c r="Z128" i="21" a="1"/>
  <c r="Z128" i="21" s="1"/>
  <c r="Z127" i="21" a="1"/>
  <c r="Z127" i="21" s="1"/>
  <c r="Z125" i="21" a="1"/>
  <c r="Z125" i="21" s="1"/>
  <c r="Z126" i="21" a="1"/>
  <c r="Z126" i="21" s="1"/>
  <c r="Z129" i="21" a="1"/>
  <c r="Z129" i="21" s="1"/>
  <c r="AA123" i="21"/>
  <c r="Z141" i="21" a="1"/>
  <c r="Z141" i="21" s="1"/>
  <c r="AA135" i="21"/>
  <c r="Z142" i="21" a="1"/>
  <c r="Z142" i="21" s="1"/>
  <c r="Z138" i="21" a="1"/>
  <c r="Z138" i="21" s="1"/>
  <c r="Z143" i="21" a="1"/>
  <c r="Z143" i="21" s="1"/>
  <c r="Z140" i="21" a="1"/>
  <c r="Z140" i="21" s="1"/>
  <c r="Z137" i="21" a="1"/>
  <c r="Z137" i="21" s="1"/>
  <c r="Z136" i="21"/>
  <c r="Z139" i="21" a="1"/>
  <c r="Z139" i="21" s="1"/>
  <c r="Z11" i="21" a="1"/>
  <c r="Z11" i="21" s="1"/>
  <c r="Z5" i="21" a="1"/>
  <c r="Z5" i="21" s="1"/>
  <c r="Z7" i="21" a="1"/>
  <c r="Z7" i="21" s="1"/>
  <c r="Z6" i="21" a="1"/>
  <c r="Z6" i="21" s="1"/>
  <c r="Z10" i="21" a="1"/>
  <c r="Z10" i="21" s="1"/>
  <c r="Z9" i="21" a="1"/>
  <c r="Z9" i="21" s="1"/>
  <c r="Z8" i="21" a="1"/>
  <c r="Z8" i="21" s="1"/>
  <c r="AA3" i="21"/>
  <c r="Z4" i="21"/>
  <c r="Z94" i="21" a="1"/>
  <c r="Z94" i="21" s="1"/>
  <c r="Z95" i="21" a="1"/>
  <c r="Z95" i="21" s="1"/>
  <c r="Z92" i="21" a="1"/>
  <c r="Z92" i="21" s="1"/>
  <c r="Z89" i="21" a="1"/>
  <c r="Z89" i="21" s="1"/>
  <c r="Z93" i="21" a="1"/>
  <c r="Z93" i="21" s="1"/>
  <c r="AA87" i="21"/>
  <c r="Z91" i="21" a="1"/>
  <c r="Z91" i="21" s="1"/>
  <c r="Z90" i="21" a="1"/>
  <c r="Z90" i="21" s="1"/>
  <c r="Z88" i="21"/>
  <c r="AA22" i="8" a="1"/>
  <c r="AA22" i="8" s="1"/>
  <c r="AA20" i="8" a="1"/>
  <c r="AA20" i="8" s="1"/>
  <c r="AA23" i="8" a="1"/>
  <c r="AA23" i="8" s="1"/>
  <c r="AA18" i="8" a="1"/>
  <c r="AA18" i="8" s="1"/>
  <c r="AA21" i="8" a="1"/>
  <c r="AA21" i="8" s="1"/>
  <c r="AA19" i="8" a="1"/>
  <c r="AA19" i="8" s="1"/>
  <c r="AA17" i="8" a="1"/>
  <c r="AA17" i="8" s="1"/>
  <c r="AA35" i="8" a="1"/>
  <c r="AA35" i="8" s="1"/>
  <c r="AA32" i="8" a="1"/>
  <c r="AA32" i="8" s="1"/>
  <c r="AA33" i="8" a="1"/>
  <c r="AA33" i="8" s="1"/>
  <c r="AA30" i="8" a="1"/>
  <c r="AA30" i="8" s="1"/>
  <c r="AA31" i="8" a="1"/>
  <c r="AA31" i="8" s="1"/>
  <c r="AA29" i="8" a="1"/>
  <c r="AA29" i="8" s="1"/>
  <c r="AA34" i="8" a="1"/>
  <c r="AA34" i="8" s="1"/>
  <c r="AA46" i="8" a="1"/>
  <c r="AA46" i="8" s="1"/>
  <c r="AA44" i="8" a="1"/>
  <c r="AA44" i="8" s="1"/>
  <c r="AA47" i="8" a="1"/>
  <c r="AA47" i="8" s="1"/>
  <c r="AA42" i="8" a="1"/>
  <c r="AA42" i="8" s="1"/>
  <c r="AA43" i="8" a="1"/>
  <c r="AA43" i="8" s="1"/>
  <c r="AA45" i="8" a="1"/>
  <c r="AA45" i="8" s="1"/>
  <c r="AA41" i="8" a="1"/>
  <c r="AA41" i="8" s="1"/>
  <c r="AA58" i="8" a="1"/>
  <c r="AA58" i="8" s="1"/>
  <c r="AA56" i="8" a="1"/>
  <c r="AA56" i="8" s="1"/>
  <c r="AA59" i="8" a="1"/>
  <c r="AA59" i="8" s="1"/>
  <c r="AA54" i="8" a="1"/>
  <c r="AA54" i="8" s="1"/>
  <c r="AA57" i="8" a="1"/>
  <c r="AA57" i="8" s="1"/>
  <c r="AA55" i="8" a="1"/>
  <c r="AA55" i="8" s="1"/>
  <c r="AA53" i="8" a="1"/>
  <c r="AA53" i="8" s="1"/>
  <c r="AA67" i="8" a="1"/>
  <c r="AA67" i="8" s="1"/>
  <c r="AA65" i="8" a="1"/>
  <c r="AA65" i="8" s="1"/>
  <c r="AA70" i="8" a="1"/>
  <c r="AA70" i="8" s="1"/>
  <c r="AA68" i="8" a="1"/>
  <c r="AA68" i="8" s="1"/>
  <c r="AA69" i="8" a="1"/>
  <c r="AA69" i="8" s="1"/>
  <c r="AA71" i="8" a="1"/>
  <c r="AA71" i="8" s="1"/>
  <c r="AA66" i="8" a="1"/>
  <c r="AA66" i="8" s="1"/>
  <c r="AA83" i="8" a="1"/>
  <c r="AA83" i="8" s="1"/>
  <c r="AA81" i="8" a="1"/>
  <c r="AA81" i="8" s="1"/>
  <c r="AA78" i="8" a="1"/>
  <c r="AA78" i="8" s="1"/>
  <c r="AA79" i="8" a="1"/>
  <c r="AA79" i="8" s="1"/>
  <c r="AA77" i="8" a="1"/>
  <c r="AA77" i="8" s="1"/>
  <c r="AA82" i="8" a="1"/>
  <c r="AA82" i="8" s="1"/>
  <c r="AA80" i="8" a="1"/>
  <c r="AA80" i="8" s="1"/>
  <c r="AA95" i="8" a="1"/>
  <c r="AA95" i="8" s="1"/>
  <c r="AA92" i="8" a="1"/>
  <c r="AA92" i="8" s="1"/>
  <c r="AA93" i="8" a="1"/>
  <c r="AA93" i="8" s="1"/>
  <c r="AA90" i="8" a="1"/>
  <c r="AA90" i="8" s="1"/>
  <c r="AA94" i="8" a="1"/>
  <c r="AA94" i="8" s="1"/>
  <c r="AA89" i="8" a="1"/>
  <c r="AA89" i="8" s="1"/>
  <c r="AA91" i="8" a="1"/>
  <c r="AA91" i="8" s="1"/>
  <c r="AA106" i="8" a="1"/>
  <c r="AA106" i="8" s="1"/>
  <c r="AA102" i="8" a="1"/>
  <c r="AA102" i="8" s="1"/>
  <c r="AA107" i="8" a="1"/>
  <c r="AA107" i="8" s="1"/>
  <c r="AA103" i="8" a="1"/>
  <c r="AA103" i="8" s="1"/>
  <c r="AA101" i="8" a="1"/>
  <c r="AA101" i="8" s="1"/>
  <c r="AA105" i="8" a="1"/>
  <c r="AA105" i="8" s="1"/>
  <c r="AA104" i="8" a="1"/>
  <c r="AA104" i="8" s="1"/>
  <c r="AA118" i="8" a="1"/>
  <c r="AA118" i="8" s="1"/>
  <c r="AA116" i="8" a="1"/>
  <c r="AA116" i="8" s="1"/>
  <c r="AA114" i="8" a="1"/>
  <c r="AA114" i="8" s="1"/>
  <c r="AA119" i="8" a="1"/>
  <c r="AA119" i="8" s="1"/>
  <c r="AA117" i="8" a="1"/>
  <c r="AA117" i="8" s="1"/>
  <c r="AA115" i="8" a="1"/>
  <c r="AA115" i="8" s="1"/>
  <c r="AA113" i="8" a="1"/>
  <c r="AA113" i="8" s="1"/>
  <c r="AA129" i="8" a="1"/>
  <c r="AA129" i="8" s="1"/>
  <c r="AA126" i="8" a="1"/>
  <c r="AA126" i="8" s="1"/>
  <c r="AA127" i="8" a="1"/>
  <c r="AA127" i="8" s="1"/>
  <c r="AA125" i="8" a="1"/>
  <c r="AA125" i="8" s="1"/>
  <c r="AA131" i="8" a="1"/>
  <c r="AA131" i="8" s="1"/>
  <c r="AA130" i="8" a="1"/>
  <c r="AA130" i="8" s="1"/>
  <c r="AA128" i="8" a="1"/>
  <c r="AA128" i="8" s="1"/>
  <c r="AA142" i="8" a="1"/>
  <c r="AA142" i="8" s="1"/>
  <c r="AA141" i="8" a="1"/>
  <c r="AA141" i="8" s="1"/>
  <c r="AA138" i="8" a="1"/>
  <c r="AA138" i="8" s="1"/>
  <c r="AA143" i="8" a="1"/>
  <c r="AA143" i="8" s="1"/>
  <c r="AA139" i="8" a="1"/>
  <c r="AA139" i="8" s="1"/>
  <c r="AA137" i="8" a="1"/>
  <c r="AA137" i="8" s="1"/>
  <c r="AA140" i="8" a="1"/>
  <c r="AA140" i="8" s="1"/>
  <c r="AA5" i="8" a="1"/>
  <c r="AA5" i="8" s="1"/>
  <c r="AA11" i="8" a="1"/>
  <c r="AA11" i="8" s="1"/>
  <c r="AA7" i="8" a="1"/>
  <c r="AA7" i="8" s="1"/>
  <c r="AA8" i="8" a="1"/>
  <c r="AA8" i="8" s="1"/>
  <c r="AA9" i="8" a="1"/>
  <c r="AA9" i="8" s="1"/>
  <c r="AA10" i="8" a="1"/>
  <c r="AA10" i="8" s="1"/>
  <c r="AA6" i="8" a="1"/>
  <c r="AA6" i="8" s="1"/>
  <c r="AB3" i="8"/>
  <c r="AA4" i="8"/>
  <c r="AA136" i="8"/>
  <c r="AB135" i="8"/>
  <c r="AA124" i="8"/>
  <c r="AB123" i="8"/>
  <c r="AA112" i="8"/>
  <c r="AB111" i="8"/>
  <c r="AB99" i="8"/>
  <c r="AA100" i="8"/>
  <c r="AA88" i="8"/>
  <c r="AB87" i="8"/>
  <c r="AA76" i="8"/>
  <c r="AB75" i="8"/>
  <c r="AA64" i="8"/>
  <c r="AB63" i="8"/>
  <c r="AA52" i="8"/>
  <c r="AB51" i="8"/>
  <c r="AB39" i="8"/>
  <c r="AA40" i="8"/>
  <c r="AA28" i="8"/>
  <c r="AB27" i="8"/>
  <c r="AA16" i="8"/>
  <c r="AB15" i="8"/>
  <c r="AA59" i="21" l="1" a="1"/>
  <c r="AA59" i="21" s="1"/>
  <c r="AA57" i="21" a="1"/>
  <c r="AA57" i="21" s="1"/>
  <c r="AA55" i="21" a="1"/>
  <c r="AA55" i="21" s="1"/>
  <c r="AA53" i="21" a="1"/>
  <c r="AA53" i="21" s="1"/>
  <c r="AA52" i="21"/>
  <c r="AA54" i="21" a="1"/>
  <c r="AA54" i="21" s="1"/>
  <c r="AA56" i="21" a="1"/>
  <c r="AA56" i="21" s="1"/>
  <c r="AB51" i="21"/>
  <c r="AA58" i="21" a="1"/>
  <c r="AA58" i="21" s="1"/>
  <c r="AA142" i="21" a="1"/>
  <c r="AA142" i="21" s="1"/>
  <c r="AA138" i="21" a="1"/>
  <c r="AA138" i="21" s="1"/>
  <c r="AA143" i="21" a="1"/>
  <c r="AA143" i="21" s="1"/>
  <c r="AA139" i="21" a="1"/>
  <c r="AA139" i="21" s="1"/>
  <c r="AA141" i="21" a="1"/>
  <c r="AA141" i="21" s="1"/>
  <c r="AB135" i="21"/>
  <c r="AA140" i="21" a="1"/>
  <c r="AA140" i="21" s="1"/>
  <c r="AA136" i="21"/>
  <c r="AA137" i="21" a="1"/>
  <c r="AA137" i="21" s="1"/>
  <c r="AA119" i="21" a="1"/>
  <c r="AA119" i="21" s="1"/>
  <c r="AA117" i="21" a="1"/>
  <c r="AA117" i="21" s="1"/>
  <c r="AA115" i="21" a="1"/>
  <c r="AA115" i="21" s="1"/>
  <c r="AA116" i="21" a="1"/>
  <c r="AA116" i="21" s="1"/>
  <c r="AB111" i="21"/>
  <c r="AA118" i="21" a="1"/>
  <c r="AA118" i="21" s="1"/>
  <c r="AA113" i="21" a="1"/>
  <c r="AA113" i="21" s="1"/>
  <c r="AA112" i="21"/>
  <c r="AA114" i="21" a="1"/>
  <c r="AA114" i="21" s="1"/>
  <c r="AA46" i="21" a="1"/>
  <c r="AA46" i="21" s="1"/>
  <c r="AA44" i="21" a="1"/>
  <c r="AA44" i="21" s="1"/>
  <c r="AA42" i="21" a="1"/>
  <c r="AA42" i="21" s="1"/>
  <c r="AA47" i="21" a="1"/>
  <c r="AA47" i="21" s="1"/>
  <c r="AA45" i="21" a="1"/>
  <c r="AA45" i="21" s="1"/>
  <c r="AA43" i="21" a="1"/>
  <c r="AA43" i="21" s="1"/>
  <c r="AA41" i="21" a="1"/>
  <c r="AA41" i="21" s="1"/>
  <c r="AB39" i="21"/>
  <c r="AA40" i="21"/>
  <c r="AA7" i="21" a="1"/>
  <c r="AA7" i="21" s="1"/>
  <c r="AA6" i="21" a="1"/>
  <c r="AA6" i="21" s="1"/>
  <c r="AA5" i="21" a="1"/>
  <c r="AA5" i="21" s="1"/>
  <c r="AB3" i="21"/>
  <c r="AA10" i="21" a="1"/>
  <c r="AA10" i="21" s="1"/>
  <c r="AA9" i="21" a="1"/>
  <c r="AA9" i="21" s="1"/>
  <c r="AA8" i="21" a="1"/>
  <c r="AA8" i="21" s="1"/>
  <c r="AA11" i="21" a="1"/>
  <c r="AA11" i="21" s="1"/>
  <c r="AA4" i="21"/>
  <c r="AA107" i="21" a="1"/>
  <c r="AA107" i="21" s="1"/>
  <c r="AA105" i="21" a="1"/>
  <c r="AA105" i="21" s="1"/>
  <c r="AA106" i="21" a="1"/>
  <c r="AA106" i="21" s="1"/>
  <c r="AA104" i="21" a="1"/>
  <c r="AA104" i="21" s="1"/>
  <c r="AA102" i="21" a="1"/>
  <c r="AA102" i="21" s="1"/>
  <c r="AA103" i="21" a="1"/>
  <c r="AA103" i="21" s="1"/>
  <c r="AA101" i="21" a="1"/>
  <c r="AA101" i="21" s="1"/>
  <c r="AB99" i="21"/>
  <c r="AA100" i="21"/>
  <c r="AA71" i="21" a="1"/>
  <c r="AA71" i="21" s="1"/>
  <c r="AA69" i="21" a="1"/>
  <c r="AA69" i="21" s="1"/>
  <c r="AA67" i="21" a="1"/>
  <c r="AA67" i="21" s="1"/>
  <c r="AA70" i="21" a="1"/>
  <c r="AA70" i="21" s="1"/>
  <c r="AA68" i="21" a="1"/>
  <c r="AA68" i="21" s="1"/>
  <c r="AA66" i="21" a="1"/>
  <c r="AA66" i="21" s="1"/>
  <c r="AA64" i="21"/>
  <c r="AB63" i="21"/>
  <c r="AA65" i="21" a="1"/>
  <c r="AA65" i="21" s="1"/>
  <c r="AA35" i="21" a="1"/>
  <c r="AA35" i="21" s="1"/>
  <c r="AA33" i="21" a="1"/>
  <c r="AA33" i="21" s="1"/>
  <c r="AA31" i="21" a="1"/>
  <c r="AA31" i="21" s="1"/>
  <c r="AA29" i="21" a="1"/>
  <c r="AA29" i="21" s="1"/>
  <c r="AA34" i="21" a="1"/>
  <c r="AA34" i="21" s="1"/>
  <c r="AA32" i="21" a="1"/>
  <c r="AA32" i="21" s="1"/>
  <c r="AA30" i="21" a="1"/>
  <c r="AA30" i="21" s="1"/>
  <c r="AB27" i="21"/>
  <c r="AA28" i="21"/>
  <c r="AA82" i="21" a="1"/>
  <c r="AA82" i="21" s="1"/>
  <c r="AA80" i="21" a="1"/>
  <c r="AA80" i="21" s="1"/>
  <c r="AA78" i="21" a="1"/>
  <c r="AA78" i="21" s="1"/>
  <c r="AB75" i="21"/>
  <c r="AA83" i="21" a="1"/>
  <c r="AA83" i="21" s="1"/>
  <c r="AA77" i="21" a="1"/>
  <c r="AA77" i="21" s="1"/>
  <c r="AA79" i="21" a="1"/>
  <c r="AA79" i="21" s="1"/>
  <c r="AA81" i="21" a="1"/>
  <c r="AA81" i="21" s="1"/>
  <c r="AA76" i="21"/>
  <c r="AA95" i="21" a="1"/>
  <c r="AA95" i="21" s="1"/>
  <c r="AA93" i="21" a="1"/>
  <c r="AA93" i="21" s="1"/>
  <c r="AA90" i="21" a="1"/>
  <c r="AA90" i="21" s="1"/>
  <c r="AB87" i="21"/>
  <c r="AA91" i="21" a="1"/>
  <c r="AA91" i="21" s="1"/>
  <c r="AA94" i="21" a="1"/>
  <c r="AA94" i="21" s="1"/>
  <c r="AA92" i="21" a="1"/>
  <c r="AA92" i="21" s="1"/>
  <c r="AA89" i="21" a="1"/>
  <c r="AA89" i="21" s="1"/>
  <c r="AA88" i="21"/>
  <c r="AA130" i="21" a="1"/>
  <c r="AA130" i="21" s="1"/>
  <c r="AA131" i="21" a="1"/>
  <c r="AA131" i="21" s="1"/>
  <c r="AA129" i="21" a="1"/>
  <c r="AA129" i="21" s="1"/>
  <c r="AA127" i="21" a="1"/>
  <c r="AA127" i="21" s="1"/>
  <c r="AA128" i="21" a="1"/>
  <c r="AA128" i="21" s="1"/>
  <c r="AA126" i="21" a="1"/>
  <c r="AA126" i="21" s="1"/>
  <c r="AA125" i="21" a="1"/>
  <c r="AA125" i="21" s="1"/>
  <c r="AA124" i="21"/>
  <c r="AB123" i="21"/>
  <c r="AA22" i="21" a="1"/>
  <c r="AA22" i="21" s="1"/>
  <c r="AA20" i="21" a="1"/>
  <c r="AA20" i="21" s="1"/>
  <c r="AA23" i="21" a="1"/>
  <c r="AA23" i="21" s="1"/>
  <c r="AA21" i="21" a="1"/>
  <c r="AA21" i="21" s="1"/>
  <c r="AA18" i="21" a="1"/>
  <c r="AA18" i="21" s="1"/>
  <c r="AA17" i="21" a="1"/>
  <c r="AA17" i="21" s="1"/>
  <c r="AA16" i="21"/>
  <c r="AB15" i="21"/>
  <c r="AA19" i="21" a="1"/>
  <c r="AA19" i="21" s="1"/>
  <c r="AB23" i="8" a="1"/>
  <c r="AB23" i="8" s="1"/>
  <c r="AB21" i="8" a="1"/>
  <c r="AB21" i="8" s="1"/>
  <c r="AB19" i="8" a="1"/>
  <c r="AB19" i="8" s="1"/>
  <c r="AB17" i="8" a="1"/>
  <c r="AB17" i="8" s="1"/>
  <c r="AB22" i="8" a="1"/>
  <c r="AB22" i="8" s="1"/>
  <c r="AB20" i="8" a="1"/>
  <c r="AB20" i="8" s="1"/>
  <c r="AB18" i="8" a="1"/>
  <c r="AB18" i="8" s="1"/>
  <c r="AB33" i="8" a="1"/>
  <c r="AB33" i="8" s="1"/>
  <c r="AB29" i="8" a="1"/>
  <c r="AB29" i="8" s="1"/>
  <c r="AB34" i="8" a="1"/>
  <c r="AB34" i="8" s="1"/>
  <c r="AB31" i="8" a="1"/>
  <c r="AB31" i="8" s="1"/>
  <c r="AB32" i="8" a="1"/>
  <c r="AB32" i="8" s="1"/>
  <c r="AB35" i="8" a="1"/>
  <c r="AB35" i="8" s="1"/>
  <c r="AB30" i="8" a="1"/>
  <c r="AB30" i="8" s="1"/>
  <c r="AB47" i="8" a="1"/>
  <c r="AB47" i="8" s="1"/>
  <c r="AB45" i="8" a="1"/>
  <c r="AB45" i="8" s="1"/>
  <c r="AB44" i="8" a="1"/>
  <c r="AB44" i="8" s="1"/>
  <c r="AB43" i="8" a="1"/>
  <c r="AB43" i="8" s="1"/>
  <c r="AB41" i="8" a="1"/>
  <c r="AB41" i="8" s="1"/>
  <c r="AB46" i="8" a="1"/>
  <c r="AB46" i="8" s="1"/>
  <c r="AB42" i="8" a="1"/>
  <c r="AB42" i="8" s="1"/>
  <c r="AB59" i="8" a="1"/>
  <c r="AB59" i="8" s="1"/>
  <c r="AB57" i="8" a="1"/>
  <c r="AB57" i="8" s="1"/>
  <c r="AB55" i="8" a="1"/>
  <c r="AB55" i="8" s="1"/>
  <c r="AB53" i="8" a="1"/>
  <c r="AB53" i="8" s="1"/>
  <c r="AB56" i="8" a="1"/>
  <c r="AB56" i="8" s="1"/>
  <c r="AB58" i="8" a="1"/>
  <c r="AB58" i="8" s="1"/>
  <c r="AB54" i="8" a="1"/>
  <c r="AB54" i="8" s="1"/>
  <c r="AB68" i="8" a="1"/>
  <c r="AB68" i="8" s="1"/>
  <c r="AB71" i="8" a="1"/>
  <c r="AB71" i="8" s="1"/>
  <c r="AB66" i="8" a="1"/>
  <c r="AB66" i="8" s="1"/>
  <c r="AB69" i="8" a="1"/>
  <c r="AB69" i="8" s="1"/>
  <c r="AB70" i="8" a="1"/>
  <c r="AB70" i="8" s="1"/>
  <c r="AB65" i="8" a="1"/>
  <c r="AB65" i="8" s="1"/>
  <c r="AB67" i="8" a="1"/>
  <c r="AB67" i="8" s="1"/>
  <c r="AB82" i="8" a="1"/>
  <c r="AB82" i="8" s="1"/>
  <c r="AB79" i="8" a="1"/>
  <c r="AB79" i="8" s="1"/>
  <c r="AB80" i="8" a="1"/>
  <c r="AB80" i="8" s="1"/>
  <c r="AB78" i="8" a="1"/>
  <c r="AB78" i="8" s="1"/>
  <c r="AB83" i="8" a="1"/>
  <c r="AB83" i="8" s="1"/>
  <c r="AB77" i="8" a="1"/>
  <c r="AB77" i="8" s="1"/>
  <c r="AB81" i="8" a="1"/>
  <c r="AB81" i="8" s="1"/>
  <c r="AB92" i="8" a="1"/>
  <c r="AB92" i="8" s="1"/>
  <c r="AB90" i="8" a="1"/>
  <c r="AB90" i="8" s="1"/>
  <c r="AB93" i="8" a="1"/>
  <c r="AB93" i="8" s="1"/>
  <c r="AB89" i="8" a="1"/>
  <c r="AB89" i="8" s="1"/>
  <c r="AB94" i="8" a="1"/>
  <c r="AB94" i="8" s="1"/>
  <c r="AB91" i="8" a="1"/>
  <c r="AB91" i="8" s="1"/>
  <c r="AB95" i="8" a="1"/>
  <c r="AB95" i="8" s="1"/>
  <c r="AB107" i="8" a="1"/>
  <c r="AB107" i="8" s="1"/>
  <c r="AB103" i="8" a="1"/>
  <c r="AB103" i="8" s="1"/>
  <c r="AB104" i="8" a="1"/>
  <c r="AB104" i="8" s="1"/>
  <c r="AB105" i="8" a="1"/>
  <c r="AB105" i="8" s="1"/>
  <c r="AB102" i="8" a="1"/>
  <c r="AB102" i="8" s="1"/>
  <c r="AB106" i="8" a="1"/>
  <c r="AB106" i="8" s="1"/>
  <c r="AB101" i="8" a="1"/>
  <c r="AB101" i="8" s="1"/>
  <c r="AB119" i="8" a="1"/>
  <c r="AB119" i="8" s="1"/>
  <c r="AB117" i="8" a="1"/>
  <c r="AB117" i="8" s="1"/>
  <c r="AB113" i="8" a="1"/>
  <c r="AB113" i="8" s="1"/>
  <c r="AB115" i="8" a="1"/>
  <c r="AB115" i="8" s="1"/>
  <c r="AB116" i="8" a="1"/>
  <c r="AB116" i="8" s="1"/>
  <c r="AB118" i="8" a="1"/>
  <c r="AB118" i="8" s="1"/>
  <c r="AB114" i="8" a="1"/>
  <c r="AB114" i="8" s="1"/>
  <c r="AB131" i="8" a="1"/>
  <c r="AB131" i="8" s="1"/>
  <c r="AB130" i="8" a="1"/>
  <c r="AB130" i="8" s="1"/>
  <c r="AB127" i="8" a="1"/>
  <c r="AB127" i="8" s="1"/>
  <c r="AB128" i="8" a="1"/>
  <c r="AB128" i="8" s="1"/>
  <c r="AB126" i="8" a="1"/>
  <c r="AB126" i="8" s="1"/>
  <c r="AB129" i="8" a="1"/>
  <c r="AB129" i="8" s="1"/>
  <c r="AB125" i="8" a="1"/>
  <c r="AB125" i="8" s="1"/>
  <c r="AB143" i="8" a="1"/>
  <c r="AB143" i="8" s="1"/>
  <c r="AB139" i="8" a="1"/>
  <c r="AB139" i="8" s="1"/>
  <c r="AB140" i="8" a="1"/>
  <c r="AB140" i="8" s="1"/>
  <c r="AB138" i="8" a="1"/>
  <c r="AB138" i="8" s="1"/>
  <c r="AB142" i="8" a="1"/>
  <c r="AB142" i="8" s="1"/>
  <c r="AB141" i="8" a="1"/>
  <c r="AB141" i="8" s="1"/>
  <c r="AB137" i="8" a="1"/>
  <c r="AB137" i="8" s="1"/>
  <c r="AB5" i="8" a="1"/>
  <c r="AB5" i="8" s="1"/>
  <c r="AB8" i="8" a="1"/>
  <c r="AB8" i="8" s="1"/>
  <c r="AB9" i="8" a="1"/>
  <c r="AB9" i="8" s="1"/>
  <c r="AB10" i="8" a="1"/>
  <c r="AB10" i="8" s="1"/>
  <c r="AB6" i="8" a="1"/>
  <c r="AB6" i="8" s="1"/>
  <c r="AB11" i="8" a="1"/>
  <c r="AB11" i="8" s="1"/>
  <c r="AB7" i="8" a="1"/>
  <c r="AB7" i="8" s="1"/>
  <c r="AC3" i="8"/>
  <c r="AB4" i="8"/>
  <c r="AB136" i="8"/>
  <c r="AC135" i="8"/>
  <c r="AB124" i="8"/>
  <c r="AC123" i="8"/>
  <c r="AB112" i="8"/>
  <c r="AC111" i="8"/>
  <c r="AB100" i="8"/>
  <c r="AC99" i="8"/>
  <c r="AB88" i="8"/>
  <c r="AC87" i="8"/>
  <c r="AB76" i="8"/>
  <c r="AC75" i="8"/>
  <c r="AB64" i="8"/>
  <c r="AC63" i="8"/>
  <c r="AB52" i="8"/>
  <c r="AC51" i="8"/>
  <c r="AB40" i="8"/>
  <c r="AC39" i="8"/>
  <c r="AB28" i="8"/>
  <c r="AC27" i="8"/>
  <c r="AB16" i="8"/>
  <c r="AC15" i="8"/>
  <c r="AC75" i="21" l="1"/>
  <c r="AB83" i="21" a="1"/>
  <c r="AB83" i="21" s="1"/>
  <c r="AB81" i="21" a="1"/>
  <c r="AB81" i="21" s="1"/>
  <c r="AB79" i="21" a="1"/>
  <c r="AB79" i="21" s="1"/>
  <c r="AB77" i="21" a="1"/>
  <c r="AB77" i="21" s="1"/>
  <c r="AB76" i="21"/>
  <c r="AB78" i="21" a="1"/>
  <c r="AB78" i="21" s="1"/>
  <c r="AB80" i="21" a="1"/>
  <c r="AB80" i="21" s="1"/>
  <c r="AB82" i="21" a="1"/>
  <c r="AB82" i="21" s="1"/>
  <c r="AB11" i="21" a="1"/>
  <c r="AB11" i="21" s="1"/>
  <c r="AB5" i="21" a="1"/>
  <c r="AB5" i="21" s="1"/>
  <c r="AB10" i="21" a="1"/>
  <c r="AB10" i="21" s="1"/>
  <c r="AB9" i="21" a="1"/>
  <c r="AB9" i="21" s="1"/>
  <c r="AB8" i="21" a="1"/>
  <c r="AB8" i="21" s="1"/>
  <c r="AB4" i="21"/>
  <c r="AC3" i="21"/>
  <c r="AB7" i="21" a="1"/>
  <c r="AB7" i="21" s="1"/>
  <c r="AB6" i="21" a="1"/>
  <c r="AB6" i="21" s="1"/>
  <c r="AB52" i="21"/>
  <c r="AB58" i="21" a="1"/>
  <c r="AB58" i="21" s="1"/>
  <c r="AB56" i="21" a="1"/>
  <c r="AB56" i="21" s="1"/>
  <c r="AB54" i="21" a="1"/>
  <c r="AB54" i="21" s="1"/>
  <c r="AC51" i="21"/>
  <c r="AB53" i="21" a="1"/>
  <c r="AB53" i="21" s="1"/>
  <c r="AB55" i="21" a="1"/>
  <c r="AB55" i="21" s="1"/>
  <c r="AB57" i="21" a="1"/>
  <c r="AB57" i="21" s="1"/>
  <c r="AB59" i="21" a="1"/>
  <c r="AB59" i="21" s="1"/>
  <c r="AB23" i="21" a="1"/>
  <c r="AB23" i="21" s="1"/>
  <c r="AB21" i="21" a="1"/>
  <c r="AB21" i="21" s="1"/>
  <c r="AB22" i="21" a="1"/>
  <c r="AB22" i="21" s="1"/>
  <c r="AB20" i="21" a="1"/>
  <c r="AB20" i="21" s="1"/>
  <c r="AB18" i="21" a="1"/>
  <c r="AB18" i="21" s="1"/>
  <c r="AB17" i="21" a="1"/>
  <c r="AB17" i="21" s="1"/>
  <c r="AB16" i="21"/>
  <c r="AC15" i="21"/>
  <c r="AB19" i="21" a="1"/>
  <c r="AB19" i="21" s="1"/>
  <c r="AB131" i="21" a="1"/>
  <c r="AB131" i="21" s="1"/>
  <c r="AC123" i="21"/>
  <c r="AB128" i="21" a="1"/>
  <c r="AB128" i="21" s="1"/>
  <c r="AB129" i="21" a="1"/>
  <c r="AB129" i="21" s="1"/>
  <c r="AB127" i="21" a="1"/>
  <c r="AB127" i="21" s="1"/>
  <c r="AB125" i="21" a="1"/>
  <c r="AB125" i="21" s="1"/>
  <c r="AB130" i="21" a="1"/>
  <c r="AB130" i="21" s="1"/>
  <c r="AB126" i="21" a="1"/>
  <c r="AB126" i="21" s="1"/>
  <c r="AB124" i="21"/>
  <c r="AB28" i="21"/>
  <c r="AB34" i="21" a="1"/>
  <c r="AB34" i="21" s="1"/>
  <c r="AB32" i="21" a="1"/>
  <c r="AB32" i="21" s="1"/>
  <c r="AB30" i="21" a="1"/>
  <c r="AB30" i="21" s="1"/>
  <c r="AC27" i="21"/>
  <c r="AB35" i="21" a="1"/>
  <c r="AB35" i="21" s="1"/>
  <c r="AB33" i="21" a="1"/>
  <c r="AB33" i="21" s="1"/>
  <c r="AB31" i="21" a="1"/>
  <c r="AB31" i="21" s="1"/>
  <c r="AB29" i="21" a="1"/>
  <c r="AB29" i="21" s="1"/>
  <c r="AB47" i="21" a="1"/>
  <c r="AB47" i="21" s="1"/>
  <c r="AB45" i="21" a="1"/>
  <c r="AB45" i="21" s="1"/>
  <c r="AB43" i="21" a="1"/>
  <c r="AB43" i="21" s="1"/>
  <c r="AB40" i="21"/>
  <c r="AB46" i="21" a="1"/>
  <c r="AB46" i="21" s="1"/>
  <c r="AB44" i="21" a="1"/>
  <c r="AB44" i="21" s="1"/>
  <c r="AB42" i="21" a="1"/>
  <c r="AB42" i="21" s="1"/>
  <c r="AB41" i="21" a="1"/>
  <c r="AB41" i="21" s="1"/>
  <c r="AC39" i="21"/>
  <c r="AB118" i="21" a="1"/>
  <c r="AB118" i="21" s="1"/>
  <c r="AB113" i="21" a="1"/>
  <c r="AB113" i="21" s="1"/>
  <c r="AB116" i="21" a="1"/>
  <c r="AB116" i="21" s="1"/>
  <c r="AB117" i="21" a="1"/>
  <c r="AB117" i="21" s="1"/>
  <c r="AB115" i="21" a="1"/>
  <c r="AB115" i="21" s="1"/>
  <c r="AC111" i="21"/>
  <c r="AB119" i="21" a="1"/>
  <c r="AB119" i="21" s="1"/>
  <c r="AB114" i="21" a="1"/>
  <c r="AB114" i="21" s="1"/>
  <c r="AB112" i="21"/>
  <c r="AB143" i="21" a="1"/>
  <c r="AB143" i="21" s="1"/>
  <c r="AB139" i="21" a="1"/>
  <c r="AB139" i="21" s="1"/>
  <c r="AB136" i="21"/>
  <c r="AB140" i="21" a="1"/>
  <c r="AB140" i="21" s="1"/>
  <c r="AB141" i="21" a="1"/>
  <c r="AB141" i="21" s="1"/>
  <c r="AB142" i="21" a="1"/>
  <c r="AB142" i="21" s="1"/>
  <c r="AB138" i="21" a="1"/>
  <c r="AB138" i="21" s="1"/>
  <c r="AB137" i="21" a="1"/>
  <c r="AB137" i="21" s="1"/>
  <c r="AC135" i="21"/>
  <c r="AB70" i="21" a="1"/>
  <c r="AB70" i="21" s="1"/>
  <c r="AB68" i="21" a="1"/>
  <c r="AB68" i="21" s="1"/>
  <c r="AB71" i="21" a="1"/>
  <c r="AB71" i="21" s="1"/>
  <c r="AB69" i="21" a="1"/>
  <c r="AB69" i="21" s="1"/>
  <c r="AB67" i="21" a="1"/>
  <c r="AB67" i="21" s="1"/>
  <c r="AB65" i="21" a="1"/>
  <c r="AB65" i="21" s="1"/>
  <c r="AC63" i="21"/>
  <c r="AB66" i="21" a="1"/>
  <c r="AB66" i="21" s="1"/>
  <c r="AB64" i="21"/>
  <c r="AB94" i="21" a="1"/>
  <c r="AB94" i="21" s="1"/>
  <c r="AB95" i="21" a="1"/>
  <c r="AB95" i="21" s="1"/>
  <c r="AB89" i="21" a="1"/>
  <c r="AB89" i="21" s="1"/>
  <c r="AB92" i="21" a="1"/>
  <c r="AB92" i="21" s="1"/>
  <c r="AB88" i="21"/>
  <c r="AB93" i="21" a="1"/>
  <c r="AB93" i="21" s="1"/>
  <c r="AB90" i="21" a="1"/>
  <c r="AB90" i="21" s="1"/>
  <c r="AB91" i="21" a="1"/>
  <c r="AB91" i="21" s="1"/>
  <c r="AC87" i="21"/>
  <c r="AB106" i="21" a="1"/>
  <c r="AB106" i="21" s="1"/>
  <c r="AB107" i="21" a="1"/>
  <c r="AB107" i="21" s="1"/>
  <c r="AB105" i="21" a="1"/>
  <c r="AB105" i="21" s="1"/>
  <c r="AB103" i="21" a="1"/>
  <c r="AB103" i="21" s="1"/>
  <c r="AB101" i="21" a="1"/>
  <c r="AB101" i="21" s="1"/>
  <c r="AB104" i="21" a="1"/>
  <c r="AB104" i="21" s="1"/>
  <c r="AC99" i="21"/>
  <c r="AB102" i="21" a="1"/>
  <c r="AB102" i="21" s="1"/>
  <c r="AB100" i="21"/>
  <c r="AC22" i="8" a="1"/>
  <c r="AC22" i="8" s="1"/>
  <c r="AC19" i="8" a="1"/>
  <c r="AC19" i="8" s="1"/>
  <c r="AC21" i="8" a="1"/>
  <c r="AC21" i="8" s="1"/>
  <c r="AC20" i="8" a="1"/>
  <c r="AC20" i="8" s="1"/>
  <c r="AC23" i="8" a="1"/>
  <c r="AC23" i="8" s="1"/>
  <c r="AC18" i="8" a="1"/>
  <c r="AC18" i="8" s="1"/>
  <c r="AC17" i="8" a="1"/>
  <c r="AC17" i="8" s="1"/>
  <c r="AC34" i="8" a="1"/>
  <c r="AC34" i="8" s="1"/>
  <c r="AC35" i="8" a="1"/>
  <c r="AC35" i="8" s="1"/>
  <c r="AC32" i="8" a="1"/>
  <c r="AC32" i="8" s="1"/>
  <c r="AC33" i="8" a="1"/>
  <c r="AC33" i="8" s="1"/>
  <c r="AC30" i="8" a="1"/>
  <c r="AC30" i="8" s="1"/>
  <c r="AC29" i="8" a="1"/>
  <c r="AC29" i="8" s="1"/>
  <c r="AC31" i="8" a="1"/>
  <c r="AC31" i="8" s="1"/>
  <c r="AC46" i="8" a="1"/>
  <c r="AC46" i="8" s="1"/>
  <c r="AC44" i="8" a="1"/>
  <c r="AC44" i="8" s="1"/>
  <c r="AC45" i="8" a="1"/>
  <c r="AC45" i="8" s="1"/>
  <c r="AC47" i="8" a="1"/>
  <c r="AC47" i="8" s="1"/>
  <c r="AC42" i="8" a="1"/>
  <c r="AC42" i="8" s="1"/>
  <c r="AC41" i="8" a="1"/>
  <c r="AC41" i="8" s="1"/>
  <c r="AC43" i="8" a="1"/>
  <c r="AC43" i="8" s="1"/>
  <c r="AC58" i="8" a="1"/>
  <c r="AC58" i="8" s="1"/>
  <c r="AC56" i="8" a="1"/>
  <c r="AC56" i="8" s="1"/>
  <c r="AC59" i="8" a="1"/>
  <c r="AC59" i="8" s="1"/>
  <c r="AC53" i="8" a="1"/>
  <c r="AC53" i="8" s="1"/>
  <c r="AC57" i="8" a="1"/>
  <c r="AC57" i="8" s="1"/>
  <c r="AC54" i="8" a="1"/>
  <c r="AC54" i="8" s="1"/>
  <c r="AC55" i="8" a="1"/>
  <c r="AC55" i="8" s="1"/>
  <c r="AC69" i="8" a="1"/>
  <c r="AC69" i="8" s="1"/>
  <c r="AC66" i="8" a="1"/>
  <c r="AC66" i="8" s="1"/>
  <c r="AC65" i="8" a="1"/>
  <c r="AC65" i="8" s="1"/>
  <c r="AC67" i="8" a="1"/>
  <c r="AC67" i="8" s="1"/>
  <c r="AC70" i="8" a="1"/>
  <c r="AC70" i="8" s="1"/>
  <c r="AC71" i="8" a="1"/>
  <c r="AC71" i="8" s="1"/>
  <c r="AC68" i="8" a="1"/>
  <c r="AC68" i="8" s="1"/>
  <c r="AC80" i="8" a="1"/>
  <c r="AC80" i="8" s="1"/>
  <c r="AC81" i="8" a="1"/>
  <c r="AC81" i="8" s="1"/>
  <c r="AC78" i="8" a="1"/>
  <c r="AC78" i="8" s="1"/>
  <c r="AC77" i="8" a="1"/>
  <c r="AC77" i="8" s="1"/>
  <c r="AC83" i="8" a="1"/>
  <c r="AC83" i="8" s="1"/>
  <c r="AC79" i="8" a="1"/>
  <c r="AC79" i="8" s="1"/>
  <c r="AC82" i="8" a="1"/>
  <c r="AC82" i="8" s="1"/>
  <c r="AC93" i="8" a="1"/>
  <c r="AC93" i="8" s="1"/>
  <c r="AC91" i="8" a="1"/>
  <c r="AC91" i="8" s="1"/>
  <c r="AC94" i="8" a="1"/>
  <c r="AC94" i="8" s="1"/>
  <c r="AC95" i="8" a="1"/>
  <c r="AC95" i="8" s="1"/>
  <c r="AC92" i="8" a="1"/>
  <c r="AC92" i="8" s="1"/>
  <c r="AC89" i="8" a="1"/>
  <c r="AC89" i="8" s="1"/>
  <c r="AC90" i="8" a="1"/>
  <c r="AC90" i="8" s="1"/>
  <c r="AC104" i="8" a="1"/>
  <c r="AC104" i="8" s="1"/>
  <c r="AC107" i="8" a="1"/>
  <c r="AC107" i="8" s="1"/>
  <c r="AC105" i="8" a="1"/>
  <c r="AC105" i="8" s="1"/>
  <c r="AC102" i="8" a="1"/>
  <c r="AC102" i="8" s="1"/>
  <c r="AC101" i="8" a="1"/>
  <c r="AC101" i="8" s="1"/>
  <c r="AC106" i="8" a="1"/>
  <c r="AC106" i="8" s="1"/>
  <c r="AC103" i="8" a="1"/>
  <c r="AC103" i="8" s="1"/>
  <c r="AC116" i="8" a="1"/>
  <c r="AC116" i="8" s="1"/>
  <c r="AC118" i="8" a="1"/>
  <c r="AC118" i="8" s="1"/>
  <c r="AC117" i="8" a="1"/>
  <c r="AC117" i="8" s="1"/>
  <c r="AC114" i="8" a="1"/>
  <c r="AC114" i="8" s="1"/>
  <c r="AC113" i="8" a="1"/>
  <c r="AC113" i="8" s="1"/>
  <c r="AC119" i="8" a="1"/>
  <c r="AC119" i="8" s="1"/>
  <c r="AC115" i="8" a="1"/>
  <c r="AC115" i="8" s="1"/>
  <c r="AC128" i="8" a="1"/>
  <c r="AC128" i="8" s="1"/>
  <c r="AC130" i="8" a="1"/>
  <c r="AC130" i="8" s="1"/>
  <c r="AC131" i="8" a="1"/>
  <c r="AC131" i="8" s="1"/>
  <c r="AC129" i="8" a="1"/>
  <c r="AC129" i="8" s="1"/>
  <c r="AC126" i="8" a="1"/>
  <c r="AC126" i="8" s="1"/>
  <c r="AC125" i="8" a="1"/>
  <c r="AC125" i="8" s="1"/>
  <c r="AC127" i="8" a="1"/>
  <c r="AC127" i="8" s="1"/>
  <c r="AC140" i="8" a="1"/>
  <c r="AC140" i="8" s="1"/>
  <c r="AC141" i="8" a="1"/>
  <c r="AC141" i="8" s="1"/>
  <c r="AC138" i="8" a="1"/>
  <c r="AC138" i="8" s="1"/>
  <c r="AC137" i="8" a="1"/>
  <c r="AC137" i="8" s="1"/>
  <c r="AC143" i="8" a="1"/>
  <c r="AC143" i="8" s="1"/>
  <c r="AC142" i="8" a="1"/>
  <c r="AC142" i="8" s="1"/>
  <c r="AC139" i="8" a="1"/>
  <c r="AC139" i="8" s="1"/>
  <c r="AC5" i="8" a="1"/>
  <c r="AC5" i="8" s="1"/>
  <c r="AC9" i="8" a="1"/>
  <c r="AC9" i="8" s="1"/>
  <c r="AC10" i="8" a="1"/>
  <c r="AC10" i="8" s="1"/>
  <c r="AC6" i="8" a="1"/>
  <c r="AC6" i="8" s="1"/>
  <c r="AC11" i="8" a="1"/>
  <c r="AC11" i="8" s="1"/>
  <c r="AC7" i="8" a="1"/>
  <c r="AC7" i="8" s="1"/>
  <c r="AC8" i="8" a="1"/>
  <c r="AC8" i="8" s="1"/>
  <c r="AD3" i="8"/>
  <c r="AC4" i="8"/>
  <c r="AD135" i="8"/>
  <c r="AC136" i="8"/>
  <c r="AD123" i="8"/>
  <c r="AC124" i="8"/>
  <c r="AD111" i="8"/>
  <c r="AC112" i="8"/>
  <c r="AC100" i="8"/>
  <c r="AD99" i="8"/>
  <c r="AD87" i="8"/>
  <c r="AC88" i="8"/>
  <c r="AD75" i="8"/>
  <c r="AC76" i="8"/>
  <c r="AD63" i="8"/>
  <c r="AC64" i="8"/>
  <c r="AC52" i="8"/>
  <c r="AD51" i="8"/>
  <c r="AC40" i="8"/>
  <c r="AD39" i="8"/>
  <c r="AD27" i="8"/>
  <c r="AC28" i="8"/>
  <c r="AD15" i="8"/>
  <c r="AC16" i="8"/>
  <c r="AC71" i="21" l="1" a="1"/>
  <c r="AC71" i="21" s="1"/>
  <c r="AC69" i="21" a="1"/>
  <c r="AC69" i="21" s="1"/>
  <c r="AC67" i="21" a="1"/>
  <c r="AC67" i="21" s="1"/>
  <c r="AC70" i="21" a="1"/>
  <c r="AC70" i="21" s="1"/>
  <c r="AC68" i="21" a="1"/>
  <c r="AC68" i="21" s="1"/>
  <c r="AC66" i="21" a="1"/>
  <c r="AC66" i="21" s="1"/>
  <c r="AC65" i="21" a="1"/>
  <c r="AC65" i="21" s="1"/>
  <c r="AD63" i="21"/>
  <c r="AC64" i="21"/>
  <c r="AC7" i="21" a="1"/>
  <c r="AC7" i="21" s="1"/>
  <c r="AC6" i="21" a="1"/>
  <c r="AC6" i="21" s="1"/>
  <c r="AC5" i="21" a="1"/>
  <c r="AC5" i="21" s="1"/>
  <c r="AD3" i="21"/>
  <c r="AC10" i="21" a="1"/>
  <c r="AC10" i="21" s="1"/>
  <c r="AC9" i="21" a="1"/>
  <c r="AC9" i="21" s="1"/>
  <c r="AC4" i="21"/>
  <c r="AC8" i="21" a="1"/>
  <c r="AC8" i="21" s="1"/>
  <c r="AC11" i="21" a="1"/>
  <c r="AC11" i="21" s="1"/>
  <c r="AC95" i="21" a="1"/>
  <c r="AC95" i="21" s="1"/>
  <c r="AC94" i="21" a="1"/>
  <c r="AC94" i="21" s="1"/>
  <c r="AC90" i="21" a="1"/>
  <c r="AC90" i="21" s="1"/>
  <c r="AC88" i="21"/>
  <c r="AC93" i="21" a="1"/>
  <c r="AC93" i="21" s="1"/>
  <c r="AC91" i="21" a="1"/>
  <c r="AC91" i="21" s="1"/>
  <c r="AC89" i="21" a="1"/>
  <c r="AC89" i="21" s="1"/>
  <c r="AD87" i="21"/>
  <c r="AC92" i="21" a="1"/>
  <c r="AC92" i="21" s="1"/>
  <c r="AC46" i="21" a="1"/>
  <c r="AC46" i="21" s="1"/>
  <c r="AC44" i="21" a="1"/>
  <c r="AC44" i="21" s="1"/>
  <c r="AC42" i="21" a="1"/>
  <c r="AC42" i="21" s="1"/>
  <c r="AC47" i="21" a="1"/>
  <c r="AC47" i="21" s="1"/>
  <c r="AC45" i="21" a="1"/>
  <c r="AC45" i="21" s="1"/>
  <c r="AC43" i="21" a="1"/>
  <c r="AC43" i="21" s="1"/>
  <c r="AD39" i="21"/>
  <c r="AC41" i="21" a="1"/>
  <c r="AC41" i="21" s="1"/>
  <c r="AC40" i="21"/>
  <c r="AC22" i="21" a="1"/>
  <c r="AC22" i="21" s="1"/>
  <c r="AC20" i="21" a="1"/>
  <c r="AC20" i="21" s="1"/>
  <c r="AC23" i="21" a="1"/>
  <c r="AC23" i="21" s="1"/>
  <c r="AC21" i="21" a="1"/>
  <c r="AC21" i="21" s="1"/>
  <c r="AC19" i="21" a="1"/>
  <c r="AC19" i="21" s="1"/>
  <c r="AC18" i="21" a="1"/>
  <c r="AC18" i="21" s="1"/>
  <c r="AC16" i="21"/>
  <c r="AD15" i="21"/>
  <c r="AC17" i="21" a="1"/>
  <c r="AC17" i="21" s="1"/>
  <c r="AC59" i="21" a="1"/>
  <c r="AC59" i="21" s="1"/>
  <c r="AC57" i="21" a="1"/>
  <c r="AC57" i="21" s="1"/>
  <c r="AC55" i="21" a="1"/>
  <c r="AC55" i="21" s="1"/>
  <c r="AC53" i="21" a="1"/>
  <c r="AC53" i="21" s="1"/>
  <c r="AD51" i="21"/>
  <c r="AC54" i="21" a="1"/>
  <c r="AC54" i="21" s="1"/>
  <c r="AC56" i="21" a="1"/>
  <c r="AC56" i="21" s="1"/>
  <c r="AC58" i="21" a="1"/>
  <c r="AC58" i="21" s="1"/>
  <c r="AC52" i="21"/>
  <c r="AC107" i="21" a="1"/>
  <c r="AC107" i="21" s="1"/>
  <c r="AC105" i="21" a="1"/>
  <c r="AC105" i="21" s="1"/>
  <c r="AC106" i="21" a="1"/>
  <c r="AC106" i="21" s="1"/>
  <c r="AC104" i="21" a="1"/>
  <c r="AC104" i="21" s="1"/>
  <c r="AC102" i="21" a="1"/>
  <c r="AC102" i="21" s="1"/>
  <c r="AC100" i="21"/>
  <c r="AC103" i="21" a="1"/>
  <c r="AC103" i="21" s="1"/>
  <c r="AC101" i="21" a="1"/>
  <c r="AC101" i="21" s="1"/>
  <c r="AD99" i="21"/>
  <c r="AC35" i="21" a="1"/>
  <c r="AC35" i="21" s="1"/>
  <c r="AC33" i="21" a="1"/>
  <c r="AC33" i="21" s="1"/>
  <c r="AC31" i="21" a="1"/>
  <c r="AC31" i="21" s="1"/>
  <c r="AC29" i="21" a="1"/>
  <c r="AC29" i="21" s="1"/>
  <c r="AC34" i="21" a="1"/>
  <c r="AC34" i="21" s="1"/>
  <c r="AC32" i="21" a="1"/>
  <c r="AC32" i="21" s="1"/>
  <c r="AC30" i="21" a="1"/>
  <c r="AC30" i="21" s="1"/>
  <c r="AC28" i="21"/>
  <c r="AD27" i="21"/>
  <c r="AC130" i="21" a="1"/>
  <c r="AC130" i="21" s="1"/>
  <c r="AC131" i="21" a="1"/>
  <c r="AC131" i="21" s="1"/>
  <c r="AC129" i="21" a="1"/>
  <c r="AC129" i="21" s="1"/>
  <c r="AC127" i="21" a="1"/>
  <c r="AC127" i="21" s="1"/>
  <c r="AC125" i="21" a="1"/>
  <c r="AC125" i="21" s="1"/>
  <c r="AD123" i="21"/>
  <c r="AC128" i="21" a="1"/>
  <c r="AC128" i="21" s="1"/>
  <c r="AC126" i="21" a="1"/>
  <c r="AC126" i="21" s="1"/>
  <c r="AC124" i="21"/>
  <c r="AC140" i="21" a="1"/>
  <c r="AC140" i="21" s="1"/>
  <c r="AC141" i="21" a="1"/>
  <c r="AC141" i="21" s="1"/>
  <c r="AC142" i="21" a="1"/>
  <c r="AC142" i="21" s="1"/>
  <c r="AC143" i="21" a="1"/>
  <c r="AC143" i="21" s="1"/>
  <c r="AC139" i="21" a="1"/>
  <c r="AC139" i="21" s="1"/>
  <c r="AC136" i="21"/>
  <c r="AC137" i="21" a="1"/>
  <c r="AC137" i="21" s="1"/>
  <c r="AD135" i="21"/>
  <c r="AC138" i="21" a="1"/>
  <c r="AC138" i="21" s="1"/>
  <c r="AC119" i="21" a="1"/>
  <c r="AC119" i="21" s="1"/>
  <c r="AC114" i="21" a="1"/>
  <c r="AC114" i="21" s="1"/>
  <c r="AC118" i="21" a="1"/>
  <c r="AC118" i="21" s="1"/>
  <c r="AC117" i="21" a="1"/>
  <c r="AC117" i="21" s="1"/>
  <c r="AC113" i="21" a="1"/>
  <c r="AC113" i="21" s="1"/>
  <c r="AC112" i="21"/>
  <c r="AD111" i="21"/>
  <c r="AC115" i="21" a="1"/>
  <c r="AC115" i="21" s="1"/>
  <c r="AC116" i="21" a="1"/>
  <c r="AC116" i="21" s="1"/>
  <c r="AC82" i="21" a="1"/>
  <c r="AC82" i="21" s="1"/>
  <c r="AC80" i="21" a="1"/>
  <c r="AC80" i="21" s="1"/>
  <c r="AC78" i="21" a="1"/>
  <c r="AC78" i="21" s="1"/>
  <c r="AC76" i="21"/>
  <c r="AC77" i="21" a="1"/>
  <c r="AC77" i="21" s="1"/>
  <c r="AC79" i="21" a="1"/>
  <c r="AC79" i="21" s="1"/>
  <c r="AC81" i="21" a="1"/>
  <c r="AC81" i="21" s="1"/>
  <c r="AD75" i="21"/>
  <c r="AC83" i="21" a="1"/>
  <c r="AC83" i="21" s="1"/>
  <c r="AD23" i="8" a="1"/>
  <c r="AD23" i="8" s="1"/>
  <c r="AD21" i="8" a="1"/>
  <c r="AD21" i="8" s="1"/>
  <c r="AD20" i="8" a="1"/>
  <c r="AD20" i="8" s="1"/>
  <c r="AD22" i="8" a="1"/>
  <c r="AD22" i="8" s="1"/>
  <c r="AD18" i="8" a="1"/>
  <c r="AD18" i="8" s="1"/>
  <c r="AD17" i="8" a="1"/>
  <c r="AD17" i="8" s="1"/>
  <c r="AD19" i="8" a="1"/>
  <c r="AD19" i="8" s="1"/>
  <c r="AD35" i="8" a="1"/>
  <c r="AD35" i="8" s="1"/>
  <c r="AD30" i="8" a="1"/>
  <c r="AD30" i="8" s="1"/>
  <c r="AD29" i="8" a="1"/>
  <c r="AD29" i="8" s="1"/>
  <c r="AD33" i="8" a="1"/>
  <c r="AD33" i="8" s="1"/>
  <c r="AD34" i="8" a="1"/>
  <c r="AD34" i="8" s="1"/>
  <c r="AD31" i="8" a="1"/>
  <c r="AD31" i="8" s="1"/>
  <c r="AD32" i="8" a="1"/>
  <c r="AD32" i="8" s="1"/>
  <c r="AD47" i="8" a="1"/>
  <c r="AD47" i="8" s="1"/>
  <c r="AD45" i="8" a="1"/>
  <c r="AD45" i="8" s="1"/>
  <c r="AD46" i="8" a="1"/>
  <c r="AD46" i="8" s="1"/>
  <c r="AD42" i="8" a="1"/>
  <c r="AD42" i="8" s="1"/>
  <c r="AD41" i="8" a="1"/>
  <c r="AD41" i="8" s="1"/>
  <c r="AD44" i="8" a="1"/>
  <c r="AD44" i="8" s="1"/>
  <c r="AD43" i="8" a="1"/>
  <c r="AD43" i="8" s="1"/>
  <c r="AD59" i="8" a="1"/>
  <c r="AD59" i="8" s="1"/>
  <c r="AD56" i="8" a="1"/>
  <c r="AD56" i="8" s="1"/>
  <c r="AD58" i="8" a="1"/>
  <c r="AD58" i="8" s="1"/>
  <c r="AD57" i="8" a="1"/>
  <c r="AD57" i="8" s="1"/>
  <c r="AD54" i="8" a="1"/>
  <c r="AD54" i="8" s="1"/>
  <c r="AD53" i="8" a="1"/>
  <c r="AD53" i="8" s="1"/>
  <c r="AD55" i="8" a="1"/>
  <c r="AD55" i="8" s="1"/>
  <c r="AD70" i="8" a="1"/>
  <c r="AD70" i="8" s="1"/>
  <c r="AD67" i="8" a="1"/>
  <c r="AD67" i="8" s="1"/>
  <c r="AD68" i="8" a="1"/>
  <c r="AD68" i="8" s="1"/>
  <c r="AD71" i="8" a="1"/>
  <c r="AD71" i="8" s="1"/>
  <c r="AD66" i="8" a="1"/>
  <c r="AD66" i="8" s="1"/>
  <c r="AD65" i="8" a="1"/>
  <c r="AD65" i="8" s="1"/>
  <c r="AD69" i="8" a="1"/>
  <c r="AD69" i="8" s="1"/>
  <c r="AD81" i="8" a="1"/>
  <c r="AD81" i="8" s="1"/>
  <c r="AD83" i="8" a="1"/>
  <c r="AD83" i="8" s="1"/>
  <c r="AD82" i="8" a="1"/>
  <c r="AD82" i="8" s="1"/>
  <c r="AD79" i="8" a="1"/>
  <c r="AD79" i="8" s="1"/>
  <c r="AD80" i="8" a="1"/>
  <c r="AD80" i="8" s="1"/>
  <c r="AD77" i="8" a="1"/>
  <c r="AD77" i="8" s="1"/>
  <c r="AD78" i="8" a="1"/>
  <c r="AD78" i="8" s="1"/>
  <c r="AD94" i="8" a="1"/>
  <c r="AD94" i="8" s="1"/>
  <c r="AD95" i="8" a="1"/>
  <c r="AD95" i="8" s="1"/>
  <c r="AD90" i="8" a="1"/>
  <c r="AD90" i="8" s="1"/>
  <c r="AD89" i="8" a="1"/>
  <c r="AD89" i="8" s="1"/>
  <c r="AD93" i="8" a="1"/>
  <c r="AD93" i="8" s="1"/>
  <c r="AD92" i="8" a="1"/>
  <c r="AD92" i="8" s="1"/>
  <c r="AD91" i="8" a="1"/>
  <c r="AD91" i="8" s="1"/>
  <c r="AD105" i="8" a="1"/>
  <c r="AD105" i="8" s="1"/>
  <c r="AD106" i="8" a="1"/>
  <c r="AD106" i="8" s="1"/>
  <c r="AD103" i="8" a="1"/>
  <c r="AD103" i="8" s="1"/>
  <c r="AD107" i="8" a="1"/>
  <c r="AD107" i="8" s="1"/>
  <c r="AD104" i="8" a="1"/>
  <c r="AD104" i="8" s="1"/>
  <c r="AD102" i="8" a="1"/>
  <c r="AD102" i="8" s="1"/>
  <c r="AD101" i="8" a="1"/>
  <c r="AD101" i="8" s="1"/>
  <c r="AD114" i="8" a="1"/>
  <c r="AD114" i="8" s="1"/>
  <c r="AD113" i="8" a="1"/>
  <c r="AD113" i="8" s="1"/>
  <c r="AD118" i="8" a="1"/>
  <c r="AD118" i="8" s="1"/>
  <c r="AD117" i="8" a="1"/>
  <c r="AD117" i="8" s="1"/>
  <c r="AD119" i="8" a="1"/>
  <c r="AD119" i="8" s="1"/>
  <c r="AD115" i="8" a="1"/>
  <c r="AD115" i="8" s="1"/>
  <c r="AD116" i="8" a="1"/>
  <c r="AD116" i="8" s="1"/>
  <c r="AD131" i="8" a="1"/>
  <c r="AD131" i="8" s="1"/>
  <c r="AD129" i="8" a="1"/>
  <c r="AD129" i="8" s="1"/>
  <c r="AD130" i="8" a="1"/>
  <c r="AD130" i="8" s="1"/>
  <c r="AD127" i="8" a="1"/>
  <c r="AD127" i="8" s="1"/>
  <c r="AD128" i="8" a="1"/>
  <c r="AD128" i="8" s="1"/>
  <c r="AD126" i="8" a="1"/>
  <c r="AD126" i="8" s="1"/>
  <c r="AD125" i="8" a="1"/>
  <c r="AD125" i="8" s="1"/>
  <c r="AD141" i="8" a="1"/>
  <c r="AD141" i="8" s="1"/>
  <c r="AD142" i="8" a="1"/>
  <c r="AD142" i="8" s="1"/>
  <c r="AD139" i="8" a="1"/>
  <c r="AD139" i="8" s="1"/>
  <c r="AD143" i="8" a="1"/>
  <c r="AD143" i="8" s="1"/>
  <c r="AD140" i="8" a="1"/>
  <c r="AD140" i="8" s="1"/>
  <c r="AD137" i="8" a="1"/>
  <c r="AD137" i="8" s="1"/>
  <c r="AD138" i="8" a="1"/>
  <c r="AD138" i="8" s="1"/>
  <c r="AD5" i="8" a="1"/>
  <c r="AD5" i="8" s="1"/>
  <c r="AD10" i="8" a="1"/>
  <c r="AD10" i="8" s="1"/>
  <c r="AD6" i="8" a="1"/>
  <c r="AD6" i="8" s="1"/>
  <c r="AD11" i="8" a="1"/>
  <c r="AD11" i="8" s="1"/>
  <c r="AD7" i="8" a="1"/>
  <c r="AD7" i="8" s="1"/>
  <c r="AD8" i="8" a="1"/>
  <c r="AD8" i="8" s="1"/>
  <c r="AD9" i="8" a="1"/>
  <c r="AD9" i="8" s="1"/>
  <c r="AE3" i="8"/>
  <c r="AD4" i="8"/>
  <c r="AE135" i="8"/>
  <c r="AD136" i="8"/>
  <c r="AE123" i="8"/>
  <c r="AD124" i="8"/>
  <c r="AE111" i="8"/>
  <c r="AD112" i="8"/>
  <c r="AE99" i="8"/>
  <c r="AD100" i="8"/>
  <c r="AE87" i="8"/>
  <c r="AD88" i="8"/>
  <c r="AE75" i="8"/>
  <c r="AD76" i="8"/>
  <c r="AE63" i="8"/>
  <c r="AD64" i="8"/>
  <c r="AE51" i="8"/>
  <c r="AD52" i="8"/>
  <c r="AE39" i="8"/>
  <c r="AD40" i="8"/>
  <c r="AE27" i="8"/>
  <c r="AD28" i="8"/>
  <c r="AE15" i="8"/>
  <c r="AD16" i="8"/>
  <c r="AE27" i="21" l="1"/>
  <c r="AD34" i="21" a="1"/>
  <c r="AD34" i="21" s="1"/>
  <c r="AD32" i="21" a="1"/>
  <c r="AD32" i="21" s="1"/>
  <c r="AD30" i="21" a="1"/>
  <c r="AD30" i="21" s="1"/>
  <c r="AD28" i="21"/>
  <c r="AD35" i="21" a="1"/>
  <c r="AD35" i="21" s="1"/>
  <c r="AD33" i="21" a="1"/>
  <c r="AD33" i="21" s="1"/>
  <c r="AD31" i="21" a="1"/>
  <c r="AD31" i="21" s="1"/>
  <c r="AD29" i="21" a="1"/>
  <c r="AD29" i="21" s="1"/>
  <c r="AD23" i="21" a="1"/>
  <c r="AD23" i="21" s="1"/>
  <c r="AD21" i="21" a="1"/>
  <c r="AD21" i="21" s="1"/>
  <c r="AD22" i="21" a="1"/>
  <c r="AD22" i="21" s="1"/>
  <c r="AD20" i="21" a="1"/>
  <c r="AD20" i="21" s="1"/>
  <c r="AD16" i="21"/>
  <c r="AD18" i="21" a="1"/>
  <c r="AD18" i="21" s="1"/>
  <c r="AD17" i="21" a="1"/>
  <c r="AD17" i="21" s="1"/>
  <c r="AD19" i="21" a="1"/>
  <c r="AD19" i="21" s="1"/>
  <c r="AE15" i="21"/>
  <c r="AD70" i="21" a="1"/>
  <c r="AD70" i="21" s="1"/>
  <c r="AD68" i="21" a="1"/>
  <c r="AD68" i="21" s="1"/>
  <c r="AD71" i="21" a="1"/>
  <c r="AD71" i="21" s="1"/>
  <c r="AD69" i="21" a="1"/>
  <c r="AD69" i="21" s="1"/>
  <c r="AD67" i="21" a="1"/>
  <c r="AD67" i="21" s="1"/>
  <c r="AD66" i="21" a="1"/>
  <c r="AD66" i="21" s="1"/>
  <c r="AD64" i="21"/>
  <c r="AD65" i="21" a="1"/>
  <c r="AD65" i="21" s="1"/>
  <c r="AE63" i="21"/>
  <c r="AD76" i="21"/>
  <c r="AD83" i="21" a="1"/>
  <c r="AD83" i="21" s="1"/>
  <c r="AD81" i="21" a="1"/>
  <c r="AD81" i="21" s="1"/>
  <c r="AD79" i="21" a="1"/>
  <c r="AD79" i="21" s="1"/>
  <c r="AD77" i="21" a="1"/>
  <c r="AD77" i="21" s="1"/>
  <c r="AE75" i="21"/>
  <c r="AD78" i="21" a="1"/>
  <c r="AD78" i="21" s="1"/>
  <c r="AD80" i="21" a="1"/>
  <c r="AD80" i="21" s="1"/>
  <c r="AD82" i="21" a="1"/>
  <c r="AD82" i="21" s="1"/>
  <c r="AD106" i="21" a="1"/>
  <c r="AD106" i="21" s="1"/>
  <c r="AD107" i="21" a="1"/>
  <c r="AD107" i="21" s="1"/>
  <c r="AD105" i="21" a="1"/>
  <c r="AD105" i="21" s="1"/>
  <c r="AD103" i="21" a="1"/>
  <c r="AD103" i="21" s="1"/>
  <c r="AD101" i="21" a="1"/>
  <c r="AD101" i="21" s="1"/>
  <c r="AD104" i="21" a="1"/>
  <c r="AD104" i="21" s="1"/>
  <c r="AD100" i="21"/>
  <c r="AD102" i="21" a="1"/>
  <c r="AD102" i="21" s="1"/>
  <c r="AE99" i="21"/>
  <c r="AD131" i="21" a="1"/>
  <c r="AD131" i="21" s="1"/>
  <c r="AD124" i="21"/>
  <c r="AD128" i="21" a="1"/>
  <c r="AD128" i="21" s="1"/>
  <c r="AD127" i="21" a="1"/>
  <c r="AD127" i="21" s="1"/>
  <c r="AD130" i="21" a="1"/>
  <c r="AD130" i="21" s="1"/>
  <c r="AD126" i="21" a="1"/>
  <c r="AD126" i="21" s="1"/>
  <c r="AD125" i="21" a="1"/>
  <c r="AD125" i="21" s="1"/>
  <c r="AD129" i="21" a="1"/>
  <c r="AD129" i="21" s="1"/>
  <c r="AE123" i="21"/>
  <c r="AE51" i="21"/>
  <c r="AD58" i="21" a="1"/>
  <c r="AD58" i="21" s="1"/>
  <c r="AD56" i="21" a="1"/>
  <c r="AD56" i="21" s="1"/>
  <c r="AD54" i="21" a="1"/>
  <c r="AD54" i="21" s="1"/>
  <c r="AD52" i="21"/>
  <c r="AD55" i="21" a="1"/>
  <c r="AD55" i="21" s="1"/>
  <c r="AD57" i="21" a="1"/>
  <c r="AD57" i="21" s="1"/>
  <c r="AD59" i="21" a="1"/>
  <c r="AD59" i="21" s="1"/>
  <c r="AD53" i="21" a="1"/>
  <c r="AD53" i="21" s="1"/>
  <c r="AD47" i="21" a="1"/>
  <c r="AD47" i="21" s="1"/>
  <c r="AD45" i="21" a="1"/>
  <c r="AD45" i="21" s="1"/>
  <c r="AD43" i="21" a="1"/>
  <c r="AD43" i="21" s="1"/>
  <c r="AD46" i="21" a="1"/>
  <c r="AD46" i="21" s="1"/>
  <c r="AD44" i="21" a="1"/>
  <c r="AD44" i="21" s="1"/>
  <c r="AD42" i="21" a="1"/>
  <c r="AD42" i="21" s="1"/>
  <c r="AD41" i="21" a="1"/>
  <c r="AD41" i="21" s="1"/>
  <c r="AD40" i="21"/>
  <c r="AE39" i="21"/>
  <c r="AD94" i="21" a="1"/>
  <c r="AD94" i="21" s="1"/>
  <c r="AD95" i="21" a="1"/>
  <c r="AD95" i="21" s="1"/>
  <c r="AD91" i="21" a="1"/>
  <c r="AD91" i="21" s="1"/>
  <c r="AD89" i="21" a="1"/>
  <c r="AD89" i="21" s="1"/>
  <c r="AE87" i="21"/>
  <c r="AD92" i="21" a="1"/>
  <c r="AD92" i="21" s="1"/>
  <c r="AD90" i="21" a="1"/>
  <c r="AD90" i="21" s="1"/>
  <c r="AD93" i="21" a="1"/>
  <c r="AD93" i="21" s="1"/>
  <c r="AD88" i="21"/>
  <c r="AD118" i="21" a="1"/>
  <c r="AD118" i="21" s="1"/>
  <c r="AD115" i="21" a="1"/>
  <c r="AD115" i="21" s="1"/>
  <c r="AD119" i="21" a="1"/>
  <c r="AD119" i="21" s="1"/>
  <c r="AD116" i="21" a="1"/>
  <c r="AD116" i="21" s="1"/>
  <c r="AD114" i="21" a="1"/>
  <c r="AD114" i="21" s="1"/>
  <c r="AD112" i="21"/>
  <c r="AD113" i="21" a="1"/>
  <c r="AD113" i="21" s="1"/>
  <c r="AE111" i="21"/>
  <c r="AD117" i="21" a="1"/>
  <c r="AD117" i="21" s="1"/>
  <c r="AD141" i="21" a="1"/>
  <c r="AD141" i="21" s="1"/>
  <c r="AE135" i="21"/>
  <c r="AD142" i="21" a="1"/>
  <c r="AD142" i="21" s="1"/>
  <c r="AD138" i="21" a="1"/>
  <c r="AD138" i="21" s="1"/>
  <c r="AD143" i="21" a="1"/>
  <c r="AD143" i="21" s="1"/>
  <c r="AD140" i="21" a="1"/>
  <c r="AD140" i="21" s="1"/>
  <c r="AD137" i="21" a="1"/>
  <c r="AD137" i="21" s="1"/>
  <c r="AD139" i="21" a="1"/>
  <c r="AD139" i="21" s="1"/>
  <c r="AD136" i="21"/>
  <c r="AD11" i="21" a="1"/>
  <c r="AD11" i="21" s="1"/>
  <c r="AD4" i="21"/>
  <c r="AD7" i="21" a="1"/>
  <c r="AD7" i="21" s="1"/>
  <c r="AD6" i="21" a="1"/>
  <c r="AD6" i="21" s="1"/>
  <c r="AD10" i="21" a="1"/>
  <c r="AD10" i="21" s="1"/>
  <c r="AD9" i="21" a="1"/>
  <c r="AD9" i="21" s="1"/>
  <c r="AD8" i="21" a="1"/>
  <c r="AD8" i="21" s="1"/>
  <c r="AE3" i="21"/>
  <c r="AD5" i="21" a="1"/>
  <c r="AD5" i="21" s="1"/>
  <c r="AE22" i="8" a="1"/>
  <c r="AE22" i="8" s="1"/>
  <c r="AE23" i="8" a="1"/>
  <c r="AE23" i="8" s="1"/>
  <c r="AE19" i="8" a="1"/>
  <c r="AE19" i="8" s="1"/>
  <c r="AE17" i="8" a="1"/>
  <c r="AE17" i="8" s="1"/>
  <c r="AE21" i="8" a="1"/>
  <c r="AE21" i="8" s="1"/>
  <c r="AE20" i="8" a="1"/>
  <c r="AE20" i="8" s="1"/>
  <c r="AE18" i="8" a="1"/>
  <c r="AE18" i="8" s="1"/>
  <c r="AE31" i="8" a="1"/>
  <c r="AE31" i="8" s="1"/>
  <c r="AE34" i="8" a="1"/>
  <c r="AE34" i="8" s="1"/>
  <c r="AE35" i="8" a="1"/>
  <c r="AE35" i="8" s="1"/>
  <c r="AE32" i="8" a="1"/>
  <c r="AE32" i="8" s="1"/>
  <c r="AE29" i="8" a="1"/>
  <c r="AE29" i="8" s="1"/>
  <c r="AE33" i="8" a="1"/>
  <c r="AE33" i="8" s="1"/>
  <c r="AE30" i="8" a="1"/>
  <c r="AE30" i="8" s="1"/>
  <c r="AE46" i="8" a="1"/>
  <c r="AE46" i="8" s="1"/>
  <c r="AE44" i="8" a="1"/>
  <c r="AE44" i="8" s="1"/>
  <c r="AE47" i="8" a="1"/>
  <c r="AE47" i="8" s="1"/>
  <c r="AE43" i="8" a="1"/>
  <c r="AE43" i="8" s="1"/>
  <c r="AE45" i="8" a="1"/>
  <c r="AE45" i="8" s="1"/>
  <c r="AE41" i="8" a="1"/>
  <c r="AE41" i="8" s="1"/>
  <c r="AE42" i="8" a="1"/>
  <c r="AE42" i="8" s="1"/>
  <c r="AE58" i="8" a="1"/>
  <c r="AE58" i="8" s="1"/>
  <c r="AE57" i="8" a="1"/>
  <c r="AE57" i="8" s="1"/>
  <c r="AE59" i="8" a="1"/>
  <c r="AE59" i="8" s="1"/>
  <c r="AE55" i="8" a="1"/>
  <c r="AE55" i="8" s="1"/>
  <c r="AE56" i="8" a="1"/>
  <c r="AE56" i="8" s="1"/>
  <c r="AE53" i="8" a="1"/>
  <c r="AE53" i="8" s="1"/>
  <c r="AE54" i="8" a="1"/>
  <c r="AE54" i="8" s="1"/>
  <c r="AE68" i="8" a="1"/>
  <c r="AE68" i="8" s="1"/>
  <c r="AE65" i="8" a="1"/>
  <c r="AE65" i="8" s="1"/>
  <c r="AE71" i="8" a="1"/>
  <c r="AE71" i="8" s="1"/>
  <c r="AE69" i="8" a="1"/>
  <c r="AE69" i="8" s="1"/>
  <c r="AE66" i="8" a="1"/>
  <c r="AE66" i="8" s="1"/>
  <c r="AE67" i="8" a="1"/>
  <c r="AE67" i="8" s="1"/>
  <c r="AE70" i="8" a="1"/>
  <c r="AE70" i="8" s="1"/>
  <c r="AE83" i="8" a="1"/>
  <c r="AE83" i="8" s="1"/>
  <c r="AE82" i="8" a="1"/>
  <c r="AE82" i="8" s="1"/>
  <c r="AE80" i="8" a="1"/>
  <c r="AE80" i="8" s="1"/>
  <c r="AE77" i="8" a="1"/>
  <c r="AE77" i="8" s="1"/>
  <c r="AE81" i="8" a="1"/>
  <c r="AE81" i="8" s="1"/>
  <c r="AE78" i="8" a="1"/>
  <c r="AE78" i="8" s="1"/>
  <c r="AE79" i="8" a="1"/>
  <c r="AE79" i="8" s="1"/>
  <c r="AE95" i="8" a="1"/>
  <c r="AE95" i="8" s="1"/>
  <c r="AE90" i="8" a="1"/>
  <c r="AE90" i="8" s="1"/>
  <c r="AE92" i="8" a="1"/>
  <c r="AE92" i="8" s="1"/>
  <c r="AE91" i="8" a="1"/>
  <c r="AE91" i="8" s="1"/>
  <c r="AE93" i="8" a="1"/>
  <c r="AE93" i="8" s="1"/>
  <c r="AE94" i="8" a="1"/>
  <c r="AE94" i="8" s="1"/>
  <c r="AE89" i="8" a="1"/>
  <c r="AE89" i="8" s="1"/>
  <c r="AE106" i="8" a="1"/>
  <c r="AE106" i="8" s="1"/>
  <c r="AE107" i="8" a="1"/>
  <c r="AE107" i="8" s="1"/>
  <c r="AE104" i="8" a="1"/>
  <c r="AE104" i="8" s="1"/>
  <c r="AE101" i="8" a="1"/>
  <c r="AE101" i="8" s="1"/>
  <c r="AE102" i="8" a="1"/>
  <c r="AE102" i="8" s="1"/>
  <c r="AE105" i="8" a="1"/>
  <c r="AE105" i="8" s="1"/>
  <c r="AE103" i="8" a="1"/>
  <c r="AE103" i="8" s="1"/>
  <c r="AE118" i="8" a="1"/>
  <c r="AE118" i="8" s="1"/>
  <c r="AE115" i="8" a="1"/>
  <c r="AE115" i="8" s="1"/>
  <c r="AE119" i="8" a="1"/>
  <c r="AE119" i="8" s="1"/>
  <c r="AE116" i="8" a="1"/>
  <c r="AE116" i="8" s="1"/>
  <c r="AE113" i="8" a="1"/>
  <c r="AE113" i="8" s="1"/>
  <c r="AE114" i="8" a="1"/>
  <c r="AE114" i="8" s="1"/>
  <c r="AE117" i="8" a="1"/>
  <c r="AE117" i="8" s="1"/>
  <c r="AE131" i="8" a="1"/>
  <c r="AE131" i="8" s="1"/>
  <c r="AE130" i="8" a="1"/>
  <c r="AE130" i="8" s="1"/>
  <c r="AE128" i="8" a="1"/>
  <c r="AE128" i="8" s="1"/>
  <c r="AE125" i="8" a="1"/>
  <c r="AE125" i="8" s="1"/>
  <c r="AE129" i="8" a="1"/>
  <c r="AE129" i="8" s="1"/>
  <c r="AE126" i="8" a="1"/>
  <c r="AE126" i="8" s="1"/>
  <c r="AE127" i="8" a="1"/>
  <c r="AE127" i="8" s="1"/>
  <c r="AE142" i="8" a="1"/>
  <c r="AE142" i="8" s="1"/>
  <c r="AE143" i="8" a="1"/>
  <c r="AE143" i="8" s="1"/>
  <c r="AE140" i="8" a="1"/>
  <c r="AE140" i="8" s="1"/>
  <c r="AE137" i="8" a="1"/>
  <c r="AE137" i="8" s="1"/>
  <c r="AE141" i="8" a="1"/>
  <c r="AE141" i="8" s="1"/>
  <c r="AE138" i="8" a="1"/>
  <c r="AE138" i="8" s="1"/>
  <c r="AE139" i="8" a="1"/>
  <c r="AE139" i="8" s="1"/>
  <c r="AE5" i="8" a="1"/>
  <c r="AE5" i="8" s="1"/>
  <c r="AE11" i="8" a="1"/>
  <c r="AE11" i="8" s="1"/>
  <c r="AE7" i="8" a="1"/>
  <c r="AE7" i="8" s="1"/>
  <c r="AE8" i="8" a="1"/>
  <c r="AE8" i="8" s="1"/>
  <c r="AE9" i="8" a="1"/>
  <c r="AE9" i="8" s="1"/>
  <c r="AE10" i="8" a="1"/>
  <c r="AE10" i="8" s="1"/>
  <c r="AE6" i="8" a="1"/>
  <c r="AE6" i="8" s="1"/>
  <c r="AF3" i="8"/>
  <c r="AE4" i="8"/>
  <c r="AE136" i="8"/>
  <c r="AF135" i="8"/>
  <c r="AE124" i="8"/>
  <c r="AF123" i="8"/>
  <c r="AE112" i="8"/>
  <c r="AF111" i="8"/>
  <c r="AF99" i="8"/>
  <c r="AE100" i="8"/>
  <c r="AE88" i="8"/>
  <c r="AF87" i="8"/>
  <c r="AE76" i="8"/>
  <c r="AF75" i="8"/>
  <c r="AE64" i="8"/>
  <c r="AF63" i="8"/>
  <c r="AF51" i="8"/>
  <c r="AE52" i="8"/>
  <c r="AF39" i="8"/>
  <c r="AE40" i="8"/>
  <c r="AE28" i="8"/>
  <c r="AF27" i="8"/>
  <c r="AE16" i="8"/>
  <c r="AF15" i="8"/>
  <c r="AE142" i="21" l="1" a="1"/>
  <c r="AE142" i="21" s="1"/>
  <c r="AE138" i="21" a="1"/>
  <c r="AE138" i="21" s="1"/>
  <c r="AE143" i="21" a="1"/>
  <c r="AE143" i="21" s="1"/>
  <c r="AE139" i="21" a="1"/>
  <c r="AE139" i="21" s="1"/>
  <c r="AE141" i="21" a="1"/>
  <c r="AE141" i="21" s="1"/>
  <c r="AF135" i="21"/>
  <c r="AE136" i="21"/>
  <c r="AE140" i="21" a="1"/>
  <c r="AE140" i="21" s="1"/>
  <c r="AE137" i="21" a="1"/>
  <c r="AE137" i="21" s="1"/>
  <c r="AE46" i="21" a="1"/>
  <c r="AE46" i="21" s="1"/>
  <c r="AE44" i="21" a="1"/>
  <c r="AE44" i="21" s="1"/>
  <c r="AE42" i="21" a="1"/>
  <c r="AE42" i="21" s="1"/>
  <c r="AE47" i="21" a="1"/>
  <c r="AE47" i="21" s="1"/>
  <c r="AE45" i="21" a="1"/>
  <c r="AE45" i="21" s="1"/>
  <c r="AE43" i="21" a="1"/>
  <c r="AE43" i="21" s="1"/>
  <c r="AE40" i="21"/>
  <c r="AF39" i="21"/>
  <c r="AE41" i="21" a="1"/>
  <c r="AE41" i="21" s="1"/>
  <c r="AE7" i="21" a="1"/>
  <c r="AE7" i="21" s="1"/>
  <c r="AE6" i="21" a="1"/>
  <c r="AE6" i="21" s="1"/>
  <c r="AE5" i="21" a="1"/>
  <c r="AE5" i="21" s="1"/>
  <c r="AE10" i="21" a="1"/>
  <c r="AE10" i="21" s="1"/>
  <c r="AE9" i="21" a="1"/>
  <c r="AE9" i="21" s="1"/>
  <c r="AE8" i="21" a="1"/>
  <c r="AE8" i="21" s="1"/>
  <c r="AE11" i="21" a="1"/>
  <c r="AE11" i="21" s="1"/>
  <c r="AF3" i="21"/>
  <c r="AE4" i="21"/>
  <c r="AE59" i="21" a="1"/>
  <c r="AE59" i="21" s="1"/>
  <c r="AE57" i="21" a="1"/>
  <c r="AE57" i="21" s="1"/>
  <c r="AE55" i="21" a="1"/>
  <c r="AE55" i="21" s="1"/>
  <c r="AE53" i="21" a="1"/>
  <c r="AE53" i="21" s="1"/>
  <c r="AE52" i="21"/>
  <c r="AE56" i="21" a="1"/>
  <c r="AE56" i="21" s="1"/>
  <c r="AE58" i="21" a="1"/>
  <c r="AE58" i="21" s="1"/>
  <c r="AF51" i="21"/>
  <c r="AE54" i="21" a="1"/>
  <c r="AE54" i="21" s="1"/>
  <c r="AE71" i="21" a="1"/>
  <c r="AE71" i="21" s="1"/>
  <c r="AE69" i="21" a="1"/>
  <c r="AE69" i="21" s="1"/>
  <c r="AE67" i="21" a="1"/>
  <c r="AE67" i="21" s="1"/>
  <c r="AE70" i="21" a="1"/>
  <c r="AE70" i="21" s="1"/>
  <c r="AE68" i="21" a="1"/>
  <c r="AE68" i="21" s="1"/>
  <c r="AE66" i="21" a="1"/>
  <c r="AE66" i="21" s="1"/>
  <c r="AE64" i="21"/>
  <c r="AE65" i="21" a="1"/>
  <c r="AE65" i="21" s="1"/>
  <c r="AF63" i="21"/>
  <c r="AE130" i="21" a="1"/>
  <c r="AE130" i="21" s="1"/>
  <c r="AE131" i="21" a="1"/>
  <c r="AE131" i="21" s="1"/>
  <c r="AE129" i="21" a="1"/>
  <c r="AE129" i="21" s="1"/>
  <c r="AE127" i="21" a="1"/>
  <c r="AE127" i="21" s="1"/>
  <c r="AE128" i="21" a="1"/>
  <c r="AE128" i="21" s="1"/>
  <c r="AE126" i="21" a="1"/>
  <c r="AE126" i="21" s="1"/>
  <c r="AE124" i="21"/>
  <c r="AF123" i="21"/>
  <c r="AE125" i="21" a="1"/>
  <c r="AE125" i="21" s="1"/>
  <c r="AE22" i="21" a="1"/>
  <c r="AE22" i="21" s="1"/>
  <c r="AE20" i="21" a="1"/>
  <c r="AE20" i="21" s="1"/>
  <c r="AE23" i="21" a="1"/>
  <c r="AE23" i="21" s="1"/>
  <c r="AE21" i="21" a="1"/>
  <c r="AE21" i="21" s="1"/>
  <c r="AE19" i="21" a="1"/>
  <c r="AE19" i="21" s="1"/>
  <c r="AF15" i="21"/>
  <c r="AE18" i="21" a="1"/>
  <c r="AE18" i="21" s="1"/>
  <c r="AE17" i="21" a="1"/>
  <c r="AE17" i="21" s="1"/>
  <c r="AE16" i="21"/>
  <c r="AE119" i="21" a="1"/>
  <c r="AE119" i="21" s="1"/>
  <c r="AE116" i="21" a="1"/>
  <c r="AE116" i="21" s="1"/>
  <c r="AE113" i="21" a="1"/>
  <c r="AE113" i="21" s="1"/>
  <c r="AE117" i="21" a="1"/>
  <c r="AE117" i="21" s="1"/>
  <c r="AE118" i="21" a="1"/>
  <c r="AE118" i="21" s="1"/>
  <c r="AF111" i="21"/>
  <c r="AE115" i="21" a="1"/>
  <c r="AE115" i="21" s="1"/>
  <c r="AE114" i="21" a="1"/>
  <c r="AE114" i="21" s="1"/>
  <c r="AE112" i="21"/>
  <c r="AE95" i="21" a="1"/>
  <c r="AE95" i="21" s="1"/>
  <c r="AE92" i="21" a="1"/>
  <c r="AE92" i="21" s="1"/>
  <c r="AE90" i="21" a="1"/>
  <c r="AE90" i="21" s="1"/>
  <c r="AF87" i="21"/>
  <c r="AE94" i="21" a="1"/>
  <c r="AE94" i="21" s="1"/>
  <c r="AE93" i="21" a="1"/>
  <c r="AE93" i="21" s="1"/>
  <c r="AE89" i="21" a="1"/>
  <c r="AE89" i="21" s="1"/>
  <c r="AE88" i="21"/>
  <c r="AE91" i="21" a="1"/>
  <c r="AE91" i="21" s="1"/>
  <c r="AE107" i="21" a="1"/>
  <c r="AE107" i="21" s="1"/>
  <c r="AE105" i="21" a="1"/>
  <c r="AE105" i="21" s="1"/>
  <c r="AE106" i="21" a="1"/>
  <c r="AE106" i="21" s="1"/>
  <c r="AE104" i="21" a="1"/>
  <c r="AE104" i="21" s="1"/>
  <c r="AE102" i="21" a="1"/>
  <c r="AE102" i="21" s="1"/>
  <c r="AE100" i="21"/>
  <c r="AF99" i="21"/>
  <c r="AE103" i="21" a="1"/>
  <c r="AE103" i="21" s="1"/>
  <c r="AE101" i="21" a="1"/>
  <c r="AE101" i="21" s="1"/>
  <c r="AE82" i="21" a="1"/>
  <c r="AE82" i="21" s="1"/>
  <c r="AE80" i="21" a="1"/>
  <c r="AE80" i="21" s="1"/>
  <c r="AE78" i="21" a="1"/>
  <c r="AE78" i="21" s="1"/>
  <c r="AF75" i="21"/>
  <c r="AE79" i="21" a="1"/>
  <c r="AE79" i="21" s="1"/>
  <c r="AE81" i="21" a="1"/>
  <c r="AE81" i="21" s="1"/>
  <c r="AE83" i="21" a="1"/>
  <c r="AE83" i="21" s="1"/>
  <c r="AE76" i="21"/>
  <c r="AE77" i="21" a="1"/>
  <c r="AE77" i="21" s="1"/>
  <c r="AE35" i="21" a="1"/>
  <c r="AE35" i="21" s="1"/>
  <c r="AE33" i="21" a="1"/>
  <c r="AE33" i="21" s="1"/>
  <c r="AE31" i="21" a="1"/>
  <c r="AE31" i="21" s="1"/>
  <c r="AE29" i="21" a="1"/>
  <c r="AE29" i="21" s="1"/>
  <c r="AE34" i="21" a="1"/>
  <c r="AE34" i="21" s="1"/>
  <c r="AE32" i="21" a="1"/>
  <c r="AE32" i="21" s="1"/>
  <c r="AE30" i="21" a="1"/>
  <c r="AE30" i="21" s="1"/>
  <c r="AF27" i="21"/>
  <c r="AE28" i="21"/>
  <c r="AF23" i="8" a="1"/>
  <c r="AF23" i="8" s="1"/>
  <c r="AF21" i="8" a="1"/>
  <c r="AF21" i="8" s="1"/>
  <c r="AF20" i="8" a="1"/>
  <c r="AF20" i="8" s="1"/>
  <c r="AF17" i="8" a="1"/>
  <c r="AF17" i="8" s="1"/>
  <c r="AF22" i="8" a="1"/>
  <c r="AF22" i="8" s="1"/>
  <c r="AF19" i="8" a="1"/>
  <c r="AF19" i="8" s="1"/>
  <c r="AF18" i="8" a="1"/>
  <c r="AF18" i="8" s="1"/>
  <c r="AF32" i="8" a="1"/>
  <c r="AF32" i="8" s="1"/>
  <c r="AF29" i="8" a="1"/>
  <c r="AF29" i="8" s="1"/>
  <c r="AF35" i="8" a="1"/>
  <c r="AF35" i="8" s="1"/>
  <c r="AF30" i="8" a="1"/>
  <c r="AF30" i="8" s="1"/>
  <c r="AF33" i="8" a="1"/>
  <c r="AF33" i="8" s="1"/>
  <c r="AF34" i="8" a="1"/>
  <c r="AF34" i="8" s="1"/>
  <c r="AF31" i="8" a="1"/>
  <c r="AF31" i="8" s="1"/>
  <c r="AF47" i="8" a="1"/>
  <c r="AF47" i="8" s="1"/>
  <c r="AF45" i="8" a="1"/>
  <c r="AF45" i="8" s="1"/>
  <c r="AF44" i="8" a="1"/>
  <c r="AF44" i="8" s="1"/>
  <c r="AF41" i="8" a="1"/>
  <c r="AF41" i="8" s="1"/>
  <c r="AF46" i="8" a="1"/>
  <c r="AF46" i="8" s="1"/>
  <c r="AF42" i="8" a="1"/>
  <c r="AF42" i="8" s="1"/>
  <c r="AF43" i="8" a="1"/>
  <c r="AF43" i="8" s="1"/>
  <c r="AF59" i="8" a="1"/>
  <c r="AF59" i="8" s="1"/>
  <c r="AF56" i="8" a="1"/>
  <c r="AF56" i="8" s="1"/>
  <c r="AF53" i="8" a="1"/>
  <c r="AF53" i="8" s="1"/>
  <c r="AF57" i="8" a="1"/>
  <c r="AF57" i="8" s="1"/>
  <c r="AF54" i="8" a="1"/>
  <c r="AF54" i="8" s="1"/>
  <c r="AF58" i="8" a="1"/>
  <c r="AF58" i="8" s="1"/>
  <c r="AF55" i="8" a="1"/>
  <c r="AF55" i="8" s="1"/>
  <c r="AF71" i="8" a="1"/>
  <c r="AF71" i="8" s="1"/>
  <c r="AF69" i="8" a="1"/>
  <c r="AF69" i="8" s="1"/>
  <c r="AF70" i="8" a="1"/>
  <c r="AF70" i="8" s="1"/>
  <c r="AF67" i="8" a="1"/>
  <c r="AF67" i="8" s="1"/>
  <c r="AF68" i="8" a="1"/>
  <c r="AF68" i="8" s="1"/>
  <c r="AF65" i="8" a="1"/>
  <c r="AF65" i="8" s="1"/>
  <c r="AF66" i="8" a="1"/>
  <c r="AF66" i="8" s="1"/>
  <c r="AF83" i="8" a="1"/>
  <c r="AF83" i="8" s="1"/>
  <c r="AF78" i="8" a="1"/>
  <c r="AF78" i="8" s="1"/>
  <c r="AF81" i="8" a="1"/>
  <c r="AF81" i="8" s="1"/>
  <c r="AF82" i="8" a="1"/>
  <c r="AF82" i="8" s="1"/>
  <c r="AF79" i="8" a="1"/>
  <c r="AF79" i="8" s="1"/>
  <c r="AF77" i="8" a="1"/>
  <c r="AF77" i="8" s="1"/>
  <c r="AF80" i="8" a="1"/>
  <c r="AF80" i="8" s="1"/>
  <c r="AF95" i="8" a="1"/>
  <c r="AF95" i="8" s="1"/>
  <c r="AF92" i="8" a="1"/>
  <c r="AF92" i="8" s="1"/>
  <c r="AF91" i="8" a="1"/>
  <c r="AF91" i="8" s="1"/>
  <c r="AF93" i="8" a="1"/>
  <c r="AF93" i="8" s="1"/>
  <c r="AF89" i="8" a="1"/>
  <c r="AF89" i="8" s="1"/>
  <c r="AF94" i="8" a="1"/>
  <c r="AF94" i="8" s="1"/>
  <c r="AF90" i="8" a="1"/>
  <c r="AF90" i="8" s="1"/>
  <c r="AF107" i="8" a="1"/>
  <c r="AF107" i="8" s="1"/>
  <c r="AF102" i="8" a="1"/>
  <c r="AF102" i="8" s="1"/>
  <c r="AF105" i="8" a="1"/>
  <c r="AF105" i="8" s="1"/>
  <c r="AF103" i="8" a="1"/>
  <c r="AF103" i="8" s="1"/>
  <c r="AF106" i="8" a="1"/>
  <c r="AF106" i="8" s="1"/>
  <c r="AF104" i="8" a="1"/>
  <c r="AF104" i="8" s="1"/>
  <c r="AF101" i="8" a="1"/>
  <c r="AF101" i="8" s="1"/>
  <c r="AF119" i="8" a="1"/>
  <c r="AF119" i="8" s="1"/>
  <c r="AF116" i="8" a="1"/>
  <c r="AF116" i="8" s="1"/>
  <c r="AF113" i="8" a="1"/>
  <c r="AF113" i="8" s="1"/>
  <c r="AF114" i="8" a="1"/>
  <c r="AF114" i="8" s="1"/>
  <c r="AF117" i="8" a="1"/>
  <c r="AF117" i="8" s="1"/>
  <c r="AF115" i="8" a="1"/>
  <c r="AF115" i="8" s="1"/>
  <c r="AF118" i="8" a="1"/>
  <c r="AF118" i="8" s="1"/>
  <c r="AF131" i="8" a="1"/>
  <c r="AF131" i="8" s="1"/>
  <c r="AF126" i="8" a="1"/>
  <c r="AF126" i="8" s="1"/>
  <c r="AF130" i="8" a="1"/>
  <c r="AF130" i="8" s="1"/>
  <c r="AF129" i="8" a="1"/>
  <c r="AF129" i="8" s="1"/>
  <c r="AF127" i="8" a="1"/>
  <c r="AF127" i="8" s="1"/>
  <c r="AF128" i="8" a="1"/>
  <c r="AF128" i="8" s="1"/>
  <c r="AF125" i="8" a="1"/>
  <c r="AF125" i="8" s="1"/>
  <c r="AF143" i="8" a="1"/>
  <c r="AF143" i="8" s="1"/>
  <c r="AF138" i="8" a="1"/>
  <c r="AF138" i="8" s="1"/>
  <c r="AF141" i="8" a="1"/>
  <c r="AF141" i="8" s="1"/>
  <c r="AF139" i="8" a="1"/>
  <c r="AF139" i="8" s="1"/>
  <c r="AF137" i="8" a="1"/>
  <c r="AF137" i="8" s="1"/>
  <c r="AF142" i="8" a="1"/>
  <c r="AF142" i="8" s="1"/>
  <c r="AF140" i="8" a="1"/>
  <c r="AF140" i="8" s="1"/>
  <c r="AF5" i="8" a="1"/>
  <c r="AF5" i="8" s="1"/>
  <c r="AF11" i="8" a="1"/>
  <c r="AF11" i="8" s="1"/>
  <c r="AF8" i="8" a="1"/>
  <c r="AF8" i="8" s="1"/>
  <c r="AF9" i="8" a="1"/>
  <c r="AF9" i="8" s="1"/>
  <c r="AF10" i="8" a="1"/>
  <c r="AF10" i="8" s="1"/>
  <c r="AF6" i="8" a="1"/>
  <c r="AF6" i="8" s="1"/>
  <c r="AF7" i="8" a="1"/>
  <c r="AF7" i="8" s="1"/>
  <c r="AF136" i="8"/>
  <c r="AF124" i="8"/>
  <c r="AF112" i="8"/>
  <c r="AF100" i="8"/>
  <c r="AF88" i="8"/>
  <c r="AF76" i="8"/>
  <c r="AF64" i="8"/>
  <c r="AF52" i="8"/>
  <c r="AF40" i="8"/>
  <c r="AF28" i="8"/>
  <c r="AF4" i="8"/>
  <c r="AF16" i="8"/>
  <c r="AF106" i="21" l="1" a="1"/>
  <c r="AF106" i="21" s="1"/>
  <c r="AF107" i="21" a="1"/>
  <c r="AF107" i="21" s="1"/>
  <c r="AF105" i="21" a="1"/>
  <c r="AF105" i="21" s="1"/>
  <c r="AF103" i="21" a="1"/>
  <c r="AF103" i="21" s="1"/>
  <c r="AF101" i="21" a="1"/>
  <c r="AF101" i="21" s="1"/>
  <c r="AF104" i="21" a="1"/>
  <c r="AF104" i="21" s="1"/>
  <c r="AF100" i="21"/>
  <c r="AF102" i="21" a="1"/>
  <c r="AF102" i="21" s="1"/>
  <c r="AF94" i="21" a="1"/>
  <c r="AF94" i="21" s="1"/>
  <c r="AF95" i="21" a="1"/>
  <c r="AF95" i="21" s="1"/>
  <c r="AF93" i="21" a="1"/>
  <c r="AF93" i="21" s="1"/>
  <c r="AF89" i="21" a="1"/>
  <c r="AF89" i="21" s="1"/>
  <c r="AF91" i="21" a="1"/>
  <c r="AF91" i="21" s="1"/>
  <c r="AF88" i="21"/>
  <c r="AF90" i="21" a="1"/>
  <c r="AF90" i="21" s="1"/>
  <c r="AF92" i="21" a="1"/>
  <c r="AF92" i="21" s="1"/>
  <c r="AF23" i="21" a="1"/>
  <c r="AF23" i="21" s="1"/>
  <c r="AF21" i="21" a="1"/>
  <c r="AF21" i="21" s="1"/>
  <c r="AF22" i="21" a="1"/>
  <c r="AF22" i="21" s="1"/>
  <c r="AF20" i="21" a="1"/>
  <c r="AF20" i="21" s="1"/>
  <c r="AF16" i="21"/>
  <c r="AF17" i="21" a="1"/>
  <c r="AF17" i="21" s="1"/>
  <c r="AF19" i="21" a="1"/>
  <c r="AF19" i="21" s="1"/>
  <c r="AF18" i="21" a="1"/>
  <c r="AF18" i="21" s="1"/>
  <c r="AF28" i="21"/>
  <c r="AF34" i="21" a="1"/>
  <c r="AF34" i="21" s="1"/>
  <c r="AF32" i="21" a="1"/>
  <c r="AF32" i="21" s="1"/>
  <c r="AF30" i="21" a="1"/>
  <c r="AF30" i="21" s="1"/>
  <c r="AF35" i="21" a="1"/>
  <c r="AF35" i="21" s="1"/>
  <c r="AF33" i="21" a="1"/>
  <c r="AF33" i="21" s="1"/>
  <c r="AF31" i="21" a="1"/>
  <c r="AF31" i="21" s="1"/>
  <c r="AF29" i="21" a="1"/>
  <c r="AF29" i="21" s="1"/>
  <c r="AF52" i="21"/>
  <c r="AF58" i="21" a="1"/>
  <c r="AF58" i="21" s="1"/>
  <c r="AF56" i="21" a="1"/>
  <c r="AF56" i="21" s="1"/>
  <c r="AF54" i="21" a="1"/>
  <c r="AF54" i="21" s="1"/>
  <c r="AF57" i="21" a="1"/>
  <c r="AF57" i="21" s="1"/>
  <c r="AF59" i="21" a="1"/>
  <c r="AF59" i="21" s="1"/>
  <c r="AF53" i="21" a="1"/>
  <c r="AF53" i="21" s="1"/>
  <c r="AF55" i="21" a="1"/>
  <c r="AF55" i="21" s="1"/>
  <c r="AF83" i="21" a="1"/>
  <c r="AF83" i="21" s="1"/>
  <c r="AF81" i="21" a="1"/>
  <c r="AF81" i="21" s="1"/>
  <c r="AF79" i="21" a="1"/>
  <c r="AF79" i="21" s="1"/>
  <c r="AF77" i="21" a="1"/>
  <c r="AF77" i="21" s="1"/>
  <c r="AF76" i="21"/>
  <c r="AF80" i="21" a="1"/>
  <c r="AF80" i="21" s="1"/>
  <c r="AF82" i="21" a="1"/>
  <c r="AF82" i="21" s="1"/>
  <c r="AF78" i="21" a="1"/>
  <c r="AF78" i="21" s="1"/>
  <c r="AF11" i="21" a="1"/>
  <c r="AF11" i="21" s="1"/>
  <c r="AF5" i="21" a="1"/>
  <c r="AF5" i="21" s="1"/>
  <c r="AF10" i="21" a="1"/>
  <c r="AF10" i="21" s="1"/>
  <c r="AF9" i="21" a="1"/>
  <c r="AF9" i="21" s="1"/>
  <c r="AF8" i="21" a="1"/>
  <c r="AF8" i="21" s="1"/>
  <c r="AF4" i="21"/>
  <c r="AF7" i="21" a="1"/>
  <c r="AF7" i="21" s="1"/>
  <c r="AF6" i="21" a="1"/>
  <c r="AF6" i="21" s="1"/>
  <c r="AF143" i="21" a="1"/>
  <c r="AF143" i="21" s="1"/>
  <c r="AF139" i="21" a="1"/>
  <c r="AF139" i="21" s="1"/>
  <c r="AF136" i="21"/>
  <c r="AF140" i="21" a="1"/>
  <c r="AF140" i="21" s="1"/>
  <c r="AF141" i="21" a="1"/>
  <c r="AF141" i="21" s="1"/>
  <c r="AF142" i="21" a="1"/>
  <c r="AF142" i="21" s="1"/>
  <c r="AF138" i="21" a="1"/>
  <c r="AF138" i="21" s="1"/>
  <c r="AF137" i="21" a="1"/>
  <c r="AF137" i="21" s="1"/>
  <c r="AF118" i="21" a="1"/>
  <c r="AF118" i="21" s="1"/>
  <c r="AF117" i="21" a="1"/>
  <c r="AF117" i="21" s="1"/>
  <c r="AF114" i="21" a="1"/>
  <c r="AF114" i="21" s="1"/>
  <c r="AF115" i="21" a="1"/>
  <c r="AF115" i="21" s="1"/>
  <c r="AF119" i="21" a="1"/>
  <c r="AF119" i="21" s="1"/>
  <c r="AF113" i="21" a="1"/>
  <c r="AF113" i="21" s="1"/>
  <c r="AF116" i="21" a="1"/>
  <c r="AF116" i="21" s="1"/>
  <c r="AF112" i="21"/>
  <c r="AF131" i="21" a="1"/>
  <c r="AF131" i="21" s="1"/>
  <c r="AF130" i="21" a="1"/>
  <c r="AF130" i="21" s="1"/>
  <c r="AF128" i="21" a="1"/>
  <c r="AF128" i="21" s="1"/>
  <c r="AF129" i="21" a="1"/>
  <c r="AF129" i="21" s="1"/>
  <c r="AF125" i="21" a="1"/>
  <c r="AF125" i="21" s="1"/>
  <c r="AF126" i="21" a="1"/>
  <c r="AF126" i="21" s="1"/>
  <c r="AF127" i="21" a="1"/>
  <c r="AF127" i="21" s="1"/>
  <c r="AF124" i="21"/>
  <c r="AF70" i="21" a="1"/>
  <c r="AF70" i="21" s="1"/>
  <c r="AF68" i="21" a="1"/>
  <c r="AF68" i="21" s="1"/>
  <c r="AF71" i="21" a="1"/>
  <c r="AF71" i="21" s="1"/>
  <c r="AF69" i="21" a="1"/>
  <c r="AF69" i="21" s="1"/>
  <c r="AF67" i="21" a="1"/>
  <c r="AF67" i="21" s="1"/>
  <c r="AF66" i="21" a="1"/>
  <c r="AF66" i="21" s="1"/>
  <c r="AF64" i="21"/>
  <c r="AF65" i="21" a="1"/>
  <c r="AF65" i="21" s="1"/>
  <c r="AF47" i="21" a="1"/>
  <c r="AF47" i="21" s="1"/>
  <c r="AF45" i="21" a="1"/>
  <c r="AF45" i="21" s="1"/>
  <c r="AF43" i="21" a="1"/>
  <c r="AF43" i="21" s="1"/>
  <c r="AF41" i="21" a="1"/>
  <c r="AF41" i="21" s="1"/>
  <c r="AF40" i="21"/>
  <c r="AF46" i="21" a="1"/>
  <c r="AF46" i="21" s="1"/>
  <c r="AF44" i="21" a="1"/>
  <c r="AF44" i="21" s="1"/>
  <c r="AF42" i="21" a="1"/>
  <c r="AF42" i="2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<sst xmlns="http://schemas.openxmlformats.org/spreadsheetml/2006/main" count="292" uniqueCount="43">
  <si>
    <t>DATE_DEBUT</t>
  </si>
  <si>
    <t>DATE_FIN</t>
  </si>
  <si>
    <t>PRENOM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</si>
  <si>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</si>
  <si>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</si>
  <si>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</si>
  <si>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</si>
  <si>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</si>
  <si>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</si>
  <si>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</si>
  <si>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</si>
  <si>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</si>
  <si>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</si>
  <si>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</si>
  <si>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</si>
  <si>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DATE DEBUT</t>
  </si>
  <si>
    <t>DATE FIN</t>
  </si>
  <si>
    <t>Jour de l'an</t>
  </si>
  <si>
    <t>Fête du travail</t>
  </si>
  <si>
    <t>Fête Nationale</t>
  </si>
  <si>
    <t>Assomption</t>
  </si>
  <si>
    <t>Toussaint</t>
  </si>
  <si>
    <t>GUILLAUME</t>
  </si>
  <si>
    <t>LAURENT</t>
  </si>
  <si>
    <t>LARBI</t>
  </si>
  <si>
    <t>THIERRY</t>
  </si>
  <si>
    <t>STEPHANE</t>
  </si>
  <si>
    <t>AYMERIC</t>
  </si>
  <si>
    <t>VINCENT</t>
  </si>
  <si>
    <t>Jour férié</t>
  </si>
  <si>
    <t>Pâques</t>
  </si>
  <si>
    <t>Lundi de Pâques</t>
  </si>
  <si>
    <t>Victoire 39/45</t>
  </si>
  <si>
    <t>Ascension</t>
  </si>
  <si>
    <t>Pentecôte</t>
  </si>
  <si>
    <t>Lundi de Pentecôte</t>
  </si>
  <si>
    <t>Armistice 14/18</t>
  </si>
  <si>
    <t>Noël </t>
  </si>
  <si>
    <t>Date</t>
  </si>
  <si>
    <t>https://forum.excel-pratique.com/excel/formule-recherchev-avec-filtre-pour-planning-equipe-194496#p1210088</t>
  </si>
  <si>
    <t>Année</t>
  </si>
  <si>
    <t>Code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</si>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</sst>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2" fillId="0" borderId="0" xfId="1" applyAlignment="1">
      <alignment horizontal="left"/>
    </xf>
    <xf numFmtId="0" fontId="1" fillId="4" borderId="6" xfId="0" applyFont="1" applyFill="1" applyBorder="1" applyAlignment="1">
      <alignment horizontal="left" indent="1"/>
    </xf>
    <xf numFmtId="0" fontId="0" fillId="3" borderId="5" xfId="0" applyFill="1" applyBorder="1" applyAlignment="1">
      <alignment horizontal="left" inden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indent="1"/>
    </xf>
  </cellXfs>
  <cellStyles count="2">
    <cellStyle name="Lien hypertexte" xfId="1" builtinId="8"/>
    <cellStyle name="Normal" xfId="0" builtinId="0"/>
  </cellStyles>
  <dxfs count="81"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18BB534-E7E6-4D4F-B2B6-EB9B55152157}" name="t_Feries" displayName="t_Feries" ref="AH4:AI17" totalsRowShown="0">
  <autoFilter ref="AH4:AI17" xr:uid="{818BB534-E7E6-4D4F-B2B6-EB9B55152157}">
    <filterColumn colId="0" hiddenButton="1"/>
    <filterColumn colId="1" hiddenButton="1"/>
  </autoFilter>
  <tableColumns count="2">
    <tableColumn id="1" xr3:uid="{1A52956D-18C1-4A76-B846-B976098B5AAE}" name="Jour férié" dataDxfId="80"/>
    <tableColumn id="3" xr3:uid="{BC6A1016-F4DE-455E-A32C-2FDF5A22B33E}" name="Date" data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6ACE67-60C2-41FD-84EF-783B23D06B8D}" name="t_Feries2" displayName="t_Feries2" ref="AH4:AI17" totalsRowShown="0">
  <autoFilter ref="AH4:AI17" xr:uid="{818BB534-E7E6-4D4F-B2B6-EB9B55152157}">
    <filterColumn colId="0" hiddenButton="1"/>
    <filterColumn colId="1" hiddenButton="1"/>
  </autoFilter>
  <tableColumns count="2">
    <tableColumn id="1" xr3:uid="{9E555B72-5BFD-4890-8487-D8322BD2FC24}" name="Jour férié" dataDxfId="1"/>
    <tableColumn id="3" xr3:uid="{CFAB90DF-F487-41DF-8E6D-267FA850C81D}" name="Date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E9AE374-B2FB-4198-9A96-F4DCF6A6CA72}" name="t_CP" displayName="t_CP" ref="B2:G32" totalsRowShown="0">
  <autoFilter ref="B2:G32" xr:uid="{9E9AE374-B2FB-4198-9A96-F4DCF6A6CA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B3:F5">
    <sortCondition descending="1" ref="C2:C5"/>
  </sortState>
  <tableColumns count="6">
    <tableColumn id="14" xr3:uid="{3049B473-BC25-47E7-8FEA-6CDD11FE6CC4}" name="PRENOM" dataDxfId="78"/>
    <tableColumn id="7" xr3:uid="{ABC04E86-EC0A-46A1-A87C-466CCDE62004}" name="DATE_DEBUT" dataDxfId="77"/>
    <tableColumn id="8" xr3:uid="{1C55CEBB-2E9A-4B36-8658-50596F4E4917}" name="DATE_FIN" dataDxfId="76"/>
    <tableColumn id="1" xr3:uid="{C472F2C3-66F5-4B18-8658-53A0485C2D90}" name="DATE DEBUT" dataDxfId="75">
      <calculatedColumnFormula>INT(t_CP[[#This Row],[DATE_DEBUT]])</calculatedColumnFormula>
    </tableColumn>
    <tableColumn id="4" xr3:uid="{2FC4259A-5D4E-47BB-A42F-890138A20757}" name="DATE FIN" dataDxfId="74">
      <calculatedColumnFormula>INT(t_CP[[#This Row],[DATE_FIN]])</calculatedColumnFormula>
    </tableColumn>
    <tableColumn id="2" xr3:uid="{443BE486-9ADF-41B2-8287-B3DFCE66DF3A}" name="Cod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recherchev-avec-filtre-pour-planning-equipe-194496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formule-recherchev-avec-filtre-pour-planning-equipe-194496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E19DF-B938-45FD-AE70-CEEC7DFB92A4}">
  <sheetPr>
    <pageSetUpPr fitToPage="1"/>
  </sheetPr>
  <dimension ref="A2:AI143"/>
  <sheetViews>
    <sheetView showGridLines="0" tabSelected="1" workbookViewId="0">
      <selection activeCell="J146" sqref="J146"/>
    </sheetView>
  </sheetViews>
  <sheetFormatPr baseColWidth="10" defaultColWidth="11.44140625" defaultRowHeight="14.4" x14ac:dyDescent="0.3"/>
  <cols>
    <col min="1" max="1" width="12.77734375" style="1" customWidth="1"/>
    <col min="2" max="2" width="4.88671875" style="1" customWidth="1"/>
    <col min="3" max="26" width="4.88671875" style="1" bestFit="1" customWidth="1"/>
    <col min="27" max="27" width="5.5546875" style="1" bestFit="1" customWidth="1"/>
    <col min="28" max="32" width="4.88671875" style="1" bestFit="1" customWidth="1"/>
    <col min="33" max="33" width="11.44140625" style="1"/>
    <col min="34" max="34" width="17.77734375" style="1" customWidth="1"/>
    <col min="35" max="35" width="11.77734375" style="1" customWidth="1"/>
    <col min="36" max="16384" width="11.44140625" style="1"/>
  </cols>
  <sheetData>
    <row r="2" spans="1:35" ht="15" thickBot="1" x14ac:dyDescent="0.35">
      <c r="B2" s="12" t="s">
        <v>3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4"/>
      <c r="AH2" s="10" t="s">
        <v>40</v>
      </c>
      <c r="AI2" s="11" t="str" cm="1">
        <f t="array" aca="1" ref="AI2" ca="1">RIGHT(CELL("nomfichier",$A$1),4)</f>
        <v>2024</v>
      </c>
    </row>
    <row r="3" spans="1:35" ht="15" thickTop="1" x14ac:dyDescent="0.3">
      <c r="B3" s="4" cm="1">
        <f t="array" aca="1" ref="B3" ca="1">DATE(_An,MONTH(B2&amp;1),1)</f>
        <v>45292</v>
      </c>
      <c r="C3" s="4">
        <f ca="1">B3+1</f>
        <v>45293</v>
      </c>
      <c r="D3" s="4">
        <f t="shared" ref="D3:AC3" ca="1" si="0">C3+1</f>
        <v>45294</v>
      </c>
      <c r="E3" s="4">
        <f t="shared" ca="1" si="0"/>
        <v>45295</v>
      </c>
      <c r="F3" s="4">
        <f t="shared" ca="1" si="0"/>
        <v>45296</v>
      </c>
      <c r="G3" s="4">
        <f t="shared" ca="1" si="0"/>
        <v>45297</v>
      </c>
      <c r="H3" s="4">
        <f t="shared" ca="1" si="0"/>
        <v>45298</v>
      </c>
      <c r="I3" s="4">
        <f t="shared" ca="1" si="0"/>
        <v>45299</v>
      </c>
      <c r="J3" s="4">
        <f t="shared" ca="1" si="0"/>
        <v>45300</v>
      </c>
      <c r="K3" s="4">
        <f t="shared" ca="1" si="0"/>
        <v>45301</v>
      </c>
      <c r="L3" s="4">
        <f t="shared" ca="1" si="0"/>
        <v>45302</v>
      </c>
      <c r="M3" s="4">
        <f t="shared" ca="1" si="0"/>
        <v>45303</v>
      </c>
      <c r="N3" s="4">
        <f t="shared" ca="1" si="0"/>
        <v>45304</v>
      </c>
      <c r="O3" s="4">
        <f t="shared" ca="1" si="0"/>
        <v>45305</v>
      </c>
      <c r="P3" s="4">
        <f t="shared" ca="1" si="0"/>
        <v>45306</v>
      </c>
      <c r="Q3" s="4">
        <f t="shared" ca="1" si="0"/>
        <v>45307</v>
      </c>
      <c r="R3" s="4">
        <f t="shared" ca="1" si="0"/>
        <v>45308</v>
      </c>
      <c r="S3" s="4">
        <f t="shared" ca="1" si="0"/>
        <v>45309</v>
      </c>
      <c r="T3" s="4">
        <f t="shared" ca="1" si="0"/>
        <v>45310</v>
      </c>
      <c r="U3" s="4">
        <f t="shared" ca="1" si="0"/>
        <v>45311</v>
      </c>
      <c r="V3" s="4">
        <f t="shared" ca="1" si="0"/>
        <v>45312</v>
      </c>
      <c r="W3" s="4">
        <f t="shared" ca="1" si="0"/>
        <v>45313</v>
      </c>
      <c r="X3" s="4">
        <f t="shared" ca="1" si="0"/>
        <v>45314</v>
      </c>
      <c r="Y3" s="4">
        <f t="shared" ca="1" si="0"/>
        <v>45315</v>
      </c>
      <c r="Z3" s="4">
        <f t="shared" ca="1" si="0"/>
        <v>45316</v>
      </c>
      <c r="AA3" s="4">
        <f t="shared" ca="1" si="0"/>
        <v>45317</v>
      </c>
      <c r="AB3" s="4">
        <f t="shared" ca="1" si="0"/>
        <v>45318</v>
      </c>
      <c r="AC3" s="4">
        <f t="shared" ca="1" si="0"/>
        <v>45319</v>
      </c>
      <c r="AD3" s="4">
        <f ca="1">IFERROR(IF(MONTH(AC3+1)=MONTH($B3),AC3+1,""),"")</f>
        <v>45320</v>
      </c>
      <c r="AE3" s="4">
        <f t="shared" ref="AE3:AF3" ca="1" si="1">IFERROR(IF(MONTH(AD3+1)=MONTH($B3),AD3+1,""),"")</f>
        <v>45321</v>
      </c>
      <c r="AF3" s="4">
        <f t="shared" ca="1" si="1"/>
        <v>45322</v>
      </c>
    </row>
    <row r="4" spans="1:35" x14ac:dyDescent="0.3">
      <c r="B4" s="5">
        <f ca="1">B3</f>
        <v>45292</v>
      </c>
      <c r="C4" s="5">
        <f t="shared" ref="C4:AF4" ca="1" si="2">C3</f>
        <v>45293</v>
      </c>
      <c r="D4" s="5">
        <f t="shared" ca="1" si="2"/>
        <v>45294</v>
      </c>
      <c r="E4" s="5">
        <f t="shared" ca="1" si="2"/>
        <v>45295</v>
      </c>
      <c r="F4" s="5">
        <f t="shared" ca="1" si="2"/>
        <v>45296</v>
      </c>
      <c r="G4" s="5">
        <f t="shared" ca="1" si="2"/>
        <v>45297</v>
      </c>
      <c r="H4" s="5">
        <f t="shared" ca="1" si="2"/>
        <v>45298</v>
      </c>
      <c r="I4" s="5">
        <f t="shared" ca="1" si="2"/>
        <v>45299</v>
      </c>
      <c r="J4" s="5">
        <f t="shared" ca="1" si="2"/>
        <v>45300</v>
      </c>
      <c r="K4" s="5">
        <f t="shared" ca="1" si="2"/>
        <v>45301</v>
      </c>
      <c r="L4" s="5">
        <f t="shared" ca="1" si="2"/>
        <v>45302</v>
      </c>
      <c r="M4" s="5">
        <f t="shared" ca="1" si="2"/>
        <v>45303</v>
      </c>
      <c r="N4" s="5">
        <f t="shared" ca="1" si="2"/>
        <v>45304</v>
      </c>
      <c r="O4" s="5">
        <f t="shared" ca="1" si="2"/>
        <v>45305</v>
      </c>
      <c r="P4" s="5">
        <f t="shared" ca="1" si="2"/>
        <v>45306</v>
      </c>
      <c r="Q4" s="5">
        <f t="shared" ca="1" si="2"/>
        <v>45307</v>
      </c>
      <c r="R4" s="5">
        <f t="shared" ca="1" si="2"/>
        <v>45308</v>
      </c>
      <c r="S4" s="5">
        <f t="shared" ca="1" si="2"/>
        <v>45309</v>
      </c>
      <c r="T4" s="5">
        <f t="shared" ca="1" si="2"/>
        <v>45310</v>
      </c>
      <c r="U4" s="5">
        <f t="shared" ca="1" si="2"/>
        <v>45311</v>
      </c>
      <c r="V4" s="5">
        <f t="shared" ca="1" si="2"/>
        <v>45312</v>
      </c>
      <c r="W4" s="5">
        <f t="shared" ca="1" si="2"/>
        <v>45313</v>
      </c>
      <c r="X4" s="5">
        <f t="shared" ca="1" si="2"/>
        <v>45314</v>
      </c>
      <c r="Y4" s="5">
        <f t="shared" ca="1" si="2"/>
        <v>45315</v>
      </c>
      <c r="Z4" s="5">
        <f t="shared" ca="1" si="2"/>
        <v>45316</v>
      </c>
      <c r="AA4" s="5">
        <f t="shared" ca="1" si="2"/>
        <v>45317</v>
      </c>
      <c r="AB4" s="5">
        <f t="shared" ca="1" si="2"/>
        <v>45318</v>
      </c>
      <c r="AC4" s="5">
        <f t="shared" ca="1" si="2"/>
        <v>45319</v>
      </c>
      <c r="AD4" s="5">
        <f t="shared" ca="1" si="2"/>
        <v>45320</v>
      </c>
      <c r="AE4" s="5">
        <f t="shared" ca="1" si="2"/>
        <v>45321</v>
      </c>
      <c r="AF4" s="5">
        <f t="shared" ca="1" si="2"/>
        <v>45322</v>
      </c>
      <c r="AH4" s="8" t="s">
        <v>29</v>
      </c>
      <c r="AI4" s="1" t="s">
        <v>38</v>
      </c>
    </row>
    <row r="5" spans="1:35" x14ac:dyDescent="0.3">
      <c r="A5" s="15" t="s">
        <v>22</v>
      </c>
      <c r="B5" s="6" t="str">
        <f t="array" aca="1" ref="B5" ca="1">IFERROR(INDEX(t_CP[Code],MATCH($A5,IF(B$3&gt;=t_CP[DATE DEBUT],IF(B$3&lt;=t_CP[DATE FIN],t_CP[PRENOM]),""),0)),"")</f>
        <v/>
      </c>
      <c r="C5" s="7" t="str">
        <f t="array" aca="1" ref="C5" ca="1">IFERROR(INDEX(t_CP[Code],MATCH($A5,IF(C$3&gt;=t_CP[DATE DEBUT],IF(C$3&lt;=t_CP[DATE FIN],t_CP[PRENOM]),""),0)),"")</f>
        <v/>
      </c>
      <c r="D5" s="7" t="str">
        <f t="array" aca="1" ref="D5" ca="1">IFERROR(INDEX(t_CP[Code],MATCH($A5,IF(D$3&gt;=t_CP[DATE DEBUT],IF(D$3&lt;=t_CP[DATE FIN],t_CP[PRENOM]),""),0)),"")</f>
        <v/>
      </c>
      <c r="E5" s="7" t="str">
        <f t="array" aca="1" ref="E5" ca="1">IFERROR(INDEX(t_CP[Code],MATCH($A5,IF(E$3&gt;=t_CP[DATE DEBUT],IF(E$3&lt;=t_CP[DATE FIN],t_CP[PRENOM]),""),0)),"")</f>
        <v/>
      </c>
      <c r="F5" s="7" t="str">
        <f t="array" aca="1" ref="F5" ca="1">IFERROR(INDEX(t_CP[Code],MATCH($A5,IF(F$3&gt;=t_CP[DATE DEBUT],IF(F$3&lt;=t_CP[DATE FIN],t_CP[PRENOM]),""),0)),"")</f>
        <v/>
      </c>
      <c r="G5" s="7" t="str">
        <f t="array" aca="1" ref="G5" ca="1">IFERROR(INDEX(t_CP[Code],MATCH($A5,IF(G$3&gt;=t_CP[DATE DEBUT],IF(G$3&lt;=t_CP[DATE FIN],t_CP[PRENOM]),""),0)),"")</f>
        <v/>
      </c>
      <c r="H5" s="7" t="str">
        <f t="array" aca="1" ref="H5" ca="1">IFERROR(INDEX(t_CP[Code],MATCH($A5,IF(H$3&gt;=t_CP[DATE DEBUT],IF(H$3&lt;=t_CP[DATE FIN],t_CP[PRENOM]),""),0)),"")</f>
        <v/>
      </c>
      <c r="I5" s="7" t="str">
        <f t="array" aca="1" ref="I5" ca="1">IFERROR(INDEX(t_CP[Code],MATCH($A5,IF(I$3&gt;=t_CP[DATE DEBUT],IF(I$3&lt;=t_CP[DATE FIN],t_CP[PRENOM]),""),0)),"")</f>
        <v/>
      </c>
      <c r="J5" s="7" t="str">
        <f t="array" aca="1" ref="J5" ca="1">IFERROR(INDEX(t_CP[Code],MATCH($A5,IF(J$3&gt;=t_CP[DATE DEBUT],IF(J$3&lt;=t_CP[DATE FIN],t_CP[PRENOM]),""),0)),"")</f>
        <v/>
      </c>
      <c r="K5" s="7" t="str">
        <f t="array" aca="1" ref="K5" ca="1">IFERROR(INDEX(t_CP[Code],MATCH($A5,IF(K$3&gt;=t_CP[DATE DEBUT],IF(K$3&lt;=t_CP[DATE FIN],t_CP[PRENOM]),""),0)),"")</f>
        <v/>
      </c>
      <c r="L5" s="7" t="str">
        <f t="array" aca="1" ref="L5" ca="1">IFERROR(INDEX(t_CP[Code],MATCH($A5,IF(L$3&gt;=t_CP[DATE DEBUT],IF(L$3&lt;=t_CP[DATE FIN],t_CP[PRENOM]),""),0)),"")</f>
        <v/>
      </c>
      <c r="M5" s="7" t="str">
        <f t="array" aca="1" ref="M5" ca="1">IFERROR(INDEX(t_CP[Code],MATCH($A5,IF(M$3&gt;=t_CP[DATE DEBUT],IF(M$3&lt;=t_CP[DATE FIN],t_CP[PRENOM]),""),0)),"")</f>
        <v/>
      </c>
      <c r="N5" s="7" t="str">
        <f t="array" aca="1" ref="N5" ca="1">IFERROR(INDEX(t_CP[Code],MATCH($A5,IF(N$3&gt;=t_CP[DATE DEBUT],IF(N$3&lt;=t_CP[DATE FIN],t_CP[PRENOM]),""),0)),"")</f>
        <v/>
      </c>
      <c r="O5" s="7" t="str">
        <f t="array" aca="1" ref="O5" ca="1">IFERROR(INDEX(t_CP[Code],MATCH($A5,IF(O$3&gt;=t_CP[DATE DEBUT],IF(O$3&lt;=t_CP[DATE FIN],t_CP[PRENOM]),""),0)),"")</f>
        <v/>
      </c>
      <c r="P5" s="7" t="str">
        <f t="array" aca="1" ref="P5" ca="1">IFERROR(INDEX(t_CP[Code],MATCH($A5,IF(P$3&gt;=t_CP[DATE DEBUT],IF(P$3&lt;=t_CP[DATE FIN],t_CP[PRENOM]),""),0)),"")</f>
        <v/>
      </c>
      <c r="Q5" s="7" t="str">
        <f t="array" aca="1" ref="Q5" ca="1">IFERROR(INDEX(t_CP[Code],MATCH($A5,IF(Q$3&gt;=t_CP[DATE DEBUT],IF(Q$3&lt;=t_CP[DATE FIN],t_CP[PRENOM]),""),0)),"")</f>
        <v/>
      </c>
      <c r="R5" s="7" t="str">
        <f t="array" aca="1" ref="R5" ca="1">IFERROR(INDEX(t_CP[Code],MATCH($A5,IF(R$3&gt;=t_CP[DATE DEBUT],IF(R$3&lt;=t_CP[DATE FIN],t_CP[PRENOM]),""),0)),"")</f>
        <v/>
      </c>
      <c r="S5" s="7" t="str">
        <f t="array" aca="1" ref="S5" ca="1">IFERROR(INDEX(t_CP[Code],MATCH($A5,IF(S$3&gt;=t_CP[DATE DEBUT],IF(S$3&lt;=t_CP[DATE FIN],t_CP[PRENOM]),""),0)),"")</f>
        <v/>
      </c>
      <c r="T5" s="7" t="str">
        <f t="array" aca="1" ref="T5" ca="1">IFERROR(INDEX(t_CP[Code],MATCH($A5,IF(T$3&gt;=t_CP[DATE DEBUT],IF(T$3&lt;=t_CP[DATE FIN],t_CP[PRENOM]),""),0)),"")</f>
        <v/>
      </c>
      <c r="U5" s="7" t="str">
        <f t="array" aca="1" ref="U5" ca="1">IFERROR(INDEX(t_CP[Code],MATCH($A5,IF(U$3&gt;=t_CP[DATE DEBUT],IF(U$3&lt;=t_CP[DATE FIN],t_CP[PRENOM]),""),0)),"")</f>
        <v/>
      </c>
      <c r="V5" s="7" t="str">
        <f t="array" aca="1" ref="V5" ca="1">IFERROR(INDEX(t_CP[Code],MATCH($A5,IF(V$3&gt;=t_CP[DATE DEBUT],IF(V$3&lt;=t_CP[DATE FIN],t_CP[PRENOM]),""),0)),"")</f>
        <v/>
      </c>
      <c r="W5" s="7" t="str">
        <f t="array" aca="1" ref="W5" ca="1">IFERROR(INDEX(t_CP[Code],MATCH($A5,IF(W$3&gt;=t_CP[DATE DEBUT],IF(W$3&lt;=t_CP[DATE FIN],t_CP[PRENOM]),""),0)),"")</f>
        <v/>
      </c>
      <c r="X5" s="7" t="str">
        <f t="array" aca="1" ref="X5" ca="1">IFERROR(INDEX(t_CP[Code],MATCH($A5,IF(X$3&gt;=t_CP[DATE DEBUT],IF(X$3&lt;=t_CP[DATE FIN],t_CP[PRENOM]),""),0)),"")</f>
        <v/>
      </c>
      <c r="Y5" s="7" t="str">
        <f t="array" aca="1" ref="Y5" ca="1">IFERROR(INDEX(t_CP[Code],MATCH($A5,IF(Y$3&gt;=t_CP[DATE DEBUT],IF(Y$3&lt;=t_CP[DATE FIN],t_CP[PRENOM]),""),0)),"")</f>
        <v/>
      </c>
      <c r="Z5" s="7" t="str">
        <f t="array" aca="1" ref="Z5" ca="1">IFERROR(INDEX(t_CP[Code],MATCH($A5,IF(Z$3&gt;=t_CP[DATE DEBUT],IF(Z$3&lt;=t_CP[DATE FIN],t_CP[PRENOM]),""),0)),"")</f>
        <v/>
      </c>
      <c r="AA5" s="7" t="str">
        <f t="array" aca="1" ref="AA5" ca="1">IFERROR(INDEX(t_CP[Code],MATCH($A5,IF(AA$3&gt;=t_CP[DATE DEBUT],IF(AA$3&lt;=t_CP[DATE FIN],t_CP[PRENOM]),""),0)),"")</f>
        <v>CP</v>
      </c>
      <c r="AB5" s="7" t="str">
        <f t="array" aca="1" ref="AB5" ca="1">IFERROR(INDEX(t_CP[Code],MATCH($A5,IF(AB$3&gt;=t_CP[DATE DEBUT],IF(AB$3&lt;=t_CP[DATE FIN],t_CP[PRENOM]),""),0)),"")</f>
        <v/>
      </c>
      <c r="AC5" s="7" t="str">
        <f t="array" aca="1" ref="AC5" ca="1">IFERROR(INDEX(t_CP[Code],MATCH($A5,IF(AC$3&gt;=t_CP[DATE DEBUT],IF(AC$3&lt;=t_CP[DATE FIN],t_CP[PRENOM]),""),0)),"")</f>
        <v/>
      </c>
      <c r="AD5" s="7" t="str">
        <f t="array" aca="1" ref="AD5" ca="1">IFERROR(INDEX(t_CP[Code],MATCH($A5,IF(AD$3&gt;=t_CP[DATE DEBUT],IF(AD$3&lt;=t_CP[DATE FIN],t_CP[PRENOM]),""),0)),"")</f>
        <v/>
      </c>
      <c r="AE5" s="7" t="str">
        <f t="array" aca="1" ref="AE5" ca="1">IFERROR(INDEX(t_CP[Code],MATCH($A5,IF(AE$3&gt;=t_CP[DATE DEBUT],IF(AE$3&lt;=t_CP[DATE FIN],t_CP[PRENOM]),""),0)),"")</f>
        <v/>
      </c>
      <c r="AF5" s="7" t="str">
        <f t="array" aca="1" ref="AF5" ca="1">IFERROR(INDEX(t_CP[Code],MATCH($A5,IF(AF$3&gt;=t_CP[DATE DEBUT],IF(AF$3&lt;=t_CP[DATE FIN],t_CP[PRENOM]),""),0)),"")</f>
        <v/>
      </c>
      <c r="AH5" s="8" t="s">
        <v>17</v>
      </c>
      <c r="AI5" s="2" cm="1">
        <f t="array" aca="1" ref="AI5" ca="1">DATE(_An,1,1)</f>
        <v>45292</v>
      </c>
    </row>
    <row r="6" spans="1:35" x14ac:dyDescent="0.3">
      <c r="A6" s="15" t="s">
        <v>23</v>
      </c>
      <c r="B6" s="6" t="str">
        <f t="array" aca="1" ref="B6" ca="1">IFERROR(INDEX(t_CP[Code],MATCH($A6,IF(B$3&gt;=t_CP[DATE DEBUT],IF(B$3&lt;=t_CP[DATE FIN],t_CP[PRENOM]),""),0)),"")</f>
        <v/>
      </c>
      <c r="C6" s="6" t="str">
        <f t="array" aca="1" ref="C6" ca="1">IFERROR(INDEX(t_CP[Code],MATCH($A6,IF(C$3&gt;=t_CP[DATE DEBUT],IF(C$3&lt;=t_CP[DATE FIN],t_CP[PRENOM]),""),0)),"")</f>
        <v/>
      </c>
      <c r="D6" s="6" t="str">
        <f t="array" aca="1" ref="D6" ca="1">IFERROR(INDEX(t_CP[Code],MATCH($A6,IF(D$3&gt;=t_CP[DATE DEBUT],IF(D$3&lt;=t_CP[DATE FIN],t_CP[PRENOM]),""),0)),"")</f>
        <v/>
      </c>
      <c r="E6" s="6" t="str">
        <f t="array" aca="1" ref="E6" ca="1">IFERROR(INDEX(t_CP[Code],MATCH($A6,IF(E$3&gt;=t_CP[DATE DEBUT],IF(E$3&lt;=t_CP[DATE FIN],t_CP[PRENOM]),""),0)),"")</f>
        <v/>
      </c>
      <c r="F6" s="6" t="str">
        <f t="array" aca="1" ref="F6" ca="1">IFERROR(INDEX(t_CP[Code],MATCH($A6,IF(F$3&gt;=t_CP[DATE DEBUT],IF(F$3&lt;=t_CP[DATE FIN],t_CP[PRENOM]),""),0)),"")</f>
        <v/>
      </c>
      <c r="G6" s="6" t="str">
        <f t="array" aca="1" ref="G6" ca="1">IFERROR(INDEX(t_CP[Code],MATCH($A6,IF(G$3&gt;=t_CP[DATE DEBUT],IF(G$3&lt;=t_CP[DATE FIN],t_CP[PRENOM]),""),0)),"")</f>
        <v/>
      </c>
      <c r="H6" s="6" t="str">
        <f t="array" aca="1" ref="H6" ca="1">IFERROR(INDEX(t_CP[Code],MATCH($A6,IF(H$3&gt;=t_CP[DATE DEBUT],IF(H$3&lt;=t_CP[DATE FIN],t_CP[PRENOM]),""),0)),"")</f>
        <v/>
      </c>
      <c r="I6" s="6" t="str">
        <f t="array" aca="1" ref="I6" ca="1">IFERROR(INDEX(t_CP[Code],MATCH($A6,IF(I$3&gt;=t_CP[DATE DEBUT],IF(I$3&lt;=t_CP[DATE FIN],t_CP[PRENOM]),""),0)),"")</f>
        <v/>
      </c>
      <c r="J6" s="6" t="str">
        <f t="array" aca="1" ref="J6" ca="1">IFERROR(INDEX(t_CP[Code],MATCH($A6,IF(J$3&gt;=t_CP[DATE DEBUT],IF(J$3&lt;=t_CP[DATE FIN],t_CP[PRENOM]),""),0)),"")</f>
        <v/>
      </c>
      <c r="K6" s="6" t="str">
        <f t="array" aca="1" ref="K6" ca="1">IFERROR(INDEX(t_CP[Code],MATCH($A6,IF(K$3&gt;=t_CP[DATE DEBUT],IF(K$3&lt;=t_CP[DATE FIN],t_CP[PRENOM]),""),0)),"")</f>
        <v/>
      </c>
      <c r="L6" s="6" t="str">
        <f t="array" aca="1" ref="L6" ca="1">IFERROR(INDEX(t_CP[Code],MATCH($A6,IF(L$3&gt;=t_CP[DATE DEBUT],IF(L$3&lt;=t_CP[DATE FIN],t_CP[PRENOM]),""),0)),"")</f>
        <v/>
      </c>
      <c r="M6" s="6" t="str">
        <f t="array" aca="1" ref="M6" ca="1">IFERROR(INDEX(t_CP[Code],MATCH($A6,IF(M$3&gt;=t_CP[DATE DEBUT],IF(M$3&lt;=t_CP[DATE FIN],t_CP[PRENOM]),""),0)),"")</f>
        <v/>
      </c>
      <c r="N6" s="6" t="str">
        <f t="array" aca="1" ref="N6" ca="1">IFERROR(INDEX(t_CP[Code],MATCH($A6,IF(N$3&gt;=t_CP[DATE DEBUT],IF(N$3&lt;=t_CP[DATE FIN],t_CP[PRENOM]),""),0)),"")</f>
        <v/>
      </c>
      <c r="O6" s="6" t="str">
        <f t="array" aca="1" ref="O6" ca="1">IFERROR(INDEX(t_CP[Code],MATCH($A6,IF(O$3&gt;=t_CP[DATE DEBUT],IF(O$3&lt;=t_CP[DATE FIN],t_CP[PRENOM]),""),0)),"")</f>
        <v/>
      </c>
      <c r="P6" s="6" t="str">
        <f t="array" aca="1" ref="P6" ca="1">IFERROR(INDEX(t_CP[Code],MATCH($A6,IF(P$3&gt;=t_CP[DATE DEBUT],IF(P$3&lt;=t_CP[DATE FIN],t_CP[PRENOM]),""),0)),"")</f>
        <v/>
      </c>
      <c r="Q6" s="6" t="str">
        <f t="array" aca="1" ref="Q6" ca="1">IFERROR(INDEX(t_CP[Code],MATCH($A6,IF(Q$3&gt;=t_CP[DATE DEBUT],IF(Q$3&lt;=t_CP[DATE FIN],t_CP[PRENOM]),""),0)),"")</f>
        <v/>
      </c>
      <c r="R6" s="6" t="str">
        <f t="array" aca="1" ref="R6" ca="1">IFERROR(INDEX(t_CP[Code],MATCH($A6,IF(R$3&gt;=t_CP[DATE DEBUT],IF(R$3&lt;=t_CP[DATE FIN],t_CP[PRENOM]),""),0)),"")</f>
        <v/>
      </c>
      <c r="S6" s="6" t="str">
        <f t="array" aca="1" ref="S6" ca="1">IFERROR(INDEX(t_CP[Code],MATCH($A6,IF(S$3&gt;=t_CP[DATE DEBUT],IF(S$3&lt;=t_CP[DATE FIN],t_CP[PRENOM]),""),0)),"")</f>
        <v/>
      </c>
      <c r="T6" s="6" t="str">
        <f t="array" aca="1" ref="T6" ca="1">IFERROR(INDEX(t_CP[Code],MATCH($A6,IF(T$3&gt;=t_CP[DATE DEBUT],IF(T$3&lt;=t_CP[DATE FIN],t_CP[PRENOM]),""),0)),"")</f>
        <v/>
      </c>
      <c r="U6" s="6" t="str">
        <f t="array" aca="1" ref="U6" ca="1">IFERROR(INDEX(t_CP[Code],MATCH($A6,IF(U$3&gt;=t_CP[DATE DEBUT],IF(U$3&lt;=t_CP[DATE FIN],t_CP[PRENOM]),""),0)),"")</f>
        <v/>
      </c>
      <c r="V6" s="6" t="str">
        <f t="array" aca="1" ref="V6" ca="1">IFERROR(INDEX(t_CP[Code],MATCH($A6,IF(V$3&gt;=t_CP[DATE DEBUT],IF(V$3&lt;=t_CP[DATE FIN],t_CP[PRENOM]),""),0)),"")</f>
        <v/>
      </c>
      <c r="W6" s="6" t="str">
        <f t="array" aca="1" ref="W6" ca="1">IFERROR(INDEX(t_CP[Code],MATCH($A6,IF(W$3&gt;=t_CP[DATE DEBUT],IF(W$3&lt;=t_CP[DATE FIN],t_CP[PRENOM]),""),0)),"")</f>
        <v/>
      </c>
      <c r="X6" s="6" t="str">
        <f t="array" aca="1" ref="X6" ca="1">IFERROR(INDEX(t_CP[Code],MATCH($A6,IF(X$3&gt;=t_CP[DATE DEBUT],IF(X$3&lt;=t_CP[DATE FIN],t_CP[PRENOM]),""),0)),"")</f>
        <v/>
      </c>
      <c r="Y6" s="6" t="str">
        <f t="array" aca="1" ref="Y6" ca="1">IFERROR(INDEX(t_CP[Code],MATCH($A6,IF(Y$3&gt;=t_CP[DATE DEBUT],IF(Y$3&lt;=t_CP[DATE FIN],t_CP[PRENOM]),""),0)),"")</f>
        <v/>
      </c>
      <c r="Z6" s="6" t="str">
        <f t="array" aca="1" ref="Z6" ca="1">IFERROR(INDEX(t_CP[Code],MATCH($A6,IF(Z$3&gt;=t_CP[DATE DEBUT],IF(Z$3&lt;=t_CP[DATE FIN],t_CP[PRENOM]),""),0)),"")</f>
        <v/>
      </c>
      <c r="AA6" s="6" t="str">
        <f t="array" aca="1" ref="AA6" ca="1">IFERROR(INDEX(t_CP[Code],MATCH($A6,IF(AA$3&gt;=t_CP[DATE DEBUT],IF(AA$3&lt;=t_CP[DATE FIN],t_CP[PRENOM]),""),0)),"")</f>
        <v/>
      </c>
      <c r="AB6" s="6" t="str">
        <f t="array" aca="1" ref="AB6" ca="1">IFERROR(INDEX(t_CP[Code],MATCH($A6,IF(AB$3&gt;=t_CP[DATE DEBUT],IF(AB$3&lt;=t_CP[DATE FIN],t_CP[PRENOM]),""),0)),"")</f>
        <v/>
      </c>
      <c r="AC6" s="6" t="str">
        <f t="array" aca="1" ref="AC6" ca="1">IFERROR(INDEX(t_CP[Code],MATCH($A6,IF(AC$3&gt;=t_CP[DATE DEBUT],IF(AC$3&lt;=t_CP[DATE FIN],t_CP[PRENOM]),""),0)),"")</f>
        <v/>
      </c>
      <c r="AD6" s="6" t="str">
        <f t="array" aca="1" ref="AD6" ca="1">IFERROR(INDEX(t_CP[Code],MATCH($A6,IF(AD$3&gt;=t_CP[DATE DEBUT],IF(AD$3&lt;=t_CP[DATE FIN],t_CP[PRENOM]),""),0)),"")</f>
        <v/>
      </c>
      <c r="AE6" s="6" t="str">
        <f t="array" aca="1" ref="AE6" ca="1">IFERROR(INDEX(t_CP[Code],MATCH($A6,IF(AE$3&gt;=t_CP[DATE DEBUT],IF(AE$3&lt;=t_CP[DATE FIN],t_CP[PRENOM]),""),0)),"")</f>
        <v/>
      </c>
      <c r="AF6" s="6" t="str">
        <f t="array" aca="1" ref="AF6" ca="1">IFERROR(INDEX(t_CP[Code],MATCH($A6,IF(AF$3&gt;=t_CP[DATE DEBUT],IF(AF$3&lt;=t_CP[DATE FIN],t_CP[PRENOM]),""),0)),"")</f>
        <v/>
      </c>
      <c r="AH6" s="8" t="s">
        <v>30</v>
      </c>
      <c r="AI6" s="2" cm="1">
        <f t="array" aca="1" ref="AI6" ca="1">FLOOR(DAY(MINUTE(_An/38)/2+56)&amp;"/5/"&amp;_An,7)-34</f>
        <v>45382</v>
      </c>
    </row>
    <row r="7" spans="1:35" x14ac:dyDescent="0.3">
      <c r="A7" s="15" t="s">
        <v>24</v>
      </c>
      <c r="B7" s="6" t="str">
        <f t="array" aca="1" ref="B7" ca="1">IFERROR(INDEX(t_CP[Code],MATCH($A7,IF(B$3&gt;=t_CP[DATE DEBUT],IF(B$3&lt;=t_CP[DATE FIN],t_CP[PRENOM]),""),0)),"")</f>
        <v/>
      </c>
      <c r="C7" s="6" t="str">
        <f t="array" aca="1" ref="C7" ca="1">IFERROR(INDEX(t_CP[Code],MATCH($A7,IF(C$3&gt;=t_CP[DATE DEBUT],IF(C$3&lt;=t_CP[DATE FIN],t_CP[PRENOM]),""),0)),"")</f>
        <v/>
      </c>
      <c r="D7" s="6" t="str">
        <f t="array" aca="1" ref="D7" ca="1">IFERROR(INDEX(t_CP[Code],MATCH($A7,IF(D$3&gt;=t_CP[DATE DEBUT],IF(D$3&lt;=t_CP[DATE FIN],t_CP[PRENOM]),""),0)),"")</f>
        <v/>
      </c>
      <c r="E7" s="6" t="str">
        <f t="array" aca="1" ref="E7" ca="1">IFERROR(INDEX(t_CP[Code],MATCH($A7,IF(E$3&gt;=t_CP[DATE DEBUT],IF(E$3&lt;=t_CP[DATE FIN],t_CP[PRENOM]),""),0)),"")</f>
        <v/>
      </c>
      <c r="F7" s="6" t="str">
        <f t="array" aca="1" ref="F7" ca="1">IFERROR(INDEX(t_CP[Code],MATCH($A7,IF(F$3&gt;=t_CP[DATE DEBUT],IF(F$3&lt;=t_CP[DATE FIN],t_CP[PRENOM]),""),0)),"")</f>
        <v/>
      </c>
      <c r="G7" s="6" t="str">
        <f t="array" aca="1" ref="G7" ca="1">IFERROR(INDEX(t_CP[Code],MATCH($A7,IF(G$3&gt;=t_CP[DATE DEBUT],IF(G$3&lt;=t_CP[DATE FIN],t_CP[PRENOM]),""),0)),"")</f>
        <v/>
      </c>
      <c r="H7" s="6" t="str">
        <f t="array" aca="1" ref="H7" ca="1">IFERROR(INDEX(t_CP[Code],MATCH($A7,IF(H$3&gt;=t_CP[DATE DEBUT],IF(H$3&lt;=t_CP[DATE FIN],t_CP[PRENOM]),""),0)),"")</f>
        <v/>
      </c>
      <c r="I7" s="6" t="str">
        <f t="array" aca="1" ref="I7" ca="1">IFERROR(INDEX(t_CP[Code],MATCH($A7,IF(I$3&gt;=t_CP[DATE DEBUT],IF(I$3&lt;=t_CP[DATE FIN],t_CP[PRENOM]),""),0)),"")</f>
        <v/>
      </c>
      <c r="J7" s="6" t="str">
        <f t="array" aca="1" ref="J7" ca="1">IFERROR(INDEX(t_CP[Code],MATCH($A7,IF(J$3&gt;=t_CP[DATE DEBUT],IF(J$3&lt;=t_CP[DATE FIN],t_CP[PRENOM]),""),0)),"")</f>
        <v/>
      </c>
      <c r="K7" s="6" t="str">
        <f t="array" aca="1" ref="K7" ca="1">IFERROR(INDEX(t_CP[Code],MATCH($A7,IF(K$3&gt;=t_CP[DATE DEBUT],IF(K$3&lt;=t_CP[DATE FIN],t_CP[PRENOM]),""),0)),"")</f>
        <v/>
      </c>
      <c r="L7" s="6" t="str">
        <f t="array" aca="1" ref="L7" ca="1">IFERROR(INDEX(t_CP[Code],MATCH($A7,IF(L$3&gt;=t_CP[DATE DEBUT],IF(L$3&lt;=t_CP[DATE FIN],t_CP[PRENOM]),""),0)),"")</f>
        <v/>
      </c>
      <c r="M7" s="6" t="str">
        <f t="array" aca="1" ref="M7" ca="1">IFERROR(INDEX(t_CP[Code],MATCH($A7,IF(M$3&gt;=t_CP[DATE DEBUT],IF(M$3&lt;=t_CP[DATE FIN],t_CP[PRENOM]),""),0)),"")</f>
        <v/>
      </c>
      <c r="N7" s="6" t="str">
        <f t="array" aca="1" ref="N7" ca="1">IFERROR(INDEX(t_CP[Code],MATCH($A7,IF(N$3&gt;=t_CP[DATE DEBUT],IF(N$3&lt;=t_CP[DATE FIN],t_CP[PRENOM]),""),0)),"")</f>
        <v/>
      </c>
      <c r="O7" s="6" t="str">
        <f t="array" aca="1" ref="O7" ca="1">IFERROR(INDEX(t_CP[Code],MATCH($A7,IF(O$3&gt;=t_CP[DATE DEBUT],IF(O$3&lt;=t_CP[DATE FIN],t_CP[PRENOM]),""),0)),"")</f>
        <v/>
      </c>
      <c r="P7" s="6" t="str">
        <f t="array" aca="1" ref="P7" ca="1">IFERROR(INDEX(t_CP[Code],MATCH($A7,IF(P$3&gt;=t_CP[DATE DEBUT],IF(P$3&lt;=t_CP[DATE FIN],t_CP[PRENOM]),""),0)),"")</f>
        <v/>
      </c>
      <c r="Q7" s="6" t="str">
        <f t="array" aca="1" ref="Q7" ca="1">IFERROR(INDEX(t_CP[Code],MATCH($A7,IF(Q$3&gt;=t_CP[DATE DEBUT],IF(Q$3&lt;=t_CP[DATE FIN],t_CP[PRENOM]),""),0)),"")</f>
        <v/>
      </c>
      <c r="R7" s="6" t="str">
        <f t="array" aca="1" ref="R7" ca="1">IFERROR(INDEX(t_CP[Code],MATCH($A7,IF(R$3&gt;=t_CP[DATE DEBUT],IF(R$3&lt;=t_CP[DATE FIN],t_CP[PRENOM]),""),0)),"")</f>
        <v/>
      </c>
      <c r="S7" s="6" t="str">
        <f t="array" aca="1" ref="S7" ca="1">IFERROR(INDEX(t_CP[Code],MATCH($A7,IF(S$3&gt;=t_CP[DATE DEBUT],IF(S$3&lt;=t_CP[DATE FIN],t_CP[PRENOM]),""),0)),"")</f>
        <v/>
      </c>
      <c r="T7" s="6" t="str">
        <f t="array" aca="1" ref="T7" ca="1">IFERROR(INDEX(t_CP[Code],MATCH($A7,IF(T$3&gt;=t_CP[DATE DEBUT],IF(T$3&lt;=t_CP[DATE FIN],t_CP[PRENOM]),""),0)),"")</f>
        <v/>
      </c>
      <c r="U7" s="6" t="str">
        <f t="array" aca="1" ref="U7" ca="1">IFERROR(INDEX(t_CP[Code],MATCH($A7,IF(U$3&gt;=t_CP[DATE DEBUT],IF(U$3&lt;=t_CP[DATE FIN],t_CP[PRENOM]),""),0)),"")</f>
        <v/>
      </c>
      <c r="V7" s="6" t="str">
        <f t="array" aca="1" ref="V7" ca="1">IFERROR(INDEX(t_CP[Code],MATCH($A7,IF(V$3&gt;=t_CP[DATE DEBUT],IF(V$3&lt;=t_CP[DATE FIN],t_CP[PRENOM]),""),0)),"")</f>
        <v/>
      </c>
      <c r="W7" s="6" t="str">
        <f t="array" aca="1" ref="W7" ca="1">IFERROR(INDEX(t_CP[Code],MATCH($A7,IF(W$3&gt;=t_CP[DATE DEBUT],IF(W$3&lt;=t_CP[DATE FIN],t_CP[PRENOM]),""),0)),"")</f>
        <v/>
      </c>
      <c r="X7" s="6" t="str">
        <f t="array" aca="1" ref="X7" ca="1">IFERROR(INDEX(t_CP[Code],MATCH($A7,IF(X$3&gt;=t_CP[DATE DEBUT],IF(X$3&lt;=t_CP[DATE FIN],t_CP[PRENOM]),""),0)),"")</f>
        <v/>
      </c>
      <c r="Y7" s="6" t="str">
        <f t="array" aca="1" ref="Y7" ca="1">IFERROR(INDEX(t_CP[Code],MATCH($A7,IF(Y$3&gt;=t_CP[DATE DEBUT],IF(Y$3&lt;=t_CP[DATE FIN],t_CP[PRENOM]),""),0)),"")</f>
        <v/>
      </c>
      <c r="Z7" s="6" t="str">
        <f t="array" aca="1" ref="Z7" ca="1">IFERROR(INDEX(t_CP[Code],MATCH($A7,IF(Z$3&gt;=t_CP[DATE DEBUT],IF(Z$3&lt;=t_CP[DATE FIN],t_CP[PRENOM]),""),0)),"")</f>
        <v/>
      </c>
      <c r="AA7" s="6" t="str">
        <f t="array" aca="1" ref="AA7" ca="1">IFERROR(INDEX(t_CP[Code],MATCH($A7,IF(AA$3&gt;=t_CP[DATE DEBUT],IF(AA$3&lt;=t_CP[DATE FIN],t_CP[PRENOM]),""),0)),"")</f>
        <v/>
      </c>
      <c r="AB7" s="6" t="str">
        <f t="array" aca="1" ref="AB7" ca="1">IFERROR(INDEX(t_CP[Code],MATCH($A7,IF(AB$3&gt;=t_CP[DATE DEBUT],IF(AB$3&lt;=t_CP[DATE FIN],t_CP[PRENOM]),""),0)),"")</f>
        <v/>
      </c>
      <c r="AC7" s="6" t="str">
        <f t="array" aca="1" ref="AC7" ca="1">IFERROR(INDEX(t_CP[Code],MATCH($A7,IF(AC$3&gt;=t_CP[DATE DEBUT],IF(AC$3&lt;=t_CP[DATE FIN],t_CP[PRENOM]),""),0)),"")</f>
        <v/>
      </c>
      <c r="AD7" s="6" t="str">
        <f t="array" aca="1" ref="AD7" ca="1">IFERROR(INDEX(t_CP[Code],MATCH($A7,IF(AD$3&gt;=t_CP[DATE DEBUT],IF(AD$3&lt;=t_CP[DATE FIN],t_CP[PRENOM]),""),0)),"")</f>
        <v/>
      </c>
      <c r="AE7" s="6" t="str">
        <f t="array" aca="1" ref="AE7" ca="1">IFERROR(INDEX(t_CP[Code],MATCH($A7,IF(AE$3&gt;=t_CP[DATE DEBUT],IF(AE$3&lt;=t_CP[DATE FIN],t_CP[PRENOM]),""),0)),"")</f>
        <v/>
      </c>
      <c r="AF7" s="6" t="str">
        <f t="array" aca="1" ref="AF7" ca="1">IFERROR(INDEX(t_CP[Code],MATCH($A7,IF(AF$3&gt;=t_CP[DATE DEBUT],IF(AF$3&lt;=t_CP[DATE FIN],t_CP[PRENOM]),""),0)),"")</f>
        <v/>
      </c>
      <c r="AH7" s="8" t="s">
        <v>31</v>
      </c>
      <c r="AI7" s="2">
        <f ca="1">DatePaques+1</f>
        <v>45383</v>
      </c>
    </row>
    <row r="8" spans="1:35" x14ac:dyDescent="0.3">
      <c r="A8" s="15" t="s">
        <v>25</v>
      </c>
      <c r="B8" s="6" t="str">
        <f t="array" aca="1" ref="B8" ca="1">IFERROR(INDEX(t_CP[Code],MATCH($A8,IF(B$3&gt;=t_CP[DATE DEBUT],IF(B$3&lt;=t_CP[DATE FIN],t_CP[PRENOM]),""),0)),"")</f>
        <v/>
      </c>
      <c r="C8" s="6" t="str">
        <f t="array" aca="1" ref="C8" ca="1">IFERROR(INDEX(t_CP[Code],MATCH($A8,IF(C$3&gt;=t_CP[DATE DEBUT],IF(C$3&lt;=t_CP[DATE FIN],t_CP[PRENOM]),""),0)),"")</f>
        <v/>
      </c>
      <c r="D8" s="6" t="str">
        <f t="array" aca="1" ref="D8" ca="1">IFERROR(INDEX(t_CP[Code],MATCH($A8,IF(D$3&gt;=t_CP[DATE DEBUT],IF(D$3&lt;=t_CP[DATE FIN],t_CP[PRENOM]),""),0)),"")</f>
        <v/>
      </c>
      <c r="E8" s="6" t="str">
        <f t="array" aca="1" ref="E8" ca="1">IFERROR(INDEX(t_CP[Code],MATCH($A8,IF(E$3&gt;=t_CP[DATE DEBUT],IF(E$3&lt;=t_CP[DATE FIN],t_CP[PRENOM]),""),0)),"")</f>
        <v/>
      </c>
      <c r="F8" s="6" t="str">
        <f t="array" aca="1" ref="F8" ca="1">IFERROR(INDEX(t_CP[Code],MATCH($A8,IF(F$3&gt;=t_CP[DATE DEBUT],IF(F$3&lt;=t_CP[DATE FIN],t_CP[PRENOM]),""),0)),"")</f>
        <v/>
      </c>
      <c r="G8" s="6" t="str">
        <f t="array" aca="1" ref="G8" ca="1">IFERROR(INDEX(t_CP[Code],MATCH($A8,IF(G$3&gt;=t_CP[DATE DEBUT],IF(G$3&lt;=t_CP[DATE FIN],t_CP[PRENOM]),""),0)),"")</f>
        <v/>
      </c>
      <c r="H8" s="6" t="str">
        <f t="array" aca="1" ref="H8" ca="1">IFERROR(INDEX(t_CP[Code],MATCH($A8,IF(H$3&gt;=t_CP[DATE DEBUT],IF(H$3&lt;=t_CP[DATE FIN],t_CP[PRENOM]),""),0)),"")</f>
        <v/>
      </c>
      <c r="I8" s="6" t="str">
        <f t="array" aca="1" ref="I8" ca="1">IFERROR(INDEX(t_CP[Code],MATCH($A8,IF(I$3&gt;=t_CP[DATE DEBUT],IF(I$3&lt;=t_CP[DATE FIN],t_CP[PRENOM]),""),0)),"")</f>
        <v/>
      </c>
      <c r="J8" s="6" t="str">
        <f t="array" aca="1" ref="J8" ca="1">IFERROR(INDEX(t_CP[Code],MATCH($A8,IF(J$3&gt;=t_CP[DATE DEBUT],IF(J$3&lt;=t_CP[DATE FIN],t_CP[PRENOM]),""),0)),"")</f>
        <v/>
      </c>
      <c r="K8" s="6" t="str">
        <f t="array" aca="1" ref="K8" ca="1">IFERROR(INDEX(t_CP[Code],MATCH($A8,IF(K$3&gt;=t_CP[DATE DEBUT],IF(K$3&lt;=t_CP[DATE FIN],t_CP[PRENOM]),""),0)),"")</f>
        <v/>
      </c>
      <c r="L8" s="6" t="str">
        <f t="array" aca="1" ref="L8" ca="1">IFERROR(INDEX(t_CP[Code],MATCH($A8,IF(L$3&gt;=t_CP[DATE DEBUT],IF(L$3&lt;=t_CP[DATE FIN],t_CP[PRENOM]),""),0)),"")</f>
        <v/>
      </c>
      <c r="M8" s="6" t="str">
        <f t="array" aca="1" ref="M8" ca="1">IFERROR(INDEX(t_CP[Code],MATCH($A8,IF(M$3&gt;=t_CP[DATE DEBUT],IF(M$3&lt;=t_CP[DATE FIN],t_CP[PRENOM]),""),0)),"")</f>
        <v/>
      </c>
      <c r="N8" s="6" t="str">
        <f t="array" aca="1" ref="N8" ca="1">IFERROR(INDEX(t_CP[Code],MATCH($A8,IF(N$3&gt;=t_CP[DATE DEBUT],IF(N$3&lt;=t_CP[DATE FIN],t_CP[PRENOM]),""),0)),"")</f>
        <v/>
      </c>
      <c r="O8" s="6" t="str">
        <f t="array" aca="1" ref="O8" ca="1">IFERROR(INDEX(t_CP[Code],MATCH($A8,IF(O$3&gt;=t_CP[DATE DEBUT],IF(O$3&lt;=t_CP[DATE FIN],t_CP[PRENOM]),""),0)),"")</f>
        <v/>
      </c>
      <c r="P8" s="6" t="str">
        <f t="array" aca="1" ref="P8" ca="1">IFERROR(INDEX(t_CP[Code],MATCH($A8,IF(P$3&gt;=t_CP[DATE DEBUT],IF(P$3&lt;=t_CP[DATE FIN],t_CP[PRENOM]),""),0)),"")</f>
        <v/>
      </c>
      <c r="Q8" s="6" t="str">
        <f t="array" aca="1" ref="Q8" ca="1">IFERROR(INDEX(t_CP[Code],MATCH($A8,IF(Q$3&gt;=t_CP[DATE DEBUT],IF(Q$3&lt;=t_CP[DATE FIN],t_CP[PRENOM]),""),0)),"")</f>
        <v/>
      </c>
      <c r="R8" s="6" t="str">
        <f t="array" aca="1" ref="R8" ca="1">IFERROR(INDEX(t_CP[Code],MATCH($A8,IF(R$3&gt;=t_CP[DATE DEBUT],IF(R$3&lt;=t_CP[DATE FIN],t_CP[PRENOM]),""),0)),"")</f>
        <v/>
      </c>
      <c r="S8" s="6" t="str">
        <f t="array" aca="1" ref="S8" ca="1">IFERROR(INDEX(t_CP[Code],MATCH($A8,IF(S$3&gt;=t_CP[DATE DEBUT],IF(S$3&lt;=t_CP[DATE FIN],t_CP[PRENOM]),""),0)),"")</f>
        <v/>
      </c>
      <c r="T8" s="6" t="str">
        <f t="array" aca="1" ref="T8" ca="1">IFERROR(INDEX(t_CP[Code],MATCH($A8,IF(T$3&gt;=t_CP[DATE DEBUT],IF(T$3&lt;=t_CP[DATE FIN],t_CP[PRENOM]),""),0)),"")</f>
        <v/>
      </c>
      <c r="U8" s="6" t="str">
        <f t="array" aca="1" ref="U8" ca="1">IFERROR(INDEX(t_CP[Code],MATCH($A8,IF(U$3&gt;=t_CP[DATE DEBUT],IF(U$3&lt;=t_CP[DATE FIN],t_CP[PRENOM]),""),0)),"")</f>
        <v/>
      </c>
      <c r="V8" s="6" t="str">
        <f t="array" aca="1" ref="V8" ca="1">IFERROR(INDEX(t_CP[Code],MATCH($A8,IF(V$3&gt;=t_CP[DATE DEBUT],IF(V$3&lt;=t_CP[DATE FIN],t_CP[PRENOM]),""),0)),"")</f>
        <v/>
      </c>
      <c r="W8" s="6" t="str">
        <f t="array" aca="1" ref="W8" ca="1">IFERROR(INDEX(t_CP[Code],MATCH($A8,IF(W$3&gt;=t_CP[DATE DEBUT],IF(W$3&lt;=t_CP[DATE FIN],t_CP[PRENOM]),""),0)),"")</f>
        <v/>
      </c>
      <c r="X8" s="6" t="str">
        <f t="array" aca="1" ref="X8" ca="1">IFERROR(INDEX(t_CP[Code],MATCH($A8,IF(X$3&gt;=t_CP[DATE DEBUT],IF(X$3&lt;=t_CP[DATE FIN],t_CP[PRENOM]),""),0)),"")</f>
        <v/>
      </c>
      <c r="Y8" s="6" t="str">
        <f t="array" aca="1" ref="Y8" ca="1">IFERROR(INDEX(t_CP[Code],MATCH($A8,IF(Y$3&gt;=t_CP[DATE DEBUT],IF(Y$3&lt;=t_CP[DATE FIN],t_CP[PRENOM]),""),0)),"")</f>
        <v/>
      </c>
      <c r="Z8" s="6" t="str">
        <f t="array" aca="1" ref="Z8" ca="1">IFERROR(INDEX(t_CP[Code],MATCH($A8,IF(Z$3&gt;=t_CP[DATE DEBUT],IF(Z$3&lt;=t_CP[DATE FIN],t_CP[PRENOM]),""),0)),"")</f>
        <v/>
      </c>
      <c r="AA8" s="6" t="str">
        <f t="array" aca="1" ref="AA8" ca="1">IFERROR(INDEX(t_CP[Code],MATCH($A8,IF(AA$3&gt;=t_CP[DATE DEBUT],IF(AA$3&lt;=t_CP[DATE FIN],t_CP[PRENOM]),""),0)),"")</f>
        <v/>
      </c>
      <c r="AB8" s="6" t="str">
        <f t="array" aca="1" ref="AB8" ca="1">IFERROR(INDEX(t_CP[Code],MATCH($A8,IF(AB$3&gt;=t_CP[DATE DEBUT],IF(AB$3&lt;=t_CP[DATE FIN],t_CP[PRENOM]),""),0)),"")</f>
        <v/>
      </c>
      <c r="AC8" s="6" t="str">
        <f t="array" aca="1" ref="AC8" ca="1">IFERROR(INDEX(t_CP[Code],MATCH($A8,IF(AC$3&gt;=t_CP[DATE DEBUT],IF(AC$3&lt;=t_CP[DATE FIN],t_CP[PRENOM]),""),0)),"")</f>
        <v/>
      </c>
      <c r="AD8" s="6" t="str">
        <f t="array" aca="1" ref="AD8" ca="1">IFERROR(INDEX(t_CP[Code],MATCH($A8,IF(AD$3&gt;=t_CP[DATE DEBUT],IF(AD$3&lt;=t_CP[DATE FIN],t_CP[PRENOM]),""),0)),"")</f>
        <v/>
      </c>
      <c r="AE8" s="6" t="str">
        <f t="array" aca="1" ref="AE8" ca="1">IFERROR(INDEX(t_CP[Code],MATCH($A8,IF(AE$3&gt;=t_CP[DATE DEBUT],IF(AE$3&lt;=t_CP[DATE FIN],t_CP[PRENOM]),""),0)),"")</f>
        <v/>
      </c>
      <c r="AF8" s="6" t="str">
        <f t="array" aca="1" ref="AF8" ca="1">IFERROR(INDEX(t_CP[Code],MATCH($A8,IF(AF$3&gt;=t_CP[DATE DEBUT],IF(AF$3&lt;=t_CP[DATE FIN],t_CP[PRENOM]),""),0)),"")</f>
        <v/>
      </c>
      <c r="AH8" s="8" t="s">
        <v>18</v>
      </c>
      <c r="AI8" s="2" cm="1">
        <f t="array" aca="1" ref="AI8" ca="1">DATE(_An,5,1)</f>
        <v>45413</v>
      </c>
    </row>
    <row r="9" spans="1:35" x14ac:dyDescent="0.3">
      <c r="A9" s="15" t="s">
        <v>26</v>
      </c>
      <c r="B9" s="6" t="str">
        <f t="array" aca="1" ref="B9" ca="1">IFERROR(INDEX(t_CP[Code],MATCH($A9,IF(B$3&gt;=t_CP[DATE DEBUT],IF(B$3&lt;=t_CP[DATE FIN],t_CP[PRENOM]),""),0)),"")</f>
        <v/>
      </c>
      <c r="C9" s="6" t="str">
        <f t="array" aca="1" ref="C9" ca="1">IFERROR(INDEX(t_CP[Code],MATCH($A9,IF(C$3&gt;=t_CP[DATE DEBUT],IF(C$3&lt;=t_CP[DATE FIN],t_CP[PRENOM]),""),0)),"")</f>
        <v/>
      </c>
      <c r="D9" s="6" t="str">
        <f t="array" aca="1" ref="D9" ca="1">IFERROR(INDEX(t_CP[Code],MATCH($A9,IF(D$3&gt;=t_CP[DATE DEBUT],IF(D$3&lt;=t_CP[DATE FIN],t_CP[PRENOM]),""),0)),"")</f>
        <v/>
      </c>
      <c r="E9" s="6" t="str">
        <f t="array" aca="1" ref="E9" ca="1">IFERROR(INDEX(t_CP[Code],MATCH($A9,IF(E$3&gt;=t_CP[DATE DEBUT],IF(E$3&lt;=t_CP[DATE FIN],t_CP[PRENOM]),""),0)),"")</f>
        <v/>
      </c>
      <c r="F9" s="6" t="str">
        <f t="array" aca="1" ref="F9" ca="1">IFERROR(INDEX(t_CP[Code],MATCH($A9,IF(F$3&gt;=t_CP[DATE DEBUT],IF(F$3&lt;=t_CP[DATE FIN],t_CP[PRENOM]),""),0)),"")</f>
        <v/>
      </c>
      <c r="G9" s="6" t="str">
        <f t="array" aca="1" ref="G9" ca="1">IFERROR(INDEX(t_CP[Code],MATCH($A9,IF(G$3&gt;=t_CP[DATE DEBUT],IF(G$3&lt;=t_CP[DATE FIN],t_CP[PRENOM]),""),0)),"")</f>
        <v/>
      </c>
      <c r="H9" s="6" t="str">
        <f t="array" aca="1" ref="H9" ca="1">IFERROR(INDEX(t_CP[Code],MATCH($A9,IF(H$3&gt;=t_CP[DATE DEBUT],IF(H$3&lt;=t_CP[DATE FIN],t_CP[PRENOM]),""),0)),"")</f>
        <v/>
      </c>
      <c r="I9" s="6" t="str">
        <f t="array" aca="1" ref="I9" ca="1">IFERROR(INDEX(t_CP[Code],MATCH($A9,IF(I$3&gt;=t_CP[DATE DEBUT],IF(I$3&lt;=t_CP[DATE FIN],t_CP[PRENOM]),""),0)),"")</f>
        <v/>
      </c>
      <c r="J9" s="6" t="str">
        <f t="array" aca="1" ref="J9" ca="1">IFERROR(INDEX(t_CP[Code],MATCH($A9,IF(J$3&gt;=t_CP[DATE DEBUT],IF(J$3&lt;=t_CP[DATE FIN],t_CP[PRENOM]),""),0)),"")</f>
        <v/>
      </c>
      <c r="K9" s="6" t="str">
        <f t="array" aca="1" ref="K9" ca="1">IFERROR(INDEX(t_CP[Code],MATCH($A9,IF(K$3&gt;=t_CP[DATE DEBUT],IF(K$3&lt;=t_CP[DATE FIN],t_CP[PRENOM]),""),0)),"")</f>
        <v/>
      </c>
      <c r="L9" s="6" t="str">
        <f t="array" aca="1" ref="L9" ca="1">IFERROR(INDEX(t_CP[Code],MATCH($A9,IF(L$3&gt;=t_CP[DATE DEBUT],IF(L$3&lt;=t_CP[DATE FIN],t_CP[PRENOM]),""),0)),"")</f>
        <v/>
      </c>
      <c r="M9" s="6" t="str">
        <f t="array" aca="1" ref="M9" ca="1">IFERROR(INDEX(t_CP[Code],MATCH($A9,IF(M$3&gt;=t_CP[DATE DEBUT],IF(M$3&lt;=t_CP[DATE FIN],t_CP[PRENOM]),""),0)),"")</f>
        <v/>
      </c>
      <c r="N9" s="6" t="str">
        <f t="array" aca="1" ref="N9" ca="1">IFERROR(INDEX(t_CP[Code],MATCH($A9,IF(N$3&gt;=t_CP[DATE DEBUT],IF(N$3&lt;=t_CP[DATE FIN],t_CP[PRENOM]),""),0)),"")</f>
        <v/>
      </c>
      <c r="O9" s="6" t="str">
        <f t="array" aca="1" ref="O9" ca="1">IFERROR(INDEX(t_CP[Code],MATCH($A9,IF(O$3&gt;=t_CP[DATE DEBUT],IF(O$3&lt;=t_CP[DATE FIN],t_CP[PRENOM]),""),0)),"")</f>
        <v/>
      </c>
      <c r="P9" s="6" t="str">
        <f t="array" aca="1" ref="P9" ca="1">IFERROR(INDEX(t_CP[Code],MATCH($A9,IF(P$3&gt;=t_CP[DATE DEBUT],IF(P$3&lt;=t_CP[DATE FIN],t_CP[PRENOM]),""),0)),"")</f>
        <v/>
      </c>
      <c r="Q9" s="6" t="str">
        <f t="array" aca="1" ref="Q9" ca="1">IFERROR(INDEX(t_CP[Code],MATCH($A9,IF(Q$3&gt;=t_CP[DATE DEBUT],IF(Q$3&lt;=t_CP[DATE FIN],t_CP[PRENOM]),""),0)),"")</f>
        <v/>
      </c>
      <c r="R9" s="6" t="str">
        <f t="array" aca="1" ref="R9" ca="1">IFERROR(INDEX(t_CP[Code],MATCH($A9,IF(R$3&gt;=t_CP[DATE DEBUT],IF(R$3&lt;=t_CP[DATE FIN],t_CP[PRENOM]),""),0)),"")</f>
        <v/>
      </c>
      <c r="S9" s="6" t="str">
        <f t="array" aca="1" ref="S9" ca="1">IFERROR(INDEX(t_CP[Code],MATCH($A9,IF(S$3&gt;=t_CP[DATE DEBUT],IF(S$3&lt;=t_CP[DATE FIN],t_CP[PRENOM]),""),0)),"")</f>
        <v/>
      </c>
      <c r="T9" s="6" t="str">
        <f t="array" aca="1" ref="T9" ca="1">IFERROR(INDEX(t_CP[Code],MATCH($A9,IF(T$3&gt;=t_CP[DATE DEBUT],IF(T$3&lt;=t_CP[DATE FIN],t_CP[PRENOM]),""),0)),"")</f>
        <v/>
      </c>
      <c r="U9" s="6" t="str">
        <f t="array" aca="1" ref="U9" ca="1">IFERROR(INDEX(t_CP[Code],MATCH($A9,IF(U$3&gt;=t_CP[DATE DEBUT],IF(U$3&lt;=t_CP[DATE FIN],t_CP[PRENOM]),""),0)),"")</f>
        <v/>
      </c>
      <c r="V9" s="6" t="str">
        <f t="array" aca="1" ref="V9" ca="1">IFERROR(INDEX(t_CP[Code],MATCH($A9,IF(V$3&gt;=t_CP[DATE DEBUT],IF(V$3&lt;=t_CP[DATE FIN],t_CP[PRENOM]),""),0)),"")</f>
        <v/>
      </c>
      <c r="W9" s="6" t="str">
        <f t="array" aca="1" ref="W9" ca="1">IFERROR(INDEX(t_CP[Code],MATCH($A9,IF(W$3&gt;=t_CP[DATE DEBUT],IF(W$3&lt;=t_CP[DATE FIN],t_CP[PRENOM]),""),0)),"")</f>
        <v/>
      </c>
      <c r="X9" s="6" t="str">
        <f t="array" aca="1" ref="X9" ca="1">IFERROR(INDEX(t_CP[Code],MATCH($A9,IF(X$3&gt;=t_CP[DATE DEBUT],IF(X$3&lt;=t_CP[DATE FIN],t_CP[PRENOM]),""),0)),"")</f>
        <v/>
      </c>
      <c r="Y9" s="6" t="str">
        <f t="array" aca="1" ref="Y9" ca="1">IFERROR(INDEX(t_CP[Code],MATCH($A9,IF(Y$3&gt;=t_CP[DATE DEBUT],IF(Y$3&lt;=t_CP[DATE FIN],t_CP[PRENOM]),""),0)),"")</f>
        <v/>
      </c>
      <c r="Z9" s="6" t="str">
        <f t="array" aca="1" ref="Z9" ca="1">IFERROR(INDEX(t_CP[Code],MATCH($A9,IF(Z$3&gt;=t_CP[DATE DEBUT],IF(Z$3&lt;=t_CP[DATE FIN],t_CP[PRENOM]),""),0)),"")</f>
        <v/>
      </c>
      <c r="AA9" s="6" t="str">
        <f t="array" aca="1" ref="AA9" ca="1">IFERROR(INDEX(t_CP[Code],MATCH($A9,IF(AA$3&gt;=t_CP[DATE DEBUT],IF(AA$3&lt;=t_CP[DATE FIN],t_CP[PRENOM]),""),0)),"")</f>
        <v/>
      </c>
      <c r="AB9" s="6" t="str">
        <f t="array" aca="1" ref="AB9" ca="1">IFERROR(INDEX(t_CP[Code],MATCH($A9,IF(AB$3&gt;=t_CP[DATE DEBUT],IF(AB$3&lt;=t_CP[DATE FIN],t_CP[PRENOM]),""),0)),"")</f>
        <v/>
      </c>
      <c r="AC9" s="6" t="str">
        <f t="array" aca="1" ref="AC9" ca="1">IFERROR(INDEX(t_CP[Code],MATCH($A9,IF(AC$3&gt;=t_CP[DATE DEBUT],IF(AC$3&lt;=t_CP[DATE FIN],t_CP[PRENOM]),""),0)),"")</f>
        <v/>
      </c>
      <c r="AD9" s="6" t="str">
        <f t="array" aca="1" ref="AD9" ca="1">IFERROR(INDEX(t_CP[Code],MATCH($A9,IF(AD$3&gt;=t_CP[DATE DEBUT],IF(AD$3&lt;=t_CP[DATE FIN],t_CP[PRENOM]),""),0)),"")</f>
        <v/>
      </c>
      <c r="AE9" s="6" t="str">
        <f t="array" aca="1" ref="AE9" ca="1">IFERROR(INDEX(t_CP[Code],MATCH($A9,IF(AE$3&gt;=t_CP[DATE DEBUT],IF(AE$3&lt;=t_CP[DATE FIN],t_CP[PRENOM]),""),0)),"")</f>
        <v/>
      </c>
      <c r="AF9" s="6" t="str">
        <f t="array" aca="1" ref="AF9" ca="1">IFERROR(INDEX(t_CP[Code],MATCH($A9,IF(AF$3&gt;=t_CP[DATE DEBUT],IF(AF$3&lt;=t_CP[DATE FIN],t_CP[PRENOM]),""),0)),"")</f>
        <v/>
      </c>
      <c r="AH9" s="8" t="s">
        <v>32</v>
      </c>
      <c r="AI9" s="2" cm="1">
        <f t="array" aca="1" ref="AI9" ca="1">DATE(_An,5,8)</f>
        <v>45420</v>
      </c>
    </row>
    <row r="10" spans="1:35" x14ac:dyDescent="0.3">
      <c r="A10" s="15" t="s">
        <v>27</v>
      </c>
      <c r="B10" s="6" t="str">
        <f t="array" aca="1" ref="B10" ca="1">IFERROR(INDEX(t_CP[Code],MATCH($A10,IF(B$3&gt;=t_CP[DATE DEBUT],IF(B$3&lt;=t_CP[DATE FIN],t_CP[PRENOM]),""),0)),"")</f>
        <v/>
      </c>
      <c r="C10" s="6" t="str">
        <f t="array" aca="1" ref="C10" ca="1">IFERROR(INDEX(t_CP[Code],MATCH($A10,IF(C$3&gt;=t_CP[DATE DEBUT],IF(C$3&lt;=t_CP[DATE FIN],t_CP[PRENOM]),""),0)),"")</f>
        <v/>
      </c>
      <c r="D10" s="6" t="str">
        <f t="array" aca="1" ref="D10" ca="1">IFERROR(INDEX(t_CP[Code],MATCH($A10,IF(D$3&gt;=t_CP[DATE DEBUT],IF(D$3&lt;=t_CP[DATE FIN],t_CP[PRENOM]),""),0)),"")</f>
        <v/>
      </c>
      <c r="E10" s="6" t="str">
        <f t="array" aca="1" ref="E10" ca="1">IFERROR(INDEX(t_CP[Code],MATCH($A10,IF(E$3&gt;=t_CP[DATE DEBUT],IF(E$3&lt;=t_CP[DATE FIN],t_CP[PRENOM]),""),0)),"")</f>
        <v/>
      </c>
      <c r="F10" s="6" t="str">
        <f t="array" aca="1" ref="F10" ca="1">IFERROR(INDEX(t_CP[Code],MATCH($A10,IF(F$3&gt;=t_CP[DATE DEBUT],IF(F$3&lt;=t_CP[DATE FIN],t_CP[PRENOM]),""),0)),"")</f>
        <v/>
      </c>
      <c r="G10" s="6" t="str">
        <f t="array" aca="1" ref="G10" ca="1">IFERROR(INDEX(t_CP[Code],MATCH($A10,IF(G$3&gt;=t_CP[DATE DEBUT],IF(G$3&lt;=t_CP[DATE FIN],t_CP[PRENOM]),""),0)),"")</f>
        <v/>
      </c>
      <c r="H10" s="6" t="str">
        <f t="array" aca="1" ref="H10" ca="1">IFERROR(INDEX(t_CP[Code],MATCH($A10,IF(H$3&gt;=t_CP[DATE DEBUT],IF(H$3&lt;=t_CP[DATE FIN],t_CP[PRENOM]),""),0)),"")</f>
        <v/>
      </c>
      <c r="I10" s="6" t="str">
        <f t="array" aca="1" ref="I10" ca="1">IFERROR(INDEX(t_CP[Code],MATCH($A10,IF(I$3&gt;=t_CP[DATE DEBUT],IF(I$3&lt;=t_CP[DATE FIN],t_CP[PRENOM]),""),0)),"")</f>
        <v/>
      </c>
      <c r="J10" s="6" t="str">
        <f t="array" aca="1" ref="J10" ca="1">IFERROR(INDEX(t_CP[Code],MATCH($A10,IF(J$3&gt;=t_CP[DATE DEBUT],IF(J$3&lt;=t_CP[DATE FIN],t_CP[PRENOM]),""),0)),"")</f>
        <v/>
      </c>
      <c r="K10" s="6" t="str">
        <f t="array" aca="1" ref="K10" ca="1">IFERROR(INDEX(t_CP[Code],MATCH($A10,IF(K$3&gt;=t_CP[DATE DEBUT],IF(K$3&lt;=t_CP[DATE FIN],t_CP[PRENOM]),""),0)),"")</f>
        <v/>
      </c>
      <c r="L10" s="6" t="str">
        <f t="array" aca="1" ref="L10" ca="1">IFERROR(INDEX(t_CP[Code],MATCH($A10,IF(L$3&gt;=t_CP[DATE DEBUT],IF(L$3&lt;=t_CP[DATE FIN],t_CP[PRENOM]),""),0)),"")</f>
        <v/>
      </c>
      <c r="M10" s="6" t="str">
        <f t="array" aca="1" ref="M10" ca="1">IFERROR(INDEX(t_CP[Code],MATCH($A10,IF(M$3&gt;=t_CP[DATE DEBUT],IF(M$3&lt;=t_CP[DATE FIN],t_CP[PRENOM]),""),0)),"")</f>
        <v/>
      </c>
      <c r="N10" s="6" t="str">
        <f t="array" aca="1" ref="N10" ca="1">IFERROR(INDEX(t_CP[Code],MATCH($A10,IF(N$3&gt;=t_CP[DATE DEBUT],IF(N$3&lt;=t_CP[DATE FIN],t_CP[PRENOM]),""),0)),"")</f>
        <v/>
      </c>
      <c r="O10" s="6" t="str">
        <f t="array" aca="1" ref="O10" ca="1">IFERROR(INDEX(t_CP[Code],MATCH($A10,IF(O$3&gt;=t_CP[DATE DEBUT],IF(O$3&lt;=t_CP[DATE FIN],t_CP[PRENOM]),""),0)),"")</f>
        <v/>
      </c>
      <c r="P10" s="6" t="str">
        <f t="array" aca="1" ref="P10" ca="1">IFERROR(INDEX(t_CP[Code],MATCH($A10,IF(P$3&gt;=t_CP[DATE DEBUT],IF(P$3&lt;=t_CP[DATE FIN],t_CP[PRENOM]),""),0)),"")</f>
        <v/>
      </c>
      <c r="Q10" s="6" t="str">
        <f t="array" aca="1" ref="Q10" ca="1">IFERROR(INDEX(t_CP[Code],MATCH($A10,IF(Q$3&gt;=t_CP[DATE DEBUT],IF(Q$3&lt;=t_CP[DATE FIN],t_CP[PRENOM]),""),0)),"")</f>
        <v/>
      </c>
      <c r="R10" s="6" t="str">
        <f t="array" aca="1" ref="R10" ca="1">IFERROR(INDEX(t_CP[Code],MATCH($A10,IF(R$3&gt;=t_CP[DATE DEBUT],IF(R$3&lt;=t_CP[DATE FIN],t_CP[PRENOM]),""),0)),"")</f>
        <v/>
      </c>
      <c r="S10" s="6" t="str">
        <f t="array" aca="1" ref="S10" ca="1">IFERROR(INDEX(t_CP[Code],MATCH($A10,IF(S$3&gt;=t_CP[DATE DEBUT],IF(S$3&lt;=t_CP[DATE FIN],t_CP[PRENOM]),""),0)),"")</f>
        <v/>
      </c>
      <c r="T10" s="6" t="str">
        <f t="array" aca="1" ref="T10" ca="1">IFERROR(INDEX(t_CP[Code],MATCH($A10,IF(T$3&gt;=t_CP[DATE DEBUT],IF(T$3&lt;=t_CP[DATE FIN],t_CP[PRENOM]),""),0)),"")</f>
        <v/>
      </c>
      <c r="U10" s="6" t="str">
        <f t="array" aca="1" ref="U10" ca="1">IFERROR(INDEX(t_CP[Code],MATCH($A10,IF(U$3&gt;=t_CP[DATE DEBUT],IF(U$3&lt;=t_CP[DATE FIN],t_CP[PRENOM]),""),0)),"")</f>
        <v/>
      </c>
      <c r="V10" s="6" t="str">
        <f t="array" aca="1" ref="V10" ca="1">IFERROR(INDEX(t_CP[Code],MATCH($A10,IF(V$3&gt;=t_CP[DATE DEBUT],IF(V$3&lt;=t_CP[DATE FIN],t_CP[PRENOM]),""),0)),"")</f>
        <v/>
      </c>
      <c r="W10" s="6" t="str">
        <f t="array" aca="1" ref="W10" ca="1">IFERROR(INDEX(t_CP[Code],MATCH($A10,IF(W$3&gt;=t_CP[DATE DEBUT],IF(W$3&lt;=t_CP[DATE FIN],t_CP[PRENOM]),""),0)),"")</f>
        <v/>
      </c>
      <c r="X10" s="6" t="str">
        <f t="array" aca="1" ref="X10" ca="1">IFERROR(INDEX(t_CP[Code],MATCH($A10,IF(X$3&gt;=t_CP[DATE DEBUT],IF(X$3&lt;=t_CP[DATE FIN],t_CP[PRENOM]),""),0)),"")</f>
        <v/>
      </c>
      <c r="Y10" s="6" t="str">
        <f t="array" aca="1" ref="Y10" ca="1">IFERROR(INDEX(t_CP[Code],MATCH($A10,IF(Y$3&gt;=t_CP[DATE DEBUT],IF(Y$3&lt;=t_CP[DATE FIN],t_CP[PRENOM]),""),0)),"")</f>
        <v/>
      </c>
      <c r="Z10" s="6" t="str">
        <f t="array" aca="1" ref="Z10" ca="1">IFERROR(INDEX(t_CP[Code],MATCH($A10,IF(Z$3&gt;=t_CP[DATE DEBUT],IF(Z$3&lt;=t_CP[DATE FIN],t_CP[PRENOM]),""),0)),"")</f>
        <v/>
      </c>
      <c r="AA10" s="6" t="str">
        <f t="array" aca="1" ref="AA10" ca="1">IFERROR(INDEX(t_CP[Code],MATCH($A10,IF(AA$3&gt;=t_CP[DATE DEBUT],IF(AA$3&lt;=t_CP[DATE FIN],t_CP[PRENOM]),""),0)),"")</f>
        <v/>
      </c>
      <c r="AB10" s="6" t="str">
        <f t="array" aca="1" ref="AB10" ca="1">IFERROR(INDEX(t_CP[Code],MATCH($A10,IF(AB$3&gt;=t_CP[DATE DEBUT],IF(AB$3&lt;=t_CP[DATE FIN],t_CP[PRENOM]),""),0)),"")</f>
        <v/>
      </c>
      <c r="AC10" s="6" t="str">
        <f t="array" aca="1" ref="AC10" ca="1">IFERROR(INDEX(t_CP[Code],MATCH($A10,IF(AC$3&gt;=t_CP[DATE DEBUT],IF(AC$3&lt;=t_CP[DATE FIN],t_CP[PRENOM]),""),0)),"")</f>
        <v/>
      </c>
      <c r="AD10" s="6" t="str">
        <f t="array" aca="1" ref="AD10" ca="1">IFERROR(INDEX(t_CP[Code],MATCH($A10,IF(AD$3&gt;=t_CP[DATE DEBUT],IF(AD$3&lt;=t_CP[DATE FIN],t_CP[PRENOM]),""),0)),"")</f>
        <v/>
      </c>
      <c r="AE10" s="6" t="str">
        <f t="array" aca="1" ref="AE10" ca="1">IFERROR(INDEX(t_CP[Code],MATCH($A10,IF(AE$3&gt;=t_CP[DATE DEBUT],IF(AE$3&lt;=t_CP[DATE FIN],t_CP[PRENOM]),""),0)),"")</f>
        <v/>
      </c>
      <c r="AF10" s="6" t="str">
        <f t="array" aca="1" ref="AF10" ca="1">IFERROR(INDEX(t_CP[Code],MATCH($A10,IF(AF$3&gt;=t_CP[DATE DEBUT],IF(AF$3&lt;=t_CP[DATE FIN],t_CP[PRENOM]),""),0)),"")</f>
        <v/>
      </c>
      <c r="AH10" s="8" t="s">
        <v>33</v>
      </c>
      <c r="AI10" s="2">
        <f ca="1">DatePaques+39</f>
        <v>45421</v>
      </c>
    </row>
    <row r="11" spans="1:35" x14ac:dyDescent="0.3">
      <c r="A11" s="15" t="s">
        <v>28</v>
      </c>
      <c r="B11" s="6" t="str">
        <f t="array" aca="1" ref="B11" ca="1">IFERROR(INDEX(t_CP[Code],MATCH($A11,IF(B$3&gt;=t_CP[DATE DEBUT],IF(B$3&lt;=t_CP[DATE FIN],t_CP[PRENOM]),""),0)),"")</f>
        <v/>
      </c>
      <c r="C11" s="6" t="str">
        <f t="array" aca="1" ref="C11" ca="1">IFERROR(INDEX(t_CP[Code],MATCH($A11,IF(C$3&gt;=t_CP[DATE DEBUT],IF(C$3&lt;=t_CP[DATE FIN],t_CP[PRENOM]),""),0)),"")</f>
        <v/>
      </c>
      <c r="D11" s="6" t="str">
        <f t="array" aca="1" ref="D11" ca="1">IFERROR(INDEX(t_CP[Code],MATCH($A11,IF(D$3&gt;=t_CP[DATE DEBUT],IF(D$3&lt;=t_CP[DATE FIN],t_CP[PRENOM]),""),0)),"")</f>
        <v/>
      </c>
      <c r="E11" s="6" t="str">
        <f t="array" aca="1" ref="E11" ca="1">IFERROR(INDEX(t_CP[Code],MATCH($A11,IF(E$3&gt;=t_CP[DATE DEBUT],IF(E$3&lt;=t_CP[DATE FIN],t_CP[PRENOM]),""),0)),"")</f>
        <v/>
      </c>
      <c r="F11" s="6" t="str">
        <f t="array" aca="1" ref="F11" ca="1">IFERROR(INDEX(t_CP[Code],MATCH($A11,IF(F$3&gt;=t_CP[DATE DEBUT],IF(F$3&lt;=t_CP[DATE FIN],t_CP[PRENOM]),""),0)),"")</f>
        <v/>
      </c>
      <c r="G11" s="6" t="str">
        <f t="array" aca="1" ref="G11" ca="1">IFERROR(INDEX(t_CP[Code],MATCH($A11,IF(G$3&gt;=t_CP[DATE DEBUT],IF(G$3&lt;=t_CP[DATE FIN],t_CP[PRENOM]),""),0)),"")</f>
        <v/>
      </c>
      <c r="H11" s="6" t="str">
        <f t="array" aca="1" ref="H11" ca="1">IFERROR(INDEX(t_CP[Code],MATCH($A11,IF(H$3&gt;=t_CP[DATE DEBUT],IF(H$3&lt;=t_CP[DATE FIN],t_CP[PRENOM]),""),0)),"")</f>
        <v/>
      </c>
      <c r="I11" s="6" t="str">
        <f t="array" aca="1" ref="I11" ca="1">IFERROR(INDEX(t_CP[Code],MATCH($A11,IF(I$3&gt;=t_CP[DATE DEBUT],IF(I$3&lt;=t_CP[DATE FIN],t_CP[PRENOM]),""),0)),"")</f>
        <v/>
      </c>
      <c r="J11" s="6" t="str">
        <f t="array" aca="1" ref="J11" ca="1">IFERROR(INDEX(t_CP[Code],MATCH($A11,IF(J$3&gt;=t_CP[DATE DEBUT],IF(J$3&lt;=t_CP[DATE FIN],t_CP[PRENOM]),""),0)),"")</f>
        <v/>
      </c>
      <c r="K11" s="6" t="str">
        <f t="array" aca="1" ref="K11" ca="1">IFERROR(INDEX(t_CP[Code],MATCH($A11,IF(K$3&gt;=t_CP[DATE DEBUT],IF(K$3&lt;=t_CP[DATE FIN],t_CP[PRENOM]),""),0)),"")</f>
        <v/>
      </c>
      <c r="L11" s="6" t="str">
        <f t="array" aca="1" ref="L11" ca="1">IFERROR(INDEX(t_CP[Code],MATCH($A11,IF(L$3&gt;=t_CP[DATE DEBUT],IF(L$3&lt;=t_CP[DATE FIN],t_CP[PRENOM]),""),0)),"")</f>
        <v/>
      </c>
      <c r="M11" s="6" t="str">
        <f t="array" aca="1" ref="M11" ca="1">IFERROR(INDEX(t_CP[Code],MATCH($A11,IF(M$3&gt;=t_CP[DATE DEBUT],IF(M$3&lt;=t_CP[DATE FIN],t_CP[PRENOM]),""),0)),"")</f>
        <v/>
      </c>
      <c r="N11" s="6" t="str">
        <f t="array" aca="1" ref="N11" ca="1">IFERROR(INDEX(t_CP[Code],MATCH($A11,IF(N$3&gt;=t_CP[DATE DEBUT],IF(N$3&lt;=t_CP[DATE FIN],t_CP[PRENOM]),""),0)),"")</f>
        <v/>
      </c>
      <c r="O11" s="6" t="str">
        <f t="array" aca="1" ref="O11" ca="1">IFERROR(INDEX(t_CP[Code],MATCH($A11,IF(O$3&gt;=t_CP[DATE DEBUT],IF(O$3&lt;=t_CP[DATE FIN],t_CP[PRENOM]),""),0)),"")</f>
        <v/>
      </c>
      <c r="P11" s="6" t="str">
        <f t="array" aca="1" ref="P11" ca="1">IFERROR(INDEX(t_CP[Code],MATCH($A11,IF(P$3&gt;=t_CP[DATE DEBUT],IF(P$3&lt;=t_CP[DATE FIN],t_CP[PRENOM]),""),0)),"")</f>
        <v/>
      </c>
      <c r="Q11" s="6" t="str">
        <f t="array" aca="1" ref="Q11" ca="1">IFERROR(INDEX(t_CP[Code],MATCH($A11,IF(Q$3&gt;=t_CP[DATE DEBUT],IF(Q$3&lt;=t_CP[DATE FIN],t_CP[PRENOM]),""),0)),"")</f>
        <v/>
      </c>
      <c r="R11" s="6" t="str">
        <f t="array" aca="1" ref="R11" ca="1">IFERROR(INDEX(t_CP[Code],MATCH($A11,IF(R$3&gt;=t_CP[DATE DEBUT],IF(R$3&lt;=t_CP[DATE FIN],t_CP[PRENOM]),""),0)),"")</f>
        <v/>
      </c>
      <c r="S11" s="6" t="str">
        <f t="array" aca="1" ref="S11" ca="1">IFERROR(INDEX(t_CP[Code],MATCH($A11,IF(S$3&gt;=t_CP[DATE DEBUT],IF(S$3&lt;=t_CP[DATE FIN],t_CP[PRENOM]),""),0)),"")</f>
        <v/>
      </c>
      <c r="T11" s="6" t="str">
        <f t="array" aca="1" ref="T11" ca="1">IFERROR(INDEX(t_CP[Code],MATCH($A11,IF(T$3&gt;=t_CP[DATE DEBUT],IF(T$3&lt;=t_CP[DATE FIN],t_CP[PRENOM]),""),0)),"")</f>
        <v/>
      </c>
      <c r="U11" s="6" t="str">
        <f t="array" aca="1" ref="U11" ca="1">IFERROR(INDEX(t_CP[Code],MATCH($A11,IF(U$3&gt;=t_CP[DATE DEBUT],IF(U$3&lt;=t_CP[DATE FIN],t_CP[PRENOM]),""),0)),"")</f>
        <v/>
      </c>
      <c r="V11" s="6" t="str">
        <f t="array" aca="1" ref="V11" ca="1">IFERROR(INDEX(t_CP[Code],MATCH($A11,IF(V$3&gt;=t_CP[DATE DEBUT],IF(V$3&lt;=t_CP[DATE FIN],t_CP[PRENOM]),""),0)),"")</f>
        <v/>
      </c>
      <c r="W11" s="6" t="str">
        <f t="array" aca="1" ref="W11" ca="1">IFERROR(INDEX(t_CP[Code],MATCH($A11,IF(W$3&gt;=t_CP[DATE DEBUT],IF(W$3&lt;=t_CP[DATE FIN],t_CP[PRENOM]),""),0)),"")</f>
        <v/>
      </c>
      <c r="X11" s="6" t="str">
        <f t="array" aca="1" ref="X11" ca="1">IFERROR(INDEX(t_CP[Code],MATCH($A11,IF(X$3&gt;=t_CP[DATE DEBUT],IF(X$3&lt;=t_CP[DATE FIN],t_CP[PRENOM]),""),0)),"")</f>
        <v/>
      </c>
      <c r="Y11" s="6" t="str">
        <f t="array" aca="1" ref="Y11" ca="1">IFERROR(INDEX(t_CP[Code],MATCH($A11,IF(Y$3&gt;=t_CP[DATE DEBUT],IF(Y$3&lt;=t_CP[DATE FIN],t_CP[PRENOM]),""),0)),"")</f>
        <v/>
      </c>
      <c r="Z11" s="6" t="str">
        <f t="array" aca="1" ref="Z11" ca="1">IFERROR(INDEX(t_CP[Code],MATCH($A11,IF(Z$3&gt;=t_CP[DATE DEBUT],IF(Z$3&lt;=t_CP[DATE FIN],t_CP[PRENOM]),""),0)),"")</f>
        <v/>
      </c>
      <c r="AA11" s="6" t="str">
        <f t="array" aca="1" ref="AA11" ca="1">IFERROR(INDEX(t_CP[Code],MATCH($A11,IF(AA$3&gt;=t_CP[DATE DEBUT],IF(AA$3&lt;=t_CP[DATE FIN],t_CP[PRENOM]),""),0)),"")</f>
        <v/>
      </c>
      <c r="AB11" s="6" t="str">
        <f t="array" aca="1" ref="AB11" ca="1">IFERROR(INDEX(t_CP[Code],MATCH($A11,IF(AB$3&gt;=t_CP[DATE DEBUT],IF(AB$3&lt;=t_CP[DATE FIN],t_CP[PRENOM]),""),0)),"")</f>
        <v/>
      </c>
      <c r="AC11" s="6" t="str">
        <f t="array" aca="1" ref="AC11" ca="1">IFERROR(INDEX(t_CP[Code],MATCH($A11,IF(AC$3&gt;=t_CP[DATE DEBUT],IF(AC$3&lt;=t_CP[DATE FIN],t_CP[PRENOM]),""),0)),"")</f>
        <v/>
      </c>
      <c r="AD11" s="6" t="str">
        <f t="array" aca="1" ref="AD11" ca="1">IFERROR(INDEX(t_CP[Code],MATCH($A11,IF(AD$3&gt;=t_CP[DATE DEBUT],IF(AD$3&lt;=t_CP[DATE FIN],t_CP[PRENOM]),""),0)),"")</f>
        <v/>
      </c>
      <c r="AE11" s="6" t="str">
        <f t="array" aca="1" ref="AE11" ca="1">IFERROR(INDEX(t_CP[Code],MATCH($A11,IF(AE$3&gt;=t_CP[DATE DEBUT],IF(AE$3&lt;=t_CP[DATE FIN],t_CP[PRENOM]),""),0)),"")</f>
        <v/>
      </c>
      <c r="AF11" s="6" t="str">
        <f t="array" aca="1" ref="AF11" ca="1">IFERROR(INDEX(t_CP[Code],MATCH($A11,IF(AF$3&gt;=t_CP[DATE DEBUT],IF(AF$3&lt;=t_CP[DATE FIN],t_CP[PRENOM]),""),0)),"")</f>
        <v/>
      </c>
      <c r="AH11" s="8" t="s">
        <v>34</v>
      </c>
      <c r="AI11" s="2">
        <f ca="1">DatePaques+49</f>
        <v>45431</v>
      </c>
    </row>
    <row r="12" spans="1:35" x14ac:dyDescent="0.3">
      <c r="AH12" s="8" t="s">
        <v>35</v>
      </c>
      <c r="AI12" s="2">
        <f ca="1">DatePaques+50</f>
        <v>45432</v>
      </c>
    </row>
    <row r="13" spans="1:35" x14ac:dyDescent="0.3">
      <c r="AH13" s="8" t="s">
        <v>19</v>
      </c>
      <c r="AI13" s="2" cm="1">
        <f t="array" aca="1" ref="AI13" ca="1">DATE(_An,7,14)</f>
        <v>45487</v>
      </c>
    </row>
    <row r="14" spans="1:35" x14ac:dyDescent="0.3">
      <c r="B14" s="12" t="s">
        <v>4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4"/>
      <c r="AH14" s="8" t="s">
        <v>20</v>
      </c>
      <c r="AI14" s="2" cm="1">
        <f t="array" aca="1" ref="AI14" ca="1">DATE(_An,8,15)</f>
        <v>45519</v>
      </c>
    </row>
    <row r="15" spans="1:35" x14ac:dyDescent="0.3">
      <c r="B15" s="4" cm="1">
        <f t="array" aca="1" ref="B15" ca="1">DATE(_An,MONTH(B14&amp;1),1)</f>
        <v>45323</v>
      </c>
      <c r="C15" s="4">
        <f ca="1">B15+1</f>
        <v>45324</v>
      </c>
      <c r="D15" s="4">
        <f t="shared" ref="D15:AC15" ca="1" si="3">C15+1</f>
        <v>45325</v>
      </c>
      <c r="E15" s="4">
        <f t="shared" ca="1" si="3"/>
        <v>45326</v>
      </c>
      <c r="F15" s="4">
        <f t="shared" ca="1" si="3"/>
        <v>45327</v>
      </c>
      <c r="G15" s="4">
        <f t="shared" ca="1" si="3"/>
        <v>45328</v>
      </c>
      <c r="H15" s="4">
        <f t="shared" ca="1" si="3"/>
        <v>45329</v>
      </c>
      <c r="I15" s="4">
        <f t="shared" ca="1" si="3"/>
        <v>45330</v>
      </c>
      <c r="J15" s="4">
        <f t="shared" ca="1" si="3"/>
        <v>45331</v>
      </c>
      <c r="K15" s="4">
        <f t="shared" ca="1" si="3"/>
        <v>45332</v>
      </c>
      <c r="L15" s="4">
        <f t="shared" ca="1" si="3"/>
        <v>45333</v>
      </c>
      <c r="M15" s="4">
        <f t="shared" ca="1" si="3"/>
        <v>45334</v>
      </c>
      <c r="N15" s="4">
        <f t="shared" ca="1" si="3"/>
        <v>45335</v>
      </c>
      <c r="O15" s="4">
        <f t="shared" ca="1" si="3"/>
        <v>45336</v>
      </c>
      <c r="P15" s="4">
        <f t="shared" ca="1" si="3"/>
        <v>45337</v>
      </c>
      <c r="Q15" s="4">
        <f t="shared" ca="1" si="3"/>
        <v>45338</v>
      </c>
      <c r="R15" s="4">
        <f t="shared" ca="1" si="3"/>
        <v>45339</v>
      </c>
      <c r="S15" s="4">
        <f t="shared" ca="1" si="3"/>
        <v>45340</v>
      </c>
      <c r="T15" s="4">
        <f t="shared" ca="1" si="3"/>
        <v>45341</v>
      </c>
      <c r="U15" s="4">
        <f t="shared" ca="1" si="3"/>
        <v>45342</v>
      </c>
      <c r="V15" s="4">
        <f t="shared" ca="1" si="3"/>
        <v>45343</v>
      </c>
      <c r="W15" s="4">
        <f t="shared" ca="1" si="3"/>
        <v>45344</v>
      </c>
      <c r="X15" s="4">
        <f t="shared" ca="1" si="3"/>
        <v>45345</v>
      </c>
      <c r="Y15" s="4">
        <f t="shared" ca="1" si="3"/>
        <v>45346</v>
      </c>
      <c r="Z15" s="4">
        <f t="shared" ca="1" si="3"/>
        <v>45347</v>
      </c>
      <c r="AA15" s="4">
        <f t="shared" ca="1" si="3"/>
        <v>45348</v>
      </c>
      <c r="AB15" s="4">
        <f t="shared" ca="1" si="3"/>
        <v>45349</v>
      </c>
      <c r="AC15" s="4">
        <f t="shared" ca="1" si="3"/>
        <v>45350</v>
      </c>
      <c r="AD15" s="4">
        <f ca="1">IFERROR(IF(MONTH(AC15+1)=MONTH($B15),AC15+1,""),"")</f>
        <v>45351</v>
      </c>
      <c r="AE15" s="4" t="str">
        <f t="shared" ref="AE15:AF15" ca="1" si="4">IFERROR(IF(MONTH(AD15+1)=MONTH($B15),AD15+1,""),"")</f>
        <v/>
      </c>
      <c r="AF15" s="4" t="str">
        <f t="shared" ca="1" si="4"/>
        <v/>
      </c>
      <c r="AH15" s="8" t="s">
        <v>21</v>
      </c>
      <c r="AI15" s="2" cm="1">
        <f t="array" aca="1" ref="AI15" ca="1">DATE(_An,11,1)</f>
        <v>45597</v>
      </c>
    </row>
    <row r="16" spans="1:35" x14ac:dyDescent="0.3">
      <c r="B16" s="5">
        <f ca="1">B15</f>
        <v>45323</v>
      </c>
      <c r="C16" s="5">
        <f t="shared" ref="C16" ca="1" si="5">C15</f>
        <v>45324</v>
      </c>
      <c r="D16" s="5">
        <f t="shared" ref="D16" ca="1" si="6">D15</f>
        <v>45325</v>
      </c>
      <c r="E16" s="5">
        <f t="shared" ref="E16" ca="1" si="7">E15</f>
        <v>45326</v>
      </c>
      <c r="F16" s="5">
        <f t="shared" ref="F16" ca="1" si="8">F15</f>
        <v>45327</v>
      </c>
      <c r="G16" s="5">
        <f t="shared" ref="G16" ca="1" si="9">G15</f>
        <v>45328</v>
      </c>
      <c r="H16" s="5">
        <f t="shared" ref="H16" ca="1" si="10">H15</f>
        <v>45329</v>
      </c>
      <c r="I16" s="5">
        <f t="shared" ref="I16" ca="1" si="11">I15</f>
        <v>45330</v>
      </c>
      <c r="J16" s="5">
        <f t="shared" ref="J16" ca="1" si="12">J15</f>
        <v>45331</v>
      </c>
      <c r="K16" s="5">
        <f t="shared" ref="K16" ca="1" si="13">K15</f>
        <v>45332</v>
      </c>
      <c r="L16" s="5">
        <f t="shared" ref="L16" ca="1" si="14">L15</f>
        <v>45333</v>
      </c>
      <c r="M16" s="5">
        <f t="shared" ref="M16" ca="1" si="15">M15</f>
        <v>45334</v>
      </c>
      <c r="N16" s="5">
        <f t="shared" ref="N16" ca="1" si="16">N15</f>
        <v>45335</v>
      </c>
      <c r="O16" s="5">
        <f t="shared" ref="O16" ca="1" si="17">O15</f>
        <v>45336</v>
      </c>
      <c r="P16" s="5">
        <f t="shared" ref="P16" ca="1" si="18">P15</f>
        <v>45337</v>
      </c>
      <c r="Q16" s="5">
        <f t="shared" ref="Q16" ca="1" si="19">Q15</f>
        <v>45338</v>
      </c>
      <c r="R16" s="5">
        <f t="shared" ref="R16" ca="1" si="20">R15</f>
        <v>45339</v>
      </c>
      <c r="S16" s="5">
        <f t="shared" ref="S16" ca="1" si="21">S15</f>
        <v>45340</v>
      </c>
      <c r="T16" s="5">
        <f t="shared" ref="T16" ca="1" si="22">T15</f>
        <v>45341</v>
      </c>
      <c r="U16" s="5">
        <f t="shared" ref="U16" ca="1" si="23">U15</f>
        <v>45342</v>
      </c>
      <c r="V16" s="5">
        <f t="shared" ref="V16" ca="1" si="24">V15</f>
        <v>45343</v>
      </c>
      <c r="W16" s="5">
        <f t="shared" ref="W16" ca="1" si="25">W15</f>
        <v>45344</v>
      </c>
      <c r="X16" s="5">
        <f t="shared" ref="X16" ca="1" si="26">X15</f>
        <v>45345</v>
      </c>
      <c r="Y16" s="5">
        <f t="shared" ref="Y16" ca="1" si="27">Y15</f>
        <v>45346</v>
      </c>
      <c r="Z16" s="5">
        <f t="shared" ref="Z16" ca="1" si="28">Z15</f>
        <v>45347</v>
      </c>
      <c r="AA16" s="5">
        <f t="shared" ref="AA16" ca="1" si="29">AA15</f>
        <v>45348</v>
      </c>
      <c r="AB16" s="5">
        <f t="shared" ref="AB16" ca="1" si="30">AB15</f>
        <v>45349</v>
      </c>
      <c r="AC16" s="5">
        <f t="shared" ref="AC16" ca="1" si="31">AC15</f>
        <v>45350</v>
      </c>
      <c r="AD16" s="5">
        <f t="shared" ref="AD16" ca="1" si="32">AD15</f>
        <v>45351</v>
      </c>
      <c r="AE16" s="5" t="str">
        <f t="shared" ref="AE16" ca="1" si="33">AE15</f>
        <v/>
      </c>
      <c r="AF16" s="5" t="str">
        <f t="shared" ref="AF16" ca="1" si="34">AF15</f>
        <v/>
      </c>
      <c r="AH16" s="8" t="s">
        <v>36</v>
      </c>
      <c r="AI16" s="2" cm="1">
        <f t="array" aca="1" ref="AI16" ca="1">DATE(_An,11,11)</f>
        <v>45607</v>
      </c>
    </row>
    <row r="17" spans="1:35" x14ac:dyDescent="0.3">
      <c r="A17" s="15" t="s">
        <v>22</v>
      </c>
      <c r="B17" s="7" t="str">
        <f t="array" aca="1" ref="B17" ca="1">IFERROR(INDEX(t_CP[Code],MATCH($A17,IF(B$15&gt;=t_CP[DATE DEBUT],IF(B$15&lt;=t_CP[DATE FIN],t_CP[PRENOM]),""),0)),"")</f>
        <v/>
      </c>
      <c r="C17" s="7" t="str">
        <f t="array" aca="1" ref="C17" ca="1">IFERROR(INDEX(t_CP[Code],MATCH($A17,IF(C$15&gt;=t_CP[DATE DEBUT],IF(C$15&lt;=t_CP[DATE FIN],t_CP[PRENOM]),""),0)),"")</f>
        <v/>
      </c>
      <c r="D17" s="7" t="str">
        <f t="array" aca="1" ref="D17" ca="1">IFERROR(INDEX(t_CP[Code],MATCH($A17,IF(D$15&gt;=t_CP[DATE DEBUT],IF(D$15&lt;=t_CP[DATE FIN],t_CP[PRENOM]),""),0)),"")</f>
        <v/>
      </c>
      <c r="E17" s="7" t="str">
        <f t="array" aca="1" ref="E17" ca="1">IFERROR(INDEX(t_CP[Code],MATCH($A17,IF(E$15&gt;=t_CP[DATE DEBUT],IF(E$15&lt;=t_CP[DATE FIN],t_CP[PRENOM]),""),0)),"")</f>
        <v/>
      </c>
      <c r="F17" s="7" t="str">
        <f t="array" aca="1" ref="F17" ca="1">IFERROR(INDEX(t_CP[Code],MATCH($A17,IF(F$15&gt;=t_CP[DATE DEBUT],IF(F$15&lt;=t_CP[DATE FIN],t_CP[PRENOM]),""),0)),"")</f>
        <v/>
      </c>
      <c r="G17" s="7" t="str">
        <f t="array" aca="1" ref="G17" ca="1">IFERROR(INDEX(t_CP[Code],MATCH($A17,IF(G$15&gt;=t_CP[DATE DEBUT],IF(G$15&lt;=t_CP[DATE FIN],t_CP[PRENOM]),""),0)),"")</f>
        <v/>
      </c>
      <c r="H17" s="7" t="str">
        <f t="array" aca="1" ref="H17" ca="1">IFERROR(INDEX(t_CP[Code],MATCH($A17,IF(H$15&gt;=t_CP[DATE DEBUT],IF(H$15&lt;=t_CP[DATE FIN],t_CP[PRENOM]),""),0)),"")</f>
        <v/>
      </c>
      <c r="I17" s="7" t="str">
        <f t="array" aca="1" ref="I17" ca="1">IFERROR(INDEX(t_CP[Code],MATCH($A17,IF(I$15&gt;=t_CP[DATE DEBUT],IF(I$15&lt;=t_CP[DATE FIN],t_CP[PRENOM]),""),0)),"")</f>
        <v/>
      </c>
      <c r="J17" s="7" t="str">
        <f t="array" aca="1" ref="J17" ca="1">IFERROR(INDEX(t_CP[Code],MATCH($A17,IF(J$15&gt;=t_CP[DATE DEBUT],IF(J$15&lt;=t_CP[DATE FIN],t_CP[PRENOM]),""),0)),"")</f>
        <v/>
      </c>
      <c r="K17" s="7" t="str">
        <f t="array" aca="1" ref="K17" ca="1">IFERROR(INDEX(t_CP[Code],MATCH($A17,IF(K$15&gt;=t_CP[DATE DEBUT],IF(K$15&lt;=t_CP[DATE FIN],t_CP[PRENOM]),""),0)),"")</f>
        <v/>
      </c>
      <c r="L17" s="7" t="str">
        <f t="array" aca="1" ref="L17" ca="1">IFERROR(INDEX(t_CP[Code],MATCH($A17,IF(L$15&gt;=t_CP[DATE DEBUT],IF(L$15&lt;=t_CP[DATE FIN],t_CP[PRENOM]),""),0)),"")</f>
        <v/>
      </c>
      <c r="M17" s="7" t="str">
        <f t="array" aca="1" ref="M17" ca="1">IFERROR(INDEX(t_CP[Code],MATCH($A17,IF(M$15&gt;=t_CP[DATE DEBUT],IF(M$15&lt;=t_CP[DATE FIN],t_CP[PRENOM]),""),0)),"")</f>
        <v/>
      </c>
      <c r="N17" s="7" t="str">
        <f t="array" aca="1" ref="N17" ca="1">IFERROR(INDEX(t_CP[Code],MATCH($A17,IF(N$15&gt;=t_CP[DATE DEBUT],IF(N$15&lt;=t_CP[DATE FIN],t_CP[PRENOM]),""),0)),"")</f>
        <v/>
      </c>
      <c r="O17" s="7" t="str">
        <f t="array" aca="1" ref="O17" ca="1">IFERROR(INDEX(t_CP[Code],MATCH($A17,IF(O$15&gt;=t_CP[DATE DEBUT],IF(O$15&lt;=t_CP[DATE FIN],t_CP[PRENOM]),""),0)),"")</f>
        <v/>
      </c>
      <c r="P17" s="7" t="str">
        <f t="array" aca="1" ref="P17" ca="1">IFERROR(INDEX(t_CP[Code],MATCH($A17,IF(P$15&gt;=t_CP[DATE DEBUT],IF(P$15&lt;=t_CP[DATE FIN],t_CP[PRENOM]),""),0)),"")</f>
        <v/>
      </c>
      <c r="Q17" s="7" t="str">
        <f t="array" aca="1" ref="Q17" ca="1">IFERROR(INDEX(t_CP[Code],MATCH($A17,IF(Q$15&gt;=t_CP[DATE DEBUT],IF(Q$15&lt;=t_CP[DATE FIN],t_CP[PRENOM]),""),0)),"")</f>
        <v/>
      </c>
      <c r="R17" s="7" t="str">
        <f t="array" aca="1" ref="R17" ca="1">IFERROR(INDEX(t_CP[Code],MATCH($A17,IF(R$15&gt;=t_CP[DATE DEBUT],IF(R$15&lt;=t_CP[DATE FIN],t_CP[PRENOM]),""),0)),"")</f>
        <v/>
      </c>
      <c r="S17" s="7" t="str">
        <f t="array" aca="1" ref="S17" ca="1">IFERROR(INDEX(t_CP[Code],MATCH($A17,IF(S$15&gt;=t_CP[DATE DEBUT],IF(S$15&lt;=t_CP[DATE FIN],t_CP[PRENOM]),""),0)),"")</f>
        <v/>
      </c>
      <c r="T17" s="7" t="str">
        <f t="array" aca="1" ref="T17" ca="1">IFERROR(INDEX(t_CP[Code],MATCH($A17,IF(T$15&gt;=t_CP[DATE DEBUT],IF(T$15&lt;=t_CP[DATE FIN],t_CP[PRENOM]),""),0)),"")</f>
        <v/>
      </c>
      <c r="U17" s="7" t="str">
        <f t="array" aca="1" ref="U17" ca="1">IFERROR(INDEX(t_CP[Code],MATCH($A17,IF(U$15&gt;=t_CP[DATE DEBUT],IF(U$15&lt;=t_CP[DATE FIN],t_CP[PRENOM]),""),0)),"")</f>
        <v/>
      </c>
      <c r="V17" s="7" t="str">
        <f t="array" aca="1" ref="V17" ca="1">IFERROR(INDEX(t_CP[Code],MATCH($A17,IF(V$15&gt;=t_CP[DATE DEBUT],IF(V$15&lt;=t_CP[DATE FIN],t_CP[PRENOM]),""),0)),"")</f>
        <v/>
      </c>
      <c r="W17" s="7" t="str">
        <f t="array" aca="1" ref="W17" ca="1">IFERROR(INDEX(t_CP[Code],MATCH($A17,IF(W$15&gt;=t_CP[DATE DEBUT],IF(W$15&lt;=t_CP[DATE FIN],t_CP[PRENOM]),""),0)),"")</f>
        <v/>
      </c>
      <c r="X17" s="7" t="str">
        <f t="array" aca="1" ref="X17" ca="1">IFERROR(INDEX(t_CP[Code],MATCH($A17,IF(X$15&gt;=t_CP[DATE DEBUT],IF(X$15&lt;=t_CP[DATE FIN],t_CP[PRENOM]),""),0)),"")</f>
        <v/>
      </c>
      <c r="Y17" s="7" t="str">
        <f t="array" aca="1" ref="Y17" ca="1">IFERROR(INDEX(t_CP[Code],MATCH($A17,IF(Y$15&gt;=t_CP[DATE DEBUT],IF(Y$15&lt;=t_CP[DATE FIN],t_CP[PRENOM]),""),0)),"")</f>
        <v/>
      </c>
      <c r="Z17" s="7" t="str">
        <f t="array" aca="1" ref="Z17" ca="1">IFERROR(INDEX(t_CP[Code],MATCH($A17,IF(Z$15&gt;=t_CP[DATE DEBUT],IF(Z$15&lt;=t_CP[DATE FIN],t_CP[PRENOM]),""),0)),"")</f>
        <v/>
      </c>
      <c r="AA17" s="7" t="str">
        <f t="array" aca="1" ref="AA17" ca="1">IFERROR(INDEX(t_CP[Code],MATCH($A17,IF(AA$15&gt;=t_CP[DATE DEBUT],IF(AA$15&lt;=t_CP[DATE FIN],t_CP[PRENOM]),""),0)),"")</f>
        <v/>
      </c>
      <c r="AB17" s="7" t="str">
        <f t="array" aca="1" ref="AB17" ca="1">IFERROR(INDEX(t_CP[Code],MATCH($A17,IF(AB$15&gt;=t_CP[DATE DEBUT],IF(AB$15&lt;=t_CP[DATE FIN],t_CP[PRENOM]),""),0)),"")</f>
        <v/>
      </c>
      <c r="AC17" s="7" t="str">
        <f t="array" aca="1" ref="AC17" ca="1">IFERROR(INDEX(t_CP[Code],MATCH($A17,IF(AC$15&gt;=t_CP[DATE DEBUT],IF(AC$15&lt;=t_CP[DATE FIN],t_CP[PRENOM]),""),0)),"")</f>
        <v/>
      </c>
      <c r="AD17" s="7" t="str">
        <f t="array" aca="1" ref="AD17" ca="1">IFERROR(INDEX(t_CP[Code],MATCH($A17,IF(AD$15&gt;=t_CP[DATE DEBUT],IF(AD$15&lt;=t_CP[DATE FIN],t_CP[PRENOM]),""),0)),"")</f>
        <v/>
      </c>
      <c r="AE17" s="7" t="str">
        <f t="array" aca="1" ref="AE17" ca="1">IFERROR(INDEX(t_CP[Code],MATCH($A17,IF(AE$15&gt;=t_CP[DATE DEBUT],IF(AE$15&lt;=t_CP[DATE FIN],t_CP[PRENOM]),""),0)),"")</f>
        <v/>
      </c>
      <c r="AF17" s="7" t="str">
        <f t="array" aca="1" ref="AF17" ca="1">IFERROR(INDEX(t_CP[Code],MATCH($A17,IF(AF$15&gt;=t_CP[DATE DEBUT],IF(AF$15&lt;=t_CP[DATE FIN],t_CP[PRENOM]),""),0)),"")</f>
        <v/>
      </c>
      <c r="AH17" s="8" t="s">
        <v>37</v>
      </c>
      <c r="AI17" s="2" cm="1">
        <f t="array" aca="1" ref="AI17" ca="1">DATE(_An,12,25)</f>
        <v>45651</v>
      </c>
    </row>
    <row r="18" spans="1:35" x14ac:dyDescent="0.3">
      <c r="A18" s="15" t="s">
        <v>23</v>
      </c>
      <c r="B18" s="7" t="str">
        <f t="array" aca="1" ref="B18" ca="1">IFERROR(INDEX(t_CP[Code],MATCH($A18,IF(B$15&gt;=t_CP[DATE DEBUT],IF(B$15&lt;=t_CP[DATE FIN],t_CP[PRENOM]),""),0)),"")</f>
        <v/>
      </c>
      <c r="C18" s="7" t="str">
        <f t="array" aca="1" ref="C18" ca="1">IFERROR(INDEX(t_CP[Code],MATCH($A18,IF(C$15&gt;=t_CP[DATE DEBUT],IF(C$15&lt;=t_CP[DATE FIN],t_CP[PRENOM]),""),0)),"")</f>
        <v/>
      </c>
      <c r="D18" s="7" t="str">
        <f t="array" aca="1" ref="D18" ca="1">IFERROR(INDEX(t_CP[Code],MATCH($A18,IF(D$15&gt;=t_CP[DATE DEBUT],IF(D$15&lt;=t_CP[DATE FIN],t_CP[PRENOM]),""),0)),"")</f>
        <v/>
      </c>
      <c r="E18" s="7" t="str">
        <f t="array" aca="1" ref="E18" ca="1">IFERROR(INDEX(t_CP[Code],MATCH($A18,IF(E$15&gt;=t_CP[DATE DEBUT],IF(E$15&lt;=t_CP[DATE FIN],t_CP[PRENOM]),""),0)),"")</f>
        <v/>
      </c>
      <c r="F18" s="7" t="str">
        <f t="array" aca="1" ref="F18" ca="1">IFERROR(INDEX(t_CP[Code],MATCH($A18,IF(F$15&gt;=t_CP[DATE DEBUT],IF(F$15&lt;=t_CP[DATE FIN],t_CP[PRENOM]),""),0)),"")</f>
        <v/>
      </c>
      <c r="G18" s="7" t="str">
        <f t="array" aca="1" ref="G18" ca="1">IFERROR(INDEX(t_CP[Code],MATCH($A18,IF(G$15&gt;=t_CP[DATE DEBUT],IF(G$15&lt;=t_CP[DATE FIN],t_CP[PRENOM]),""),0)),"")</f>
        <v/>
      </c>
      <c r="H18" s="7" t="str">
        <f t="array" aca="1" ref="H18" ca="1">IFERROR(INDEX(t_CP[Code],MATCH($A18,IF(H$15&gt;=t_CP[DATE DEBUT],IF(H$15&lt;=t_CP[DATE FIN],t_CP[PRENOM]),""),0)),"")</f>
        <v/>
      </c>
      <c r="I18" s="7" t="str">
        <f t="array" aca="1" ref="I18" ca="1">IFERROR(INDEX(t_CP[Code],MATCH($A18,IF(I$15&gt;=t_CP[DATE DEBUT],IF(I$15&lt;=t_CP[DATE FIN],t_CP[PRENOM]),""),0)),"")</f>
        <v/>
      </c>
      <c r="J18" s="7" t="str">
        <f t="array" aca="1" ref="J18" ca="1">IFERROR(INDEX(t_CP[Code],MATCH($A18,IF(J$15&gt;=t_CP[DATE DEBUT],IF(J$15&lt;=t_CP[DATE FIN],t_CP[PRENOM]),""),0)),"")</f>
        <v/>
      </c>
      <c r="K18" s="7" t="str">
        <f t="array" aca="1" ref="K18" ca="1">IFERROR(INDEX(t_CP[Code],MATCH($A18,IF(K$15&gt;=t_CP[DATE DEBUT],IF(K$15&lt;=t_CP[DATE FIN],t_CP[PRENOM]),""),0)),"")</f>
        <v/>
      </c>
      <c r="L18" s="7" t="str">
        <f t="array" aca="1" ref="L18" ca="1">IFERROR(INDEX(t_CP[Code],MATCH($A18,IF(L$15&gt;=t_CP[DATE DEBUT],IF(L$15&lt;=t_CP[DATE FIN],t_CP[PRENOM]),""),0)),"")</f>
        <v/>
      </c>
      <c r="M18" s="7" t="str">
        <f t="array" aca="1" ref="M18" ca="1">IFERROR(INDEX(t_CP[Code],MATCH($A18,IF(M$15&gt;=t_CP[DATE DEBUT],IF(M$15&lt;=t_CP[DATE FIN],t_CP[PRENOM]),""),0)),"")</f>
        <v/>
      </c>
      <c r="N18" s="7" t="str">
        <f t="array" aca="1" ref="N18" ca="1">IFERROR(INDEX(t_CP[Code],MATCH($A18,IF(N$15&gt;=t_CP[DATE DEBUT],IF(N$15&lt;=t_CP[DATE FIN],t_CP[PRENOM]),""),0)),"")</f>
        <v/>
      </c>
      <c r="O18" s="7" t="str">
        <f t="array" aca="1" ref="O18" ca="1">IFERROR(INDEX(t_CP[Code],MATCH($A18,IF(O$15&gt;=t_CP[DATE DEBUT],IF(O$15&lt;=t_CP[DATE FIN],t_CP[PRENOM]),""),0)),"")</f>
        <v/>
      </c>
      <c r="P18" s="7" t="str">
        <f t="array" aca="1" ref="P18" ca="1">IFERROR(INDEX(t_CP[Code],MATCH($A18,IF(P$15&gt;=t_CP[DATE DEBUT],IF(P$15&lt;=t_CP[DATE FIN],t_CP[PRENOM]),""),0)),"")</f>
        <v/>
      </c>
      <c r="Q18" s="7" t="str">
        <f t="array" aca="1" ref="Q18" ca="1">IFERROR(INDEX(t_CP[Code],MATCH($A18,IF(Q$15&gt;=t_CP[DATE DEBUT],IF(Q$15&lt;=t_CP[DATE FIN],t_CP[PRENOM]),""),0)),"")</f>
        <v/>
      </c>
      <c r="R18" s="7" t="str">
        <f t="array" aca="1" ref="R18" ca="1">IFERROR(INDEX(t_CP[Code],MATCH($A18,IF(R$15&gt;=t_CP[DATE DEBUT],IF(R$15&lt;=t_CP[DATE FIN],t_CP[PRENOM]),""),0)),"")</f>
        <v/>
      </c>
      <c r="S18" s="7" t="str">
        <f t="array" aca="1" ref="S18" ca="1">IFERROR(INDEX(t_CP[Code],MATCH($A18,IF(S$15&gt;=t_CP[DATE DEBUT],IF(S$15&lt;=t_CP[DATE FIN],t_CP[PRENOM]),""),0)),"")</f>
        <v/>
      </c>
      <c r="T18" s="7" t="str">
        <f t="array" aca="1" ref="T18" ca="1">IFERROR(INDEX(t_CP[Code],MATCH($A18,IF(T$15&gt;=t_CP[DATE DEBUT],IF(T$15&lt;=t_CP[DATE FIN],t_CP[PRENOM]),""),0)),"")</f>
        <v/>
      </c>
      <c r="U18" s="7" t="str">
        <f t="array" aca="1" ref="U18" ca="1">IFERROR(INDEX(t_CP[Code],MATCH($A18,IF(U$15&gt;=t_CP[DATE DEBUT],IF(U$15&lt;=t_CP[DATE FIN],t_CP[PRENOM]),""),0)),"")</f>
        <v/>
      </c>
      <c r="V18" s="7" t="str">
        <f t="array" aca="1" ref="V18" ca="1">IFERROR(INDEX(t_CP[Code],MATCH($A18,IF(V$15&gt;=t_CP[DATE DEBUT],IF(V$15&lt;=t_CP[DATE FIN],t_CP[PRENOM]),""),0)),"")</f>
        <v/>
      </c>
      <c r="W18" s="7" t="str">
        <f t="array" aca="1" ref="W18" ca="1">IFERROR(INDEX(t_CP[Code],MATCH($A18,IF(W$15&gt;=t_CP[DATE DEBUT],IF(W$15&lt;=t_CP[DATE FIN],t_CP[PRENOM]),""),0)),"")</f>
        <v/>
      </c>
      <c r="X18" s="7" t="str">
        <f t="array" aca="1" ref="X18" ca="1">IFERROR(INDEX(t_CP[Code],MATCH($A18,IF(X$15&gt;=t_CP[DATE DEBUT],IF(X$15&lt;=t_CP[DATE FIN],t_CP[PRENOM]),""),0)),"")</f>
        <v/>
      </c>
      <c r="Y18" s="7" t="str">
        <f t="array" aca="1" ref="Y18" ca="1">IFERROR(INDEX(t_CP[Code],MATCH($A18,IF(Y$15&gt;=t_CP[DATE DEBUT],IF(Y$15&lt;=t_CP[DATE FIN],t_CP[PRENOM]),""),0)),"")</f>
        <v/>
      </c>
      <c r="Z18" s="7" t="str">
        <f t="array" aca="1" ref="Z18" ca="1">IFERROR(INDEX(t_CP[Code],MATCH($A18,IF(Z$15&gt;=t_CP[DATE DEBUT],IF(Z$15&lt;=t_CP[DATE FIN],t_CP[PRENOM]),""),0)),"")</f>
        <v/>
      </c>
      <c r="AA18" s="7" t="str">
        <f t="array" aca="1" ref="AA18" ca="1">IFERROR(INDEX(t_CP[Code],MATCH($A18,IF(AA$15&gt;=t_CP[DATE DEBUT],IF(AA$15&lt;=t_CP[DATE FIN],t_CP[PRENOM]),""),0)),"")</f>
        <v/>
      </c>
      <c r="AB18" s="7" t="str">
        <f t="array" aca="1" ref="AB18" ca="1">IFERROR(INDEX(t_CP[Code],MATCH($A18,IF(AB$15&gt;=t_CP[DATE DEBUT],IF(AB$15&lt;=t_CP[DATE FIN],t_CP[PRENOM]),""),0)),"")</f>
        <v/>
      </c>
      <c r="AC18" s="7" t="str">
        <f t="array" aca="1" ref="AC18" ca="1">IFERROR(INDEX(t_CP[Code],MATCH($A18,IF(AC$15&gt;=t_CP[DATE DEBUT],IF(AC$15&lt;=t_CP[DATE FIN],t_CP[PRENOM]),""),0)),"")</f>
        <v/>
      </c>
      <c r="AD18" s="7" t="str">
        <f t="array" aca="1" ref="AD18" ca="1">IFERROR(INDEX(t_CP[Code],MATCH($A18,IF(AD$15&gt;=t_CP[DATE DEBUT],IF(AD$15&lt;=t_CP[DATE FIN],t_CP[PRENOM]),""),0)),"")</f>
        <v/>
      </c>
      <c r="AE18" s="7" t="str">
        <f t="array" aca="1" ref="AE18" ca="1">IFERROR(INDEX(t_CP[Code],MATCH($A18,IF(AE$15&gt;=t_CP[DATE DEBUT],IF(AE$15&lt;=t_CP[DATE FIN],t_CP[PRENOM]),""),0)),"")</f>
        <v/>
      </c>
      <c r="AF18" s="7" t="str">
        <f t="array" aca="1" ref="AF18" ca="1">IFERROR(INDEX(t_CP[Code],MATCH($A18,IF(AF$15&gt;=t_CP[DATE DEBUT],IF(AF$15&lt;=t_CP[DATE FIN],t_CP[PRENOM]),""),0)),"")</f>
        <v/>
      </c>
    </row>
    <row r="19" spans="1:35" x14ac:dyDescent="0.3">
      <c r="A19" s="15" t="s">
        <v>24</v>
      </c>
      <c r="B19" s="7" t="str">
        <f t="array" aca="1" ref="B19" ca="1">IFERROR(INDEX(t_CP[Code],MATCH($A19,IF(B$15&gt;=t_CP[DATE DEBUT],IF(B$15&lt;=t_CP[DATE FIN],t_CP[PRENOM]),""),0)),"")</f>
        <v/>
      </c>
      <c r="C19" s="7" t="str">
        <f t="array" aca="1" ref="C19" ca="1">IFERROR(INDEX(t_CP[Code],MATCH($A19,IF(C$15&gt;=t_CP[DATE DEBUT],IF(C$15&lt;=t_CP[DATE FIN],t_CP[PRENOM]),""),0)),"")</f>
        <v/>
      </c>
      <c r="D19" s="7" t="str">
        <f t="array" aca="1" ref="D19" ca="1">IFERROR(INDEX(t_CP[Code],MATCH($A19,IF(D$15&gt;=t_CP[DATE DEBUT],IF(D$15&lt;=t_CP[DATE FIN],t_CP[PRENOM]),""),0)),"")</f>
        <v/>
      </c>
      <c r="E19" s="7" t="str">
        <f t="array" aca="1" ref="E19" ca="1">IFERROR(INDEX(t_CP[Code],MATCH($A19,IF(E$15&gt;=t_CP[DATE DEBUT],IF(E$15&lt;=t_CP[DATE FIN],t_CP[PRENOM]),""),0)),"")</f>
        <v/>
      </c>
      <c r="F19" s="7" t="str">
        <f t="array" aca="1" ref="F19" ca="1">IFERROR(INDEX(t_CP[Code],MATCH($A19,IF(F$15&gt;=t_CP[DATE DEBUT],IF(F$15&lt;=t_CP[DATE FIN],t_CP[PRENOM]),""),0)),"")</f>
        <v/>
      </c>
      <c r="G19" s="7" t="str">
        <f t="array" aca="1" ref="G19" ca="1">IFERROR(INDEX(t_CP[Code],MATCH($A19,IF(G$15&gt;=t_CP[DATE DEBUT],IF(G$15&lt;=t_CP[DATE FIN],t_CP[PRENOM]),""),0)),"")</f>
        <v/>
      </c>
      <c r="H19" s="7" t="str">
        <f t="array" aca="1" ref="H19" ca="1">IFERROR(INDEX(t_CP[Code],MATCH($A19,IF(H$15&gt;=t_CP[DATE DEBUT],IF(H$15&lt;=t_CP[DATE FIN],t_CP[PRENOM]),""),0)),"")</f>
        <v/>
      </c>
      <c r="I19" s="7" t="str">
        <f t="array" aca="1" ref="I19" ca="1">IFERROR(INDEX(t_CP[Code],MATCH($A19,IF(I$15&gt;=t_CP[DATE DEBUT],IF(I$15&lt;=t_CP[DATE FIN],t_CP[PRENOM]),""),0)),"")</f>
        <v/>
      </c>
      <c r="J19" s="7" t="str">
        <f t="array" aca="1" ref="J19" ca="1">IFERROR(INDEX(t_CP[Code],MATCH($A19,IF(J$15&gt;=t_CP[DATE DEBUT],IF(J$15&lt;=t_CP[DATE FIN],t_CP[PRENOM]),""),0)),"")</f>
        <v/>
      </c>
      <c r="K19" s="7" t="str">
        <f t="array" aca="1" ref="K19" ca="1">IFERROR(INDEX(t_CP[Code],MATCH($A19,IF(K$15&gt;=t_CP[DATE DEBUT],IF(K$15&lt;=t_CP[DATE FIN],t_CP[PRENOM]),""),0)),"")</f>
        <v/>
      </c>
      <c r="L19" s="7" t="str">
        <f t="array" aca="1" ref="L19" ca="1">IFERROR(INDEX(t_CP[Code],MATCH($A19,IF(L$15&gt;=t_CP[DATE DEBUT],IF(L$15&lt;=t_CP[DATE FIN],t_CP[PRENOM]),""),0)),"")</f>
        <v/>
      </c>
      <c r="M19" s="7" t="str">
        <f t="array" aca="1" ref="M19" ca="1">IFERROR(INDEX(t_CP[Code],MATCH($A19,IF(M$15&gt;=t_CP[DATE DEBUT],IF(M$15&lt;=t_CP[DATE FIN],t_CP[PRENOM]),""),0)),"")</f>
        <v/>
      </c>
      <c r="N19" s="7" t="str">
        <f t="array" aca="1" ref="N19" ca="1">IFERROR(INDEX(t_CP[Code],MATCH($A19,IF(N$15&gt;=t_CP[DATE DEBUT],IF(N$15&lt;=t_CP[DATE FIN],t_CP[PRENOM]),""),0)),"")</f>
        <v/>
      </c>
      <c r="O19" s="7" t="str">
        <f t="array" aca="1" ref="O19" ca="1">IFERROR(INDEX(t_CP[Code],MATCH($A19,IF(O$15&gt;=t_CP[DATE DEBUT],IF(O$15&lt;=t_CP[DATE FIN],t_CP[PRENOM]),""),0)),"")</f>
        <v/>
      </c>
      <c r="P19" s="7" t="str">
        <f t="array" aca="1" ref="P19" ca="1">IFERROR(INDEX(t_CP[Code],MATCH($A19,IF(P$15&gt;=t_CP[DATE DEBUT],IF(P$15&lt;=t_CP[DATE FIN],t_CP[PRENOM]),""),0)),"")</f>
        <v/>
      </c>
      <c r="Q19" s="7" t="str">
        <f t="array" aca="1" ref="Q19" ca="1">IFERROR(INDEX(t_CP[Code],MATCH($A19,IF(Q$15&gt;=t_CP[DATE DEBUT],IF(Q$15&lt;=t_CP[DATE FIN],t_CP[PRENOM]),""),0)),"")</f>
        <v/>
      </c>
      <c r="R19" s="7" t="str">
        <f t="array" aca="1" ref="R19" ca="1">IFERROR(INDEX(t_CP[Code],MATCH($A19,IF(R$15&gt;=t_CP[DATE DEBUT],IF(R$15&lt;=t_CP[DATE FIN],t_CP[PRENOM]),""),0)),"")</f>
        <v/>
      </c>
      <c r="S19" s="7" t="str">
        <f t="array" aca="1" ref="S19" ca="1">IFERROR(INDEX(t_CP[Code],MATCH($A19,IF(S$15&gt;=t_CP[DATE DEBUT],IF(S$15&lt;=t_CP[DATE FIN],t_CP[PRENOM]),""),0)),"")</f>
        <v/>
      </c>
      <c r="T19" s="7" t="str">
        <f t="array" aca="1" ref="T19" ca="1">IFERROR(INDEX(t_CP[Code],MATCH($A19,IF(T$15&gt;=t_CP[DATE DEBUT],IF(T$15&lt;=t_CP[DATE FIN],t_CP[PRENOM]),""),0)),"")</f>
        <v/>
      </c>
      <c r="U19" s="7" t="str">
        <f t="array" aca="1" ref="U19" ca="1">IFERROR(INDEX(t_CP[Code],MATCH($A19,IF(U$15&gt;=t_CP[DATE DEBUT],IF(U$15&lt;=t_CP[DATE FIN],t_CP[PRENOM]),""),0)),"")</f>
        <v/>
      </c>
      <c r="V19" s="7" t="str">
        <f t="array" aca="1" ref="V19" ca="1">IFERROR(INDEX(t_CP[Code],MATCH($A19,IF(V$15&gt;=t_CP[DATE DEBUT],IF(V$15&lt;=t_CP[DATE FIN],t_CP[PRENOM]),""),0)),"")</f>
        <v/>
      </c>
      <c r="W19" s="7" t="str">
        <f t="array" aca="1" ref="W19" ca="1">IFERROR(INDEX(t_CP[Code],MATCH($A19,IF(W$15&gt;=t_CP[DATE DEBUT],IF(W$15&lt;=t_CP[DATE FIN],t_CP[PRENOM]),""),0)),"")</f>
        <v/>
      </c>
      <c r="X19" s="7" t="str">
        <f t="array" aca="1" ref="X19" ca="1">IFERROR(INDEX(t_CP[Code],MATCH($A19,IF(X$15&gt;=t_CP[DATE DEBUT],IF(X$15&lt;=t_CP[DATE FIN],t_CP[PRENOM]),""),0)),"")</f>
        <v/>
      </c>
      <c r="Y19" s="7" t="str">
        <f t="array" aca="1" ref="Y19" ca="1">IFERROR(INDEX(t_CP[Code],MATCH($A19,IF(Y$15&gt;=t_CP[DATE DEBUT],IF(Y$15&lt;=t_CP[DATE FIN],t_CP[PRENOM]),""),0)),"")</f>
        <v/>
      </c>
      <c r="Z19" s="7" t="str">
        <f t="array" aca="1" ref="Z19" ca="1">IFERROR(INDEX(t_CP[Code],MATCH($A19,IF(Z$15&gt;=t_CP[DATE DEBUT],IF(Z$15&lt;=t_CP[DATE FIN],t_CP[PRENOM]),""),0)),"")</f>
        <v/>
      </c>
      <c r="AA19" s="7" t="str">
        <f t="array" aca="1" ref="AA19" ca="1">IFERROR(INDEX(t_CP[Code],MATCH($A19,IF(AA$15&gt;=t_CP[DATE DEBUT],IF(AA$15&lt;=t_CP[DATE FIN],t_CP[PRENOM]),""),0)),"")</f>
        <v/>
      </c>
      <c r="AB19" s="7" t="str">
        <f t="array" aca="1" ref="AB19" ca="1">IFERROR(INDEX(t_CP[Code],MATCH($A19,IF(AB$15&gt;=t_CP[DATE DEBUT],IF(AB$15&lt;=t_CP[DATE FIN],t_CP[PRENOM]),""),0)),"")</f>
        <v/>
      </c>
      <c r="AC19" s="7" t="str">
        <f t="array" aca="1" ref="AC19" ca="1">IFERROR(INDEX(t_CP[Code],MATCH($A19,IF(AC$15&gt;=t_CP[DATE DEBUT],IF(AC$15&lt;=t_CP[DATE FIN],t_CP[PRENOM]),""),0)),"")</f>
        <v/>
      </c>
      <c r="AD19" s="7" t="str">
        <f t="array" aca="1" ref="AD19" ca="1">IFERROR(INDEX(t_CP[Code],MATCH($A19,IF(AD$15&gt;=t_CP[DATE DEBUT],IF(AD$15&lt;=t_CP[DATE FIN],t_CP[PRENOM]),""),0)),"")</f>
        <v/>
      </c>
      <c r="AE19" s="7" t="str">
        <f t="array" aca="1" ref="AE19" ca="1">IFERROR(INDEX(t_CP[Code],MATCH($A19,IF(AE$15&gt;=t_CP[DATE DEBUT],IF(AE$15&lt;=t_CP[DATE FIN],t_CP[PRENOM]),""),0)),"")</f>
        <v/>
      </c>
      <c r="AF19" s="7" t="str">
        <f t="array" aca="1" ref="AF19" ca="1">IFERROR(INDEX(t_CP[Code],MATCH($A19,IF(AF$15&gt;=t_CP[DATE DEBUT],IF(AF$15&lt;=t_CP[DATE FIN],t_CP[PRENOM]),""),0)),"")</f>
        <v/>
      </c>
    </row>
    <row r="20" spans="1:35" x14ac:dyDescent="0.3">
      <c r="A20" s="15" t="s">
        <v>25</v>
      </c>
      <c r="B20" s="7" t="str">
        <f t="array" aca="1" ref="B20" ca="1">IFERROR(INDEX(t_CP[Code],MATCH($A20,IF(B$15&gt;=t_CP[DATE DEBUT],IF(B$15&lt;=t_CP[DATE FIN],t_CP[PRENOM]),""),0)),"")</f>
        <v/>
      </c>
      <c r="C20" s="7" t="str">
        <f t="array" aca="1" ref="C20" ca="1">IFERROR(INDEX(t_CP[Code],MATCH($A20,IF(C$15&gt;=t_CP[DATE DEBUT],IF(C$15&lt;=t_CP[DATE FIN],t_CP[PRENOM]),""),0)),"")</f>
        <v/>
      </c>
      <c r="D20" s="7" t="str">
        <f t="array" aca="1" ref="D20" ca="1">IFERROR(INDEX(t_CP[Code],MATCH($A20,IF(D$15&gt;=t_CP[DATE DEBUT],IF(D$15&lt;=t_CP[DATE FIN],t_CP[PRENOM]),""),0)),"")</f>
        <v/>
      </c>
      <c r="E20" s="7" t="str">
        <f t="array" aca="1" ref="E20" ca="1">IFERROR(INDEX(t_CP[Code],MATCH($A20,IF(E$15&gt;=t_CP[DATE DEBUT],IF(E$15&lt;=t_CP[DATE FIN],t_CP[PRENOM]),""),0)),"")</f>
        <v/>
      </c>
      <c r="F20" s="7" t="str">
        <f t="array" aca="1" ref="F20" ca="1">IFERROR(INDEX(t_CP[Code],MATCH($A20,IF(F$15&gt;=t_CP[DATE DEBUT],IF(F$15&lt;=t_CP[DATE FIN],t_CP[PRENOM]),""),0)),"")</f>
        <v/>
      </c>
      <c r="G20" s="7" t="str">
        <f t="array" aca="1" ref="G20" ca="1">IFERROR(INDEX(t_CP[Code],MATCH($A20,IF(G$15&gt;=t_CP[DATE DEBUT],IF(G$15&lt;=t_CP[DATE FIN],t_CP[PRENOM]),""),0)),"")</f>
        <v/>
      </c>
      <c r="H20" s="7" t="str">
        <f t="array" aca="1" ref="H20" ca="1">IFERROR(INDEX(t_CP[Code],MATCH($A20,IF(H$15&gt;=t_CP[DATE DEBUT],IF(H$15&lt;=t_CP[DATE FIN],t_CP[PRENOM]),""),0)),"")</f>
        <v/>
      </c>
      <c r="I20" s="7" t="str">
        <f t="array" aca="1" ref="I20" ca="1">IFERROR(INDEX(t_CP[Code],MATCH($A20,IF(I$15&gt;=t_CP[DATE DEBUT],IF(I$15&lt;=t_CP[DATE FIN],t_CP[PRENOM]),""),0)),"")</f>
        <v/>
      </c>
      <c r="J20" s="7" t="str">
        <f t="array" aca="1" ref="J20" ca="1">IFERROR(INDEX(t_CP[Code],MATCH($A20,IF(J$15&gt;=t_CP[DATE DEBUT],IF(J$15&lt;=t_CP[DATE FIN],t_CP[PRENOM]),""),0)),"")</f>
        <v/>
      </c>
      <c r="K20" s="7" t="str">
        <f t="array" aca="1" ref="K20" ca="1">IFERROR(INDEX(t_CP[Code],MATCH($A20,IF(K$15&gt;=t_CP[DATE DEBUT],IF(K$15&lt;=t_CP[DATE FIN],t_CP[PRENOM]),""),0)),"")</f>
        <v/>
      </c>
      <c r="L20" s="7" t="str">
        <f t="array" aca="1" ref="L20" ca="1">IFERROR(INDEX(t_CP[Code],MATCH($A20,IF(L$15&gt;=t_CP[DATE DEBUT],IF(L$15&lt;=t_CP[DATE FIN],t_CP[PRENOM]),""),0)),"")</f>
        <v/>
      </c>
      <c r="M20" s="7" t="str">
        <f t="array" aca="1" ref="M20" ca="1">IFERROR(INDEX(t_CP[Code],MATCH($A20,IF(M$15&gt;=t_CP[DATE DEBUT],IF(M$15&lt;=t_CP[DATE FIN],t_CP[PRENOM]),""),0)),"")</f>
        <v/>
      </c>
      <c r="N20" s="7" t="str">
        <f t="array" aca="1" ref="N20" ca="1">IFERROR(INDEX(t_CP[Code],MATCH($A20,IF(N$15&gt;=t_CP[DATE DEBUT],IF(N$15&lt;=t_CP[DATE FIN],t_CP[PRENOM]),""),0)),"")</f>
        <v/>
      </c>
      <c r="O20" s="7" t="str">
        <f t="array" aca="1" ref="O20" ca="1">IFERROR(INDEX(t_CP[Code],MATCH($A20,IF(O$15&gt;=t_CP[DATE DEBUT],IF(O$15&lt;=t_CP[DATE FIN],t_CP[PRENOM]),""),0)),"")</f>
        <v/>
      </c>
      <c r="P20" s="7" t="str">
        <f t="array" aca="1" ref="P20" ca="1">IFERROR(INDEX(t_CP[Code],MATCH($A20,IF(P$15&gt;=t_CP[DATE DEBUT],IF(P$15&lt;=t_CP[DATE FIN],t_CP[PRENOM]),""),0)),"")</f>
        <v/>
      </c>
      <c r="Q20" s="7" t="str">
        <f t="array" aca="1" ref="Q20" ca="1">IFERROR(INDEX(t_CP[Code],MATCH($A20,IF(Q$15&gt;=t_CP[DATE DEBUT],IF(Q$15&lt;=t_CP[DATE FIN],t_CP[PRENOM]),""),0)),"")</f>
        <v/>
      </c>
      <c r="R20" s="7" t="str">
        <f t="array" aca="1" ref="R20" ca="1">IFERROR(INDEX(t_CP[Code],MATCH($A20,IF(R$15&gt;=t_CP[DATE DEBUT],IF(R$15&lt;=t_CP[DATE FIN],t_CP[PRENOM]),""),0)),"")</f>
        <v/>
      </c>
      <c r="S20" s="7" t="str">
        <f t="array" aca="1" ref="S20" ca="1">IFERROR(INDEX(t_CP[Code],MATCH($A20,IF(S$15&gt;=t_CP[DATE DEBUT],IF(S$15&lt;=t_CP[DATE FIN],t_CP[PRENOM]),""),0)),"")</f>
        <v/>
      </c>
      <c r="T20" s="7" t="str">
        <f t="array" aca="1" ref="T20" ca="1">IFERROR(INDEX(t_CP[Code],MATCH($A20,IF(T$15&gt;=t_CP[DATE DEBUT],IF(T$15&lt;=t_CP[DATE FIN],t_CP[PRENOM]),""),0)),"")</f>
        <v/>
      </c>
      <c r="U20" s="7" t="str">
        <f t="array" aca="1" ref="U20" ca="1">IFERROR(INDEX(t_CP[Code],MATCH($A20,IF(U$15&gt;=t_CP[DATE DEBUT],IF(U$15&lt;=t_CP[DATE FIN],t_CP[PRENOM]),""),0)),"")</f>
        <v/>
      </c>
      <c r="V20" s="7" t="str">
        <f t="array" aca="1" ref="V20" ca="1">IFERROR(INDEX(t_CP[Code],MATCH($A20,IF(V$15&gt;=t_CP[DATE DEBUT],IF(V$15&lt;=t_CP[DATE FIN],t_CP[PRENOM]),""),0)),"")</f>
        <v/>
      </c>
      <c r="W20" s="7" t="str">
        <f t="array" aca="1" ref="W20" ca="1">IFERROR(INDEX(t_CP[Code],MATCH($A20,IF(W$15&gt;=t_CP[DATE DEBUT],IF(W$15&lt;=t_CP[DATE FIN],t_CP[PRENOM]),""),0)),"")</f>
        <v/>
      </c>
      <c r="X20" s="7" t="str">
        <f t="array" aca="1" ref="X20" ca="1">IFERROR(INDEX(t_CP[Code],MATCH($A20,IF(X$15&gt;=t_CP[DATE DEBUT],IF(X$15&lt;=t_CP[DATE FIN],t_CP[PRENOM]),""),0)),"")</f>
        <v/>
      </c>
      <c r="Y20" s="7" t="str">
        <f t="array" aca="1" ref="Y20" ca="1">IFERROR(INDEX(t_CP[Code],MATCH($A20,IF(Y$15&gt;=t_CP[DATE DEBUT],IF(Y$15&lt;=t_CP[DATE FIN],t_CP[PRENOM]),""),0)),"")</f>
        <v/>
      </c>
      <c r="Z20" s="7" t="str">
        <f t="array" aca="1" ref="Z20" ca="1">IFERROR(INDEX(t_CP[Code],MATCH($A20,IF(Z$15&gt;=t_CP[DATE DEBUT],IF(Z$15&lt;=t_CP[DATE FIN],t_CP[PRENOM]),""),0)),"")</f>
        <v/>
      </c>
      <c r="AA20" s="7" t="str">
        <f t="array" aca="1" ref="AA20" ca="1">IFERROR(INDEX(t_CP[Code],MATCH($A20,IF(AA$15&gt;=t_CP[DATE DEBUT],IF(AA$15&lt;=t_CP[DATE FIN],t_CP[PRENOM]),""),0)),"")</f>
        <v/>
      </c>
      <c r="AB20" s="7" t="str">
        <f t="array" aca="1" ref="AB20" ca="1">IFERROR(INDEX(t_CP[Code],MATCH($A20,IF(AB$15&gt;=t_CP[DATE DEBUT],IF(AB$15&lt;=t_CP[DATE FIN],t_CP[PRENOM]),""),0)),"")</f>
        <v/>
      </c>
      <c r="AC20" s="7" t="str">
        <f t="array" aca="1" ref="AC20" ca="1">IFERROR(INDEX(t_CP[Code],MATCH($A20,IF(AC$15&gt;=t_CP[DATE DEBUT],IF(AC$15&lt;=t_CP[DATE FIN],t_CP[PRENOM]),""),0)),"")</f>
        <v/>
      </c>
      <c r="AD20" s="7" t="str">
        <f t="array" aca="1" ref="AD20" ca="1">IFERROR(INDEX(t_CP[Code],MATCH($A20,IF(AD$15&gt;=t_CP[DATE DEBUT],IF(AD$15&lt;=t_CP[DATE FIN],t_CP[PRENOM]),""),0)),"")</f>
        <v/>
      </c>
      <c r="AE20" s="7" t="str">
        <f t="array" aca="1" ref="AE20" ca="1">IFERROR(INDEX(t_CP[Code],MATCH($A20,IF(AE$15&gt;=t_CP[DATE DEBUT],IF(AE$15&lt;=t_CP[DATE FIN],t_CP[PRENOM]),""),0)),"")</f>
        <v/>
      </c>
      <c r="AF20" s="7" t="str">
        <f t="array" aca="1" ref="AF20" ca="1">IFERROR(INDEX(t_CP[Code],MATCH($A20,IF(AF$15&gt;=t_CP[DATE DEBUT],IF(AF$15&lt;=t_CP[DATE FIN],t_CP[PRENOM]),""),0)),"")</f>
        <v/>
      </c>
      <c r="AH20" s="9" t="s">
        <v>39</v>
      </c>
    </row>
    <row r="21" spans="1:35" x14ac:dyDescent="0.3">
      <c r="A21" s="15" t="s">
        <v>26</v>
      </c>
      <c r="B21" s="7" t="str">
        <f t="array" aca="1" ref="B21" ca="1">IFERROR(INDEX(t_CP[Code],MATCH($A21,IF(B$15&gt;=t_CP[DATE DEBUT],IF(B$15&lt;=t_CP[DATE FIN],t_CP[PRENOM]),""),0)),"")</f>
        <v/>
      </c>
      <c r="C21" s="7" t="str">
        <f t="array" aca="1" ref="C21" ca="1">IFERROR(INDEX(t_CP[Code],MATCH($A21,IF(C$15&gt;=t_CP[DATE DEBUT],IF(C$15&lt;=t_CP[DATE FIN],t_CP[PRENOM]),""),0)),"")</f>
        <v/>
      </c>
      <c r="D21" s="7" t="str">
        <f t="array" aca="1" ref="D21" ca="1">IFERROR(INDEX(t_CP[Code],MATCH($A21,IF(D$15&gt;=t_CP[DATE DEBUT],IF(D$15&lt;=t_CP[DATE FIN],t_CP[PRENOM]),""),0)),"")</f>
        <v/>
      </c>
      <c r="E21" s="7" t="str">
        <f t="array" aca="1" ref="E21" ca="1">IFERROR(INDEX(t_CP[Code],MATCH($A21,IF(E$15&gt;=t_CP[DATE DEBUT],IF(E$15&lt;=t_CP[DATE FIN],t_CP[PRENOM]),""),0)),"")</f>
        <v/>
      </c>
      <c r="F21" s="7" t="str">
        <f t="array" aca="1" ref="F21" ca="1">IFERROR(INDEX(t_CP[Code],MATCH($A21,IF(F$15&gt;=t_CP[DATE DEBUT],IF(F$15&lt;=t_CP[DATE FIN],t_CP[PRENOM]),""),0)),"")</f>
        <v/>
      </c>
      <c r="G21" s="7" t="str">
        <f t="array" aca="1" ref="G21" ca="1">IFERROR(INDEX(t_CP[Code],MATCH($A21,IF(G$15&gt;=t_CP[DATE DEBUT],IF(G$15&lt;=t_CP[DATE FIN],t_CP[PRENOM]),""),0)),"")</f>
        <v/>
      </c>
      <c r="H21" s="7" t="str">
        <f t="array" aca="1" ref="H21" ca="1">IFERROR(INDEX(t_CP[Code],MATCH($A21,IF(H$15&gt;=t_CP[DATE DEBUT],IF(H$15&lt;=t_CP[DATE FIN],t_CP[PRENOM]),""),0)),"")</f>
        <v/>
      </c>
      <c r="I21" s="7" t="str">
        <f t="array" aca="1" ref="I21" ca="1">IFERROR(INDEX(t_CP[Code],MATCH($A21,IF(I$15&gt;=t_CP[DATE DEBUT],IF(I$15&lt;=t_CP[DATE FIN],t_CP[PRENOM]),""),0)),"")</f>
        <v/>
      </c>
      <c r="J21" s="7" t="str">
        <f t="array" aca="1" ref="J21" ca="1">IFERROR(INDEX(t_CP[Code],MATCH($A21,IF(J$15&gt;=t_CP[DATE DEBUT],IF(J$15&lt;=t_CP[DATE FIN],t_CP[PRENOM]),""),0)),"")</f>
        <v/>
      </c>
      <c r="K21" s="7" t="str">
        <f t="array" aca="1" ref="K21" ca="1">IFERROR(INDEX(t_CP[Code],MATCH($A21,IF(K$15&gt;=t_CP[DATE DEBUT],IF(K$15&lt;=t_CP[DATE FIN],t_CP[PRENOM]),""),0)),"")</f>
        <v/>
      </c>
      <c r="L21" s="7" t="str">
        <f t="array" aca="1" ref="L21" ca="1">IFERROR(INDEX(t_CP[Code],MATCH($A21,IF(L$15&gt;=t_CP[DATE DEBUT],IF(L$15&lt;=t_CP[DATE FIN],t_CP[PRENOM]),""),0)),"")</f>
        <v/>
      </c>
      <c r="M21" s="7" t="str">
        <f t="array" aca="1" ref="M21" ca="1">IFERROR(INDEX(t_CP[Code],MATCH($A21,IF(M$15&gt;=t_CP[DATE DEBUT],IF(M$15&lt;=t_CP[DATE FIN],t_CP[PRENOM]),""),0)),"")</f>
        <v/>
      </c>
      <c r="N21" s="7" t="str">
        <f t="array" aca="1" ref="N21" ca="1">IFERROR(INDEX(t_CP[Code],MATCH($A21,IF(N$15&gt;=t_CP[DATE DEBUT],IF(N$15&lt;=t_CP[DATE FIN],t_CP[PRENOM]),""),0)),"")</f>
        <v/>
      </c>
      <c r="O21" s="7" t="str">
        <f t="array" aca="1" ref="O21" ca="1">IFERROR(INDEX(t_CP[Code],MATCH($A21,IF(O$15&gt;=t_CP[DATE DEBUT],IF(O$15&lt;=t_CP[DATE FIN],t_CP[PRENOM]),""),0)),"")</f>
        <v/>
      </c>
      <c r="P21" s="7" t="str">
        <f t="array" aca="1" ref="P21" ca="1">IFERROR(INDEX(t_CP[Code],MATCH($A21,IF(P$15&gt;=t_CP[DATE DEBUT],IF(P$15&lt;=t_CP[DATE FIN],t_CP[PRENOM]),""),0)),"")</f>
        <v/>
      </c>
      <c r="Q21" s="7" t="str">
        <f t="array" aca="1" ref="Q21" ca="1">IFERROR(INDEX(t_CP[Code],MATCH($A21,IF(Q$15&gt;=t_CP[DATE DEBUT],IF(Q$15&lt;=t_CP[DATE FIN],t_CP[PRENOM]),""),0)),"")</f>
        <v/>
      </c>
      <c r="R21" s="7" t="str">
        <f t="array" aca="1" ref="R21" ca="1">IFERROR(INDEX(t_CP[Code],MATCH($A21,IF(R$15&gt;=t_CP[DATE DEBUT],IF(R$15&lt;=t_CP[DATE FIN],t_CP[PRENOM]),""),0)),"")</f>
        <v/>
      </c>
      <c r="S21" s="7" t="str">
        <f t="array" aca="1" ref="S21" ca="1">IFERROR(INDEX(t_CP[Code],MATCH($A21,IF(S$15&gt;=t_CP[DATE DEBUT],IF(S$15&lt;=t_CP[DATE FIN],t_CP[PRENOM]),""),0)),"")</f>
        <v/>
      </c>
      <c r="T21" s="7" t="str">
        <f t="array" aca="1" ref="T21" ca="1">IFERROR(INDEX(t_CP[Code],MATCH($A21,IF(T$15&gt;=t_CP[DATE DEBUT],IF(T$15&lt;=t_CP[DATE FIN],t_CP[PRENOM]),""),0)),"")</f>
        <v/>
      </c>
      <c r="U21" s="7" t="str">
        <f t="array" aca="1" ref="U21" ca="1">IFERROR(INDEX(t_CP[Code],MATCH($A21,IF(U$15&gt;=t_CP[DATE DEBUT],IF(U$15&lt;=t_CP[DATE FIN],t_CP[PRENOM]),""),0)),"")</f>
        <v/>
      </c>
      <c r="V21" s="7" t="str">
        <f t="array" aca="1" ref="V21" ca="1">IFERROR(INDEX(t_CP[Code],MATCH($A21,IF(V$15&gt;=t_CP[DATE DEBUT],IF(V$15&lt;=t_CP[DATE FIN],t_CP[PRENOM]),""),0)),"")</f>
        <v/>
      </c>
      <c r="W21" s="7" t="str">
        <f t="array" aca="1" ref="W21" ca="1">IFERROR(INDEX(t_CP[Code],MATCH($A21,IF(W$15&gt;=t_CP[DATE DEBUT],IF(W$15&lt;=t_CP[DATE FIN],t_CP[PRENOM]),""),0)),"")</f>
        <v/>
      </c>
      <c r="X21" s="7" t="str">
        <f t="array" aca="1" ref="X21" ca="1">IFERROR(INDEX(t_CP[Code],MATCH($A21,IF(X$15&gt;=t_CP[DATE DEBUT],IF(X$15&lt;=t_CP[DATE FIN],t_CP[PRENOM]),""),0)),"")</f>
        <v/>
      </c>
      <c r="Y21" s="7" t="str">
        <f t="array" aca="1" ref="Y21" ca="1">IFERROR(INDEX(t_CP[Code],MATCH($A21,IF(Y$15&gt;=t_CP[DATE DEBUT],IF(Y$15&lt;=t_CP[DATE FIN],t_CP[PRENOM]),""),0)),"")</f>
        <v/>
      </c>
      <c r="Z21" s="7" t="str">
        <f t="array" aca="1" ref="Z21" ca="1">IFERROR(INDEX(t_CP[Code],MATCH($A21,IF(Z$15&gt;=t_CP[DATE DEBUT],IF(Z$15&lt;=t_CP[DATE FIN],t_CP[PRENOM]),""),0)),"")</f>
        <v/>
      </c>
      <c r="AA21" s="7" t="str">
        <f t="array" aca="1" ref="AA21" ca="1">IFERROR(INDEX(t_CP[Code],MATCH($A21,IF(AA$15&gt;=t_CP[DATE DEBUT],IF(AA$15&lt;=t_CP[DATE FIN],t_CP[PRENOM]),""),0)),"")</f>
        <v/>
      </c>
      <c r="AB21" s="7" t="str">
        <f t="array" aca="1" ref="AB21" ca="1">IFERROR(INDEX(t_CP[Code],MATCH($A21,IF(AB$15&gt;=t_CP[DATE DEBUT],IF(AB$15&lt;=t_CP[DATE FIN],t_CP[PRENOM]),""),0)),"")</f>
        <v/>
      </c>
      <c r="AC21" s="7" t="str">
        <f t="array" aca="1" ref="AC21" ca="1">IFERROR(INDEX(t_CP[Code],MATCH($A21,IF(AC$15&gt;=t_CP[DATE DEBUT],IF(AC$15&lt;=t_CP[DATE FIN],t_CP[PRENOM]),""),0)),"")</f>
        <v/>
      </c>
      <c r="AD21" s="7" t="str">
        <f t="array" aca="1" ref="AD21" ca="1">IFERROR(INDEX(t_CP[Code],MATCH($A21,IF(AD$15&gt;=t_CP[DATE DEBUT],IF(AD$15&lt;=t_CP[DATE FIN],t_CP[PRENOM]),""),0)),"")</f>
        <v/>
      </c>
      <c r="AE21" s="7" t="str">
        <f t="array" aca="1" ref="AE21" ca="1">IFERROR(INDEX(t_CP[Code],MATCH($A21,IF(AE$15&gt;=t_CP[DATE DEBUT],IF(AE$15&lt;=t_CP[DATE FIN],t_CP[PRENOM]),""),0)),"")</f>
        <v/>
      </c>
      <c r="AF21" s="7" t="str">
        <f t="array" aca="1" ref="AF21" ca="1">IFERROR(INDEX(t_CP[Code],MATCH($A21,IF(AF$15&gt;=t_CP[DATE DEBUT],IF(AF$15&lt;=t_CP[DATE FIN],t_CP[PRENOM]),""),0)),"")</f>
        <v/>
      </c>
    </row>
    <row r="22" spans="1:35" x14ac:dyDescent="0.3">
      <c r="A22" s="15" t="s">
        <v>27</v>
      </c>
      <c r="B22" s="7" t="str">
        <f t="array" aca="1" ref="B22" ca="1">IFERROR(INDEX(t_CP[Code],MATCH($A22,IF(B$15&gt;=t_CP[DATE DEBUT],IF(B$15&lt;=t_CP[DATE FIN],t_CP[PRENOM]),""),0)),"")</f>
        <v/>
      </c>
      <c r="C22" s="7" t="str">
        <f t="array" aca="1" ref="C22" ca="1">IFERROR(INDEX(t_CP[Code],MATCH($A22,IF(C$15&gt;=t_CP[DATE DEBUT],IF(C$15&lt;=t_CP[DATE FIN],t_CP[PRENOM]),""),0)),"")</f>
        <v/>
      </c>
      <c r="D22" s="7" t="str">
        <f t="array" aca="1" ref="D22" ca="1">IFERROR(INDEX(t_CP[Code],MATCH($A22,IF(D$15&gt;=t_CP[DATE DEBUT],IF(D$15&lt;=t_CP[DATE FIN],t_CP[PRENOM]),""),0)),"")</f>
        <v/>
      </c>
      <c r="E22" s="7" t="str">
        <f t="array" aca="1" ref="E22" ca="1">IFERROR(INDEX(t_CP[Code],MATCH($A22,IF(E$15&gt;=t_CP[DATE DEBUT],IF(E$15&lt;=t_CP[DATE FIN],t_CP[PRENOM]),""),0)),"")</f>
        <v/>
      </c>
      <c r="F22" s="7" t="str">
        <f t="array" aca="1" ref="F22" ca="1">IFERROR(INDEX(t_CP[Code],MATCH($A22,IF(F$15&gt;=t_CP[DATE DEBUT],IF(F$15&lt;=t_CP[DATE FIN],t_CP[PRENOM]),""),0)),"")</f>
        <v/>
      </c>
      <c r="G22" s="7" t="str">
        <f t="array" aca="1" ref="G22" ca="1">IFERROR(INDEX(t_CP[Code],MATCH($A22,IF(G$15&gt;=t_CP[DATE DEBUT],IF(G$15&lt;=t_CP[DATE FIN],t_CP[PRENOM]),""),0)),"")</f>
        <v/>
      </c>
      <c r="H22" s="7" t="str">
        <f t="array" aca="1" ref="H22" ca="1">IFERROR(INDEX(t_CP[Code],MATCH($A22,IF(H$15&gt;=t_CP[DATE DEBUT],IF(H$15&lt;=t_CP[DATE FIN],t_CP[PRENOM]),""),0)),"")</f>
        <v/>
      </c>
      <c r="I22" s="7" t="str">
        <f t="array" aca="1" ref="I22" ca="1">IFERROR(INDEX(t_CP[Code],MATCH($A22,IF(I$15&gt;=t_CP[DATE DEBUT],IF(I$15&lt;=t_CP[DATE FIN],t_CP[PRENOM]),""),0)),"")</f>
        <v/>
      </c>
      <c r="J22" s="7" t="str">
        <f t="array" aca="1" ref="J22" ca="1">IFERROR(INDEX(t_CP[Code],MATCH($A22,IF(J$15&gt;=t_CP[DATE DEBUT],IF(J$15&lt;=t_CP[DATE FIN],t_CP[PRENOM]),""),0)),"")</f>
        <v/>
      </c>
      <c r="K22" s="7" t="str">
        <f t="array" aca="1" ref="K22" ca="1">IFERROR(INDEX(t_CP[Code],MATCH($A22,IF(K$15&gt;=t_CP[DATE DEBUT],IF(K$15&lt;=t_CP[DATE FIN],t_CP[PRENOM]),""),0)),"")</f>
        <v/>
      </c>
      <c r="L22" s="7" t="str">
        <f t="array" aca="1" ref="L22" ca="1">IFERROR(INDEX(t_CP[Code],MATCH($A22,IF(L$15&gt;=t_CP[DATE DEBUT],IF(L$15&lt;=t_CP[DATE FIN],t_CP[PRENOM]),""),0)),"")</f>
        <v/>
      </c>
      <c r="M22" s="7" t="str">
        <f t="array" aca="1" ref="M22" ca="1">IFERROR(INDEX(t_CP[Code],MATCH($A22,IF(M$15&gt;=t_CP[DATE DEBUT],IF(M$15&lt;=t_CP[DATE FIN],t_CP[PRENOM]),""),0)),"")</f>
        <v/>
      </c>
      <c r="N22" s="7" t="str">
        <f t="array" aca="1" ref="N22" ca="1">IFERROR(INDEX(t_CP[Code],MATCH($A22,IF(N$15&gt;=t_CP[DATE DEBUT],IF(N$15&lt;=t_CP[DATE FIN],t_CP[PRENOM]),""),0)),"")</f>
        <v/>
      </c>
      <c r="O22" s="7" t="str">
        <f t="array" aca="1" ref="O22" ca="1">IFERROR(INDEX(t_CP[Code],MATCH($A22,IF(O$15&gt;=t_CP[DATE DEBUT],IF(O$15&lt;=t_CP[DATE FIN],t_CP[PRENOM]),""),0)),"")</f>
        <v/>
      </c>
      <c r="P22" s="7" t="str">
        <f t="array" aca="1" ref="P22" ca="1">IFERROR(INDEX(t_CP[Code],MATCH($A22,IF(P$15&gt;=t_CP[DATE DEBUT],IF(P$15&lt;=t_CP[DATE FIN],t_CP[PRENOM]),""),0)),"")</f>
        <v/>
      </c>
      <c r="Q22" s="7" t="str">
        <f t="array" aca="1" ref="Q22" ca="1">IFERROR(INDEX(t_CP[Code],MATCH($A22,IF(Q$15&gt;=t_CP[DATE DEBUT],IF(Q$15&lt;=t_CP[DATE FIN],t_CP[PRENOM]),""),0)),"")</f>
        <v/>
      </c>
      <c r="R22" s="7" t="str">
        <f t="array" aca="1" ref="R22" ca="1">IFERROR(INDEX(t_CP[Code],MATCH($A22,IF(R$15&gt;=t_CP[DATE DEBUT],IF(R$15&lt;=t_CP[DATE FIN],t_CP[PRENOM]),""),0)),"")</f>
        <v/>
      </c>
      <c r="S22" s="7" t="str">
        <f t="array" aca="1" ref="S22" ca="1">IFERROR(INDEX(t_CP[Code],MATCH($A22,IF(S$15&gt;=t_CP[DATE DEBUT],IF(S$15&lt;=t_CP[DATE FIN],t_CP[PRENOM]),""),0)),"")</f>
        <v/>
      </c>
      <c r="T22" s="7" t="str">
        <f t="array" aca="1" ref="T22" ca="1">IFERROR(INDEX(t_CP[Code],MATCH($A22,IF(T$15&gt;=t_CP[DATE DEBUT],IF(T$15&lt;=t_CP[DATE FIN],t_CP[PRENOM]),""),0)),"")</f>
        <v/>
      </c>
      <c r="U22" s="7" t="str">
        <f t="array" aca="1" ref="U22" ca="1">IFERROR(INDEX(t_CP[Code],MATCH($A22,IF(U$15&gt;=t_CP[DATE DEBUT],IF(U$15&lt;=t_CP[DATE FIN],t_CP[PRENOM]),""),0)),"")</f>
        <v/>
      </c>
      <c r="V22" s="7" t="str">
        <f t="array" aca="1" ref="V22" ca="1">IFERROR(INDEX(t_CP[Code],MATCH($A22,IF(V$15&gt;=t_CP[DATE DEBUT],IF(V$15&lt;=t_CP[DATE FIN],t_CP[PRENOM]),""),0)),"")</f>
        <v/>
      </c>
      <c r="W22" s="7" t="str">
        <f t="array" aca="1" ref="W22" ca="1">IFERROR(INDEX(t_CP[Code],MATCH($A22,IF(W$15&gt;=t_CP[DATE DEBUT],IF(W$15&lt;=t_CP[DATE FIN],t_CP[PRENOM]),""),0)),"")</f>
        <v/>
      </c>
      <c r="X22" s="7" t="str">
        <f t="array" aca="1" ref="X22" ca="1">IFERROR(INDEX(t_CP[Code],MATCH($A22,IF(X$15&gt;=t_CP[DATE DEBUT],IF(X$15&lt;=t_CP[DATE FIN],t_CP[PRENOM]),""),0)),"")</f>
        <v>CP</v>
      </c>
      <c r="Y22" s="7" t="str">
        <f t="array" aca="1" ref="Y22" ca="1">IFERROR(INDEX(t_CP[Code],MATCH($A22,IF(Y$15&gt;=t_CP[DATE DEBUT],IF(Y$15&lt;=t_CP[DATE FIN],t_CP[PRENOM]),""),0)),"")</f>
        <v/>
      </c>
      <c r="Z22" s="7" t="str">
        <f t="array" aca="1" ref="Z22" ca="1">IFERROR(INDEX(t_CP[Code],MATCH($A22,IF(Z$15&gt;=t_CP[DATE DEBUT],IF(Z$15&lt;=t_CP[DATE FIN],t_CP[PRENOM]),""),0)),"")</f>
        <v/>
      </c>
      <c r="AA22" s="7" t="str">
        <f t="array" aca="1" ref="AA22" ca="1">IFERROR(INDEX(t_CP[Code],MATCH($A22,IF(AA$15&gt;=t_CP[DATE DEBUT],IF(AA$15&lt;=t_CP[DATE FIN],t_CP[PRENOM]),""),0)),"")</f>
        <v/>
      </c>
      <c r="AB22" s="7" t="str">
        <f t="array" aca="1" ref="AB22" ca="1">IFERROR(INDEX(t_CP[Code],MATCH($A22,IF(AB$15&gt;=t_CP[DATE DEBUT],IF(AB$15&lt;=t_CP[DATE FIN],t_CP[PRENOM]),""),0)),"")</f>
        <v/>
      </c>
      <c r="AC22" s="7" t="str">
        <f t="array" aca="1" ref="AC22" ca="1">IFERROR(INDEX(t_CP[Code],MATCH($A22,IF(AC$15&gt;=t_CP[DATE DEBUT],IF(AC$15&lt;=t_CP[DATE FIN],t_CP[PRENOM]),""),0)),"")</f>
        <v/>
      </c>
      <c r="AD22" s="7" t="str">
        <f t="array" aca="1" ref="AD22" ca="1">IFERROR(INDEX(t_CP[Code],MATCH($A22,IF(AD$15&gt;=t_CP[DATE DEBUT],IF(AD$15&lt;=t_CP[DATE FIN],t_CP[PRENOM]),""),0)),"")</f>
        <v/>
      </c>
      <c r="AE22" s="7" t="str">
        <f t="array" aca="1" ref="AE22" ca="1">IFERROR(INDEX(t_CP[Code],MATCH($A22,IF(AE$15&gt;=t_CP[DATE DEBUT],IF(AE$15&lt;=t_CP[DATE FIN],t_CP[PRENOM]),""),0)),"")</f>
        <v/>
      </c>
      <c r="AF22" s="7" t="str">
        <f t="array" aca="1" ref="AF22" ca="1">IFERROR(INDEX(t_CP[Code],MATCH($A22,IF(AF$15&gt;=t_CP[DATE DEBUT],IF(AF$15&lt;=t_CP[DATE FIN],t_CP[PRENOM]),""),0)),"")</f>
        <v/>
      </c>
    </row>
    <row r="23" spans="1:35" x14ac:dyDescent="0.3">
      <c r="A23" s="15" t="s">
        <v>28</v>
      </c>
      <c r="B23" s="7" t="str">
        <f t="array" aca="1" ref="B23" ca="1">IFERROR(INDEX(t_CP[Code],MATCH($A23,IF(B$15&gt;=t_CP[DATE DEBUT],IF(B$15&lt;=t_CP[DATE FIN],t_CP[PRENOM]),""),0)),"")</f>
        <v/>
      </c>
      <c r="C23" s="7" t="str">
        <f t="array" aca="1" ref="C23" ca="1">IFERROR(INDEX(t_CP[Code],MATCH($A23,IF(C$15&gt;=t_CP[DATE DEBUT],IF(C$15&lt;=t_CP[DATE FIN],t_CP[PRENOM]),""),0)),"")</f>
        <v/>
      </c>
      <c r="D23" s="7" t="str">
        <f t="array" aca="1" ref="D23" ca="1">IFERROR(INDEX(t_CP[Code],MATCH($A23,IF(D$15&gt;=t_CP[DATE DEBUT],IF(D$15&lt;=t_CP[DATE FIN],t_CP[PRENOM]),""),0)),"")</f>
        <v/>
      </c>
      <c r="E23" s="7" t="str">
        <f t="array" aca="1" ref="E23" ca="1">IFERROR(INDEX(t_CP[Code],MATCH($A23,IF(E$15&gt;=t_CP[DATE DEBUT],IF(E$15&lt;=t_CP[DATE FIN],t_CP[PRENOM]),""),0)),"")</f>
        <v/>
      </c>
      <c r="F23" s="7" t="str">
        <f t="array" aca="1" ref="F23" ca="1">IFERROR(INDEX(t_CP[Code],MATCH($A23,IF(F$15&gt;=t_CP[DATE DEBUT],IF(F$15&lt;=t_CP[DATE FIN],t_CP[PRENOM]),""),0)),"")</f>
        <v/>
      </c>
      <c r="G23" s="7" t="str">
        <f t="array" aca="1" ref="G23" ca="1">IFERROR(INDEX(t_CP[Code],MATCH($A23,IF(G$15&gt;=t_CP[DATE DEBUT],IF(G$15&lt;=t_CP[DATE FIN],t_CP[PRENOM]),""),0)),"")</f>
        <v/>
      </c>
      <c r="H23" s="7" t="str">
        <f t="array" aca="1" ref="H23" ca="1">IFERROR(INDEX(t_CP[Code],MATCH($A23,IF(H$15&gt;=t_CP[DATE DEBUT],IF(H$15&lt;=t_CP[DATE FIN],t_CP[PRENOM]),""),0)),"")</f>
        <v/>
      </c>
      <c r="I23" s="7" t="str">
        <f t="array" aca="1" ref="I23" ca="1">IFERROR(INDEX(t_CP[Code],MATCH($A23,IF(I$15&gt;=t_CP[DATE DEBUT],IF(I$15&lt;=t_CP[DATE FIN],t_CP[PRENOM]),""),0)),"")</f>
        <v/>
      </c>
      <c r="J23" s="7" t="str">
        <f t="array" aca="1" ref="J23" ca="1">IFERROR(INDEX(t_CP[Code],MATCH($A23,IF(J$15&gt;=t_CP[DATE DEBUT],IF(J$15&lt;=t_CP[DATE FIN],t_CP[PRENOM]),""),0)),"")</f>
        <v/>
      </c>
      <c r="K23" s="7" t="str">
        <f t="array" aca="1" ref="K23" ca="1">IFERROR(INDEX(t_CP[Code],MATCH($A23,IF(K$15&gt;=t_CP[DATE DEBUT],IF(K$15&lt;=t_CP[DATE FIN],t_CP[PRENOM]),""),0)),"")</f>
        <v/>
      </c>
      <c r="L23" s="7" t="str">
        <f t="array" aca="1" ref="L23" ca="1">IFERROR(INDEX(t_CP[Code],MATCH($A23,IF(L$15&gt;=t_CP[DATE DEBUT],IF(L$15&lt;=t_CP[DATE FIN],t_CP[PRENOM]),""),0)),"")</f>
        <v/>
      </c>
      <c r="M23" s="7" t="str">
        <f t="array" aca="1" ref="M23" ca="1">IFERROR(INDEX(t_CP[Code],MATCH($A23,IF(M$15&gt;=t_CP[DATE DEBUT],IF(M$15&lt;=t_CP[DATE FIN],t_CP[PRENOM]),""),0)),"")</f>
        <v/>
      </c>
      <c r="N23" s="7" t="str">
        <f t="array" aca="1" ref="N23" ca="1">IFERROR(INDEX(t_CP[Code],MATCH($A23,IF(N$15&gt;=t_CP[DATE DEBUT],IF(N$15&lt;=t_CP[DATE FIN],t_CP[PRENOM]),""),0)),"")</f>
        <v/>
      </c>
      <c r="O23" s="7" t="str">
        <f t="array" aca="1" ref="O23" ca="1">IFERROR(INDEX(t_CP[Code],MATCH($A23,IF(O$15&gt;=t_CP[DATE DEBUT],IF(O$15&lt;=t_CP[DATE FIN],t_CP[PRENOM]),""),0)),"")</f>
        <v/>
      </c>
      <c r="P23" s="7" t="str">
        <f t="array" aca="1" ref="P23" ca="1">IFERROR(INDEX(t_CP[Code],MATCH($A23,IF(P$15&gt;=t_CP[DATE DEBUT],IF(P$15&lt;=t_CP[DATE FIN],t_CP[PRENOM]),""),0)),"")</f>
        <v/>
      </c>
      <c r="Q23" s="7" t="str">
        <f t="array" aca="1" ref="Q23" ca="1">IFERROR(INDEX(t_CP[Code],MATCH($A23,IF(Q$15&gt;=t_CP[DATE DEBUT],IF(Q$15&lt;=t_CP[DATE FIN],t_CP[PRENOM]),""),0)),"")</f>
        <v/>
      </c>
      <c r="R23" s="7" t="str">
        <f t="array" aca="1" ref="R23" ca="1">IFERROR(INDEX(t_CP[Code],MATCH($A23,IF(R$15&gt;=t_CP[DATE DEBUT],IF(R$15&lt;=t_CP[DATE FIN],t_CP[PRENOM]),""),0)),"")</f>
        <v/>
      </c>
      <c r="S23" s="7" t="str">
        <f t="array" aca="1" ref="S23" ca="1">IFERROR(INDEX(t_CP[Code],MATCH($A23,IF(S$15&gt;=t_CP[DATE DEBUT],IF(S$15&lt;=t_CP[DATE FIN],t_CP[PRENOM]),""),0)),"")</f>
        <v/>
      </c>
      <c r="T23" s="7" t="str">
        <f t="array" aca="1" ref="T23" ca="1">IFERROR(INDEX(t_CP[Code],MATCH($A23,IF(T$15&gt;=t_CP[DATE DEBUT],IF(T$15&lt;=t_CP[DATE FIN],t_CP[PRENOM]),""),0)),"")</f>
        <v/>
      </c>
      <c r="U23" s="7" t="str">
        <f t="array" aca="1" ref="U23" ca="1">IFERROR(INDEX(t_CP[Code],MATCH($A23,IF(U$15&gt;=t_CP[DATE DEBUT],IF(U$15&lt;=t_CP[DATE FIN],t_CP[PRENOM]),""),0)),"")</f>
        <v/>
      </c>
      <c r="V23" s="7" t="str">
        <f t="array" aca="1" ref="V23" ca="1">IFERROR(INDEX(t_CP[Code],MATCH($A23,IF(V$15&gt;=t_CP[DATE DEBUT],IF(V$15&lt;=t_CP[DATE FIN],t_CP[PRENOM]),""),0)),"")</f>
        <v/>
      </c>
      <c r="W23" s="7" t="str">
        <f t="array" aca="1" ref="W23" ca="1">IFERROR(INDEX(t_CP[Code],MATCH($A23,IF(W$15&gt;=t_CP[DATE DEBUT],IF(W$15&lt;=t_CP[DATE FIN],t_CP[PRENOM]),""),0)),"")</f>
        <v/>
      </c>
      <c r="X23" s="7" t="str">
        <f t="array" aca="1" ref="X23" ca="1">IFERROR(INDEX(t_CP[Code],MATCH($A23,IF(X$15&gt;=t_CP[DATE DEBUT],IF(X$15&lt;=t_CP[DATE FIN],t_CP[PRENOM]),""),0)),"")</f>
        <v/>
      </c>
      <c r="Y23" s="7" t="str">
        <f t="array" aca="1" ref="Y23" ca="1">IFERROR(INDEX(t_CP[Code],MATCH($A23,IF(Y$15&gt;=t_CP[DATE DEBUT],IF(Y$15&lt;=t_CP[DATE FIN],t_CP[PRENOM]),""),0)),"")</f>
        <v/>
      </c>
      <c r="Z23" s="7" t="str">
        <f t="array" aca="1" ref="Z23" ca="1">IFERROR(INDEX(t_CP[Code],MATCH($A23,IF(Z$15&gt;=t_CP[DATE DEBUT],IF(Z$15&lt;=t_CP[DATE FIN],t_CP[PRENOM]),""),0)),"")</f>
        <v/>
      </c>
      <c r="AA23" s="7" t="str">
        <f t="array" aca="1" ref="AA23" ca="1">IFERROR(INDEX(t_CP[Code],MATCH($A23,IF(AA$15&gt;=t_CP[DATE DEBUT],IF(AA$15&lt;=t_CP[DATE FIN],t_CP[PRENOM]),""),0)),"")</f>
        <v/>
      </c>
      <c r="AB23" s="7" t="str">
        <f t="array" aca="1" ref="AB23" ca="1">IFERROR(INDEX(t_CP[Code],MATCH($A23,IF(AB$15&gt;=t_CP[DATE DEBUT],IF(AB$15&lt;=t_CP[DATE FIN],t_CP[PRENOM]),""),0)),"")</f>
        <v/>
      </c>
      <c r="AC23" s="7" t="str">
        <f t="array" aca="1" ref="AC23" ca="1">IFERROR(INDEX(t_CP[Code],MATCH($A23,IF(AC$15&gt;=t_CP[DATE DEBUT],IF(AC$15&lt;=t_CP[DATE FIN],t_CP[PRENOM]),""),0)),"")</f>
        <v/>
      </c>
      <c r="AD23" s="7" t="str">
        <f t="array" aca="1" ref="AD23" ca="1">IFERROR(INDEX(t_CP[Code],MATCH($A23,IF(AD$15&gt;=t_CP[DATE DEBUT],IF(AD$15&lt;=t_CP[DATE FIN],t_CP[PRENOM]),""),0)),"")</f>
        <v/>
      </c>
      <c r="AE23" s="7" t="str">
        <f t="array" aca="1" ref="AE23" ca="1">IFERROR(INDEX(t_CP[Code],MATCH($A23,IF(AE$15&gt;=t_CP[DATE DEBUT],IF(AE$15&lt;=t_CP[DATE FIN],t_CP[PRENOM]),""),0)),"")</f>
        <v/>
      </c>
      <c r="AF23" s="7" t="str">
        <f t="array" aca="1" ref="AF23" ca="1">IFERROR(INDEX(t_CP[Code],MATCH($A23,IF(AF$15&gt;=t_CP[DATE DEBUT],IF(AF$15&lt;=t_CP[DATE FIN],t_CP[PRENOM]),""),0)),"")</f>
        <v/>
      </c>
    </row>
    <row r="26" spans="1:35" x14ac:dyDescent="0.3">
      <c r="B26" s="12" t="s">
        <v>5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4"/>
    </row>
    <row r="27" spans="1:35" x14ac:dyDescent="0.3">
      <c r="B27" s="4" cm="1">
        <f t="array" aca="1" ref="B27" ca="1">DATE(_An,MONTH(B26&amp;1),1)</f>
        <v>45352</v>
      </c>
      <c r="C27" s="4">
        <f ca="1">B27+1</f>
        <v>45353</v>
      </c>
      <c r="D27" s="4">
        <f t="shared" ref="D27:AC27" ca="1" si="35">C27+1</f>
        <v>45354</v>
      </c>
      <c r="E27" s="4">
        <f t="shared" ca="1" si="35"/>
        <v>45355</v>
      </c>
      <c r="F27" s="4">
        <f t="shared" ca="1" si="35"/>
        <v>45356</v>
      </c>
      <c r="G27" s="4">
        <f t="shared" ca="1" si="35"/>
        <v>45357</v>
      </c>
      <c r="H27" s="4">
        <f t="shared" ca="1" si="35"/>
        <v>45358</v>
      </c>
      <c r="I27" s="4">
        <f t="shared" ca="1" si="35"/>
        <v>45359</v>
      </c>
      <c r="J27" s="4">
        <f t="shared" ca="1" si="35"/>
        <v>45360</v>
      </c>
      <c r="K27" s="4">
        <f t="shared" ca="1" si="35"/>
        <v>45361</v>
      </c>
      <c r="L27" s="4">
        <f t="shared" ca="1" si="35"/>
        <v>45362</v>
      </c>
      <c r="M27" s="4">
        <f t="shared" ca="1" si="35"/>
        <v>45363</v>
      </c>
      <c r="N27" s="4">
        <f t="shared" ca="1" si="35"/>
        <v>45364</v>
      </c>
      <c r="O27" s="4">
        <f t="shared" ca="1" si="35"/>
        <v>45365</v>
      </c>
      <c r="P27" s="4">
        <f t="shared" ca="1" si="35"/>
        <v>45366</v>
      </c>
      <c r="Q27" s="4">
        <f t="shared" ca="1" si="35"/>
        <v>45367</v>
      </c>
      <c r="R27" s="4">
        <f t="shared" ca="1" si="35"/>
        <v>45368</v>
      </c>
      <c r="S27" s="4">
        <f t="shared" ca="1" si="35"/>
        <v>45369</v>
      </c>
      <c r="T27" s="4">
        <f t="shared" ca="1" si="35"/>
        <v>45370</v>
      </c>
      <c r="U27" s="4">
        <f t="shared" ca="1" si="35"/>
        <v>45371</v>
      </c>
      <c r="V27" s="4">
        <f t="shared" ca="1" si="35"/>
        <v>45372</v>
      </c>
      <c r="W27" s="4">
        <f t="shared" ca="1" si="35"/>
        <v>45373</v>
      </c>
      <c r="X27" s="4">
        <f t="shared" ca="1" si="35"/>
        <v>45374</v>
      </c>
      <c r="Y27" s="4">
        <f t="shared" ca="1" si="35"/>
        <v>45375</v>
      </c>
      <c r="Z27" s="4">
        <f t="shared" ca="1" si="35"/>
        <v>45376</v>
      </c>
      <c r="AA27" s="4">
        <f t="shared" ca="1" si="35"/>
        <v>45377</v>
      </c>
      <c r="AB27" s="4">
        <f t="shared" ca="1" si="35"/>
        <v>45378</v>
      </c>
      <c r="AC27" s="4">
        <f t="shared" ca="1" si="35"/>
        <v>45379</v>
      </c>
      <c r="AD27" s="4">
        <f ca="1">IFERROR(IF(MONTH(AC27+1)=MONTH($B27),AC27+1,""),"")</f>
        <v>45380</v>
      </c>
      <c r="AE27" s="4">
        <f t="shared" ref="AE27:AF27" ca="1" si="36">IFERROR(IF(MONTH(AD27+1)=MONTH($B27),AD27+1,""),"")</f>
        <v>45381</v>
      </c>
      <c r="AF27" s="4">
        <f t="shared" ca="1" si="36"/>
        <v>45382</v>
      </c>
    </row>
    <row r="28" spans="1:35" x14ac:dyDescent="0.3">
      <c r="B28" s="5">
        <f ca="1">B27</f>
        <v>45352</v>
      </c>
      <c r="C28" s="5">
        <f t="shared" ref="C28" ca="1" si="37">C27</f>
        <v>45353</v>
      </c>
      <c r="D28" s="5">
        <f t="shared" ref="D28" ca="1" si="38">D27</f>
        <v>45354</v>
      </c>
      <c r="E28" s="5">
        <f t="shared" ref="E28" ca="1" si="39">E27</f>
        <v>45355</v>
      </c>
      <c r="F28" s="5">
        <f t="shared" ref="F28" ca="1" si="40">F27</f>
        <v>45356</v>
      </c>
      <c r="G28" s="5">
        <f t="shared" ref="G28" ca="1" si="41">G27</f>
        <v>45357</v>
      </c>
      <c r="H28" s="5">
        <f t="shared" ref="H28" ca="1" si="42">H27</f>
        <v>45358</v>
      </c>
      <c r="I28" s="5">
        <f t="shared" ref="I28" ca="1" si="43">I27</f>
        <v>45359</v>
      </c>
      <c r="J28" s="5">
        <f t="shared" ref="J28" ca="1" si="44">J27</f>
        <v>45360</v>
      </c>
      <c r="K28" s="5">
        <f t="shared" ref="K28" ca="1" si="45">K27</f>
        <v>45361</v>
      </c>
      <c r="L28" s="5">
        <f t="shared" ref="L28" ca="1" si="46">L27</f>
        <v>45362</v>
      </c>
      <c r="M28" s="5">
        <f t="shared" ref="M28" ca="1" si="47">M27</f>
        <v>45363</v>
      </c>
      <c r="N28" s="5">
        <f t="shared" ref="N28" ca="1" si="48">N27</f>
        <v>45364</v>
      </c>
      <c r="O28" s="5">
        <f t="shared" ref="O28" ca="1" si="49">O27</f>
        <v>45365</v>
      </c>
      <c r="P28" s="5">
        <f t="shared" ref="P28" ca="1" si="50">P27</f>
        <v>45366</v>
      </c>
      <c r="Q28" s="5">
        <f t="shared" ref="Q28" ca="1" si="51">Q27</f>
        <v>45367</v>
      </c>
      <c r="R28" s="5">
        <f t="shared" ref="R28" ca="1" si="52">R27</f>
        <v>45368</v>
      </c>
      <c r="S28" s="5">
        <f t="shared" ref="S28" ca="1" si="53">S27</f>
        <v>45369</v>
      </c>
      <c r="T28" s="5">
        <f t="shared" ref="T28" ca="1" si="54">T27</f>
        <v>45370</v>
      </c>
      <c r="U28" s="5">
        <f t="shared" ref="U28" ca="1" si="55">U27</f>
        <v>45371</v>
      </c>
      <c r="V28" s="5">
        <f t="shared" ref="V28" ca="1" si="56">V27</f>
        <v>45372</v>
      </c>
      <c r="W28" s="5">
        <f t="shared" ref="W28" ca="1" si="57">W27</f>
        <v>45373</v>
      </c>
      <c r="X28" s="5">
        <f t="shared" ref="X28" ca="1" si="58">X27</f>
        <v>45374</v>
      </c>
      <c r="Y28" s="5">
        <f t="shared" ref="Y28" ca="1" si="59">Y27</f>
        <v>45375</v>
      </c>
      <c r="Z28" s="5">
        <f t="shared" ref="Z28" ca="1" si="60">Z27</f>
        <v>45376</v>
      </c>
      <c r="AA28" s="5">
        <f t="shared" ref="AA28" ca="1" si="61">AA27</f>
        <v>45377</v>
      </c>
      <c r="AB28" s="5">
        <f t="shared" ref="AB28" ca="1" si="62">AB27</f>
        <v>45378</v>
      </c>
      <c r="AC28" s="5">
        <f t="shared" ref="AC28" ca="1" si="63">AC27</f>
        <v>45379</v>
      </c>
      <c r="AD28" s="5">
        <f t="shared" ref="AD28" ca="1" si="64">AD27</f>
        <v>45380</v>
      </c>
      <c r="AE28" s="5">
        <f t="shared" ref="AE28" ca="1" si="65">AE27</f>
        <v>45381</v>
      </c>
      <c r="AF28" s="5">
        <f t="shared" ref="AF28" ca="1" si="66">AF27</f>
        <v>45382</v>
      </c>
    </row>
    <row r="29" spans="1:35" x14ac:dyDescent="0.3">
      <c r="A29" s="15" t="s">
        <v>22</v>
      </c>
      <c r="B29" s="7" t="str">
        <f t="array" aca="1" ref="B29" ca="1">IFERROR(INDEX(t_CP[Code],MATCH($A29,IF(B$27&gt;=t_CP[DATE DEBUT],IF(B$27&lt;=t_CP[DATE FIN],t_CP[PRENOM]),""),0)),"")</f>
        <v/>
      </c>
      <c r="C29" s="7" t="str">
        <f t="array" aca="1" ref="C29" ca="1">IFERROR(INDEX(t_CP[Code],MATCH($A29,IF(C$27&gt;=t_CP[DATE DEBUT],IF(C$27&lt;=t_CP[DATE FIN],t_CP[PRENOM]),""),0)),"")</f>
        <v/>
      </c>
      <c r="D29" s="7" t="str">
        <f t="array" aca="1" ref="D29" ca="1">IFERROR(INDEX(t_CP[Code],MATCH($A29,IF(D$27&gt;=t_CP[DATE DEBUT],IF(D$27&lt;=t_CP[DATE FIN],t_CP[PRENOM]),""),0)),"")</f>
        <v/>
      </c>
      <c r="E29" s="7" t="str">
        <f t="array" aca="1" ref="E29" ca="1">IFERROR(INDEX(t_CP[Code],MATCH($A29,IF(E$27&gt;=t_CP[DATE DEBUT],IF(E$27&lt;=t_CP[DATE FIN],t_CP[PRENOM]),""),0)),"")</f>
        <v/>
      </c>
      <c r="F29" s="7" t="str">
        <f t="array" aca="1" ref="F29" ca="1">IFERROR(INDEX(t_CP[Code],MATCH($A29,IF(F$27&gt;=t_CP[DATE DEBUT],IF(F$27&lt;=t_CP[DATE FIN],t_CP[PRENOM]),""),0)),"")</f>
        <v/>
      </c>
      <c r="G29" s="7" t="str">
        <f t="array" aca="1" ref="G29" ca="1">IFERROR(INDEX(t_CP[Code],MATCH($A29,IF(G$27&gt;=t_CP[DATE DEBUT],IF(G$27&lt;=t_CP[DATE FIN],t_CP[PRENOM]),""),0)),"")</f>
        <v/>
      </c>
      <c r="H29" s="7" t="str">
        <f t="array" aca="1" ref="H29" ca="1">IFERROR(INDEX(t_CP[Code],MATCH($A29,IF(H$27&gt;=t_CP[DATE DEBUT],IF(H$27&lt;=t_CP[DATE FIN],t_CP[PRENOM]),""),0)),"")</f>
        <v/>
      </c>
      <c r="I29" s="7" t="str">
        <f t="array" aca="1" ref="I29" ca="1">IFERROR(INDEX(t_CP[Code],MATCH($A29,IF(I$27&gt;=t_CP[DATE DEBUT],IF(I$27&lt;=t_CP[DATE FIN],t_CP[PRENOM]),""),0)),"")</f>
        <v/>
      </c>
      <c r="J29" s="7" t="str">
        <f t="array" aca="1" ref="J29" ca="1">IFERROR(INDEX(t_CP[Code],MATCH($A29,IF(J$27&gt;=t_CP[DATE DEBUT],IF(J$27&lt;=t_CP[DATE FIN],t_CP[PRENOM]),""),0)),"")</f>
        <v/>
      </c>
      <c r="K29" s="7" t="str">
        <f t="array" aca="1" ref="K29" ca="1">IFERROR(INDEX(t_CP[Code],MATCH($A29,IF(K$27&gt;=t_CP[DATE DEBUT],IF(K$27&lt;=t_CP[DATE FIN],t_CP[PRENOM]),""),0)),"")</f>
        <v/>
      </c>
      <c r="L29" s="7" t="str">
        <f t="array" aca="1" ref="L29" ca="1">IFERROR(INDEX(t_CP[Code],MATCH($A29,IF(L$27&gt;=t_CP[DATE DEBUT],IF(L$27&lt;=t_CP[DATE FIN],t_CP[PRENOM]),""),0)),"")</f>
        <v/>
      </c>
      <c r="M29" s="7" t="str">
        <f t="array" aca="1" ref="M29" ca="1">IFERROR(INDEX(t_CP[Code],MATCH($A29,IF(M$27&gt;=t_CP[DATE DEBUT],IF(M$27&lt;=t_CP[DATE FIN],t_CP[PRENOM]),""),0)),"")</f>
        <v/>
      </c>
      <c r="N29" s="7" t="str">
        <f t="array" aca="1" ref="N29" ca="1">IFERROR(INDEX(t_CP[Code],MATCH($A29,IF(N$27&gt;=t_CP[DATE DEBUT],IF(N$27&lt;=t_CP[DATE FIN],t_CP[PRENOM]),""),0)),"")</f>
        <v/>
      </c>
      <c r="O29" s="7" t="str">
        <f t="array" aca="1" ref="O29" ca="1">IFERROR(INDEX(t_CP[Code],MATCH($A29,IF(O$27&gt;=t_CP[DATE DEBUT],IF(O$27&lt;=t_CP[DATE FIN],t_CP[PRENOM]),""),0)),"")</f>
        <v/>
      </c>
      <c r="P29" s="7" t="str">
        <f t="array" aca="1" ref="P29" ca="1">IFERROR(INDEX(t_CP[Code],MATCH($A29,IF(P$27&gt;=t_CP[DATE DEBUT],IF(P$27&lt;=t_CP[DATE FIN],t_CP[PRENOM]),""),0)),"")</f>
        <v/>
      </c>
      <c r="Q29" s="7" t="str">
        <f t="array" aca="1" ref="Q29" ca="1">IFERROR(INDEX(t_CP[Code],MATCH($A29,IF(Q$27&gt;=t_CP[DATE DEBUT],IF(Q$27&lt;=t_CP[DATE FIN],t_CP[PRENOM]),""),0)),"")</f>
        <v/>
      </c>
      <c r="R29" s="7" t="str">
        <f t="array" aca="1" ref="R29" ca="1">IFERROR(INDEX(t_CP[Code],MATCH($A29,IF(R$27&gt;=t_CP[DATE DEBUT],IF(R$27&lt;=t_CP[DATE FIN],t_CP[PRENOM]),""),0)),"")</f>
        <v/>
      </c>
      <c r="S29" s="7" t="str">
        <f t="array" aca="1" ref="S29" ca="1">IFERROR(INDEX(t_CP[Code],MATCH($A29,IF(S$27&gt;=t_CP[DATE DEBUT],IF(S$27&lt;=t_CP[DATE FIN],t_CP[PRENOM]),""),0)),"")</f>
        <v/>
      </c>
      <c r="T29" s="7" t="str">
        <f t="array" aca="1" ref="T29" ca="1">IFERROR(INDEX(t_CP[Code],MATCH($A29,IF(T$27&gt;=t_CP[DATE DEBUT],IF(T$27&lt;=t_CP[DATE FIN],t_CP[PRENOM]),""),0)),"")</f>
        <v/>
      </c>
      <c r="U29" s="7" t="str">
        <f t="array" aca="1" ref="U29" ca="1">IFERROR(INDEX(t_CP[Code],MATCH($A29,IF(U$27&gt;=t_CP[DATE DEBUT],IF(U$27&lt;=t_CP[DATE FIN],t_CP[PRENOM]),""),0)),"")</f>
        <v/>
      </c>
      <c r="V29" s="7" t="str">
        <f t="array" aca="1" ref="V29" ca="1">IFERROR(INDEX(t_CP[Code],MATCH($A29,IF(V$27&gt;=t_CP[DATE DEBUT],IF(V$27&lt;=t_CP[DATE FIN],t_CP[PRENOM]),""),0)),"")</f>
        <v/>
      </c>
      <c r="W29" s="7" t="str">
        <f t="array" aca="1" ref="W29" ca="1">IFERROR(INDEX(t_CP[Code],MATCH($A29,IF(W$27&gt;=t_CP[DATE DEBUT],IF(W$27&lt;=t_CP[DATE FIN],t_CP[PRENOM]),""),0)),"")</f>
        <v/>
      </c>
      <c r="X29" s="7" t="str">
        <f t="array" aca="1" ref="X29" ca="1">IFERROR(INDEX(t_CP[Code],MATCH($A29,IF(X$27&gt;=t_CP[DATE DEBUT],IF(X$27&lt;=t_CP[DATE FIN],t_CP[PRENOM]),""),0)),"")</f>
        <v/>
      </c>
      <c r="Y29" s="7" t="str">
        <f t="array" aca="1" ref="Y29" ca="1">IFERROR(INDEX(t_CP[Code],MATCH($A29,IF(Y$27&gt;=t_CP[DATE DEBUT],IF(Y$27&lt;=t_CP[DATE FIN],t_CP[PRENOM]),""),0)),"")</f>
        <v/>
      </c>
      <c r="Z29" s="7" t="str">
        <f t="array" aca="1" ref="Z29" ca="1">IFERROR(INDEX(t_CP[Code],MATCH($A29,IF(Z$27&gt;=t_CP[DATE DEBUT],IF(Z$27&lt;=t_CP[DATE FIN],t_CP[PRENOM]),""),0)),"")</f>
        <v/>
      </c>
      <c r="AA29" s="7" t="str">
        <f t="array" aca="1" ref="AA29" ca="1">IFERROR(INDEX(t_CP[Code],MATCH($A29,IF(AA$27&gt;=t_CP[DATE DEBUT],IF(AA$27&lt;=t_CP[DATE FIN],t_CP[PRENOM]),""),0)),"")</f>
        <v/>
      </c>
      <c r="AB29" s="7" t="str">
        <f t="array" aca="1" ref="AB29" ca="1">IFERROR(INDEX(t_CP[Code],MATCH($A29,IF(AB$27&gt;=t_CP[DATE DEBUT],IF(AB$27&lt;=t_CP[DATE FIN],t_CP[PRENOM]),""),0)),"")</f>
        <v/>
      </c>
      <c r="AC29" s="7" t="str">
        <f t="array" aca="1" ref="AC29" ca="1">IFERROR(INDEX(t_CP[Code],MATCH($A29,IF(AC$27&gt;=t_CP[DATE DEBUT],IF(AC$27&lt;=t_CP[DATE FIN],t_CP[PRENOM]),""),0)),"")</f>
        <v/>
      </c>
      <c r="AD29" s="7" t="str">
        <f t="array" aca="1" ref="AD29" ca="1">IFERROR(INDEX(t_CP[Code],MATCH($A29,IF(AD$27&gt;=t_CP[DATE DEBUT],IF(AD$27&lt;=t_CP[DATE FIN],t_CP[PRENOM]),""),0)),"")</f>
        <v/>
      </c>
      <c r="AE29" s="7" t="str">
        <f t="array" aca="1" ref="AE29" ca="1">IFERROR(INDEX(t_CP[Code],MATCH($A29,IF(AE$27&gt;=t_CP[DATE DEBUT],IF(AE$27&lt;=t_CP[DATE FIN],t_CP[PRENOM]),""),0)),"")</f>
        <v/>
      </c>
      <c r="AF29" s="7" t="str">
        <f t="array" aca="1" ref="AF29" ca="1">IFERROR(INDEX(t_CP[Code],MATCH($A29,IF(AF$27&gt;=t_CP[DATE DEBUT],IF(AF$27&lt;=t_CP[DATE FIN],t_CP[PRENOM]),""),0)),"")</f>
        <v/>
      </c>
    </row>
    <row r="30" spans="1:35" x14ac:dyDescent="0.3">
      <c r="A30" s="15" t="s">
        <v>23</v>
      </c>
      <c r="B30" s="7" t="str">
        <f t="array" aca="1" ref="B30" ca="1">IFERROR(INDEX(t_CP[Code],MATCH($A30,IF(B$27&gt;=t_CP[DATE DEBUT],IF(B$27&lt;=t_CP[DATE FIN],t_CP[PRENOM]),""),0)),"")</f>
        <v/>
      </c>
      <c r="C30" s="7" t="str">
        <f t="array" aca="1" ref="C30" ca="1">IFERROR(INDEX(t_CP[Code],MATCH($A30,IF(C$27&gt;=t_CP[DATE DEBUT],IF(C$27&lt;=t_CP[DATE FIN],t_CP[PRENOM]),""),0)),"")</f>
        <v/>
      </c>
      <c r="D30" s="7" t="str">
        <f t="array" aca="1" ref="D30" ca="1">IFERROR(INDEX(t_CP[Code],MATCH($A30,IF(D$27&gt;=t_CP[DATE DEBUT],IF(D$27&lt;=t_CP[DATE FIN],t_CP[PRENOM]),""),0)),"")</f>
        <v/>
      </c>
      <c r="E30" s="7" t="str">
        <f t="array" aca="1" ref="E30" ca="1">IFERROR(INDEX(t_CP[Code],MATCH($A30,IF(E$27&gt;=t_CP[DATE DEBUT],IF(E$27&lt;=t_CP[DATE FIN],t_CP[PRENOM]),""),0)),"")</f>
        <v/>
      </c>
      <c r="F30" s="7" t="str">
        <f t="array" aca="1" ref="F30" ca="1">IFERROR(INDEX(t_CP[Code],MATCH($A30,IF(F$27&gt;=t_CP[DATE DEBUT],IF(F$27&lt;=t_CP[DATE FIN],t_CP[PRENOM]),""),0)),"")</f>
        <v/>
      </c>
      <c r="G30" s="7" t="str">
        <f t="array" aca="1" ref="G30" ca="1">IFERROR(INDEX(t_CP[Code],MATCH($A30,IF(G$27&gt;=t_CP[DATE DEBUT],IF(G$27&lt;=t_CP[DATE FIN],t_CP[PRENOM]),""),0)),"")</f>
        <v/>
      </c>
      <c r="H30" s="7" t="str">
        <f t="array" aca="1" ref="H30" ca="1">IFERROR(INDEX(t_CP[Code],MATCH($A30,IF(H$27&gt;=t_CP[DATE DEBUT],IF(H$27&lt;=t_CP[DATE FIN],t_CP[PRENOM]),""),0)),"")</f>
        <v/>
      </c>
      <c r="I30" s="7" t="str">
        <f t="array" aca="1" ref="I30" ca="1">IFERROR(INDEX(t_CP[Code],MATCH($A30,IF(I$27&gt;=t_CP[DATE DEBUT],IF(I$27&lt;=t_CP[DATE FIN],t_CP[PRENOM]),""),0)),"")</f>
        <v/>
      </c>
      <c r="J30" s="7" t="str">
        <f t="array" aca="1" ref="J30" ca="1">IFERROR(INDEX(t_CP[Code],MATCH($A30,IF(J$27&gt;=t_CP[DATE DEBUT],IF(J$27&lt;=t_CP[DATE FIN],t_CP[PRENOM]),""),0)),"")</f>
        <v/>
      </c>
      <c r="K30" s="7" t="str">
        <f t="array" aca="1" ref="K30" ca="1">IFERROR(INDEX(t_CP[Code],MATCH($A30,IF(K$27&gt;=t_CP[DATE DEBUT],IF(K$27&lt;=t_CP[DATE FIN],t_CP[PRENOM]),""),0)),"")</f>
        <v/>
      </c>
      <c r="L30" s="7" t="str">
        <f t="array" aca="1" ref="L30" ca="1">IFERROR(INDEX(t_CP[Code],MATCH($A30,IF(L$27&gt;=t_CP[DATE DEBUT],IF(L$27&lt;=t_CP[DATE FIN],t_CP[PRENOM]),""),0)),"")</f>
        <v/>
      </c>
      <c r="M30" s="7" t="str">
        <f t="array" aca="1" ref="M30" ca="1">IFERROR(INDEX(t_CP[Code],MATCH($A30,IF(M$27&gt;=t_CP[DATE DEBUT],IF(M$27&lt;=t_CP[DATE FIN],t_CP[PRENOM]),""),0)),"")</f>
        <v/>
      </c>
      <c r="N30" s="7" t="str">
        <f t="array" aca="1" ref="N30" ca="1">IFERROR(INDEX(t_CP[Code],MATCH($A30,IF(N$27&gt;=t_CP[DATE DEBUT],IF(N$27&lt;=t_CP[DATE FIN],t_CP[PRENOM]),""),0)),"")</f>
        <v/>
      </c>
      <c r="O30" s="7" t="str">
        <f t="array" aca="1" ref="O30" ca="1">IFERROR(INDEX(t_CP[Code],MATCH($A30,IF(O$27&gt;=t_CP[DATE DEBUT],IF(O$27&lt;=t_CP[DATE FIN],t_CP[PRENOM]),""),0)),"")</f>
        <v/>
      </c>
      <c r="P30" s="7" t="str">
        <f t="array" aca="1" ref="P30" ca="1">IFERROR(INDEX(t_CP[Code],MATCH($A30,IF(P$27&gt;=t_CP[DATE DEBUT],IF(P$27&lt;=t_CP[DATE FIN],t_CP[PRENOM]),""),0)),"")</f>
        <v/>
      </c>
      <c r="Q30" s="7" t="str">
        <f t="array" aca="1" ref="Q30" ca="1">IFERROR(INDEX(t_CP[Code],MATCH($A30,IF(Q$27&gt;=t_CP[DATE DEBUT],IF(Q$27&lt;=t_CP[DATE FIN],t_CP[PRENOM]),""),0)),"")</f>
        <v/>
      </c>
      <c r="R30" s="7" t="str">
        <f t="array" aca="1" ref="R30" ca="1">IFERROR(INDEX(t_CP[Code],MATCH($A30,IF(R$27&gt;=t_CP[DATE DEBUT],IF(R$27&lt;=t_CP[DATE FIN],t_CP[PRENOM]),""),0)),"")</f>
        <v/>
      </c>
      <c r="S30" s="7" t="str">
        <f t="array" aca="1" ref="S30" ca="1">IFERROR(INDEX(t_CP[Code],MATCH($A30,IF(S$27&gt;=t_CP[DATE DEBUT],IF(S$27&lt;=t_CP[DATE FIN],t_CP[PRENOM]),""),0)),"")</f>
        <v/>
      </c>
      <c r="T30" s="7" t="str">
        <f t="array" aca="1" ref="T30" ca="1">IFERROR(INDEX(t_CP[Code],MATCH($A30,IF(T$27&gt;=t_CP[DATE DEBUT],IF(T$27&lt;=t_CP[DATE FIN],t_CP[PRENOM]),""),0)),"")</f>
        <v/>
      </c>
      <c r="U30" s="7" t="str">
        <f t="array" aca="1" ref="U30" ca="1">IFERROR(INDEX(t_CP[Code],MATCH($A30,IF(U$27&gt;=t_CP[DATE DEBUT],IF(U$27&lt;=t_CP[DATE FIN],t_CP[PRENOM]),""),0)),"")</f>
        <v/>
      </c>
      <c r="V30" s="7" t="str">
        <f t="array" aca="1" ref="V30" ca="1">IFERROR(INDEX(t_CP[Code],MATCH($A30,IF(V$27&gt;=t_CP[DATE DEBUT],IF(V$27&lt;=t_CP[DATE FIN],t_CP[PRENOM]),""),0)),"")</f>
        <v/>
      </c>
      <c r="W30" s="7" t="str">
        <f t="array" aca="1" ref="W30" ca="1">IFERROR(INDEX(t_CP[Code],MATCH($A30,IF(W$27&gt;=t_CP[DATE DEBUT],IF(W$27&lt;=t_CP[DATE FIN],t_CP[PRENOM]),""),0)),"")</f>
        <v/>
      </c>
      <c r="X30" s="7" t="str">
        <f t="array" aca="1" ref="X30" ca="1">IFERROR(INDEX(t_CP[Code],MATCH($A30,IF(X$27&gt;=t_CP[DATE DEBUT],IF(X$27&lt;=t_CP[DATE FIN],t_CP[PRENOM]),""),0)),"")</f>
        <v/>
      </c>
      <c r="Y30" s="7" t="str">
        <f t="array" aca="1" ref="Y30" ca="1">IFERROR(INDEX(t_CP[Code],MATCH($A30,IF(Y$27&gt;=t_CP[DATE DEBUT],IF(Y$27&lt;=t_CP[DATE FIN],t_CP[PRENOM]),""),0)),"")</f>
        <v/>
      </c>
      <c r="Z30" s="7" t="str">
        <f t="array" aca="1" ref="Z30" ca="1">IFERROR(INDEX(t_CP[Code],MATCH($A30,IF(Z$27&gt;=t_CP[DATE DEBUT],IF(Z$27&lt;=t_CP[DATE FIN],t_CP[PRENOM]),""),0)),"")</f>
        <v/>
      </c>
      <c r="AA30" s="7" t="str">
        <f t="array" aca="1" ref="AA30" ca="1">IFERROR(INDEX(t_CP[Code],MATCH($A30,IF(AA$27&gt;=t_CP[DATE DEBUT],IF(AA$27&lt;=t_CP[DATE FIN],t_CP[PRENOM]),""),0)),"")</f>
        <v/>
      </c>
      <c r="AB30" s="7" t="str">
        <f t="array" aca="1" ref="AB30" ca="1">IFERROR(INDEX(t_CP[Code],MATCH($A30,IF(AB$27&gt;=t_CP[DATE DEBUT],IF(AB$27&lt;=t_CP[DATE FIN],t_CP[PRENOM]),""),0)),"")</f>
        <v/>
      </c>
      <c r="AC30" s="7" t="str">
        <f t="array" aca="1" ref="AC30" ca="1">IFERROR(INDEX(t_CP[Code],MATCH($A30,IF(AC$27&gt;=t_CP[DATE DEBUT],IF(AC$27&lt;=t_CP[DATE FIN],t_CP[PRENOM]),""),0)),"")</f>
        <v/>
      </c>
      <c r="AD30" s="7" t="str">
        <f t="array" aca="1" ref="AD30" ca="1">IFERROR(INDEX(t_CP[Code],MATCH($A30,IF(AD$27&gt;=t_CP[DATE DEBUT],IF(AD$27&lt;=t_CP[DATE FIN],t_CP[PRENOM]),""),0)),"")</f>
        <v/>
      </c>
      <c r="AE30" s="7" t="str">
        <f t="array" aca="1" ref="AE30" ca="1">IFERROR(INDEX(t_CP[Code],MATCH($A30,IF(AE$27&gt;=t_CP[DATE DEBUT],IF(AE$27&lt;=t_CP[DATE FIN],t_CP[PRENOM]),""),0)),"")</f>
        <v/>
      </c>
      <c r="AF30" s="7" t="str">
        <f t="array" aca="1" ref="AF30" ca="1">IFERROR(INDEX(t_CP[Code],MATCH($A30,IF(AF$27&gt;=t_CP[DATE DEBUT],IF(AF$27&lt;=t_CP[DATE FIN],t_CP[PRENOM]),""),0)),"")</f>
        <v/>
      </c>
    </row>
    <row r="31" spans="1:35" x14ac:dyDescent="0.3">
      <c r="A31" s="15" t="s">
        <v>24</v>
      </c>
      <c r="B31" s="7" t="str">
        <f t="array" aca="1" ref="B31" ca="1">IFERROR(INDEX(t_CP[Code],MATCH($A31,IF(B$27&gt;=t_CP[DATE DEBUT],IF(B$27&lt;=t_CP[DATE FIN],t_CP[PRENOM]),""),0)),"")</f>
        <v/>
      </c>
      <c r="C31" s="7" t="str">
        <f t="array" aca="1" ref="C31" ca="1">IFERROR(INDEX(t_CP[Code],MATCH($A31,IF(C$27&gt;=t_CP[DATE DEBUT],IF(C$27&lt;=t_CP[DATE FIN],t_CP[PRENOM]),""),0)),"")</f>
        <v/>
      </c>
      <c r="D31" s="7" t="str">
        <f t="array" aca="1" ref="D31" ca="1">IFERROR(INDEX(t_CP[Code],MATCH($A31,IF(D$27&gt;=t_CP[DATE DEBUT],IF(D$27&lt;=t_CP[DATE FIN],t_CP[PRENOM]),""),0)),"")</f>
        <v/>
      </c>
      <c r="E31" s="7" t="str">
        <f t="array" aca="1" ref="E31" ca="1">IFERROR(INDEX(t_CP[Code],MATCH($A31,IF(E$27&gt;=t_CP[DATE DEBUT],IF(E$27&lt;=t_CP[DATE FIN],t_CP[PRENOM]),""),0)),"")</f>
        <v/>
      </c>
      <c r="F31" s="7" t="str">
        <f t="array" aca="1" ref="F31" ca="1">IFERROR(INDEX(t_CP[Code],MATCH($A31,IF(F$27&gt;=t_CP[DATE DEBUT],IF(F$27&lt;=t_CP[DATE FIN],t_CP[PRENOM]),""),0)),"")</f>
        <v/>
      </c>
      <c r="G31" s="7" t="str">
        <f t="array" aca="1" ref="G31" ca="1">IFERROR(INDEX(t_CP[Code],MATCH($A31,IF(G$27&gt;=t_CP[DATE DEBUT],IF(G$27&lt;=t_CP[DATE FIN],t_CP[PRENOM]),""),0)),"")</f>
        <v/>
      </c>
      <c r="H31" s="7" t="str">
        <f t="array" aca="1" ref="H31" ca="1">IFERROR(INDEX(t_CP[Code],MATCH($A31,IF(H$27&gt;=t_CP[DATE DEBUT],IF(H$27&lt;=t_CP[DATE FIN],t_CP[PRENOM]),""),0)),"")</f>
        <v/>
      </c>
      <c r="I31" s="7" t="str">
        <f t="array" aca="1" ref="I31" ca="1">IFERROR(INDEX(t_CP[Code],MATCH($A31,IF(I$27&gt;=t_CP[DATE DEBUT],IF(I$27&lt;=t_CP[DATE FIN],t_CP[PRENOM]),""),0)),"")</f>
        <v/>
      </c>
      <c r="J31" s="7" t="str">
        <f t="array" aca="1" ref="J31" ca="1">IFERROR(INDEX(t_CP[Code],MATCH($A31,IF(J$27&gt;=t_CP[DATE DEBUT],IF(J$27&lt;=t_CP[DATE FIN],t_CP[PRENOM]),""),0)),"")</f>
        <v/>
      </c>
      <c r="K31" s="7" t="str">
        <f t="array" aca="1" ref="K31" ca="1">IFERROR(INDEX(t_CP[Code],MATCH($A31,IF(K$27&gt;=t_CP[DATE DEBUT],IF(K$27&lt;=t_CP[DATE FIN],t_CP[PRENOM]),""),0)),"")</f>
        <v/>
      </c>
      <c r="L31" s="7" t="str">
        <f t="array" aca="1" ref="L31" ca="1">IFERROR(INDEX(t_CP[Code],MATCH($A31,IF(L$27&gt;=t_CP[DATE DEBUT],IF(L$27&lt;=t_CP[DATE FIN],t_CP[PRENOM]),""),0)),"")</f>
        <v/>
      </c>
      <c r="M31" s="7" t="str">
        <f t="array" aca="1" ref="M31" ca="1">IFERROR(INDEX(t_CP[Code],MATCH($A31,IF(M$27&gt;=t_CP[DATE DEBUT],IF(M$27&lt;=t_CP[DATE FIN],t_CP[PRENOM]),""),0)),"")</f>
        <v/>
      </c>
      <c r="N31" s="7" t="str">
        <f t="array" aca="1" ref="N31" ca="1">IFERROR(INDEX(t_CP[Code],MATCH($A31,IF(N$27&gt;=t_CP[DATE DEBUT],IF(N$27&lt;=t_CP[DATE FIN],t_CP[PRENOM]),""),0)),"")</f>
        <v/>
      </c>
      <c r="O31" s="7" t="str">
        <f t="array" aca="1" ref="O31" ca="1">IFERROR(INDEX(t_CP[Code],MATCH($A31,IF(O$27&gt;=t_CP[DATE DEBUT],IF(O$27&lt;=t_CP[DATE FIN],t_CP[PRENOM]),""),0)),"")</f>
        <v/>
      </c>
      <c r="P31" s="7" t="str">
        <f t="array" aca="1" ref="P31" ca="1">IFERROR(INDEX(t_CP[Code],MATCH($A31,IF(P$27&gt;=t_CP[DATE DEBUT],IF(P$27&lt;=t_CP[DATE FIN],t_CP[PRENOM]),""),0)),"")</f>
        <v/>
      </c>
      <c r="Q31" s="7" t="str">
        <f t="array" aca="1" ref="Q31" ca="1">IFERROR(INDEX(t_CP[Code],MATCH($A31,IF(Q$27&gt;=t_CP[DATE DEBUT],IF(Q$27&lt;=t_CP[DATE FIN],t_CP[PRENOM]),""),0)),"")</f>
        <v/>
      </c>
      <c r="R31" s="7" t="str">
        <f t="array" aca="1" ref="R31" ca="1">IFERROR(INDEX(t_CP[Code],MATCH($A31,IF(R$27&gt;=t_CP[DATE DEBUT],IF(R$27&lt;=t_CP[DATE FIN],t_CP[PRENOM]),""),0)),"")</f>
        <v/>
      </c>
      <c r="S31" s="7" t="str">
        <f t="array" aca="1" ref="S31" ca="1">IFERROR(INDEX(t_CP[Code],MATCH($A31,IF(S$27&gt;=t_CP[DATE DEBUT],IF(S$27&lt;=t_CP[DATE FIN],t_CP[PRENOM]),""),0)),"")</f>
        <v/>
      </c>
      <c r="T31" s="7" t="str">
        <f t="array" aca="1" ref="T31" ca="1">IFERROR(INDEX(t_CP[Code],MATCH($A31,IF(T$27&gt;=t_CP[DATE DEBUT],IF(T$27&lt;=t_CP[DATE FIN],t_CP[PRENOM]),""),0)),"")</f>
        <v/>
      </c>
      <c r="U31" s="7" t="str">
        <f t="array" aca="1" ref="U31" ca="1">IFERROR(INDEX(t_CP[Code],MATCH($A31,IF(U$27&gt;=t_CP[DATE DEBUT],IF(U$27&lt;=t_CP[DATE FIN],t_CP[PRENOM]),""),0)),"")</f>
        <v/>
      </c>
      <c r="V31" s="7" t="str">
        <f t="array" aca="1" ref="V31" ca="1">IFERROR(INDEX(t_CP[Code],MATCH($A31,IF(V$27&gt;=t_CP[DATE DEBUT],IF(V$27&lt;=t_CP[DATE FIN],t_CP[PRENOM]),""),0)),"")</f>
        <v/>
      </c>
      <c r="W31" s="7" t="str">
        <f t="array" aca="1" ref="W31" ca="1">IFERROR(INDEX(t_CP[Code],MATCH($A31,IF(W$27&gt;=t_CP[DATE DEBUT],IF(W$27&lt;=t_CP[DATE FIN],t_CP[PRENOM]),""),0)),"")</f>
        <v/>
      </c>
      <c r="X31" s="7" t="str">
        <f t="array" aca="1" ref="X31" ca="1">IFERROR(INDEX(t_CP[Code],MATCH($A31,IF(X$27&gt;=t_CP[DATE DEBUT],IF(X$27&lt;=t_CP[DATE FIN],t_CP[PRENOM]),""),0)),"")</f>
        <v/>
      </c>
      <c r="Y31" s="7" t="str">
        <f t="array" aca="1" ref="Y31" ca="1">IFERROR(INDEX(t_CP[Code],MATCH($A31,IF(Y$27&gt;=t_CP[DATE DEBUT],IF(Y$27&lt;=t_CP[DATE FIN],t_CP[PRENOM]),""),0)),"")</f>
        <v/>
      </c>
      <c r="Z31" s="7" t="str">
        <f t="array" aca="1" ref="Z31" ca="1">IFERROR(INDEX(t_CP[Code],MATCH($A31,IF(Z$27&gt;=t_CP[DATE DEBUT],IF(Z$27&lt;=t_CP[DATE FIN],t_CP[PRENOM]),""),0)),"")</f>
        <v/>
      </c>
      <c r="AA31" s="7" t="str">
        <f t="array" aca="1" ref="AA31" ca="1">IFERROR(INDEX(t_CP[Code],MATCH($A31,IF(AA$27&gt;=t_CP[DATE DEBUT],IF(AA$27&lt;=t_CP[DATE FIN],t_CP[PRENOM]),""),0)),"")</f>
        <v/>
      </c>
      <c r="AB31" s="7" t="str">
        <f t="array" aca="1" ref="AB31" ca="1">IFERROR(INDEX(t_CP[Code],MATCH($A31,IF(AB$27&gt;=t_CP[DATE DEBUT],IF(AB$27&lt;=t_CP[DATE FIN],t_CP[PRENOM]),""),0)),"")</f>
        <v/>
      </c>
      <c r="AC31" s="7" t="str">
        <f t="array" aca="1" ref="AC31" ca="1">IFERROR(INDEX(t_CP[Code],MATCH($A31,IF(AC$27&gt;=t_CP[DATE DEBUT],IF(AC$27&lt;=t_CP[DATE FIN],t_CP[PRENOM]),""),0)),"")</f>
        <v/>
      </c>
      <c r="AD31" s="7" t="str">
        <f t="array" aca="1" ref="AD31" ca="1">IFERROR(INDEX(t_CP[Code],MATCH($A31,IF(AD$27&gt;=t_CP[DATE DEBUT],IF(AD$27&lt;=t_CP[DATE FIN],t_CP[PRENOM]),""),0)),"")</f>
        <v/>
      </c>
      <c r="AE31" s="7" t="str">
        <f t="array" aca="1" ref="AE31" ca="1">IFERROR(INDEX(t_CP[Code],MATCH($A31,IF(AE$27&gt;=t_CP[DATE DEBUT],IF(AE$27&lt;=t_CP[DATE FIN],t_CP[PRENOM]),""),0)),"")</f>
        <v/>
      </c>
      <c r="AF31" s="7" t="str">
        <f t="array" aca="1" ref="AF31" ca="1">IFERROR(INDEX(t_CP[Code],MATCH($A31,IF(AF$27&gt;=t_CP[DATE DEBUT],IF(AF$27&lt;=t_CP[DATE FIN],t_CP[PRENOM]),""),0)),"")</f>
        <v/>
      </c>
    </row>
    <row r="32" spans="1:35" x14ac:dyDescent="0.3">
      <c r="A32" s="15" t="s">
        <v>25</v>
      </c>
      <c r="B32" s="7" t="str">
        <f t="array" aca="1" ref="B32" ca="1">IFERROR(INDEX(t_CP[Code],MATCH($A32,IF(B$27&gt;=t_CP[DATE DEBUT],IF(B$27&lt;=t_CP[DATE FIN],t_CP[PRENOM]),""),0)),"")</f>
        <v/>
      </c>
      <c r="C32" s="7" t="str">
        <f t="array" aca="1" ref="C32" ca="1">IFERROR(INDEX(t_CP[Code],MATCH($A32,IF(C$27&gt;=t_CP[DATE DEBUT],IF(C$27&lt;=t_CP[DATE FIN],t_CP[PRENOM]),""),0)),"")</f>
        <v/>
      </c>
      <c r="D32" s="7" t="str">
        <f t="array" aca="1" ref="D32" ca="1">IFERROR(INDEX(t_CP[Code],MATCH($A32,IF(D$27&gt;=t_CP[DATE DEBUT],IF(D$27&lt;=t_CP[DATE FIN],t_CP[PRENOM]),""),0)),"")</f>
        <v/>
      </c>
      <c r="E32" s="7" t="str">
        <f t="array" aca="1" ref="E32" ca="1">IFERROR(INDEX(t_CP[Code],MATCH($A32,IF(E$27&gt;=t_CP[DATE DEBUT],IF(E$27&lt;=t_CP[DATE FIN],t_CP[PRENOM]),""),0)),"")</f>
        <v/>
      </c>
      <c r="F32" s="7" t="str">
        <f t="array" aca="1" ref="F32" ca="1">IFERROR(INDEX(t_CP[Code],MATCH($A32,IF(F$27&gt;=t_CP[DATE DEBUT],IF(F$27&lt;=t_CP[DATE FIN],t_CP[PRENOM]),""),0)),"")</f>
        <v/>
      </c>
      <c r="G32" s="7" t="str">
        <f t="array" aca="1" ref="G32" ca="1">IFERROR(INDEX(t_CP[Code],MATCH($A32,IF(G$27&gt;=t_CP[DATE DEBUT],IF(G$27&lt;=t_CP[DATE FIN],t_CP[PRENOM]),""),0)),"")</f>
        <v/>
      </c>
      <c r="H32" s="7" t="str">
        <f t="array" aca="1" ref="H32" ca="1">IFERROR(INDEX(t_CP[Code],MATCH($A32,IF(H$27&gt;=t_CP[DATE DEBUT],IF(H$27&lt;=t_CP[DATE FIN],t_CP[PRENOM]),""),0)),"")</f>
        <v/>
      </c>
      <c r="I32" s="7" t="str">
        <f t="array" aca="1" ref="I32" ca="1">IFERROR(INDEX(t_CP[Code],MATCH($A32,IF(I$27&gt;=t_CP[DATE DEBUT],IF(I$27&lt;=t_CP[DATE FIN],t_CP[PRENOM]),""),0)),"")</f>
        <v/>
      </c>
      <c r="J32" s="7" t="str">
        <f t="array" aca="1" ref="J32" ca="1">IFERROR(INDEX(t_CP[Code],MATCH($A32,IF(J$27&gt;=t_CP[DATE DEBUT],IF(J$27&lt;=t_CP[DATE FIN],t_CP[PRENOM]),""),0)),"")</f>
        <v/>
      </c>
      <c r="K32" s="7" t="str">
        <f t="array" aca="1" ref="K32" ca="1">IFERROR(INDEX(t_CP[Code],MATCH($A32,IF(K$27&gt;=t_CP[DATE DEBUT],IF(K$27&lt;=t_CP[DATE FIN],t_CP[PRENOM]),""),0)),"")</f>
        <v/>
      </c>
      <c r="L32" s="7" t="str">
        <f t="array" aca="1" ref="L32" ca="1">IFERROR(INDEX(t_CP[Code],MATCH($A32,IF(L$27&gt;=t_CP[DATE DEBUT],IF(L$27&lt;=t_CP[DATE FIN],t_CP[PRENOM]),""),0)),"")</f>
        <v/>
      </c>
      <c r="M32" s="7" t="str">
        <f t="array" aca="1" ref="M32" ca="1">IFERROR(INDEX(t_CP[Code],MATCH($A32,IF(M$27&gt;=t_CP[DATE DEBUT],IF(M$27&lt;=t_CP[DATE FIN],t_CP[PRENOM]),""),0)),"")</f>
        <v/>
      </c>
      <c r="N32" s="7" t="str">
        <f t="array" aca="1" ref="N32" ca="1">IFERROR(INDEX(t_CP[Code],MATCH($A32,IF(N$27&gt;=t_CP[DATE DEBUT],IF(N$27&lt;=t_CP[DATE FIN],t_CP[PRENOM]),""),0)),"")</f>
        <v/>
      </c>
      <c r="O32" s="7" t="str">
        <f t="array" aca="1" ref="O32" ca="1">IFERROR(INDEX(t_CP[Code],MATCH($A32,IF(O$27&gt;=t_CP[DATE DEBUT],IF(O$27&lt;=t_CP[DATE FIN],t_CP[PRENOM]),""),0)),"")</f>
        <v/>
      </c>
      <c r="P32" s="7" t="str">
        <f t="array" aca="1" ref="P32" ca="1">IFERROR(INDEX(t_CP[Code],MATCH($A32,IF(P$27&gt;=t_CP[DATE DEBUT],IF(P$27&lt;=t_CP[DATE FIN],t_CP[PRENOM]),""),0)),"")</f>
        <v/>
      </c>
      <c r="Q32" s="7" t="str">
        <f t="array" aca="1" ref="Q32" ca="1">IFERROR(INDEX(t_CP[Code],MATCH($A32,IF(Q$27&gt;=t_CP[DATE DEBUT],IF(Q$27&lt;=t_CP[DATE FIN],t_CP[PRENOM]),""),0)),"")</f>
        <v/>
      </c>
      <c r="R32" s="7" t="str">
        <f t="array" aca="1" ref="R32" ca="1">IFERROR(INDEX(t_CP[Code],MATCH($A32,IF(R$27&gt;=t_CP[DATE DEBUT],IF(R$27&lt;=t_CP[DATE FIN],t_CP[PRENOM]),""),0)),"")</f>
        <v/>
      </c>
      <c r="S32" s="7" t="str">
        <f t="array" aca="1" ref="S32" ca="1">IFERROR(INDEX(t_CP[Code],MATCH($A32,IF(S$27&gt;=t_CP[DATE DEBUT],IF(S$27&lt;=t_CP[DATE FIN],t_CP[PRENOM]),""),0)),"")</f>
        <v/>
      </c>
      <c r="T32" s="7" t="str">
        <f t="array" aca="1" ref="T32" ca="1">IFERROR(INDEX(t_CP[Code],MATCH($A32,IF(T$27&gt;=t_CP[DATE DEBUT],IF(T$27&lt;=t_CP[DATE FIN],t_CP[PRENOM]),""),0)),"")</f>
        <v/>
      </c>
      <c r="U32" s="7" t="str">
        <f t="array" aca="1" ref="U32" ca="1">IFERROR(INDEX(t_CP[Code],MATCH($A32,IF(U$27&gt;=t_CP[DATE DEBUT],IF(U$27&lt;=t_CP[DATE FIN],t_CP[PRENOM]),""),0)),"")</f>
        <v/>
      </c>
      <c r="V32" s="7" t="str">
        <f t="array" aca="1" ref="V32" ca="1">IFERROR(INDEX(t_CP[Code],MATCH($A32,IF(V$27&gt;=t_CP[DATE DEBUT],IF(V$27&lt;=t_CP[DATE FIN],t_CP[PRENOM]),""),0)),"")</f>
        <v>CP</v>
      </c>
      <c r="W32" s="7" t="str">
        <f t="array" aca="1" ref="W32" ca="1">IFERROR(INDEX(t_CP[Code],MATCH($A32,IF(W$27&gt;=t_CP[DATE DEBUT],IF(W$27&lt;=t_CP[DATE FIN],t_CP[PRENOM]),""),0)),"")</f>
        <v/>
      </c>
      <c r="X32" s="7" t="str">
        <f t="array" aca="1" ref="X32" ca="1">IFERROR(INDEX(t_CP[Code],MATCH($A32,IF(X$27&gt;=t_CP[DATE DEBUT],IF(X$27&lt;=t_CP[DATE FIN],t_CP[PRENOM]),""),0)),"")</f>
        <v/>
      </c>
      <c r="Y32" s="7" t="str">
        <f t="array" aca="1" ref="Y32" ca="1">IFERROR(INDEX(t_CP[Code],MATCH($A32,IF(Y$27&gt;=t_CP[DATE DEBUT],IF(Y$27&lt;=t_CP[DATE FIN],t_CP[PRENOM]),""),0)),"")</f>
        <v/>
      </c>
      <c r="Z32" s="7" t="str">
        <f t="array" aca="1" ref="Z32" ca="1">IFERROR(INDEX(t_CP[Code],MATCH($A32,IF(Z$27&gt;=t_CP[DATE DEBUT],IF(Z$27&lt;=t_CP[DATE FIN],t_CP[PRENOM]),""),0)),"")</f>
        <v/>
      </c>
      <c r="AA32" s="7" t="str">
        <f t="array" aca="1" ref="AA32" ca="1">IFERROR(INDEX(t_CP[Code],MATCH($A32,IF(AA$27&gt;=t_CP[DATE DEBUT],IF(AA$27&lt;=t_CP[DATE FIN],t_CP[PRENOM]),""),0)),"")</f>
        <v/>
      </c>
      <c r="AB32" s="7" t="str">
        <f t="array" aca="1" ref="AB32" ca="1">IFERROR(INDEX(t_CP[Code],MATCH($A32,IF(AB$27&gt;=t_CP[DATE DEBUT],IF(AB$27&lt;=t_CP[DATE FIN],t_CP[PRENOM]),""),0)),"")</f>
        <v/>
      </c>
      <c r="AC32" s="7" t="str">
        <f t="array" aca="1" ref="AC32" ca="1">IFERROR(INDEX(t_CP[Code],MATCH($A32,IF(AC$27&gt;=t_CP[DATE DEBUT],IF(AC$27&lt;=t_CP[DATE FIN],t_CP[PRENOM]),""),0)),"")</f>
        <v/>
      </c>
      <c r="AD32" s="7" t="str">
        <f t="array" aca="1" ref="AD32" ca="1">IFERROR(INDEX(t_CP[Code],MATCH($A32,IF(AD$27&gt;=t_CP[DATE DEBUT],IF(AD$27&lt;=t_CP[DATE FIN],t_CP[PRENOM]),""),0)),"")</f>
        <v/>
      </c>
      <c r="AE32" s="7" t="str">
        <f t="array" aca="1" ref="AE32" ca="1">IFERROR(INDEX(t_CP[Code],MATCH($A32,IF(AE$27&gt;=t_CP[DATE DEBUT],IF(AE$27&lt;=t_CP[DATE FIN],t_CP[PRENOM]),""),0)),"")</f>
        <v/>
      </c>
      <c r="AF32" s="7" t="str">
        <f t="array" aca="1" ref="AF32" ca="1">IFERROR(INDEX(t_CP[Code],MATCH($A32,IF(AF$27&gt;=t_CP[DATE DEBUT],IF(AF$27&lt;=t_CP[DATE FIN],t_CP[PRENOM]),""),0)),"")</f>
        <v/>
      </c>
    </row>
    <row r="33" spans="1:32" x14ac:dyDescent="0.3">
      <c r="A33" s="15" t="s">
        <v>26</v>
      </c>
      <c r="B33" s="7" t="str">
        <f t="array" aca="1" ref="B33" ca="1">IFERROR(INDEX(t_CP[Code],MATCH($A33,IF(B$27&gt;=t_CP[DATE DEBUT],IF(B$27&lt;=t_CP[DATE FIN],t_CP[PRENOM]),""),0)),"")</f>
        <v/>
      </c>
      <c r="C33" s="7" t="str">
        <f t="array" aca="1" ref="C33" ca="1">IFERROR(INDEX(t_CP[Code],MATCH($A33,IF(C$27&gt;=t_CP[DATE DEBUT],IF(C$27&lt;=t_CP[DATE FIN],t_CP[PRENOM]),""),0)),"")</f>
        <v/>
      </c>
      <c r="D33" s="7" t="str">
        <f t="array" aca="1" ref="D33" ca="1">IFERROR(INDEX(t_CP[Code],MATCH($A33,IF(D$27&gt;=t_CP[DATE DEBUT],IF(D$27&lt;=t_CP[DATE FIN],t_CP[PRENOM]),""),0)),"")</f>
        <v/>
      </c>
      <c r="E33" s="7" t="str">
        <f t="array" aca="1" ref="E33" ca="1">IFERROR(INDEX(t_CP[Code],MATCH($A33,IF(E$27&gt;=t_CP[DATE DEBUT],IF(E$27&lt;=t_CP[DATE FIN],t_CP[PRENOM]),""),0)),"")</f>
        <v/>
      </c>
      <c r="F33" s="7" t="str">
        <f t="array" aca="1" ref="F33" ca="1">IFERROR(INDEX(t_CP[Code],MATCH($A33,IF(F$27&gt;=t_CP[DATE DEBUT],IF(F$27&lt;=t_CP[DATE FIN],t_CP[PRENOM]),""),0)),"")</f>
        <v/>
      </c>
      <c r="G33" s="7" t="str">
        <f t="array" aca="1" ref="G33" ca="1">IFERROR(INDEX(t_CP[Code],MATCH($A33,IF(G$27&gt;=t_CP[DATE DEBUT],IF(G$27&lt;=t_CP[DATE FIN],t_CP[PRENOM]),""),0)),"")</f>
        <v/>
      </c>
      <c r="H33" s="7" t="str">
        <f t="array" aca="1" ref="H33" ca="1">IFERROR(INDEX(t_CP[Code],MATCH($A33,IF(H$27&gt;=t_CP[DATE DEBUT],IF(H$27&lt;=t_CP[DATE FIN],t_CP[PRENOM]),""),0)),"")</f>
        <v/>
      </c>
      <c r="I33" s="7" t="str">
        <f t="array" aca="1" ref="I33" ca="1">IFERROR(INDEX(t_CP[Code],MATCH($A33,IF(I$27&gt;=t_CP[DATE DEBUT],IF(I$27&lt;=t_CP[DATE FIN],t_CP[PRENOM]),""),0)),"")</f>
        <v/>
      </c>
      <c r="J33" s="7" t="str">
        <f t="array" aca="1" ref="J33" ca="1">IFERROR(INDEX(t_CP[Code],MATCH($A33,IF(J$27&gt;=t_CP[DATE DEBUT],IF(J$27&lt;=t_CP[DATE FIN],t_CP[PRENOM]),""),0)),"")</f>
        <v/>
      </c>
      <c r="K33" s="7" t="str">
        <f t="array" aca="1" ref="K33" ca="1">IFERROR(INDEX(t_CP[Code],MATCH($A33,IF(K$27&gt;=t_CP[DATE DEBUT],IF(K$27&lt;=t_CP[DATE FIN],t_CP[PRENOM]),""),0)),"")</f>
        <v/>
      </c>
      <c r="L33" s="7" t="str">
        <f t="array" aca="1" ref="L33" ca="1">IFERROR(INDEX(t_CP[Code],MATCH($A33,IF(L$27&gt;=t_CP[DATE DEBUT],IF(L$27&lt;=t_CP[DATE FIN],t_CP[PRENOM]),""),0)),"")</f>
        <v/>
      </c>
      <c r="M33" s="7" t="str">
        <f t="array" aca="1" ref="M33" ca="1">IFERROR(INDEX(t_CP[Code],MATCH($A33,IF(M$27&gt;=t_CP[DATE DEBUT],IF(M$27&lt;=t_CP[DATE FIN],t_CP[PRENOM]),""),0)),"")</f>
        <v/>
      </c>
      <c r="N33" s="7" t="str">
        <f t="array" aca="1" ref="N33" ca="1">IFERROR(INDEX(t_CP[Code],MATCH($A33,IF(N$27&gt;=t_CP[DATE DEBUT],IF(N$27&lt;=t_CP[DATE FIN],t_CP[PRENOM]),""),0)),"")</f>
        <v/>
      </c>
      <c r="O33" s="7" t="str">
        <f t="array" aca="1" ref="O33" ca="1">IFERROR(INDEX(t_CP[Code],MATCH($A33,IF(O$27&gt;=t_CP[DATE DEBUT],IF(O$27&lt;=t_CP[DATE FIN],t_CP[PRENOM]),""),0)),"")</f>
        <v/>
      </c>
      <c r="P33" s="7" t="str">
        <f t="array" aca="1" ref="P33" ca="1">IFERROR(INDEX(t_CP[Code],MATCH($A33,IF(P$27&gt;=t_CP[DATE DEBUT],IF(P$27&lt;=t_CP[DATE FIN],t_CP[PRENOM]),""),0)),"")</f>
        <v/>
      </c>
      <c r="Q33" s="7" t="str">
        <f t="array" aca="1" ref="Q33" ca="1">IFERROR(INDEX(t_CP[Code],MATCH($A33,IF(Q$27&gt;=t_CP[DATE DEBUT],IF(Q$27&lt;=t_CP[DATE FIN],t_CP[PRENOM]),""),0)),"")</f>
        <v/>
      </c>
      <c r="R33" s="7" t="str">
        <f t="array" aca="1" ref="R33" ca="1">IFERROR(INDEX(t_CP[Code],MATCH($A33,IF(R$27&gt;=t_CP[DATE DEBUT],IF(R$27&lt;=t_CP[DATE FIN],t_CP[PRENOM]),""),0)),"")</f>
        <v/>
      </c>
      <c r="S33" s="7" t="str">
        <f t="array" aca="1" ref="S33" ca="1">IFERROR(INDEX(t_CP[Code],MATCH($A33,IF(S$27&gt;=t_CP[DATE DEBUT],IF(S$27&lt;=t_CP[DATE FIN],t_CP[PRENOM]),""),0)),"")</f>
        <v/>
      </c>
      <c r="T33" s="7" t="str">
        <f t="array" aca="1" ref="T33" ca="1">IFERROR(INDEX(t_CP[Code],MATCH($A33,IF(T$27&gt;=t_CP[DATE DEBUT],IF(T$27&lt;=t_CP[DATE FIN],t_CP[PRENOM]),""),0)),"")</f>
        <v/>
      </c>
      <c r="U33" s="7" t="str">
        <f t="array" aca="1" ref="U33" ca="1">IFERROR(INDEX(t_CP[Code],MATCH($A33,IF(U$27&gt;=t_CP[DATE DEBUT],IF(U$27&lt;=t_CP[DATE FIN],t_CP[PRENOM]),""),0)),"")</f>
        <v/>
      </c>
      <c r="V33" s="7" t="str">
        <f t="array" aca="1" ref="V33" ca="1">IFERROR(INDEX(t_CP[Code],MATCH($A33,IF(V$27&gt;=t_CP[DATE DEBUT],IF(V$27&lt;=t_CP[DATE FIN],t_CP[PRENOM]),""),0)),"")</f>
        <v/>
      </c>
      <c r="W33" s="7" t="str">
        <f t="array" aca="1" ref="W33" ca="1">IFERROR(INDEX(t_CP[Code],MATCH($A33,IF(W$27&gt;=t_CP[DATE DEBUT],IF(W$27&lt;=t_CP[DATE FIN],t_CP[PRENOM]),""),0)),"")</f>
        <v/>
      </c>
      <c r="X33" s="7" t="str">
        <f t="array" aca="1" ref="X33" ca="1">IFERROR(INDEX(t_CP[Code],MATCH($A33,IF(X$27&gt;=t_CP[DATE DEBUT],IF(X$27&lt;=t_CP[DATE FIN],t_CP[PRENOM]),""),0)),"")</f>
        <v/>
      </c>
      <c r="Y33" s="7" t="str">
        <f t="array" aca="1" ref="Y33" ca="1">IFERROR(INDEX(t_CP[Code],MATCH($A33,IF(Y$27&gt;=t_CP[DATE DEBUT],IF(Y$27&lt;=t_CP[DATE FIN],t_CP[PRENOM]),""),0)),"")</f>
        <v/>
      </c>
      <c r="Z33" s="7" t="str">
        <f t="array" aca="1" ref="Z33" ca="1">IFERROR(INDEX(t_CP[Code],MATCH($A33,IF(Z$27&gt;=t_CP[DATE DEBUT],IF(Z$27&lt;=t_CP[DATE FIN],t_CP[PRENOM]),""),0)),"")</f>
        <v/>
      </c>
      <c r="AA33" s="7" t="str">
        <f t="array" aca="1" ref="AA33" ca="1">IFERROR(INDEX(t_CP[Code],MATCH($A33,IF(AA$27&gt;=t_CP[DATE DEBUT],IF(AA$27&lt;=t_CP[DATE FIN],t_CP[PRENOM]),""),0)),"")</f>
        <v/>
      </c>
      <c r="AB33" s="7" t="str">
        <f t="array" aca="1" ref="AB33" ca="1">IFERROR(INDEX(t_CP[Code],MATCH($A33,IF(AB$27&gt;=t_CP[DATE DEBUT],IF(AB$27&lt;=t_CP[DATE FIN],t_CP[PRENOM]),""),0)),"")</f>
        <v/>
      </c>
      <c r="AC33" s="7" t="str">
        <f t="array" aca="1" ref="AC33" ca="1">IFERROR(INDEX(t_CP[Code],MATCH($A33,IF(AC$27&gt;=t_CP[DATE DEBUT],IF(AC$27&lt;=t_CP[DATE FIN],t_CP[PRENOM]),""),0)),"")</f>
        <v/>
      </c>
      <c r="AD33" s="7" t="str">
        <f t="array" aca="1" ref="AD33" ca="1">IFERROR(INDEX(t_CP[Code],MATCH($A33,IF(AD$27&gt;=t_CP[DATE DEBUT],IF(AD$27&lt;=t_CP[DATE FIN],t_CP[PRENOM]),""),0)),"")</f>
        <v/>
      </c>
      <c r="AE33" s="7" t="str">
        <f t="array" aca="1" ref="AE33" ca="1">IFERROR(INDEX(t_CP[Code],MATCH($A33,IF(AE$27&gt;=t_CP[DATE DEBUT],IF(AE$27&lt;=t_CP[DATE FIN],t_CP[PRENOM]),""),0)),"")</f>
        <v/>
      </c>
      <c r="AF33" s="7" t="str">
        <f t="array" aca="1" ref="AF33" ca="1">IFERROR(INDEX(t_CP[Code],MATCH($A33,IF(AF$27&gt;=t_CP[DATE DEBUT],IF(AF$27&lt;=t_CP[DATE FIN],t_CP[PRENOM]),""),0)),"")</f>
        <v/>
      </c>
    </row>
    <row r="34" spans="1:32" x14ac:dyDescent="0.3">
      <c r="A34" s="15" t="s">
        <v>27</v>
      </c>
      <c r="B34" s="7" t="str">
        <f t="array" aca="1" ref="B34" ca="1">IFERROR(INDEX(t_CP[Code],MATCH($A34,IF(B$27&gt;=t_CP[DATE DEBUT],IF(B$27&lt;=t_CP[DATE FIN],t_CP[PRENOM]),""),0)),"")</f>
        <v/>
      </c>
      <c r="C34" s="7" t="str">
        <f t="array" aca="1" ref="C34" ca="1">IFERROR(INDEX(t_CP[Code],MATCH($A34,IF(C$27&gt;=t_CP[DATE DEBUT],IF(C$27&lt;=t_CP[DATE FIN],t_CP[PRENOM]),""),0)),"")</f>
        <v/>
      </c>
      <c r="D34" s="7" t="str">
        <f t="array" aca="1" ref="D34" ca="1">IFERROR(INDEX(t_CP[Code],MATCH($A34,IF(D$27&gt;=t_CP[DATE DEBUT],IF(D$27&lt;=t_CP[DATE FIN],t_CP[PRENOM]),""),0)),"")</f>
        <v/>
      </c>
      <c r="E34" s="7" t="str">
        <f t="array" aca="1" ref="E34" ca="1">IFERROR(INDEX(t_CP[Code],MATCH($A34,IF(E$27&gt;=t_CP[DATE DEBUT],IF(E$27&lt;=t_CP[DATE FIN],t_CP[PRENOM]),""),0)),"")</f>
        <v/>
      </c>
      <c r="F34" s="7" t="str">
        <f t="array" aca="1" ref="F34" ca="1">IFERROR(INDEX(t_CP[Code],MATCH($A34,IF(F$27&gt;=t_CP[DATE DEBUT],IF(F$27&lt;=t_CP[DATE FIN],t_CP[PRENOM]),""),0)),"")</f>
        <v/>
      </c>
      <c r="G34" s="7" t="str">
        <f t="array" aca="1" ref="G34" ca="1">IFERROR(INDEX(t_CP[Code],MATCH($A34,IF(G$27&gt;=t_CP[DATE DEBUT],IF(G$27&lt;=t_CP[DATE FIN],t_CP[PRENOM]),""),0)),"")</f>
        <v/>
      </c>
      <c r="H34" s="7" t="str">
        <f t="array" aca="1" ref="H34" ca="1">IFERROR(INDEX(t_CP[Code],MATCH($A34,IF(H$27&gt;=t_CP[DATE DEBUT],IF(H$27&lt;=t_CP[DATE FIN],t_CP[PRENOM]),""),0)),"")</f>
        <v/>
      </c>
      <c r="I34" s="7" t="str">
        <f t="array" aca="1" ref="I34" ca="1">IFERROR(INDEX(t_CP[Code],MATCH($A34,IF(I$27&gt;=t_CP[DATE DEBUT],IF(I$27&lt;=t_CP[DATE FIN],t_CP[PRENOM]),""),0)),"")</f>
        <v/>
      </c>
      <c r="J34" s="7" t="str">
        <f t="array" aca="1" ref="J34" ca="1">IFERROR(INDEX(t_CP[Code],MATCH($A34,IF(J$27&gt;=t_CP[DATE DEBUT],IF(J$27&lt;=t_CP[DATE FIN],t_CP[PRENOM]),""),0)),"")</f>
        <v/>
      </c>
      <c r="K34" s="7" t="str">
        <f t="array" aca="1" ref="K34" ca="1">IFERROR(INDEX(t_CP[Code],MATCH($A34,IF(K$27&gt;=t_CP[DATE DEBUT],IF(K$27&lt;=t_CP[DATE FIN],t_CP[PRENOM]),""),0)),"")</f>
        <v/>
      </c>
      <c r="L34" s="7" t="str">
        <f t="array" aca="1" ref="L34" ca="1">IFERROR(INDEX(t_CP[Code],MATCH($A34,IF(L$27&gt;=t_CP[DATE DEBUT],IF(L$27&lt;=t_CP[DATE FIN],t_CP[PRENOM]),""),0)),"")</f>
        <v/>
      </c>
      <c r="M34" s="7" t="str">
        <f t="array" aca="1" ref="M34" ca="1">IFERROR(INDEX(t_CP[Code],MATCH($A34,IF(M$27&gt;=t_CP[DATE DEBUT],IF(M$27&lt;=t_CP[DATE FIN],t_CP[PRENOM]),""),0)),"")</f>
        <v/>
      </c>
      <c r="N34" s="7" t="str">
        <f t="array" aca="1" ref="N34" ca="1">IFERROR(INDEX(t_CP[Code],MATCH($A34,IF(N$27&gt;=t_CP[DATE DEBUT],IF(N$27&lt;=t_CP[DATE FIN],t_CP[PRENOM]),""),0)),"")</f>
        <v/>
      </c>
      <c r="O34" s="7" t="str">
        <f t="array" aca="1" ref="O34" ca="1">IFERROR(INDEX(t_CP[Code],MATCH($A34,IF(O$27&gt;=t_CP[DATE DEBUT],IF(O$27&lt;=t_CP[DATE FIN],t_CP[PRENOM]),""),0)),"")</f>
        <v/>
      </c>
      <c r="P34" s="7" t="str">
        <f t="array" aca="1" ref="P34" ca="1">IFERROR(INDEX(t_CP[Code],MATCH($A34,IF(P$27&gt;=t_CP[DATE DEBUT],IF(P$27&lt;=t_CP[DATE FIN],t_CP[PRENOM]),""),0)),"")</f>
        <v>CP</v>
      </c>
      <c r="Q34" s="7" t="str">
        <f t="array" aca="1" ref="Q34" ca="1">IFERROR(INDEX(t_CP[Code],MATCH($A34,IF(Q$27&gt;=t_CP[DATE DEBUT],IF(Q$27&lt;=t_CP[DATE FIN],t_CP[PRENOM]),""),0)),"")</f>
        <v>CP</v>
      </c>
      <c r="R34" s="7" t="str">
        <f t="array" aca="1" ref="R34" ca="1">IFERROR(INDEX(t_CP[Code],MATCH($A34,IF(R$27&gt;=t_CP[DATE DEBUT],IF(R$27&lt;=t_CP[DATE FIN],t_CP[PRENOM]),""),0)),"")</f>
        <v>CP</v>
      </c>
      <c r="S34" s="7" t="str">
        <f t="array" aca="1" ref="S34" ca="1">IFERROR(INDEX(t_CP[Code],MATCH($A34,IF(S$27&gt;=t_CP[DATE DEBUT],IF(S$27&lt;=t_CP[DATE FIN],t_CP[PRENOM]),""),0)),"")</f>
        <v>CP</v>
      </c>
      <c r="T34" s="7" t="str">
        <f t="array" aca="1" ref="T34" ca="1">IFERROR(INDEX(t_CP[Code],MATCH($A34,IF(T$27&gt;=t_CP[DATE DEBUT],IF(T$27&lt;=t_CP[DATE FIN],t_CP[PRENOM]),""),0)),"")</f>
        <v/>
      </c>
      <c r="U34" s="7" t="str">
        <f t="array" aca="1" ref="U34" ca="1">IFERROR(INDEX(t_CP[Code],MATCH($A34,IF(U$27&gt;=t_CP[DATE DEBUT],IF(U$27&lt;=t_CP[DATE FIN],t_CP[PRENOM]),""),0)),"")</f>
        <v/>
      </c>
      <c r="V34" s="7" t="str">
        <f t="array" aca="1" ref="V34" ca="1">IFERROR(INDEX(t_CP[Code],MATCH($A34,IF(V$27&gt;=t_CP[DATE DEBUT],IF(V$27&lt;=t_CP[DATE FIN],t_CP[PRENOM]),""),0)),"")</f>
        <v/>
      </c>
      <c r="W34" s="7" t="str">
        <f t="array" aca="1" ref="W34" ca="1">IFERROR(INDEX(t_CP[Code],MATCH($A34,IF(W$27&gt;=t_CP[DATE DEBUT],IF(W$27&lt;=t_CP[DATE FIN],t_CP[PRENOM]),""),0)),"")</f>
        <v/>
      </c>
      <c r="X34" s="7" t="str">
        <f t="array" aca="1" ref="X34" ca="1">IFERROR(INDEX(t_CP[Code],MATCH($A34,IF(X$27&gt;=t_CP[DATE DEBUT],IF(X$27&lt;=t_CP[DATE FIN],t_CP[PRENOM]),""),0)),"")</f>
        <v/>
      </c>
      <c r="Y34" s="7" t="str">
        <f t="array" aca="1" ref="Y34" ca="1">IFERROR(INDEX(t_CP[Code],MATCH($A34,IF(Y$27&gt;=t_CP[DATE DEBUT],IF(Y$27&lt;=t_CP[DATE FIN],t_CP[PRENOM]),""),0)),"")</f>
        <v/>
      </c>
      <c r="Z34" s="7" t="str">
        <f t="array" aca="1" ref="Z34" ca="1">IFERROR(INDEX(t_CP[Code],MATCH($A34,IF(Z$27&gt;=t_CP[DATE DEBUT],IF(Z$27&lt;=t_CP[DATE FIN],t_CP[PRENOM]),""),0)),"")</f>
        <v/>
      </c>
      <c r="AA34" s="7" t="str">
        <f t="array" aca="1" ref="AA34" ca="1">IFERROR(INDEX(t_CP[Code],MATCH($A34,IF(AA$27&gt;=t_CP[DATE DEBUT],IF(AA$27&lt;=t_CP[DATE FIN],t_CP[PRENOM]),""),0)),"")</f>
        <v/>
      </c>
      <c r="AB34" s="7" t="str">
        <f t="array" aca="1" ref="AB34" ca="1">IFERROR(INDEX(t_CP[Code],MATCH($A34,IF(AB$27&gt;=t_CP[DATE DEBUT],IF(AB$27&lt;=t_CP[DATE FIN],t_CP[PRENOM]),""),0)),"")</f>
        <v/>
      </c>
      <c r="AC34" s="7" t="str">
        <f t="array" aca="1" ref="AC34" ca="1">IFERROR(INDEX(t_CP[Code],MATCH($A34,IF(AC$27&gt;=t_CP[DATE DEBUT],IF(AC$27&lt;=t_CP[DATE FIN],t_CP[PRENOM]),""),0)),"")</f>
        <v/>
      </c>
      <c r="AD34" s="7" t="str">
        <f t="array" aca="1" ref="AD34" ca="1">IFERROR(INDEX(t_CP[Code],MATCH($A34,IF(AD$27&gt;=t_CP[DATE DEBUT],IF(AD$27&lt;=t_CP[DATE FIN],t_CP[PRENOM]),""),0)),"")</f>
        <v/>
      </c>
      <c r="AE34" s="7" t="str">
        <f t="array" aca="1" ref="AE34" ca="1">IFERROR(INDEX(t_CP[Code],MATCH($A34,IF(AE$27&gt;=t_CP[DATE DEBUT],IF(AE$27&lt;=t_CP[DATE FIN],t_CP[PRENOM]),""),0)),"")</f>
        <v/>
      </c>
      <c r="AF34" s="7" t="str">
        <f t="array" aca="1" ref="AF34" ca="1">IFERROR(INDEX(t_CP[Code],MATCH($A34,IF(AF$27&gt;=t_CP[DATE DEBUT],IF(AF$27&lt;=t_CP[DATE FIN],t_CP[PRENOM]),""),0)),"")</f>
        <v/>
      </c>
    </row>
    <row r="35" spans="1:32" x14ac:dyDescent="0.3">
      <c r="A35" s="15" t="s">
        <v>28</v>
      </c>
      <c r="B35" s="7" t="str">
        <f t="array" aca="1" ref="B35" ca="1">IFERROR(INDEX(t_CP[Code],MATCH($A35,IF(B$27&gt;=t_CP[DATE DEBUT],IF(B$27&lt;=t_CP[DATE FIN],t_CP[PRENOM]),""),0)),"")</f>
        <v/>
      </c>
      <c r="C35" s="7" t="str">
        <f t="array" aca="1" ref="C35" ca="1">IFERROR(INDEX(t_CP[Code],MATCH($A35,IF(C$27&gt;=t_CP[DATE DEBUT],IF(C$27&lt;=t_CP[DATE FIN],t_CP[PRENOM]),""),0)),"")</f>
        <v/>
      </c>
      <c r="D35" s="7" t="str">
        <f t="array" aca="1" ref="D35" ca="1">IFERROR(INDEX(t_CP[Code],MATCH($A35,IF(D$27&gt;=t_CP[DATE DEBUT],IF(D$27&lt;=t_CP[DATE FIN],t_CP[PRENOM]),""),0)),"")</f>
        <v/>
      </c>
      <c r="E35" s="7" t="str">
        <f t="array" aca="1" ref="E35" ca="1">IFERROR(INDEX(t_CP[Code],MATCH($A35,IF(E$27&gt;=t_CP[DATE DEBUT],IF(E$27&lt;=t_CP[DATE FIN],t_CP[PRENOM]),""),0)),"")</f>
        <v/>
      </c>
      <c r="F35" s="7" t="str">
        <f t="array" aca="1" ref="F35" ca="1">IFERROR(INDEX(t_CP[Code],MATCH($A35,IF(F$27&gt;=t_CP[DATE DEBUT],IF(F$27&lt;=t_CP[DATE FIN],t_CP[PRENOM]),""),0)),"")</f>
        <v/>
      </c>
      <c r="G35" s="7" t="str">
        <f t="array" aca="1" ref="G35" ca="1">IFERROR(INDEX(t_CP[Code],MATCH($A35,IF(G$27&gt;=t_CP[DATE DEBUT],IF(G$27&lt;=t_CP[DATE FIN],t_CP[PRENOM]),""),0)),"")</f>
        <v/>
      </c>
      <c r="H35" s="7" t="str">
        <f t="array" aca="1" ref="H35" ca="1">IFERROR(INDEX(t_CP[Code],MATCH($A35,IF(H$27&gt;=t_CP[DATE DEBUT],IF(H$27&lt;=t_CP[DATE FIN],t_CP[PRENOM]),""),0)),"")</f>
        <v/>
      </c>
      <c r="I35" s="7" t="str">
        <f t="array" aca="1" ref="I35" ca="1">IFERROR(INDEX(t_CP[Code],MATCH($A35,IF(I$27&gt;=t_CP[DATE DEBUT],IF(I$27&lt;=t_CP[DATE FIN],t_CP[PRENOM]),""),0)),"")</f>
        <v/>
      </c>
      <c r="J35" s="7" t="str">
        <f t="array" aca="1" ref="J35" ca="1">IFERROR(INDEX(t_CP[Code],MATCH($A35,IF(J$27&gt;=t_CP[DATE DEBUT],IF(J$27&lt;=t_CP[DATE FIN],t_CP[PRENOM]),""),0)),"")</f>
        <v/>
      </c>
      <c r="K35" s="7" t="str">
        <f t="array" aca="1" ref="K35" ca="1">IFERROR(INDEX(t_CP[Code],MATCH($A35,IF(K$27&gt;=t_CP[DATE DEBUT],IF(K$27&lt;=t_CP[DATE FIN],t_CP[PRENOM]),""),0)),"")</f>
        <v/>
      </c>
      <c r="L35" s="7" t="str">
        <f t="array" aca="1" ref="L35" ca="1">IFERROR(INDEX(t_CP[Code],MATCH($A35,IF(L$27&gt;=t_CP[DATE DEBUT],IF(L$27&lt;=t_CP[DATE FIN],t_CP[PRENOM]),""),0)),"")</f>
        <v/>
      </c>
      <c r="M35" s="7" t="str">
        <f t="array" aca="1" ref="M35" ca="1">IFERROR(INDEX(t_CP[Code],MATCH($A35,IF(M$27&gt;=t_CP[DATE DEBUT],IF(M$27&lt;=t_CP[DATE FIN],t_CP[PRENOM]),""),0)),"")</f>
        <v/>
      </c>
      <c r="N35" s="7" t="str">
        <f t="array" aca="1" ref="N35" ca="1">IFERROR(INDEX(t_CP[Code],MATCH($A35,IF(N$27&gt;=t_CP[DATE DEBUT],IF(N$27&lt;=t_CP[DATE FIN],t_CP[PRENOM]),""),0)),"")</f>
        <v/>
      </c>
      <c r="O35" s="7" t="str">
        <f t="array" aca="1" ref="O35" ca="1">IFERROR(INDEX(t_CP[Code],MATCH($A35,IF(O$27&gt;=t_CP[DATE DEBUT],IF(O$27&lt;=t_CP[DATE FIN],t_CP[PRENOM]),""),0)),"")</f>
        <v/>
      </c>
      <c r="P35" s="7" t="str">
        <f t="array" aca="1" ref="P35" ca="1">IFERROR(INDEX(t_CP[Code],MATCH($A35,IF(P$27&gt;=t_CP[DATE DEBUT],IF(P$27&lt;=t_CP[DATE FIN],t_CP[PRENOM]),""),0)),"")</f>
        <v/>
      </c>
      <c r="Q35" s="7" t="str">
        <f t="array" aca="1" ref="Q35" ca="1">IFERROR(INDEX(t_CP[Code],MATCH($A35,IF(Q$27&gt;=t_CP[DATE DEBUT],IF(Q$27&lt;=t_CP[DATE FIN],t_CP[PRENOM]),""),0)),"")</f>
        <v/>
      </c>
      <c r="R35" s="7" t="str">
        <f t="array" aca="1" ref="R35" ca="1">IFERROR(INDEX(t_CP[Code],MATCH($A35,IF(R$27&gt;=t_CP[DATE DEBUT],IF(R$27&lt;=t_CP[DATE FIN],t_CP[PRENOM]),""),0)),"")</f>
        <v/>
      </c>
      <c r="S35" s="7" t="str">
        <f t="array" aca="1" ref="S35" ca="1">IFERROR(INDEX(t_CP[Code],MATCH($A35,IF(S$27&gt;=t_CP[DATE DEBUT],IF(S$27&lt;=t_CP[DATE FIN],t_CP[PRENOM]),""),0)),"")</f>
        <v/>
      </c>
      <c r="T35" s="7" t="str">
        <f t="array" aca="1" ref="T35" ca="1">IFERROR(INDEX(t_CP[Code],MATCH($A35,IF(T$27&gt;=t_CP[DATE DEBUT],IF(T$27&lt;=t_CP[DATE FIN],t_CP[PRENOM]),""),0)),"")</f>
        <v/>
      </c>
      <c r="U35" s="7" t="str">
        <f t="array" aca="1" ref="U35" ca="1">IFERROR(INDEX(t_CP[Code],MATCH($A35,IF(U$27&gt;=t_CP[DATE DEBUT],IF(U$27&lt;=t_CP[DATE FIN],t_CP[PRENOM]),""),0)),"")</f>
        <v/>
      </c>
      <c r="V35" s="7" t="str">
        <f t="array" aca="1" ref="V35" ca="1">IFERROR(INDEX(t_CP[Code],MATCH($A35,IF(V$27&gt;=t_CP[DATE DEBUT],IF(V$27&lt;=t_CP[DATE FIN],t_CP[PRENOM]),""),0)),"")</f>
        <v/>
      </c>
      <c r="W35" s="7" t="str">
        <f t="array" aca="1" ref="W35" ca="1">IFERROR(INDEX(t_CP[Code],MATCH($A35,IF(W$27&gt;=t_CP[DATE DEBUT],IF(W$27&lt;=t_CP[DATE FIN],t_CP[PRENOM]),""),0)),"")</f>
        <v/>
      </c>
      <c r="X35" s="7" t="str">
        <f t="array" aca="1" ref="X35" ca="1">IFERROR(INDEX(t_CP[Code],MATCH($A35,IF(X$27&gt;=t_CP[DATE DEBUT],IF(X$27&lt;=t_CP[DATE FIN],t_CP[PRENOM]),""),0)),"")</f>
        <v/>
      </c>
      <c r="Y35" s="7" t="str">
        <f t="array" aca="1" ref="Y35" ca="1">IFERROR(INDEX(t_CP[Code],MATCH($A35,IF(Y$27&gt;=t_CP[DATE DEBUT],IF(Y$27&lt;=t_CP[DATE FIN],t_CP[PRENOM]),""),0)),"")</f>
        <v/>
      </c>
      <c r="Z35" s="7" t="str">
        <f t="array" aca="1" ref="Z35" ca="1">IFERROR(INDEX(t_CP[Code],MATCH($A35,IF(Z$27&gt;=t_CP[DATE DEBUT],IF(Z$27&lt;=t_CP[DATE FIN],t_CP[PRENOM]),""),0)),"")</f>
        <v/>
      </c>
      <c r="AA35" s="7" t="str">
        <f t="array" aca="1" ref="AA35" ca="1">IFERROR(INDEX(t_CP[Code],MATCH($A35,IF(AA$27&gt;=t_CP[DATE DEBUT],IF(AA$27&lt;=t_CP[DATE FIN],t_CP[PRENOM]),""),0)),"")</f>
        <v/>
      </c>
      <c r="AB35" s="7" t="str">
        <f t="array" aca="1" ref="AB35" ca="1">IFERROR(INDEX(t_CP[Code],MATCH($A35,IF(AB$27&gt;=t_CP[DATE DEBUT],IF(AB$27&lt;=t_CP[DATE FIN],t_CP[PRENOM]),""),0)),"")</f>
        <v/>
      </c>
      <c r="AC35" s="7" t="str">
        <f t="array" aca="1" ref="AC35" ca="1">IFERROR(INDEX(t_CP[Code],MATCH($A35,IF(AC$27&gt;=t_CP[DATE DEBUT],IF(AC$27&lt;=t_CP[DATE FIN],t_CP[PRENOM]),""),0)),"")</f>
        <v/>
      </c>
      <c r="AD35" s="7" t="str">
        <f t="array" aca="1" ref="AD35" ca="1">IFERROR(INDEX(t_CP[Code],MATCH($A35,IF(AD$27&gt;=t_CP[DATE DEBUT],IF(AD$27&lt;=t_CP[DATE FIN],t_CP[PRENOM]),""),0)),"")</f>
        <v/>
      </c>
      <c r="AE35" s="7" t="str">
        <f t="array" aca="1" ref="AE35" ca="1">IFERROR(INDEX(t_CP[Code],MATCH($A35,IF(AE$27&gt;=t_CP[DATE DEBUT],IF(AE$27&lt;=t_CP[DATE FIN],t_CP[PRENOM]),""),0)),"")</f>
        <v/>
      </c>
      <c r="AF35" s="7" t="str">
        <f t="array" aca="1" ref="AF35" ca="1">IFERROR(INDEX(t_CP[Code],MATCH($A35,IF(AF$27&gt;=t_CP[DATE DEBUT],IF(AF$27&lt;=t_CP[DATE FIN],t_CP[PRENOM]),""),0)),"")</f>
        <v/>
      </c>
    </row>
    <row r="38" spans="1:32" x14ac:dyDescent="0.3">
      <c r="B38" s="12" t="s">
        <v>6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4"/>
    </row>
    <row r="39" spans="1:32" x14ac:dyDescent="0.3">
      <c r="B39" s="4" cm="1">
        <f t="array" aca="1" ref="B39" ca="1">DATE(_An,MONTH(B38&amp;1),1)</f>
        <v>45383</v>
      </c>
      <c r="C39" s="4">
        <f ca="1">B39+1</f>
        <v>45384</v>
      </c>
      <c r="D39" s="4">
        <f t="shared" ref="D39:AC39" ca="1" si="67">C39+1</f>
        <v>45385</v>
      </c>
      <c r="E39" s="4">
        <f t="shared" ca="1" si="67"/>
        <v>45386</v>
      </c>
      <c r="F39" s="4">
        <f t="shared" ca="1" si="67"/>
        <v>45387</v>
      </c>
      <c r="G39" s="4">
        <f t="shared" ca="1" si="67"/>
        <v>45388</v>
      </c>
      <c r="H39" s="4">
        <f t="shared" ca="1" si="67"/>
        <v>45389</v>
      </c>
      <c r="I39" s="4">
        <f t="shared" ca="1" si="67"/>
        <v>45390</v>
      </c>
      <c r="J39" s="4">
        <f t="shared" ca="1" si="67"/>
        <v>45391</v>
      </c>
      <c r="K39" s="4">
        <f t="shared" ca="1" si="67"/>
        <v>45392</v>
      </c>
      <c r="L39" s="4">
        <f t="shared" ca="1" si="67"/>
        <v>45393</v>
      </c>
      <c r="M39" s="4">
        <f t="shared" ca="1" si="67"/>
        <v>45394</v>
      </c>
      <c r="N39" s="4">
        <f t="shared" ca="1" si="67"/>
        <v>45395</v>
      </c>
      <c r="O39" s="4">
        <f t="shared" ca="1" si="67"/>
        <v>45396</v>
      </c>
      <c r="P39" s="4">
        <f t="shared" ca="1" si="67"/>
        <v>45397</v>
      </c>
      <c r="Q39" s="4">
        <f t="shared" ca="1" si="67"/>
        <v>45398</v>
      </c>
      <c r="R39" s="4">
        <f t="shared" ca="1" si="67"/>
        <v>45399</v>
      </c>
      <c r="S39" s="4">
        <f t="shared" ca="1" si="67"/>
        <v>45400</v>
      </c>
      <c r="T39" s="4">
        <f t="shared" ca="1" si="67"/>
        <v>45401</v>
      </c>
      <c r="U39" s="4">
        <f t="shared" ca="1" si="67"/>
        <v>45402</v>
      </c>
      <c r="V39" s="4">
        <f t="shared" ca="1" si="67"/>
        <v>45403</v>
      </c>
      <c r="W39" s="4">
        <f t="shared" ca="1" si="67"/>
        <v>45404</v>
      </c>
      <c r="X39" s="4">
        <f t="shared" ca="1" si="67"/>
        <v>45405</v>
      </c>
      <c r="Y39" s="4">
        <f t="shared" ca="1" si="67"/>
        <v>45406</v>
      </c>
      <c r="Z39" s="4">
        <f t="shared" ca="1" si="67"/>
        <v>45407</v>
      </c>
      <c r="AA39" s="4">
        <f t="shared" ca="1" si="67"/>
        <v>45408</v>
      </c>
      <c r="AB39" s="4">
        <f t="shared" ca="1" si="67"/>
        <v>45409</v>
      </c>
      <c r="AC39" s="4">
        <f t="shared" ca="1" si="67"/>
        <v>45410</v>
      </c>
      <c r="AD39" s="4">
        <f ca="1">IFERROR(IF(MONTH(AC39+1)=MONTH($B39),AC39+1,""),"")</f>
        <v>45411</v>
      </c>
      <c r="AE39" s="4">
        <f t="shared" ref="AE39:AF39" ca="1" si="68">IFERROR(IF(MONTH(AD39+1)=MONTH($B39),AD39+1,""),"")</f>
        <v>45412</v>
      </c>
      <c r="AF39" s="4" t="str">
        <f t="shared" ca="1" si="68"/>
        <v/>
      </c>
    </row>
    <row r="40" spans="1:32" x14ac:dyDescent="0.3">
      <c r="B40" s="5">
        <f ca="1">B39</f>
        <v>45383</v>
      </c>
      <c r="C40" s="5">
        <f t="shared" ref="C40" ca="1" si="69">C39</f>
        <v>45384</v>
      </c>
      <c r="D40" s="5">
        <f t="shared" ref="D40" ca="1" si="70">D39</f>
        <v>45385</v>
      </c>
      <c r="E40" s="5">
        <f t="shared" ref="E40" ca="1" si="71">E39</f>
        <v>45386</v>
      </c>
      <c r="F40" s="5">
        <f t="shared" ref="F40" ca="1" si="72">F39</f>
        <v>45387</v>
      </c>
      <c r="G40" s="5">
        <f t="shared" ref="G40" ca="1" si="73">G39</f>
        <v>45388</v>
      </c>
      <c r="H40" s="5">
        <f t="shared" ref="H40" ca="1" si="74">H39</f>
        <v>45389</v>
      </c>
      <c r="I40" s="5">
        <f t="shared" ref="I40" ca="1" si="75">I39</f>
        <v>45390</v>
      </c>
      <c r="J40" s="5">
        <f t="shared" ref="J40" ca="1" si="76">J39</f>
        <v>45391</v>
      </c>
      <c r="K40" s="5">
        <f t="shared" ref="K40" ca="1" si="77">K39</f>
        <v>45392</v>
      </c>
      <c r="L40" s="5">
        <f t="shared" ref="L40" ca="1" si="78">L39</f>
        <v>45393</v>
      </c>
      <c r="M40" s="5">
        <f t="shared" ref="M40" ca="1" si="79">M39</f>
        <v>45394</v>
      </c>
      <c r="N40" s="5">
        <f t="shared" ref="N40" ca="1" si="80">N39</f>
        <v>45395</v>
      </c>
      <c r="O40" s="5">
        <f t="shared" ref="O40" ca="1" si="81">O39</f>
        <v>45396</v>
      </c>
      <c r="P40" s="5">
        <f t="shared" ref="P40" ca="1" si="82">P39</f>
        <v>45397</v>
      </c>
      <c r="Q40" s="5">
        <f t="shared" ref="Q40" ca="1" si="83">Q39</f>
        <v>45398</v>
      </c>
      <c r="R40" s="5">
        <f t="shared" ref="R40" ca="1" si="84">R39</f>
        <v>45399</v>
      </c>
      <c r="S40" s="5">
        <f t="shared" ref="S40" ca="1" si="85">S39</f>
        <v>45400</v>
      </c>
      <c r="T40" s="5">
        <f t="shared" ref="T40" ca="1" si="86">T39</f>
        <v>45401</v>
      </c>
      <c r="U40" s="5">
        <f t="shared" ref="U40" ca="1" si="87">U39</f>
        <v>45402</v>
      </c>
      <c r="V40" s="5">
        <f t="shared" ref="V40" ca="1" si="88">V39</f>
        <v>45403</v>
      </c>
      <c r="W40" s="5">
        <f t="shared" ref="W40" ca="1" si="89">W39</f>
        <v>45404</v>
      </c>
      <c r="X40" s="5">
        <f t="shared" ref="X40" ca="1" si="90">X39</f>
        <v>45405</v>
      </c>
      <c r="Y40" s="5">
        <f t="shared" ref="Y40" ca="1" si="91">Y39</f>
        <v>45406</v>
      </c>
      <c r="Z40" s="5">
        <f t="shared" ref="Z40" ca="1" si="92">Z39</f>
        <v>45407</v>
      </c>
      <c r="AA40" s="5">
        <f t="shared" ref="AA40" ca="1" si="93">AA39</f>
        <v>45408</v>
      </c>
      <c r="AB40" s="5">
        <f t="shared" ref="AB40" ca="1" si="94">AB39</f>
        <v>45409</v>
      </c>
      <c r="AC40" s="5">
        <f t="shared" ref="AC40" ca="1" si="95">AC39</f>
        <v>45410</v>
      </c>
      <c r="AD40" s="5">
        <f t="shared" ref="AD40" ca="1" si="96">AD39</f>
        <v>45411</v>
      </c>
      <c r="AE40" s="5">
        <f t="shared" ref="AE40" ca="1" si="97">AE39</f>
        <v>45412</v>
      </c>
      <c r="AF40" s="5" t="str">
        <f t="shared" ref="AF40" ca="1" si="98">AF39</f>
        <v/>
      </c>
    </row>
    <row r="41" spans="1:32" x14ac:dyDescent="0.3">
      <c r="A41" s="15" t="s">
        <v>22</v>
      </c>
      <c r="B41" s="7" t="str">
        <f t="array" aca="1" ref="B41" ca="1">IFERROR(INDEX(t_CP[Code],MATCH($A41,IF(B$39&gt;=t_CP[DATE DEBUT],IF(B$39&lt;=t_CP[DATE FIN],t_CP[PRENOM]),""),0)),"")</f>
        <v/>
      </c>
      <c r="C41" s="7" t="str">
        <f t="array" aca="1" ref="C41" ca="1">IFERROR(INDEX(t_CP[Code],MATCH($A41,IF(C$39&gt;=t_CP[DATE DEBUT],IF(C$39&lt;=t_CP[DATE FIN],t_CP[PRENOM]),""),0)),"")</f>
        <v/>
      </c>
      <c r="D41" s="7" t="str">
        <f t="array" aca="1" ref="D41" ca="1">IFERROR(INDEX(t_CP[Code],MATCH($A41,IF(D$39&gt;=t_CP[DATE DEBUT],IF(D$39&lt;=t_CP[DATE FIN],t_CP[PRENOM]),""),0)),"")</f>
        <v/>
      </c>
      <c r="E41" s="7" t="str">
        <f t="array" aca="1" ref="E41" ca="1">IFERROR(INDEX(t_CP[Code],MATCH($A41,IF(E$39&gt;=t_CP[DATE DEBUT],IF(E$39&lt;=t_CP[DATE FIN],t_CP[PRENOM]),""),0)),"")</f>
        <v/>
      </c>
      <c r="F41" s="7" t="str">
        <f t="array" aca="1" ref="F41" ca="1">IFERROR(INDEX(t_CP[Code],MATCH($A41,IF(F$39&gt;=t_CP[DATE DEBUT],IF(F$39&lt;=t_CP[DATE FIN],t_CP[PRENOM]),""),0)),"")</f>
        <v/>
      </c>
      <c r="G41" s="7" t="str">
        <f t="array" aca="1" ref="G41" ca="1">IFERROR(INDEX(t_CP[Code],MATCH($A41,IF(G$39&gt;=t_CP[DATE DEBUT],IF(G$39&lt;=t_CP[DATE FIN],t_CP[PRENOM]),""),0)),"")</f>
        <v/>
      </c>
      <c r="H41" s="7" t="str">
        <f t="array" aca="1" ref="H41" ca="1">IFERROR(INDEX(t_CP[Code],MATCH($A41,IF(H$39&gt;=t_CP[DATE DEBUT],IF(H$39&lt;=t_CP[DATE FIN],t_CP[PRENOM]),""),0)),"")</f>
        <v/>
      </c>
      <c r="I41" s="7" t="str">
        <f t="array" aca="1" ref="I41" ca="1">IFERROR(INDEX(t_CP[Code],MATCH($A41,IF(I$39&gt;=t_CP[DATE DEBUT],IF(I$39&lt;=t_CP[DATE FIN],t_CP[PRENOM]),""),0)),"")</f>
        <v/>
      </c>
      <c r="J41" s="7" t="str">
        <f t="array" aca="1" ref="J41" ca="1">IFERROR(INDEX(t_CP[Code],MATCH($A41,IF(J$39&gt;=t_CP[DATE DEBUT],IF(J$39&lt;=t_CP[DATE FIN],t_CP[PRENOM]),""),0)),"")</f>
        <v/>
      </c>
      <c r="K41" s="7" t="str">
        <f t="array" aca="1" ref="K41" ca="1">IFERROR(INDEX(t_CP[Code],MATCH($A41,IF(K$39&gt;=t_CP[DATE DEBUT],IF(K$39&lt;=t_CP[DATE FIN],t_CP[PRENOM]),""),0)),"")</f>
        <v/>
      </c>
      <c r="L41" s="7" t="str">
        <f t="array" aca="1" ref="L41" ca="1">IFERROR(INDEX(t_CP[Code],MATCH($A41,IF(L$39&gt;=t_CP[DATE DEBUT],IF(L$39&lt;=t_CP[DATE FIN],t_CP[PRENOM]),""),0)),"")</f>
        <v/>
      </c>
      <c r="M41" s="7" t="str">
        <f t="array" aca="1" ref="M41" ca="1">IFERROR(INDEX(t_CP[Code],MATCH($A41,IF(M$39&gt;=t_CP[DATE DEBUT],IF(M$39&lt;=t_CP[DATE FIN],t_CP[PRENOM]),""),0)),"")</f>
        <v/>
      </c>
      <c r="N41" s="7" t="str">
        <f t="array" aca="1" ref="N41" ca="1">IFERROR(INDEX(t_CP[Code],MATCH($A41,IF(N$39&gt;=t_CP[DATE DEBUT],IF(N$39&lt;=t_CP[DATE FIN],t_CP[PRENOM]),""),0)),"")</f>
        <v/>
      </c>
      <c r="O41" s="7" t="str">
        <f t="array" aca="1" ref="O41" ca="1">IFERROR(INDEX(t_CP[Code],MATCH($A41,IF(O$39&gt;=t_CP[DATE DEBUT],IF(O$39&lt;=t_CP[DATE FIN],t_CP[PRENOM]),""),0)),"")</f>
        <v/>
      </c>
      <c r="P41" s="7" t="str">
        <f t="array" aca="1" ref="P41" ca="1">IFERROR(INDEX(t_CP[Code],MATCH($A41,IF(P$39&gt;=t_CP[DATE DEBUT],IF(P$39&lt;=t_CP[DATE FIN],t_CP[PRENOM]),""),0)),"")</f>
        <v/>
      </c>
      <c r="Q41" s="7" t="str">
        <f t="array" aca="1" ref="Q41" ca="1">IFERROR(INDEX(t_CP[Code],MATCH($A41,IF(Q$39&gt;=t_CP[DATE DEBUT],IF(Q$39&lt;=t_CP[DATE FIN],t_CP[PRENOM]),""),0)),"")</f>
        <v/>
      </c>
      <c r="R41" s="7" t="str">
        <f t="array" aca="1" ref="R41" ca="1">IFERROR(INDEX(t_CP[Code],MATCH($A41,IF(R$39&gt;=t_CP[DATE DEBUT],IF(R$39&lt;=t_CP[DATE FIN],t_CP[PRENOM]),""),0)),"")</f>
        <v/>
      </c>
      <c r="S41" s="7" t="str">
        <f t="array" aca="1" ref="S41" ca="1">IFERROR(INDEX(t_CP[Code],MATCH($A41,IF(S$39&gt;=t_CP[DATE DEBUT],IF(S$39&lt;=t_CP[DATE FIN],t_CP[PRENOM]),""),0)),"")</f>
        <v/>
      </c>
      <c r="T41" s="7" t="str">
        <f t="array" aca="1" ref="T41" ca="1">IFERROR(INDEX(t_CP[Code],MATCH($A41,IF(T$39&gt;=t_CP[DATE DEBUT],IF(T$39&lt;=t_CP[DATE FIN],t_CP[PRENOM]),""),0)),"")</f>
        <v/>
      </c>
      <c r="U41" s="7" t="str">
        <f t="array" aca="1" ref="U41" ca="1">IFERROR(INDEX(t_CP[Code],MATCH($A41,IF(U$39&gt;=t_CP[DATE DEBUT],IF(U$39&lt;=t_CP[DATE FIN],t_CP[PRENOM]),""),0)),"")</f>
        <v/>
      </c>
      <c r="V41" s="7" t="str">
        <f t="array" aca="1" ref="V41" ca="1">IFERROR(INDEX(t_CP[Code],MATCH($A41,IF(V$39&gt;=t_CP[DATE DEBUT],IF(V$39&lt;=t_CP[DATE FIN],t_CP[PRENOM]),""),0)),"")</f>
        <v/>
      </c>
      <c r="W41" s="7" t="str">
        <f t="array" aca="1" ref="W41" ca="1">IFERROR(INDEX(t_CP[Code],MATCH($A41,IF(W$39&gt;=t_CP[DATE DEBUT],IF(W$39&lt;=t_CP[DATE FIN],t_CP[PRENOM]),""),0)),"")</f>
        <v/>
      </c>
      <c r="X41" s="7" t="str">
        <f t="array" aca="1" ref="X41" ca="1">IFERROR(INDEX(t_CP[Code],MATCH($A41,IF(X$39&gt;=t_CP[DATE DEBUT],IF(X$39&lt;=t_CP[DATE FIN],t_CP[PRENOM]),""),0)),"")</f>
        <v/>
      </c>
      <c r="Y41" s="7" t="str">
        <f t="array" aca="1" ref="Y41" ca="1">IFERROR(INDEX(t_CP[Code],MATCH($A41,IF(Y$39&gt;=t_CP[DATE DEBUT],IF(Y$39&lt;=t_CP[DATE FIN],t_CP[PRENOM]),""),0)),"")</f>
        <v/>
      </c>
      <c r="Z41" s="7" t="str">
        <f t="array" aca="1" ref="Z41" ca="1">IFERROR(INDEX(t_CP[Code],MATCH($A41,IF(Z$39&gt;=t_CP[DATE DEBUT],IF(Z$39&lt;=t_CP[DATE FIN],t_CP[PRENOM]),""),0)),"")</f>
        <v/>
      </c>
      <c r="AA41" s="7" t="str">
        <f t="array" aca="1" ref="AA41" ca="1">IFERROR(INDEX(t_CP[Code],MATCH($A41,IF(AA$39&gt;=t_CP[DATE DEBUT],IF(AA$39&lt;=t_CP[DATE FIN],t_CP[PRENOM]),""),0)),"")</f>
        <v/>
      </c>
      <c r="AB41" s="7" t="str">
        <f t="array" aca="1" ref="AB41" ca="1">IFERROR(INDEX(t_CP[Code],MATCH($A41,IF(AB$39&gt;=t_CP[DATE DEBUT],IF(AB$39&lt;=t_CP[DATE FIN],t_CP[PRENOM]),""),0)),"")</f>
        <v/>
      </c>
      <c r="AC41" s="7" t="str">
        <f t="array" aca="1" ref="AC41" ca="1">IFERROR(INDEX(t_CP[Code],MATCH($A41,IF(AC$39&gt;=t_CP[DATE DEBUT],IF(AC$39&lt;=t_CP[DATE FIN],t_CP[PRENOM]),""),0)),"")</f>
        <v/>
      </c>
      <c r="AD41" s="7" t="str">
        <f t="array" aca="1" ref="AD41" ca="1">IFERROR(INDEX(t_CP[Code],MATCH($A41,IF(AD$39&gt;=t_CP[DATE DEBUT],IF(AD$39&lt;=t_CP[DATE FIN],t_CP[PRENOM]),""),0)),"")</f>
        <v/>
      </c>
      <c r="AE41" s="7" t="str">
        <f t="array" aca="1" ref="AE41" ca="1">IFERROR(INDEX(t_CP[Code],MATCH($A41,IF(AE$39&gt;=t_CP[DATE DEBUT],IF(AE$39&lt;=t_CP[DATE FIN],t_CP[PRENOM]),""),0)),"")</f>
        <v/>
      </c>
      <c r="AF41" s="7" t="str">
        <f t="array" aca="1" ref="AF41" ca="1">IFERROR(INDEX(t_CP[Code],MATCH($A41,IF(AF$39&gt;=t_CP[DATE DEBUT],IF(AF$39&lt;=t_CP[DATE FIN],t_CP[PRENOM]),""),0)),"")</f>
        <v/>
      </c>
    </row>
    <row r="42" spans="1:32" x14ac:dyDescent="0.3">
      <c r="A42" s="15" t="s">
        <v>23</v>
      </c>
      <c r="B42" s="7" t="str">
        <f t="array" aca="1" ref="B42" ca="1">IFERROR(INDEX(t_CP[Code],MATCH($A42,IF(B$39&gt;=t_CP[DATE DEBUT],IF(B$39&lt;=t_CP[DATE FIN],t_CP[PRENOM]),""),0)),"")</f>
        <v/>
      </c>
      <c r="C42" s="7" t="str">
        <f t="array" aca="1" ref="C42" ca="1">IFERROR(INDEX(t_CP[Code],MATCH($A42,IF(C$39&gt;=t_CP[DATE DEBUT],IF(C$39&lt;=t_CP[DATE FIN],t_CP[PRENOM]),""),0)),"")</f>
        <v/>
      </c>
      <c r="D42" s="7" t="str">
        <f t="array" aca="1" ref="D42" ca="1">IFERROR(INDEX(t_CP[Code],MATCH($A42,IF(D$39&gt;=t_CP[DATE DEBUT],IF(D$39&lt;=t_CP[DATE FIN],t_CP[PRENOM]),""),0)),"")</f>
        <v/>
      </c>
      <c r="E42" s="7" t="str">
        <f t="array" aca="1" ref="E42" ca="1">IFERROR(INDEX(t_CP[Code],MATCH($A42,IF(E$39&gt;=t_CP[DATE DEBUT],IF(E$39&lt;=t_CP[DATE FIN],t_CP[PRENOM]),""),0)),"")</f>
        <v/>
      </c>
      <c r="F42" s="7" t="str">
        <f t="array" aca="1" ref="F42" ca="1">IFERROR(INDEX(t_CP[Code],MATCH($A42,IF(F$39&gt;=t_CP[DATE DEBUT],IF(F$39&lt;=t_CP[DATE FIN],t_CP[PRENOM]),""),0)),"")</f>
        <v/>
      </c>
      <c r="G42" s="7" t="str">
        <f t="array" aca="1" ref="G42" ca="1">IFERROR(INDEX(t_CP[Code],MATCH($A42,IF(G$39&gt;=t_CP[DATE DEBUT],IF(G$39&lt;=t_CP[DATE FIN],t_CP[PRENOM]),""),0)),"")</f>
        <v/>
      </c>
      <c r="H42" s="7" t="str">
        <f t="array" aca="1" ref="H42" ca="1">IFERROR(INDEX(t_CP[Code],MATCH($A42,IF(H$39&gt;=t_CP[DATE DEBUT],IF(H$39&lt;=t_CP[DATE FIN],t_CP[PRENOM]),""),0)),"")</f>
        <v/>
      </c>
      <c r="I42" s="7" t="str">
        <f t="array" aca="1" ref="I42" ca="1">IFERROR(INDEX(t_CP[Code],MATCH($A42,IF(I$39&gt;=t_CP[DATE DEBUT],IF(I$39&lt;=t_CP[DATE FIN],t_CP[PRENOM]),""),0)),"")</f>
        <v/>
      </c>
      <c r="J42" s="7" t="str">
        <f t="array" aca="1" ref="J42" ca="1">IFERROR(INDEX(t_CP[Code],MATCH($A42,IF(J$39&gt;=t_CP[DATE DEBUT],IF(J$39&lt;=t_CP[DATE FIN],t_CP[PRENOM]),""),0)),"")</f>
        <v/>
      </c>
      <c r="K42" s="7" t="str">
        <f t="array" aca="1" ref="K42" ca="1">IFERROR(INDEX(t_CP[Code],MATCH($A42,IF(K$39&gt;=t_CP[DATE DEBUT],IF(K$39&lt;=t_CP[DATE FIN],t_CP[PRENOM]),""),0)),"")</f>
        <v/>
      </c>
      <c r="L42" s="7" t="str">
        <f t="array" aca="1" ref="L42" ca="1">IFERROR(INDEX(t_CP[Code],MATCH($A42,IF(L$39&gt;=t_CP[DATE DEBUT],IF(L$39&lt;=t_CP[DATE FIN],t_CP[PRENOM]),""),0)),"")</f>
        <v/>
      </c>
      <c r="M42" s="7" t="str">
        <f t="array" aca="1" ref="M42" ca="1">IFERROR(INDEX(t_CP[Code],MATCH($A42,IF(M$39&gt;=t_CP[DATE DEBUT],IF(M$39&lt;=t_CP[DATE FIN],t_CP[PRENOM]),""),0)),"")</f>
        <v/>
      </c>
      <c r="N42" s="7" t="str">
        <f t="array" aca="1" ref="N42" ca="1">IFERROR(INDEX(t_CP[Code],MATCH($A42,IF(N$39&gt;=t_CP[DATE DEBUT],IF(N$39&lt;=t_CP[DATE FIN],t_CP[PRENOM]),""),0)),"")</f>
        <v/>
      </c>
      <c r="O42" s="7" t="str">
        <f t="array" aca="1" ref="O42" ca="1">IFERROR(INDEX(t_CP[Code],MATCH($A42,IF(O$39&gt;=t_CP[DATE DEBUT],IF(O$39&lt;=t_CP[DATE FIN],t_CP[PRENOM]),""),0)),"")</f>
        <v/>
      </c>
      <c r="P42" s="7" t="str">
        <f t="array" aca="1" ref="P42" ca="1">IFERROR(INDEX(t_CP[Code],MATCH($A42,IF(P$39&gt;=t_CP[DATE DEBUT],IF(P$39&lt;=t_CP[DATE FIN],t_CP[PRENOM]),""),0)),"")</f>
        <v>CP</v>
      </c>
      <c r="Q42" s="7" t="str">
        <f t="array" aca="1" ref="Q42" ca="1">IFERROR(INDEX(t_CP[Code],MATCH($A42,IF(Q$39&gt;=t_CP[DATE DEBUT],IF(Q$39&lt;=t_CP[DATE FIN],t_CP[PRENOM]),""),0)),"")</f>
        <v>CP</v>
      </c>
      <c r="R42" s="7" t="str">
        <f t="array" aca="1" ref="R42" ca="1">IFERROR(INDEX(t_CP[Code],MATCH($A42,IF(R$39&gt;=t_CP[DATE DEBUT],IF(R$39&lt;=t_CP[DATE FIN],t_CP[PRENOM]),""),0)),"")</f>
        <v>CP</v>
      </c>
      <c r="S42" s="7" t="str">
        <f t="array" aca="1" ref="S42" ca="1">IFERROR(INDEX(t_CP[Code],MATCH($A42,IF(S$39&gt;=t_CP[DATE DEBUT],IF(S$39&lt;=t_CP[DATE FIN],t_CP[PRENOM]),""),0)),"")</f>
        <v>CP</v>
      </c>
      <c r="T42" s="7" t="str">
        <f t="array" aca="1" ref="T42" ca="1">IFERROR(INDEX(t_CP[Code],MATCH($A42,IF(T$39&gt;=t_CP[DATE DEBUT],IF(T$39&lt;=t_CP[DATE FIN],t_CP[PRENOM]),""),0)),"")</f>
        <v>CP</v>
      </c>
      <c r="U42" s="7" t="str">
        <f t="array" aca="1" ref="U42" ca="1">IFERROR(INDEX(t_CP[Code],MATCH($A42,IF(U$39&gt;=t_CP[DATE DEBUT],IF(U$39&lt;=t_CP[DATE FIN],t_CP[PRENOM]),""),0)),"")</f>
        <v>CP</v>
      </c>
      <c r="V42" s="7" t="str">
        <f t="array" aca="1" ref="V42" ca="1">IFERROR(INDEX(t_CP[Code],MATCH($A42,IF(V$39&gt;=t_CP[DATE DEBUT],IF(V$39&lt;=t_CP[DATE FIN],t_CP[PRENOM]),""),0)),"")</f>
        <v>CP</v>
      </c>
      <c r="W42" s="7" t="str">
        <f t="array" aca="1" ref="W42" ca="1">IFERROR(INDEX(t_CP[Code],MATCH($A42,IF(W$39&gt;=t_CP[DATE DEBUT],IF(W$39&lt;=t_CP[DATE FIN],t_CP[PRENOM]),""),0)),"")</f>
        <v>CP</v>
      </c>
      <c r="X42" s="7" t="str">
        <f t="array" aca="1" ref="X42" ca="1">IFERROR(INDEX(t_CP[Code],MATCH($A42,IF(X$39&gt;=t_CP[DATE DEBUT],IF(X$39&lt;=t_CP[DATE FIN],t_CP[PRENOM]),""),0)),"")</f>
        <v>CP</v>
      </c>
      <c r="Y42" s="7" t="str">
        <f t="array" aca="1" ref="Y42" ca="1">IFERROR(INDEX(t_CP[Code],MATCH($A42,IF(Y$39&gt;=t_CP[DATE DEBUT],IF(Y$39&lt;=t_CP[DATE FIN],t_CP[PRENOM]),""),0)),"")</f>
        <v/>
      </c>
      <c r="Z42" s="7" t="str">
        <f t="array" aca="1" ref="Z42" ca="1">IFERROR(INDEX(t_CP[Code],MATCH($A42,IF(Z$39&gt;=t_CP[DATE DEBUT],IF(Z$39&lt;=t_CP[DATE FIN],t_CP[PRENOM]),""),0)),"")</f>
        <v/>
      </c>
      <c r="AA42" s="7" t="str">
        <f t="array" aca="1" ref="AA42" ca="1">IFERROR(INDEX(t_CP[Code],MATCH($A42,IF(AA$39&gt;=t_CP[DATE DEBUT],IF(AA$39&lt;=t_CP[DATE FIN],t_CP[PRENOM]),""),0)),"")</f>
        <v/>
      </c>
      <c r="AB42" s="7" t="str">
        <f t="array" aca="1" ref="AB42" ca="1">IFERROR(INDEX(t_CP[Code],MATCH($A42,IF(AB$39&gt;=t_CP[DATE DEBUT],IF(AB$39&lt;=t_CP[DATE FIN],t_CP[PRENOM]),""),0)),"")</f>
        <v/>
      </c>
      <c r="AC42" s="7" t="str">
        <f t="array" aca="1" ref="AC42" ca="1">IFERROR(INDEX(t_CP[Code],MATCH($A42,IF(AC$39&gt;=t_CP[DATE DEBUT],IF(AC$39&lt;=t_CP[DATE FIN],t_CP[PRENOM]),""),0)),"")</f>
        <v/>
      </c>
      <c r="AD42" s="7" t="str">
        <f t="array" aca="1" ref="AD42" ca="1">IFERROR(INDEX(t_CP[Code],MATCH($A42,IF(AD$39&gt;=t_CP[DATE DEBUT],IF(AD$39&lt;=t_CP[DATE FIN],t_CP[PRENOM]),""),0)),"")</f>
        <v/>
      </c>
      <c r="AE42" s="7" t="str">
        <f t="array" aca="1" ref="AE42" ca="1">IFERROR(INDEX(t_CP[Code],MATCH($A42,IF(AE$39&gt;=t_CP[DATE DEBUT],IF(AE$39&lt;=t_CP[DATE FIN],t_CP[PRENOM]),""),0)),"")</f>
        <v/>
      </c>
      <c r="AF42" s="7" t="str">
        <f t="array" aca="1" ref="AF42" ca="1">IFERROR(INDEX(t_CP[Code],MATCH($A42,IF(AF$39&gt;=t_CP[DATE DEBUT],IF(AF$39&lt;=t_CP[DATE FIN],t_CP[PRENOM]),""),0)),"")</f>
        <v/>
      </c>
    </row>
    <row r="43" spans="1:32" x14ac:dyDescent="0.3">
      <c r="A43" s="15" t="s">
        <v>24</v>
      </c>
      <c r="B43" s="7" t="str">
        <f t="array" aca="1" ref="B43" ca="1">IFERROR(INDEX(t_CP[Code],MATCH($A43,IF(B$39&gt;=t_CP[DATE DEBUT],IF(B$39&lt;=t_CP[DATE FIN],t_CP[PRENOM]),""),0)),"")</f>
        <v/>
      </c>
      <c r="C43" s="7" t="str">
        <f t="array" aca="1" ref="C43" ca="1">IFERROR(INDEX(t_CP[Code],MATCH($A43,IF(C$39&gt;=t_CP[DATE DEBUT],IF(C$39&lt;=t_CP[DATE FIN],t_CP[PRENOM]),""),0)),"")</f>
        <v/>
      </c>
      <c r="D43" s="7" t="str">
        <f t="array" aca="1" ref="D43" ca="1">IFERROR(INDEX(t_CP[Code],MATCH($A43,IF(D$39&gt;=t_CP[DATE DEBUT],IF(D$39&lt;=t_CP[DATE FIN],t_CP[PRENOM]),""),0)),"")</f>
        <v/>
      </c>
      <c r="E43" s="7" t="str">
        <f t="array" aca="1" ref="E43" ca="1">IFERROR(INDEX(t_CP[Code],MATCH($A43,IF(E$39&gt;=t_CP[DATE DEBUT],IF(E$39&lt;=t_CP[DATE FIN],t_CP[PRENOM]),""),0)),"")</f>
        <v/>
      </c>
      <c r="F43" s="7" t="str">
        <f t="array" aca="1" ref="F43" ca="1">IFERROR(INDEX(t_CP[Code],MATCH($A43,IF(F$39&gt;=t_CP[DATE DEBUT],IF(F$39&lt;=t_CP[DATE FIN],t_CP[PRENOM]),""),0)),"")</f>
        <v/>
      </c>
      <c r="G43" s="7" t="str">
        <f t="array" aca="1" ref="G43" ca="1">IFERROR(INDEX(t_CP[Code],MATCH($A43,IF(G$39&gt;=t_CP[DATE DEBUT],IF(G$39&lt;=t_CP[DATE FIN],t_CP[PRENOM]),""),0)),"")</f>
        <v/>
      </c>
      <c r="H43" s="7" t="str">
        <f t="array" aca="1" ref="H43" ca="1">IFERROR(INDEX(t_CP[Code],MATCH($A43,IF(H$39&gt;=t_CP[DATE DEBUT],IF(H$39&lt;=t_CP[DATE FIN],t_CP[PRENOM]),""),0)),"")</f>
        <v/>
      </c>
      <c r="I43" s="7" t="str">
        <f t="array" aca="1" ref="I43" ca="1">IFERROR(INDEX(t_CP[Code],MATCH($A43,IF(I$39&gt;=t_CP[DATE DEBUT],IF(I$39&lt;=t_CP[DATE FIN],t_CP[PRENOM]),""),0)),"")</f>
        <v/>
      </c>
      <c r="J43" s="7" t="str">
        <f t="array" aca="1" ref="J43" ca="1">IFERROR(INDEX(t_CP[Code],MATCH($A43,IF(J$39&gt;=t_CP[DATE DEBUT],IF(J$39&lt;=t_CP[DATE FIN],t_CP[PRENOM]),""),0)),"")</f>
        <v/>
      </c>
      <c r="K43" s="7" t="str">
        <f t="array" aca="1" ref="K43" ca="1">IFERROR(INDEX(t_CP[Code],MATCH($A43,IF(K$39&gt;=t_CP[DATE DEBUT],IF(K$39&lt;=t_CP[DATE FIN],t_CP[PRENOM]),""),0)),"")</f>
        <v/>
      </c>
      <c r="L43" s="7" t="str">
        <f t="array" aca="1" ref="L43" ca="1">IFERROR(INDEX(t_CP[Code],MATCH($A43,IF(L$39&gt;=t_CP[DATE DEBUT],IF(L$39&lt;=t_CP[DATE FIN],t_CP[PRENOM]),""),0)),"")</f>
        <v/>
      </c>
      <c r="M43" s="7" t="str">
        <f t="array" aca="1" ref="M43" ca="1">IFERROR(INDEX(t_CP[Code],MATCH($A43,IF(M$39&gt;=t_CP[DATE DEBUT],IF(M$39&lt;=t_CP[DATE FIN],t_CP[PRENOM]),""),0)),"")</f>
        <v/>
      </c>
      <c r="N43" s="7" t="str">
        <f t="array" aca="1" ref="N43" ca="1">IFERROR(INDEX(t_CP[Code],MATCH($A43,IF(N$39&gt;=t_CP[DATE DEBUT],IF(N$39&lt;=t_CP[DATE FIN],t_CP[PRENOM]),""),0)),"")</f>
        <v/>
      </c>
      <c r="O43" s="7" t="str">
        <f t="array" aca="1" ref="O43" ca="1">IFERROR(INDEX(t_CP[Code],MATCH($A43,IF(O$39&gt;=t_CP[DATE DEBUT],IF(O$39&lt;=t_CP[DATE FIN],t_CP[PRENOM]),""),0)),"")</f>
        <v/>
      </c>
      <c r="P43" s="7" t="str">
        <f t="array" aca="1" ref="P43" ca="1">IFERROR(INDEX(t_CP[Code],MATCH($A43,IF(P$39&gt;=t_CP[DATE DEBUT],IF(P$39&lt;=t_CP[DATE FIN],t_CP[PRENOM]),""),0)),"")</f>
        <v/>
      </c>
      <c r="Q43" s="7" t="str">
        <f t="array" aca="1" ref="Q43" ca="1">IFERROR(INDEX(t_CP[Code],MATCH($A43,IF(Q$39&gt;=t_CP[DATE DEBUT],IF(Q$39&lt;=t_CP[DATE FIN],t_CP[PRENOM]),""),0)),"")</f>
        <v/>
      </c>
      <c r="R43" s="7" t="str">
        <f t="array" aca="1" ref="R43" ca="1">IFERROR(INDEX(t_CP[Code],MATCH($A43,IF(R$39&gt;=t_CP[DATE DEBUT],IF(R$39&lt;=t_CP[DATE FIN],t_CP[PRENOM]),""),0)),"")</f>
        <v/>
      </c>
      <c r="S43" s="7" t="str">
        <f t="array" aca="1" ref="S43" ca="1">IFERROR(INDEX(t_CP[Code],MATCH($A43,IF(S$39&gt;=t_CP[DATE DEBUT],IF(S$39&lt;=t_CP[DATE FIN],t_CP[PRENOM]),""),0)),"")</f>
        <v/>
      </c>
      <c r="T43" s="7" t="str">
        <f t="array" aca="1" ref="T43" ca="1">IFERROR(INDEX(t_CP[Code],MATCH($A43,IF(T$39&gt;=t_CP[DATE DEBUT],IF(T$39&lt;=t_CP[DATE FIN],t_CP[PRENOM]),""),0)),"")</f>
        <v/>
      </c>
      <c r="U43" s="7" t="str">
        <f t="array" aca="1" ref="U43" ca="1">IFERROR(INDEX(t_CP[Code],MATCH($A43,IF(U$39&gt;=t_CP[DATE DEBUT],IF(U$39&lt;=t_CP[DATE FIN],t_CP[PRENOM]),""),0)),"")</f>
        <v/>
      </c>
      <c r="V43" s="7" t="str">
        <f t="array" aca="1" ref="V43" ca="1">IFERROR(INDEX(t_CP[Code],MATCH($A43,IF(V$39&gt;=t_CP[DATE DEBUT],IF(V$39&lt;=t_CP[DATE FIN],t_CP[PRENOM]),""),0)),"")</f>
        <v/>
      </c>
      <c r="W43" s="7" t="str">
        <f t="array" aca="1" ref="W43" ca="1">IFERROR(INDEX(t_CP[Code],MATCH($A43,IF(W$39&gt;=t_CP[DATE DEBUT],IF(W$39&lt;=t_CP[DATE FIN],t_CP[PRENOM]),""),0)),"")</f>
        <v/>
      </c>
      <c r="X43" s="7" t="str">
        <f t="array" aca="1" ref="X43" ca="1">IFERROR(INDEX(t_CP[Code],MATCH($A43,IF(X$39&gt;=t_CP[DATE DEBUT],IF(X$39&lt;=t_CP[DATE FIN],t_CP[PRENOM]),""),0)),"")</f>
        <v/>
      </c>
      <c r="Y43" s="7" t="str">
        <f t="array" aca="1" ref="Y43" ca="1">IFERROR(INDEX(t_CP[Code],MATCH($A43,IF(Y$39&gt;=t_CP[DATE DEBUT],IF(Y$39&lt;=t_CP[DATE FIN],t_CP[PRENOM]),""),0)),"")</f>
        <v/>
      </c>
      <c r="Z43" s="7" t="str">
        <f t="array" aca="1" ref="Z43" ca="1">IFERROR(INDEX(t_CP[Code],MATCH($A43,IF(Z$39&gt;=t_CP[DATE DEBUT],IF(Z$39&lt;=t_CP[DATE FIN],t_CP[PRENOM]),""),0)),"")</f>
        <v/>
      </c>
      <c r="AA43" s="7" t="str">
        <f t="array" aca="1" ref="AA43" ca="1">IFERROR(INDEX(t_CP[Code],MATCH($A43,IF(AA$39&gt;=t_CP[DATE DEBUT],IF(AA$39&lt;=t_CP[DATE FIN],t_CP[PRENOM]),""),0)),"")</f>
        <v/>
      </c>
      <c r="AB43" s="7" t="str">
        <f t="array" aca="1" ref="AB43" ca="1">IFERROR(INDEX(t_CP[Code],MATCH($A43,IF(AB$39&gt;=t_CP[DATE DEBUT],IF(AB$39&lt;=t_CP[DATE FIN],t_CP[PRENOM]),""),0)),"")</f>
        <v/>
      </c>
      <c r="AC43" s="7" t="str">
        <f t="array" aca="1" ref="AC43" ca="1">IFERROR(INDEX(t_CP[Code],MATCH($A43,IF(AC$39&gt;=t_CP[DATE DEBUT],IF(AC$39&lt;=t_CP[DATE FIN],t_CP[PRENOM]),""),0)),"")</f>
        <v/>
      </c>
      <c r="AD43" s="7" t="str">
        <f t="array" aca="1" ref="AD43" ca="1">IFERROR(INDEX(t_CP[Code],MATCH($A43,IF(AD$39&gt;=t_CP[DATE DEBUT],IF(AD$39&lt;=t_CP[DATE FIN],t_CP[PRENOM]),""),0)),"")</f>
        <v>CP</v>
      </c>
      <c r="AE43" s="7" t="str">
        <f t="array" aca="1" ref="AE43" ca="1">IFERROR(INDEX(t_CP[Code],MATCH($A43,IF(AE$39&gt;=t_CP[DATE DEBUT],IF(AE$39&lt;=t_CP[DATE FIN],t_CP[PRENOM]),""),0)),"")</f>
        <v>CP</v>
      </c>
      <c r="AF43" s="7" t="str">
        <f t="array" aca="1" ref="AF43" ca="1">IFERROR(INDEX(t_CP[Code],MATCH($A43,IF(AF$39&gt;=t_CP[DATE DEBUT],IF(AF$39&lt;=t_CP[DATE FIN],t_CP[PRENOM]),""),0)),"")</f>
        <v/>
      </c>
    </row>
    <row r="44" spans="1:32" x14ac:dyDescent="0.3">
      <c r="A44" s="15" t="s">
        <v>25</v>
      </c>
      <c r="B44" s="7" t="str">
        <f t="array" aca="1" ref="B44" ca="1">IFERROR(INDEX(t_CP[Code],MATCH($A44,IF(B$39&gt;=t_CP[DATE DEBUT],IF(B$39&lt;=t_CP[DATE FIN],t_CP[PRENOM]),""),0)),"")</f>
        <v/>
      </c>
      <c r="C44" s="7" t="str">
        <f t="array" aca="1" ref="C44" ca="1">IFERROR(INDEX(t_CP[Code],MATCH($A44,IF(C$39&gt;=t_CP[DATE DEBUT],IF(C$39&lt;=t_CP[DATE FIN],t_CP[PRENOM]),""),0)),"")</f>
        <v/>
      </c>
      <c r="D44" s="7" t="str">
        <f t="array" aca="1" ref="D44" ca="1">IFERROR(INDEX(t_CP[Code],MATCH($A44,IF(D$39&gt;=t_CP[DATE DEBUT],IF(D$39&lt;=t_CP[DATE FIN],t_CP[PRENOM]),""),0)),"")</f>
        <v/>
      </c>
      <c r="E44" s="7" t="str">
        <f t="array" aca="1" ref="E44" ca="1">IFERROR(INDEX(t_CP[Code],MATCH($A44,IF(E$39&gt;=t_CP[DATE DEBUT],IF(E$39&lt;=t_CP[DATE FIN],t_CP[PRENOM]),""),0)),"")</f>
        <v/>
      </c>
      <c r="F44" s="7" t="str">
        <f t="array" aca="1" ref="F44" ca="1">IFERROR(INDEX(t_CP[Code],MATCH($A44,IF(F$39&gt;=t_CP[DATE DEBUT],IF(F$39&lt;=t_CP[DATE FIN],t_CP[PRENOM]),""),0)),"")</f>
        <v/>
      </c>
      <c r="G44" s="7" t="str">
        <f t="array" aca="1" ref="G44" ca="1">IFERROR(INDEX(t_CP[Code],MATCH($A44,IF(G$39&gt;=t_CP[DATE DEBUT],IF(G$39&lt;=t_CP[DATE FIN],t_CP[PRENOM]),""),0)),"")</f>
        <v/>
      </c>
      <c r="H44" s="7" t="str">
        <f t="array" aca="1" ref="H44" ca="1">IFERROR(INDEX(t_CP[Code],MATCH($A44,IF(H$39&gt;=t_CP[DATE DEBUT],IF(H$39&lt;=t_CP[DATE FIN],t_CP[PRENOM]),""),0)),"")</f>
        <v/>
      </c>
      <c r="I44" s="7" t="str">
        <f t="array" aca="1" ref="I44" ca="1">IFERROR(INDEX(t_CP[Code],MATCH($A44,IF(I$39&gt;=t_CP[DATE DEBUT],IF(I$39&lt;=t_CP[DATE FIN],t_CP[PRENOM]),""),0)),"")</f>
        <v/>
      </c>
      <c r="J44" s="7" t="str">
        <f t="array" aca="1" ref="J44" ca="1">IFERROR(INDEX(t_CP[Code],MATCH($A44,IF(J$39&gt;=t_CP[DATE DEBUT],IF(J$39&lt;=t_CP[DATE FIN],t_CP[PRENOM]),""),0)),"")</f>
        <v/>
      </c>
      <c r="K44" s="7" t="str">
        <f t="array" aca="1" ref="K44" ca="1">IFERROR(INDEX(t_CP[Code],MATCH($A44,IF(K$39&gt;=t_CP[DATE DEBUT],IF(K$39&lt;=t_CP[DATE FIN],t_CP[PRENOM]),""),0)),"")</f>
        <v/>
      </c>
      <c r="L44" s="7" t="str">
        <f t="array" aca="1" ref="L44" ca="1">IFERROR(INDEX(t_CP[Code],MATCH($A44,IF(L$39&gt;=t_CP[DATE DEBUT],IF(L$39&lt;=t_CP[DATE FIN],t_CP[PRENOM]),""),0)),"")</f>
        <v/>
      </c>
      <c r="M44" s="7" t="str">
        <f t="array" aca="1" ref="M44" ca="1">IFERROR(INDEX(t_CP[Code],MATCH($A44,IF(M$39&gt;=t_CP[DATE DEBUT],IF(M$39&lt;=t_CP[DATE FIN],t_CP[PRENOM]),""),0)),"")</f>
        <v/>
      </c>
      <c r="N44" s="7" t="str">
        <f t="array" aca="1" ref="N44" ca="1">IFERROR(INDEX(t_CP[Code],MATCH($A44,IF(N$39&gt;=t_CP[DATE DEBUT],IF(N$39&lt;=t_CP[DATE FIN],t_CP[PRENOM]),""),0)),"")</f>
        <v/>
      </c>
      <c r="O44" s="7" t="str">
        <f t="array" aca="1" ref="O44" ca="1">IFERROR(INDEX(t_CP[Code],MATCH($A44,IF(O$39&gt;=t_CP[DATE DEBUT],IF(O$39&lt;=t_CP[DATE FIN],t_CP[PRENOM]),""),0)),"")</f>
        <v/>
      </c>
      <c r="P44" s="7" t="str">
        <f t="array" aca="1" ref="P44" ca="1">IFERROR(INDEX(t_CP[Code],MATCH($A44,IF(P$39&gt;=t_CP[DATE DEBUT],IF(P$39&lt;=t_CP[DATE FIN],t_CP[PRENOM]),""),0)),"")</f>
        <v/>
      </c>
      <c r="Q44" s="7" t="str">
        <f t="array" aca="1" ref="Q44" ca="1">IFERROR(INDEX(t_CP[Code],MATCH($A44,IF(Q$39&gt;=t_CP[DATE DEBUT],IF(Q$39&lt;=t_CP[DATE FIN],t_CP[PRENOM]),""),0)),"")</f>
        <v/>
      </c>
      <c r="R44" s="7" t="str">
        <f t="array" aca="1" ref="R44" ca="1">IFERROR(INDEX(t_CP[Code],MATCH($A44,IF(R$39&gt;=t_CP[DATE DEBUT],IF(R$39&lt;=t_CP[DATE FIN],t_CP[PRENOM]),""),0)),"")</f>
        <v/>
      </c>
      <c r="S44" s="7" t="str">
        <f t="array" aca="1" ref="S44" ca="1">IFERROR(INDEX(t_CP[Code],MATCH($A44,IF(S$39&gt;=t_CP[DATE DEBUT],IF(S$39&lt;=t_CP[DATE FIN],t_CP[PRENOM]),""),0)),"")</f>
        <v/>
      </c>
      <c r="T44" s="7" t="str">
        <f t="array" aca="1" ref="T44" ca="1">IFERROR(INDEX(t_CP[Code],MATCH($A44,IF(T$39&gt;=t_CP[DATE DEBUT],IF(T$39&lt;=t_CP[DATE FIN],t_CP[PRENOM]),""),0)),"")</f>
        <v/>
      </c>
      <c r="U44" s="7" t="str">
        <f t="array" aca="1" ref="U44" ca="1">IFERROR(INDEX(t_CP[Code],MATCH($A44,IF(U$39&gt;=t_CP[DATE DEBUT],IF(U$39&lt;=t_CP[DATE FIN],t_CP[PRENOM]),""),0)),"")</f>
        <v/>
      </c>
      <c r="V44" s="7" t="str">
        <f t="array" aca="1" ref="V44" ca="1">IFERROR(INDEX(t_CP[Code],MATCH($A44,IF(V$39&gt;=t_CP[DATE DEBUT],IF(V$39&lt;=t_CP[DATE FIN],t_CP[PRENOM]),""),0)),"")</f>
        <v/>
      </c>
      <c r="W44" s="7" t="str">
        <f t="array" aca="1" ref="W44" ca="1">IFERROR(INDEX(t_CP[Code],MATCH($A44,IF(W$39&gt;=t_CP[DATE DEBUT],IF(W$39&lt;=t_CP[DATE FIN],t_CP[PRENOM]),""),0)),"")</f>
        <v/>
      </c>
      <c r="X44" s="7" t="str">
        <f t="array" aca="1" ref="X44" ca="1">IFERROR(INDEX(t_CP[Code],MATCH($A44,IF(X$39&gt;=t_CP[DATE DEBUT],IF(X$39&lt;=t_CP[DATE FIN],t_CP[PRENOM]),""),0)),"")</f>
        <v/>
      </c>
      <c r="Y44" s="7" t="str">
        <f t="array" aca="1" ref="Y44" ca="1">IFERROR(INDEX(t_CP[Code],MATCH($A44,IF(Y$39&gt;=t_CP[DATE DEBUT],IF(Y$39&lt;=t_CP[DATE FIN],t_CP[PRENOM]),""),0)),"")</f>
        <v/>
      </c>
      <c r="Z44" s="7" t="str">
        <f t="array" aca="1" ref="Z44" ca="1">IFERROR(INDEX(t_CP[Code],MATCH($A44,IF(Z$39&gt;=t_CP[DATE DEBUT],IF(Z$39&lt;=t_CP[DATE FIN],t_CP[PRENOM]),""),0)),"")</f>
        <v/>
      </c>
      <c r="AA44" s="7" t="str">
        <f t="array" aca="1" ref="AA44" ca="1">IFERROR(INDEX(t_CP[Code],MATCH($A44,IF(AA$39&gt;=t_CP[DATE DEBUT],IF(AA$39&lt;=t_CP[DATE FIN],t_CP[PRENOM]),""),0)),"")</f>
        <v/>
      </c>
      <c r="AB44" s="7" t="str">
        <f t="array" aca="1" ref="AB44" ca="1">IFERROR(INDEX(t_CP[Code],MATCH($A44,IF(AB$39&gt;=t_CP[DATE DEBUT],IF(AB$39&lt;=t_CP[DATE FIN],t_CP[PRENOM]),""),0)),"")</f>
        <v/>
      </c>
      <c r="AC44" s="7" t="str">
        <f t="array" aca="1" ref="AC44" ca="1">IFERROR(INDEX(t_CP[Code],MATCH($A44,IF(AC$39&gt;=t_CP[DATE DEBUT],IF(AC$39&lt;=t_CP[DATE FIN],t_CP[PRENOM]),""),0)),"")</f>
        <v/>
      </c>
      <c r="AD44" s="7" t="str">
        <f t="array" aca="1" ref="AD44" ca="1">IFERROR(INDEX(t_CP[Code],MATCH($A44,IF(AD$39&gt;=t_CP[DATE DEBUT],IF(AD$39&lt;=t_CP[DATE FIN],t_CP[PRENOM]),""),0)),"")</f>
        <v/>
      </c>
      <c r="AE44" s="7" t="str">
        <f t="array" aca="1" ref="AE44" ca="1">IFERROR(INDEX(t_CP[Code],MATCH($A44,IF(AE$39&gt;=t_CP[DATE DEBUT],IF(AE$39&lt;=t_CP[DATE FIN],t_CP[PRENOM]),""),0)),"")</f>
        <v/>
      </c>
      <c r="AF44" s="7" t="str">
        <f t="array" aca="1" ref="AF44" ca="1">IFERROR(INDEX(t_CP[Code],MATCH($A44,IF(AF$39&gt;=t_CP[DATE DEBUT],IF(AF$39&lt;=t_CP[DATE FIN],t_CP[PRENOM]),""),0)),"")</f>
        <v/>
      </c>
    </row>
    <row r="45" spans="1:32" x14ac:dyDescent="0.3">
      <c r="A45" s="15" t="s">
        <v>26</v>
      </c>
      <c r="B45" s="7" t="str">
        <f t="array" aca="1" ref="B45" ca="1">IFERROR(INDEX(t_CP[Code],MATCH($A45,IF(B$39&gt;=t_CP[DATE DEBUT],IF(B$39&lt;=t_CP[DATE FIN],t_CP[PRENOM]),""),0)),"")</f>
        <v/>
      </c>
      <c r="C45" s="7" t="str">
        <f t="array" aca="1" ref="C45" ca="1">IFERROR(INDEX(t_CP[Code],MATCH($A45,IF(C$39&gt;=t_CP[DATE DEBUT],IF(C$39&lt;=t_CP[DATE FIN],t_CP[PRENOM]),""),0)),"")</f>
        <v/>
      </c>
      <c r="D45" s="7" t="str">
        <f t="array" aca="1" ref="D45" ca="1">IFERROR(INDEX(t_CP[Code],MATCH($A45,IF(D$39&gt;=t_CP[DATE DEBUT],IF(D$39&lt;=t_CP[DATE FIN],t_CP[PRENOM]),""),0)),"")</f>
        <v/>
      </c>
      <c r="E45" s="7" t="str">
        <f t="array" aca="1" ref="E45" ca="1">IFERROR(INDEX(t_CP[Code],MATCH($A45,IF(E$39&gt;=t_CP[DATE DEBUT],IF(E$39&lt;=t_CP[DATE FIN],t_CP[PRENOM]),""),0)),"")</f>
        <v/>
      </c>
      <c r="F45" s="7" t="str">
        <f t="array" aca="1" ref="F45" ca="1">IFERROR(INDEX(t_CP[Code],MATCH($A45,IF(F$39&gt;=t_CP[DATE DEBUT],IF(F$39&lt;=t_CP[DATE FIN],t_CP[PRENOM]),""),0)),"")</f>
        <v/>
      </c>
      <c r="G45" s="7" t="str">
        <f t="array" aca="1" ref="G45" ca="1">IFERROR(INDEX(t_CP[Code],MATCH($A45,IF(G$39&gt;=t_CP[DATE DEBUT],IF(G$39&lt;=t_CP[DATE FIN],t_CP[PRENOM]),""),0)),"")</f>
        <v/>
      </c>
      <c r="H45" s="7" t="str">
        <f t="array" aca="1" ref="H45" ca="1">IFERROR(INDEX(t_CP[Code],MATCH($A45,IF(H$39&gt;=t_CP[DATE DEBUT],IF(H$39&lt;=t_CP[DATE FIN],t_CP[PRENOM]),""),0)),"")</f>
        <v/>
      </c>
      <c r="I45" s="7" t="str">
        <f t="array" aca="1" ref="I45" ca="1">IFERROR(INDEX(t_CP[Code],MATCH($A45,IF(I$39&gt;=t_CP[DATE DEBUT],IF(I$39&lt;=t_CP[DATE FIN],t_CP[PRENOM]),""),0)),"")</f>
        <v/>
      </c>
      <c r="J45" s="7" t="str">
        <f t="array" aca="1" ref="J45" ca="1">IFERROR(INDEX(t_CP[Code],MATCH($A45,IF(J$39&gt;=t_CP[DATE DEBUT],IF(J$39&lt;=t_CP[DATE FIN],t_CP[PRENOM]),""),0)),"")</f>
        <v/>
      </c>
      <c r="K45" s="7" t="str">
        <f t="array" aca="1" ref="K45" ca="1">IFERROR(INDEX(t_CP[Code],MATCH($A45,IF(K$39&gt;=t_CP[DATE DEBUT],IF(K$39&lt;=t_CP[DATE FIN],t_CP[PRENOM]),""),0)),"")</f>
        <v/>
      </c>
      <c r="L45" s="7" t="str">
        <f t="array" aca="1" ref="L45" ca="1">IFERROR(INDEX(t_CP[Code],MATCH($A45,IF(L$39&gt;=t_CP[DATE DEBUT],IF(L$39&lt;=t_CP[DATE FIN],t_CP[PRENOM]),""),0)),"")</f>
        <v/>
      </c>
      <c r="M45" s="7" t="str">
        <f t="array" aca="1" ref="M45" ca="1">IFERROR(INDEX(t_CP[Code],MATCH($A45,IF(M$39&gt;=t_CP[DATE DEBUT],IF(M$39&lt;=t_CP[DATE FIN],t_CP[PRENOM]),""),0)),"")</f>
        <v/>
      </c>
      <c r="N45" s="7" t="str">
        <f t="array" aca="1" ref="N45" ca="1">IFERROR(INDEX(t_CP[Code],MATCH($A45,IF(N$39&gt;=t_CP[DATE DEBUT],IF(N$39&lt;=t_CP[DATE FIN],t_CP[PRENOM]),""),0)),"")</f>
        <v/>
      </c>
      <c r="O45" s="7" t="str">
        <f t="array" aca="1" ref="O45" ca="1">IFERROR(INDEX(t_CP[Code],MATCH($A45,IF(O$39&gt;=t_CP[DATE DEBUT],IF(O$39&lt;=t_CP[DATE FIN],t_CP[PRENOM]),""),0)),"")</f>
        <v/>
      </c>
      <c r="P45" s="7" t="str">
        <f t="array" aca="1" ref="P45" ca="1">IFERROR(INDEX(t_CP[Code],MATCH($A45,IF(P$39&gt;=t_CP[DATE DEBUT],IF(P$39&lt;=t_CP[DATE FIN],t_CP[PRENOM]),""),0)),"")</f>
        <v>CP</v>
      </c>
      <c r="Q45" s="7" t="str">
        <f t="array" aca="1" ref="Q45" ca="1">IFERROR(INDEX(t_CP[Code],MATCH($A45,IF(Q$39&gt;=t_CP[DATE DEBUT],IF(Q$39&lt;=t_CP[DATE FIN],t_CP[PRENOM]),""),0)),"")</f>
        <v>CP</v>
      </c>
      <c r="R45" s="7" t="str">
        <f t="array" aca="1" ref="R45" ca="1">IFERROR(INDEX(t_CP[Code],MATCH($A45,IF(R$39&gt;=t_CP[DATE DEBUT],IF(R$39&lt;=t_CP[DATE FIN],t_CP[PRENOM]),""),0)),"")</f>
        <v/>
      </c>
      <c r="S45" s="7" t="str">
        <f t="array" aca="1" ref="S45" ca="1">IFERROR(INDEX(t_CP[Code],MATCH($A45,IF(S$39&gt;=t_CP[DATE DEBUT],IF(S$39&lt;=t_CP[DATE FIN],t_CP[PRENOM]),""),0)),"")</f>
        <v/>
      </c>
      <c r="T45" s="7" t="str">
        <f t="array" aca="1" ref="T45" ca="1">IFERROR(INDEX(t_CP[Code],MATCH($A45,IF(T$39&gt;=t_CP[DATE DEBUT],IF(T$39&lt;=t_CP[DATE FIN],t_CP[PRENOM]),""),0)),"")</f>
        <v>CP</v>
      </c>
      <c r="U45" s="7" t="str">
        <f t="array" aca="1" ref="U45" ca="1">IFERROR(INDEX(t_CP[Code],MATCH($A45,IF(U$39&gt;=t_CP[DATE DEBUT],IF(U$39&lt;=t_CP[DATE FIN],t_CP[PRENOM]),""),0)),"")</f>
        <v/>
      </c>
      <c r="V45" s="7" t="str">
        <f t="array" aca="1" ref="V45" ca="1">IFERROR(INDEX(t_CP[Code],MATCH($A45,IF(V$39&gt;=t_CP[DATE DEBUT],IF(V$39&lt;=t_CP[DATE FIN],t_CP[PRENOM]),""),0)),"")</f>
        <v/>
      </c>
      <c r="W45" s="7" t="str">
        <f t="array" aca="1" ref="W45" ca="1">IFERROR(INDEX(t_CP[Code],MATCH($A45,IF(W$39&gt;=t_CP[DATE DEBUT],IF(W$39&lt;=t_CP[DATE FIN],t_CP[PRENOM]),""),0)),"")</f>
        <v/>
      </c>
      <c r="X45" s="7" t="str">
        <f t="array" aca="1" ref="X45" ca="1">IFERROR(INDEX(t_CP[Code],MATCH($A45,IF(X$39&gt;=t_CP[DATE DEBUT],IF(X$39&lt;=t_CP[DATE FIN],t_CP[PRENOM]),""),0)),"")</f>
        <v/>
      </c>
      <c r="Y45" s="7" t="str">
        <f t="array" aca="1" ref="Y45" ca="1">IFERROR(INDEX(t_CP[Code],MATCH($A45,IF(Y$39&gt;=t_CP[DATE DEBUT],IF(Y$39&lt;=t_CP[DATE FIN],t_CP[PRENOM]),""),0)),"")</f>
        <v/>
      </c>
      <c r="Z45" s="7" t="str">
        <f t="array" aca="1" ref="Z45" ca="1">IFERROR(INDEX(t_CP[Code],MATCH($A45,IF(Z$39&gt;=t_CP[DATE DEBUT],IF(Z$39&lt;=t_CP[DATE FIN],t_CP[PRENOM]),""),0)),"")</f>
        <v/>
      </c>
      <c r="AA45" s="7" t="str">
        <f t="array" aca="1" ref="AA45" ca="1">IFERROR(INDEX(t_CP[Code],MATCH($A45,IF(AA$39&gt;=t_CP[DATE DEBUT],IF(AA$39&lt;=t_CP[DATE FIN],t_CP[PRENOM]),""),0)),"")</f>
        <v/>
      </c>
      <c r="AB45" s="7" t="str">
        <f t="array" aca="1" ref="AB45" ca="1">IFERROR(INDEX(t_CP[Code],MATCH($A45,IF(AB$39&gt;=t_CP[DATE DEBUT],IF(AB$39&lt;=t_CP[DATE FIN],t_CP[PRENOM]),""),0)),"")</f>
        <v/>
      </c>
      <c r="AC45" s="7" t="str">
        <f t="array" aca="1" ref="AC45" ca="1">IFERROR(INDEX(t_CP[Code],MATCH($A45,IF(AC$39&gt;=t_CP[DATE DEBUT],IF(AC$39&lt;=t_CP[DATE FIN],t_CP[PRENOM]),""),0)),"")</f>
        <v/>
      </c>
      <c r="AD45" s="7" t="str">
        <f t="array" aca="1" ref="AD45" ca="1">IFERROR(INDEX(t_CP[Code],MATCH($A45,IF(AD$39&gt;=t_CP[DATE DEBUT],IF(AD$39&lt;=t_CP[DATE FIN],t_CP[PRENOM]),""),0)),"")</f>
        <v/>
      </c>
      <c r="AE45" s="7" t="str">
        <f t="array" aca="1" ref="AE45" ca="1">IFERROR(INDEX(t_CP[Code],MATCH($A45,IF(AE$39&gt;=t_CP[DATE DEBUT],IF(AE$39&lt;=t_CP[DATE FIN],t_CP[PRENOM]),""),0)),"")</f>
        <v/>
      </c>
      <c r="AF45" s="7" t="str">
        <f t="array" aca="1" ref="AF45" ca="1">IFERROR(INDEX(t_CP[Code],MATCH($A45,IF(AF$39&gt;=t_CP[DATE DEBUT],IF(AF$39&lt;=t_CP[DATE FIN],t_CP[PRENOM]),""),0)),"")</f>
        <v/>
      </c>
    </row>
    <row r="46" spans="1:32" x14ac:dyDescent="0.3">
      <c r="A46" s="15" t="s">
        <v>27</v>
      </c>
      <c r="B46" s="7" t="str">
        <f t="array" aca="1" ref="B46" ca="1">IFERROR(INDEX(t_CP[Code],MATCH($A46,IF(B$39&gt;=t_CP[DATE DEBUT],IF(B$39&lt;=t_CP[DATE FIN],t_CP[PRENOM]),""),0)),"")</f>
        <v/>
      </c>
      <c r="C46" s="7" t="str">
        <f t="array" aca="1" ref="C46" ca="1">IFERROR(INDEX(t_CP[Code],MATCH($A46,IF(C$39&gt;=t_CP[DATE DEBUT],IF(C$39&lt;=t_CP[DATE FIN],t_CP[PRENOM]),""),0)),"")</f>
        <v/>
      </c>
      <c r="D46" s="7" t="str">
        <f t="array" aca="1" ref="D46" ca="1">IFERROR(INDEX(t_CP[Code],MATCH($A46,IF(D$39&gt;=t_CP[DATE DEBUT],IF(D$39&lt;=t_CP[DATE FIN],t_CP[PRENOM]),""),0)),"")</f>
        <v/>
      </c>
      <c r="E46" s="7" t="str">
        <f t="array" aca="1" ref="E46" ca="1">IFERROR(INDEX(t_CP[Code],MATCH($A46,IF(E$39&gt;=t_CP[DATE DEBUT],IF(E$39&lt;=t_CP[DATE FIN],t_CP[PRENOM]),""),0)),"")</f>
        <v/>
      </c>
      <c r="F46" s="7" t="str">
        <f t="array" aca="1" ref="F46" ca="1">IFERROR(INDEX(t_CP[Code],MATCH($A46,IF(F$39&gt;=t_CP[DATE DEBUT],IF(F$39&lt;=t_CP[DATE FIN],t_CP[PRENOM]),""),0)),"")</f>
        <v/>
      </c>
      <c r="G46" s="7" t="str">
        <f t="array" aca="1" ref="G46" ca="1">IFERROR(INDEX(t_CP[Code],MATCH($A46,IF(G$39&gt;=t_CP[DATE DEBUT],IF(G$39&lt;=t_CP[DATE FIN],t_CP[PRENOM]),""),0)),"")</f>
        <v/>
      </c>
      <c r="H46" s="7" t="str">
        <f t="array" aca="1" ref="H46" ca="1">IFERROR(INDEX(t_CP[Code],MATCH($A46,IF(H$39&gt;=t_CP[DATE DEBUT],IF(H$39&lt;=t_CP[DATE FIN],t_CP[PRENOM]),""),0)),"")</f>
        <v/>
      </c>
      <c r="I46" s="7" t="str">
        <f t="array" aca="1" ref="I46" ca="1">IFERROR(INDEX(t_CP[Code],MATCH($A46,IF(I$39&gt;=t_CP[DATE DEBUT],IF(I$39&lt;=t_CP[DATE FIN],t_CP[PRENOM]),""),0)),"")</f>
        <v/>
      </c>
      <c r="J46" s="7" t="str">
        <f t="array" aca="1" ref="J46" ca="1">IFERROR(INDEX(t_CP[Code],MATCH($A46,IF(J$39&gt;=t_CP[DATE DEBUT],IF(J$39&lt;=t_CP[DATE FIN],t_CP[PRENOM]),""),0)),"")</f>
        <v/>
      </c>
      <c r="K46" s="7" t="str">
        <f t="array" aca="1" ref="K46" ca="1">IFERROR(INDEX(t_CP[Code],MATCH($A46,IF(K$39&gt;=t_CP[DATE DEBUT],IF(K$39&lt;=t_CP[DATE FIN],t_CP[PRENOM]),""),0)),"")</f>
        <v/>
      </c>
      <c r="L46" s="7" t="str">
        <f t="array" aca="1" ref="L46" ca="1">IFERROR(INDEX(t_CP[Code],MATCH($A46,IF(L$39&gt;=t_CP[DATE DEBUT],IF(L$39&lt;=t_CP[DATE FIN],t_CP[PRENOM]),""),0)),"")</f>
        <v/>
      </c>
      <c r="M46" s="7" t="str">
        <f t="array" aca="1" ref="M46" ca="1">IFERROR(INDEX(t_CP[Code],MATCH($A46,IF(M$39&gt;=t_CP[DATE DEBUT],IF(M$39&lt;=t_CP[DATE FIN],t_CP[PRENOM]),""),0)),"")</f>
        <v/>
      </c>
      <c r="N46" s="7" t="str">
        <f t="array" aca="1" ref="N46" ca="1">IFERROR(INDEX(t_CP[Code],MATCH($A46,IF(N$39&gt;=t_CP[DATE DEBUT],IF(N$39&lt;=t_CP[DATE FIN],t_CP[PRENOM]),""),0)),"")</f>
        <v/>
      </c>
      <c r="O46" s="7" t="str">
        <f t="array" aca="1" ref="O46" ca="1">IFERROR(INDEX(t_CP[Code],MATCH($A46,IF(O$39&gt;=t_CP[DATE DEBUT],IF(O$39&lt;=t_CP[DATE FIN],t_CP[PRENOM]),""),0)),"")</f>
        <v/>
      </c>
      <c r="P46" s="7" t="str">
        <f t="array" aca="1" ref="P46" ca="1">IFERROR(INDEX(t_CP[Code],MATCH($A46,IF(P$39&gt;=t_CP[DATE DEBUT],IF(P$39&lt;=t_CP[DATE FIN],t_CP[PRENOM]),""),0)),"")</f>
        <v/>
      </c>
      <c r="Q46" s="7" t="str">
        <f t="array" aca="1" ref="Q46" ca="1">IFERROR(INDEX(t_CP[Code],MATCH($A46,IF(Q$39&gt;=t_CP[DATE DEBUT],IF(Q$39&lt;=t_CP[DATE FIN],t_CP[PRENOM]),""),0)),"")</f>
        <v/>
      </c>
      <c r="R46" s="7" t="str">
        <f t="array" aca="1" ref="R46" ca="1">IFERROR(INDEX(t_CP[Code],MATCH($A46,IF(R$39&gt;=t_CP[DATE DEBUT],IF(R$39&lt;=t_CP[DATE FIN],t_CP[PRENOM]),""),0)),"")</f>
        <v/>
      </c>
      <c r="S46" s="7" t="str">
        <f t="array" aca="1" ref="S46" ca="1">IFERROR(INDEX(t_CP[Code],MATCH($A46,IF(S$39&gt;=t_CP[DATE DEBUT],IF(S$39&lt;=t_CP[DATE FIN],t_CP[PRENOM]),""),0)),"")</f>
        <v>CP</v>
      </c>
      <c r="T46" s="7" t="str">
        <f t="array" aca="1" ref="T46" ca="1">IFERROR(INDEX(t_CP[Code],MATCH($A46,IF(T$39&gt;=t_CP[DATE DEBUT],IF(T$39&lt;=t_CP[DATE FIN],t_CP[PRENOM]),""),0)),"")</f>
        <v>CP</v>
      </c>
      <c r="U46" s="7" t="str">
        <f t="array" aca="1" ref="U46" ca="1">IFERROR(INDEX(t_CP[Code],MATCH($A46,IF(U$39&gt;=t_CP[DATE DEBUT],IF(U$39&lt;=t_CP[DATE FIN],t_CP[PRENOM]),""),0)),"")</f>
        <v>CP</v>
      </c>
      <c r="V46" s="7" t="str">
        <f t="array" aca="1" ref="V46" ca="1">IFERROR(INDEX(t_CP[Code],MATCH($A46,IF(V$39&gt;=t_CP[DATE DEBUT],IF(V$39&lt;=t_CP[DATE FIN],t_CP[PRENOM]),""),0)),"")</f>
        <v>CP</v>
      </c>
      <c r="W46" s="7" t="str">
        <f t="array" aca="1" ref="W46" ca="1">IFERROR(INDEX(t_CP[Code],MATCH($A46,IF(W$39&gt;=t_CP[DATE DEBUT],IF(W$39&lt;=t_CP[DATE FIN],t_CP[PRENOM]),""),0)),"")</f>
        <v>CP</v>
      </c>
      <c r="X46" s="7" t="str">
        <f t="array" aca="1" ref="X46" ca="1">IFERROR(INDEX(t_CP[Code],MATCH($A46,IF(X$39&gt;=t_CP[DATE DEBUT],IF(X$39&lt;=t_CP[DATE FIN],t_CP[PRENOM]),""),0)),"")</f>
        <v>CP</v>
      </c>
      <c r="Y46" s="7" t="str">
        <f t="array" aca="1" ref="Y46" ca="1">IFERROR(INDEX(t_CP[Code],MATCH($A46,IF(Y$39&gt;=t_CP[DATE DEBUT],IF(Y$39&lt;=t_CP[DATE FIN],t_CP[PRENOM]),""),0)),"")</f>
        <v>CP</v>
      </c>
      <c r="Z46" s="7" t="str">
        <f t="array" aca="1" ref="Z46" ca="1">IFERROR(INDEX(t_CP[Code],MATCH($A46,IF(Z$39&gt;=t_CP[DATE DEBUT],IF(Z$39&lt;=t_CP[DATE FIN],t_CP[PRENOM]),""),0)),"")</f>
        <v/>
      </c>
      <c r="AA46" s="7" t="str">
        <f t="array" aca="1" ref="AA46" ca="1">IFERROR(INDEX(t_CP[Code],MATCH($A46,IF(AA$39&gt;=t_CP[DATE DEBUT],IF(AA$39&lt;=t_CP[DATE FIN],t_CP[PRENOM]),""),0)),"")</f>
        <v/>
      </c>
      <c r="AB46" s="7" t="str">
        <f t="array" aca="1" ref="AB46" ca="1">IFERROR(INDEX(t_CP[Code],MATCH($A46,IF(AB$39&gt;=t_CP[DATE DEBUT],IF(AB$39&lt;=t_CP[DATE FIN],t_CP[PRENOM]),""),0)),"")</f>
        <v/>
      </c>
      <c r="AC46" s="7" t="str">
        <f t="array" aca="1" ref="AC46" ca="1">IFERROR(INDEX(t_CP[Code],MATCH($A46,IF(AC$39&gt;=t_CP[DATE DEBUT],IF(AC$39&lt;=t_CP[DATE FIN],t_CP[PRENOM]),""),0)),"")</f>
        <v/>
      </c>
      <c r="AD46" s="7" t="str">
        <f t="array" aca="1" ref="AD46" ca="1">IFERROR(INDEX(t_CP[Code],MATCH($A46,IF(AD$39&gt;=t_CP[DATE DEBUT],IF(AD$39&lt;=t_CP[DATE FIN],t_CP[PRENOM]),""),0)),"")</f>
        <v/>
      </c>
      <c r="AE46" s="7" t="str">
        <f t="array" aca="1" ref="AE46" ca="1">IFERROR(INDEX(t_CP[Code],MATCH($A46,IF(AE$39&gt;=t_CP[DATE DEBUT],IF(AE$39&lt;=t_CP[DATE FIN],t_CP[PRENOM]),""),0)),"")</f>
        <v/>
      </c>
      <c r="AF46" s="7" t="str">
        <f t="array" aca="1" ref="AF46" ca="1">IFERROR(INDEX(t_CP[Code],MATCH($A46,IF(AF$39&gt;=t_CP[DATE DEBUT],IF(AF$39&lt;=t_CP[DATE FIN],t_CP[PRENOM]),""),0)),"")</f>
        <v/>
      </c>
    </row>
    <row r="47" spans="1:32" x14ac:dyDescent="0.3">
      <c r="A47" s="15" t="s">
        <v>28</v>
      </c>
      <c r="B47" s="7" t="str">
        <f t="array" aca="1" ref="B47" ca="1">IFERROR(INDEX(t_CP[Code],MATCH($A47,IF(B$39&gt;=t_CP[DATE DEBUT],IF(B$39&lt;=t_CP[DATE FIN],t_CP[PRENOM]),""),0)),"")</f>
        <v/>
      </c>
      <c r="C47" s="7" t="str">
        <f t="array" aca="1" ref="C47" ca="1">IFERROR(INDEX(t_CP[Code],MATCH($A47,IF(C$39&gt;=t_CP[DATE DEBUT],IF(C$39&lt;=t_CP[DATE FIN],t_CP[PRENOM]),""),0)),"")</f>
        <v/>
      </c>
      <c r="D47" s="7" t="str">
        <f t="array" aca="1" ref="D47" ca="1">IFERROR(INDEX(t_CP[Code],MATCH($A47,IF(D$39&gt;=t_CP[DATE DEBUT],IF(D$39&lt;=t_CP[DATE FIN],t_CP[PRENOM]),""),0)),"")</f>
        <v/>
      </c>
      <c r="E47" s="7" t="str">
        <f t="array" aca="1" ref="E47" ca="1">IFERROR(INDEX(t_CP[Code],MATCH($A47,IF(E$39&gt;=t_CP[DATE DEBUT],IF(E$39&lt;=t_CP[DATE FIN],t_CP[PRENOM]),""),0)),"")</f>
        <v/>
      </c>
      <c r="F47" s="7" t="str">
        <f t="array" aca="1" ref="F47" ca="1">IFERROR(INDEX(t_CP[Code],MATCH($A47,IF(F$39&gt;=t_CP[DATE DEBUT],IF(F$39&lt;=t_CP[DATE FIN],t_CP[PRENOM]),""),0)),"")</f>
        <v/>
      </c>
      <c r="G47" s="7" t="str">
        <f t="array" aca="1" ref="G47" ca="1">IFERROR(INDEX(t_CP[Code],MATCH($A47,IF(G$39&gt;=t_CP[DATE DEBUT],IF(G$39&lt;=t_CP[DATE FIN],t_CP[PRENOM]),""),0)),"")</f>
        <v/>
      </c>
      <c r="H47" s="7" t="str">
        <f t="array" aca="1" ref="H47" ca="1">IFERROR(INDEX(t_CP[Code],MATCH($A47,IF(H$39&gt;=t_CP[DATE DEBUT],IF(H$39&lt;=t_CP[DATE FIN],t_CP[PRENOM]),""),0)),"")</f>
        <v/>
      </c>
      <c r="I47" s="7" t="str">
        <f t="array" aca="1" ref="I47" ca="1">IFERROR(INDEX(t_CP[Code],MATCH($A47,IF(I$39&gt;=t_CP[DATE DEBUT],IF(I$39&lt;=t_CP[DATE FIN],t_CP[PRENOM]),""),0)),"")</f>
        <v/>
      </c>
      <c r="J47" s="7" t="str">
        <f t="array" aca="1" ref="J47" ca="1">IFERROR(INDEX(t_CP[Code],MATCH($A47,IF(J$39&gt;=t_CP[DATE DEBUT],IF(J$39&lt;=t_CP[DATE FIN],t_CP[PRENOM]),""),0)),"")</f>
        <v/>
      </c>
      <c r="K47" s="7" t="str">
        <f t="array" aca="1" ref="K47" ca="1">IFERROR(INDEX(t_CP[Code],MATCH($A47,IF(K$39&gt;=t_CP[DATE DEBUT],IF(K$39&lt;=t_CP[DATE FIN],t_CP[PRENOM]),""),0)),"")</f>
        <v/>
      </c>
      <c r="L47" s="7" t="str">
        <f t="array" aca="1" ref="L47" ca="1">IFERROR(INDEX(t_CP[Code],MATCH($A47,IF(L$39&gt;=t_CP[DATE DEBUT],IF(L$39&lt;=t_CP[DATE FIN],t_CP[PRENOM]),""),0)),"")</f>
        <v/>
      </c>
      <c r="M47" s="7" t="str">
        <f t="array" aca="1" ref="M47" ca="1">IFERROR(INDEX(t_CP[Code],MATCH($A47,IF(M$39&gt;=t_CP[DATE DEBUT],IF(M$39&lt;=t_CP[DATE FIN],t_CP[PRENOM]),""),0)),"")</f>
        <v/>
      </c>
      <c r="N47" s="7" t="str">
        <f t="array" aca="1" ref="N47" ca="1">IFERROR(INDEX(t_CP[Code],MATCH($A47,IF(N$39&gt;=t_CP[DATE DEBUT],IF(N$39&lt;=t_CP[DATE FIN],t_CP[PRENOM]),""),0)),"")</f>
        <v/>
      </c>
      <c r="O47" s="7" t="str">
        <f t="array" aca="1" ref="O47" ca="1">IFERROR(INDEX(t_CP[Code],MATCH($A47,IF(O$39&gt;=t_CP[DATE DEBUT],IF(O$39&lt;=t_CP[DATE FIN],t_CP[PRENOM]),""),0)),"")</f>
        <v/>
      </c>
      <c r="P47" s="7" t="str">
        <f t="array" aca="1" ref="P47" ca="1">IFERROR(INDEX(t_CP[Code],MATCH($A47,IF(P$39&gt;=t_CP[DATE DEBUT],IF(P$39&lt;=t_CP[DATE FIN],t_CP[PRENOM]),""),0)),"")</f>
        <v/>
      </c>
      <c r="Q47" s="7" t="str">
        <f t="array" aca="1" ref="Q47" ca="1">IFERROR(INDEX(t_CP[Code],MATCH($A47,IF(Q$39&gt;=t_CP[DATE DEBUT],IF(Q$39&lt;=t_CP[DATE FIN],t_CP[PRENOM]),""),0)),"")</f>
        <v/>
      </c>
      <c r="R47" s="7" t="str">
        <f t="array" aca="1" ref="R47" ca="1">IFERROR(INDEX(t_CP[Code],MATCH($A47,IF(R$39&gt;=t_CP[DATE DEBUT],IF(R$39&lt;=t_CP[DATE FIN],t_CP[PRENOM]),""),0)),"")</f>
        <v/>
      </c>
      <c r="S47" s="7" t="str">
        <f t="array" aca="1" ref="S47" ca="1">IFERROR(INDEX(t_CP[Code],MATCH($A47,IF(S$39&gt;=t_CP[DATE DEBUT],IF(S$39&lt;=t_CP[DATE FIN],t_CP[PRENOM]),""),0)),"")</f>
        <v/>
      </c>
      <c r="T47" s="7" t="str">
        <f t="array" aca="1" ref="T47" ca="1">IFERROR(INDEX(t_CP[Code],MATCH($A47,IF(T$39&gt;=t_CP[DATE DEBUT],IF(T$39&lt;=t_CP[DATE FIN],t_CP[PRENOM]),""),0)),"")</f>
        <v/>
      </c>
      <c r="U47" s="7" t="str">
        <f t="array" aca="1" ref="U47" ca="1">IFERROR(INDEX(t_CP[Code],MATCH($A47,IF(U$39&gt;=t_CP[DATE DEBUT],IF(U$39&lt;=t_CP[DATE FIN],t_CP[PRENOM]),""),0)),"")</f>
        <v/>
      </c>
      <c r="V47" s="7" t="str">
        <f t="array" aca="1" ref="V47" ca="1">IFERROR(INDEX(t_CP[Code],MATCH($A47,IF(V$39&gt;=t_CP[DATE DEBUT],IF(V$39&lt;=t_CP[DATE FIN],t_CP[PRENOM]),""),0)),"")</f>
        <v/>
      </c>
      <c r="W47" s="7" t="str">
        <f t="array" aca="1" ref="W47" ca="1">IFERROR(INDEX(t_CP[Code],MATCH($A47,IF(W$39&gt;=t_CP[DATE DEBUT],IF(W$39&lt;=t_CP[DATE FIN],t_CP[PRENOM]),""),0)),"")</f>
        <v/>
      </c>
      <c r="X47" s="7" t="str">
        <f t="array" aca="1" ref="X47" ca="1">IFERROR(INDEX(t_CP[Code],MATCH($A47,IF(X$39&gt;=t_CP[DATE DEBUT],IF(X$39&lt;=t_CP[DATE FIN],t_CP[PRENOM]),""),0)),"")</f>
        <v/>
      </c>
      <c r="Y47" s="7" t="str">
        <f t="array" aca="1" ref="Y47" ca="1">IFERROR(INDEX(t_CP[Code],MATCH($A47,IF(Y$39&gt;=t_CP[DATE DEBUT],IF(Y$39&lt;=t_CP[DATE FIN],t_CP[PRENOM]),""),0)),"")</f>
        <v/>
      </c>
      <c r="Z47" s="7" t="str">
        <f t="array" aca="1" ref="Z47" ca="1">IFERROR(INDEX(t_CP[Code],MATCH($A47,IF(Z$39&gt;=t_CP[DATE DEBUT],IF(Z$39&lt;=t_CP[DATE FIN],t_CP[PRENOM]),""),0)),"")</f>
        <v/>
      </c>
      <c r="AA47" s="7" t="str">
        <f t="array" aca="1" ref="AA47" ca="1">IFERROR(INDEX(t_CP[Code],MATCH($A47,IF(AA$39&gt;=t_CP[DATE DEBUT],IF(AA$39&lt;=t_CP[DATE FIN],t_CP[PRENOM]),""),0)),"")</f>
        <v/>
      </c>
      <c r="AB47" s="7" t="str">
        <f t="array" aca="1" ref="AB47" ca="1">IFERROR(INDEX(t_CP[Code],MATCH($A47,IF(AB$39&gt;=t_CP[DATE DEBUT],IF(AB$39&lt;=t_CP[DATE FIN],t_CP[PRENOM]),""),0)),"")</f>
        <v/>
      </c>
      <c r="AC47" s="7" t="str">
        <f t="array" aca="1" ref="AC47" ca="1">IFERROR(INDEX(t_CP[Code],MATCH($A47,IF(AC$39&gt;=t_CP[DATE DEBUT],IF(AC$39&lt;=t_CP[DATE FIN],t_CP[PRENOM]),""),0)),"")</f>
        <v/>
      </c>
      <c r="AD47" s="7" t="str">
        <f t="array" aca="1" ref="AD47" ca="1">IFERROR(INDEX(t_CP[Code],MATCH($A47,IF(AD$39&gt;=t_CP[DATE DEBUT],IF(AD$39&lt;=t_CP[DATE FIN],t_CP[PRENOM]),""),0)),"")</f>
        <v/>
      </c>
      <c r="AE47" s="7" t="str">
        <f t="array" aca="1" ref="AE47" ca="1">IFERROR(INDEX(t_CP[Code],MATCH($A47,IF(AE$39&gt;=t_CP[DATE DEBUT],IF(AE$39&lt;=t_CP[DATE FIN],t_CP[PRENOM]),""),0)),"")</f>
        <v/>
      </c>
      <c r="AF47" s="7" t="str">
        <f t="array" aca="1" ref="AF47" ca="1">IFERROR(INDEX(t_CP[Code],MATCH($A47,IF(AF$39&gt;=t_CP[DATE DEBUT],IF(AF$39&lt;=t_CP[DATE FIN],t_CP[PRENOM]),""),0)),"")</f>
        <v/>
      </c>
    </row>
    <row r="50" spans="1:32" x14ac:dyDescent="0.3">
      <c r="B50" s="12" t="s">
        <v>7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4"/>
    </row>
    <row r="51" spans="1:32" x14ac:dyDescent="0.3">
      <c r="B51" s="4" cm="1">
        <f t="array" aca="1" ref="B51" ca="1">DATE(_An,MONTH(B50&amp;1),1)</f>
        <v>45413</v>
      </c>
      <c r="C51" s="4">
        <f ca="1">B51+1</f>
        <v>45414</v>
      </c>
      <c r="D51" s="4">
        <f t="shared" ref="D51:AC51" ca="1" si="99">C51+1</f>
        <v>45415</v>
      </c>
      <c r="E51" s="4">
        <f t="shared" ca="1" si="99"/>
        <v>45416</v>
      </c>
      <c r="F51" s="4">
        <f t="shared" ca="1" si="99"/>
        <v>45417</v>
      </c>
      <c r="G51" s="4">
        <f t="shared" ca="1" si="99"/>
        <v>45418</v>
      </c>
      <c r="H51" s="4">
        <f t="shared" ca="1" si="99"/>
        <v>45419</v>
      </c>
      <c r="I51" s="4">
        <f t="shared" ca="1" si="99"/>
        <v>45420</v>
      </c>
      <c r="J51" s="4">
        <f t="shared" ca="1" si="99"/>
        <v>45421</v>
      </c>
      <c r="K51" s="4">
        <f t="shared" ca="1" si="99"/>
        <v>45422</v>
      </c>
      <c r="L51" s="4">
        <f t="shared" ca="1" si="99"/>
        <v>45423</v>
      </c>
      <c r="M51" s="4">
        <f t="shared" ca="1" si="99"/>
        <v>45424</v>
      </c>
      <c r="N51" s="4">
        <f t="shared" ca="1" si="99"/>
        <v>45425</v>
      </c>
      <c r="O51" s="4">
        <f t="shared" ca="1" si="99"/>
        <v>45426</v>
      </c>
      <c r="P51" s="4">
        <f t="shared" ca="1" si="99"/>
        <v>45427</v>
      </c>
      <c r="Q51" s="4">
        <f t="shared" ca="1" si="99"/>
        <v>45428</v>
      </c>
      <c r="R51" s="4">
        <f t="shared" ca="1" si="99"/>
        <v>45429</v>
      </c>
      <c r="S51" s="4">
        <f t="shared" ca="1" si="99"/>
        <v>45430</v>
      </c>
      <c r="T51" s="4">
        <f t="shared" ca="1" si="99"/>
        <v>45431</v>
      </c>
      <c r="U51" s="4">
        <f t="shared" ca="1" si="99"/>
        <v>45432</v>
      </c>
      <c r="V51" s="4">
        <f t="shared" ca="1" si="99"/>
        <v>45433</v>
      </c>
      <c r="W51" s="4">
        <f t="shared" ca="1" si="99"/>
        <v>45434</v>
      </c>
      <c r="X51" s="4">
        <f t="shared" ca="1" si="99"/>
        <v>45435</v>
      </c>
      <c r="Y51" s="4">
        <f t="shared" ca="1" si="99"/>
        <v>45436</v>
      </c>
      <c r="Z51" s="4">
        <f t="shared" ca="1" si="99"/>
        <v>45437</v>
      </c>
      <c r="AA51" s="4">
        <f t="shared" ca="1" si="99"/>
        <v>45438</v>
      </c>
      <c r="AB51" s="4">
        <f t="shared" ca="1" si="99"/>
        <v>45439</v>
      </c>
      <c r="AC51" s="4">
        <f t="shared" ca="1" si="99"/>
        <v>45440</v>
      </c>
      <c r="AD51" s="4">
        <f ca="1">IFERROR(IF(MONTH(AC51+1)=MONTH($B51),AC51+1,""),"")</f>
        <v>45441</v>
      </c>
      <c r="AE51" s="4">
        <f t="shared" ref="AE51:AF51" ca="1" si="100">IFERROR(IF(MONTH(AD51+1)=MONTH($B51),AD51+1,""),"")</f>
        <v>45442</v>
      </c>
      <c r="AF51" s="4">
        <f t="shared" ca="1" si="100"/>
        <v>45443</v>
      </c>
    </row>
    <row r="52" spans="1:32" x14ac:dyDescent="0.3">
      <c r="B52" s="5">
        <f ca="1">B51</f>
        <v>45413</v>
      </c>
      <c r="C52" s="5">
        <f t="shared" ref="C52" ca="1" si="101">C51</f>
        <v>45414</v>
      </c>
      <c r="D52" s="5">
        <f t="shared" ref="D52" ca="1" si="102">D51</f>
        <v>45415</v>
      </c>
      <c r="E52" s="5">
        <f t="shared" ref="E52" ca="1" si="103">E51</f>
        <v>45416</v>
      </c>
      <c r="F52" s="5">
        <f t="shared" ref="F52" ca="1" si="104">F51</f>
        <v>45417</v>
      </c>
      <c r="G52" s="5">
        <f t="shared" ref="G52" ca="1" si="105">G51</f>
        <v>45418</v>
      </c>
      <c r="H52" s="5">
        <f t="shared" ref="H52" ca="1" si="106">H51</f>
        <v>45419</v>
      </c>
      <c r="I52" s="5">
        <f t="shared" ref="I52" ca="1" si="107">I51</f>
        <v>45420</v>
      </c>
      <c r="J52" s="5">
        <f t="shared" ref="J52" ca="1" si="108">J51</f>
        <v>45421</v>
      </c>
      <c r="K52" s="5">
        <f t="shared" ref="K52" ca="1" si="109">K51</f>
        <v>45422</v>
      </c>
      <c r="L52" s="5">
        <f t="shared" ref="L52" ca="1" si="110">L51</f>
        <v>45423</v>
      </c>
      <c r="M52" s="5">
        <f t="shared" ref="M52" ca="1" si="111">M51</f>
        <v>45424</v>
      </c>
      <c r="N52" s="5">
        <f t="shared" ref="N52" ca="1" si="112">N51</f>
        <v>45425</v>
      </c>
      <c r="O52" s="5">
        <f t="shared" ref="O52" ca="1" si="113">O51</f>
        <v>45426</v>
      </c>
      <c r="P52" s="5">
        <f t="shared" ref="P52" ca="1" si="114">P51</f>
        <v>45427</v>
      </c>
      <c r="Q52" s="5">
        <f t="shared" ref="Q52" ca="1" si="115">Q51</f>
        <v>45428</v>
      </c>
      <c r="R52" s="5">
        <f t="shared" ref="R52" ca="1" si="116">R51</f>
        <v>45429</v>
      </c>
      <c r="S52" s="5">
        <f t="shared" ref="S52" ca="1" si="117">S51</f>
        <v>45430</v>
      </c>
      <c r="T52" s="5">
        <f t="shared" ref="T52" ca="1" si="118">T51</f>
        <v>45431</v>
      </c>
      <c r="U52" s="5">
        <f t="shared" ref="U52" ca="1" si="119">U51</f>
        <v>45432</v>
      </c>
      <c r="V52" s="5">
        <f t="shared" ref="V52" ca="1" si="120">V51</f>
        <v>45433</v>
      </c>
      <c r="W52" s="5">
        <f t="shared" ref="W52" ca="1" si="121">W51</f>
        <v>45434</v>
      </c>
      <c r="X52" s="5">
        <f t="shared" ref="X52" ca="1" si="122">X51</f>
        <v>45435</v>
      </c>
      <c r="Y52" s="5">
        <f t="shared" ref="Y52" ca="1" si="123">Y51</f>
        <v>45436</v>
      </c>
      <c r="Z52" s="5">
        <f t="shared" ref="Z52" ca="1" si="124">Z51</f>
        <v>45437</v>
      </c>
      <c r="AA52" s="5">
        <f t="shared" ref="AA52" ca="1" si="125">AA51</f>
        <v>45438</v>
      </c>
      <c r="AB52" s="5">
        <f t="shared" ref="AB52" ca="1" si="126">AB51</f>
        <v>45439</v>
      </c>
      <c r="AC52" s="5">
        <f t="shared" ref="AC52" ca="1" si="127">AC51</f>
        <v>45440</v>
      </c>
      <c r="AD52" s="5">
        <f t="shared" ref="AD52" ca="1" si="128">AD51</f>
        <v>45441</v>
      </c>
      <c r="AE52" s="5">
        <f t="shared" ref="AE52" ca="1" si="129">AE51</f>
        <v>45442</v>
      </c>
      <c r="AF52" s="5">
        <f t="shared" ref="AF52" ca="1" si="130">AF51</f>
        <v>45443</v>
      </c>
    </row>
    <row r="53" spans="1:32" x14ac:dyDescent="0.3">
      <c r="A53" s="15" t="s">
        <v>22</v>
      </c>
      <c r="B53" s="7" t="str">
        <f t="array" aca="1" ref="B53" ca="1">IFERROR(INDEX(t_CP[Code],MATCH($A53,IF(B$51&gt;=t_CP[DATE DEBUT],IF(B$51&lt;=t_CP[DATE FIN],t_CP[PRENOM]),""),0)),"")</f>
        <v/>
      </c>
      <c r="C53" s="7" t="str">
        <f t="array" aca="1" ref="C53" ca="1">IFERROR(INDEX(t_CP[Code],MATCH($A53,IF(C$51&gt;=t_CP[DATE DEBUT],IF(C$51&lt;=t_CP[DATE FIN],t_CP[PRENOM]),""),0)),"")</f>
        <v/>
      </c>
      <c r="D53" s="7" t="str">
        <f t="array" aca="1" ref="D53" ca="1">IFERROR(INDEX(t_CP[Code],MATCH($A53,IF(D$51&gt;=t_CP[DATE DEBUT],IF(D$51&lt;=t_CP[DATE FIN],t_CP[PRENOM]),""),0)),"")</f>
        <v/>
      </c>
      <c r="E53" s="7" t="str">
        <f t="array" aca="1" ref="E53" ca="1">IFERROR(INDEX(t_CP[Code],MATCH($A53,IF(E$51&gt;=t_CP[DATE DEBUT],IF(E$51&lt;=t_CP[DATE FIN],t_CP[PRENOM]),""),0)),"")</f>
        <v/>
      </c>
      <c r="F53" s="7" t="str">
        <f t="array" aca="1" ref="F53" ca="1">IFERROR(INDEX(t_CP[Code],MATCH($A53,IF(F$51&gt;=t_CP[DATE DEBUT],IF(F$51&lt;=t_CP[DATE FIN],t_CP[PRENOM]),""),0)),"")</f>
        <v/>
      </c>
      <c r="G53" s="7" t="str">
        <f t="array" aca="1" ref="G53" ca="1">IFERROR(INDEX(t_CP[Code],MATCH($A53,IF(G$51&gt;=t_CP[DATE DEBUT],IF(G$51&lt;=t_CP[DATE FIN],t_CP[PRENOM]),""),0)),"")</f>
        <v>CP</v>
      </c>
      <c r="H53" s="7" t="str">
        <f t="array" aca="1" ref="H53" ca="1">IFERROR(INDEX(t_CP[Code],MATCH($A53,IF(H$51&gt;=t_CP[DATE DEBUT],IF(H$51&lt;=t_CP[DATE FIN],t_CP[PRENOM]),""),0)),"")</f>
        <v>CP</v>
      </c>
      <c r="I53" s="7" t="str">
        <f t="array" aca="1" ref="I53" ca="1">IFERROR(INDEX(t_CP[Code],MATCH($A53,IF(I$51&gt;=t_CP[DATE DEBUT],IF(I$51&lt;=t_CP[DATE FIN],t_CP[PRENOM]),""),0)),"")</f>
        <v/>
      </c>
      <c r="J53" s="7" t="str">
        <f t="array" aca="1" ref="J53" ca="1">IFERROR(INDEX(t_CP[Code],MATCH($A53,IF(J$51&gt;=t_CP[DATE DEBUT],IF(J$51&lt;=t_CP[DATE FIN],t_CP[PRENOM]),""),0)),"")</f>
        <v/>
      </c>
      <c r="K53" s="7" t="str">
        <f t="array" aca="1" ref="K53" ca="1">IFERROR(INDEX(t_CP[Code],MATCH($A53,IF(K$51&gt;=t_CP[DATE DEBUT],IF(K$51&lt;=t_CP[DATE FIN],t_CP[PRENOM]),""),0)),"")</f>
        <v>CP</v>
      </c>
      <c r="L53" s="7" t="str">
        <f t="array" aca="1" ref="L53" ca="1">IFERROR(INDEX(t_CP[Code],MATCH($A53,IF(L$51&gt;=t_CP[DATE DEBUT],IF(L$51&lt;=t_CP[DATE FIN],t_CP[PRENOM]),""),0)),"")</f>
        <v>CP</v>
      </c>
      <c r="M53" s="7" t="str">
        <f t="array" aca="1" ref="M53" ca="1">IFERROR(INDEX(t_CP[Code],MATCH($A53,IF(M$51&gt;=t_CP[DATE DEBUT],IF(M$51&lt;=t_CP[DATE FIN],t_CP[PRENOM]),""),0)),"")</f>
        <v>CP</v>
      </c>
      <c r="N53" s="7" t="str">
        <f t="array" aca="1" ref="N53" ca="1">IFERROR(INDEX(t_CP[Code],MATCH($A53,IF(N$51&gt;=t_CP[DATE DEBUT],IF(N$51&lt;=t_CP[DATE FIN],t_CP[PRENOM]),""),0)),"")</f>
        <v>CP</v>
      </c>
      <c r="O53" s="7" t="str">
        <f t="array" aca="1" ref="O53" ca="1">IFERROR(INDEX(t_CP[Code],MATCH($A53,IF(O$51&gt;=t_CP[DATE DEBUT],IF(O$51&lt;=t_CP[DATE FIN],t_CP[PRENOM]),""),0)),"")</f>
        <v>CP</v>
      </c>
      <c r="P53" s="7" t="str">
        <f t="array" aca="1" ref="P53" ca="1">IFERROR(INDEX(t_CP[Code],MATCH($A53,IF(P$51&gt;=t_CP[DATE DEBUT],IF(P$51&lt;=t_CP[DATE FIN],t_CP[PRENOM]),""),0)),"")</f>
        <v>CP</v>
      </c>
      <c r="Q53" s="7" t="str">
        <f t="array" aca="1" ref="Q53" ca="1">IFERROR(INDEX(t_CP[Code],MATCH($A53,IF(Q$51&gt;=t_CP[DATE DEBUT],IF(Q$51&lt;=t_CP[DATE FIN],t_CP[PRENOM]),""),0)),"")</f>
        <v>CP</v>
      </c>
      <c r="R53" s="7" t="str">
        <f t="array" aca="1" ref="R53" ca="1">IFERROR(INDEX(t_CP[Code],MATCH($A53,IF(R$51&gt;=t_CP[DATE DEBUT],IF(R$51&lt;=t_CP[DATE FIN],t_CP[PRENOM]),""),0)),"")</f>
        <v>CP</v>
      </c>
      <c r="S53" s="7" t="str">
        <f t="array" aca="1" ref="S53" ca="1">IFERROR(INDEX(t_CP[Code],MATCH($A53,IF(S$51&gt;=t_CP[DATE DEBUT],IF(S$51&lt;=t_CP[DATE FIN],t_CP[PRENOM]),""),0)),"")</f>
        <v>CP</v>
      </c>
      <c r="T53" s="7" t="str">
        <f t="array" aca="1" ref="T53" ca="1">IFERROR(INDEX(t_CP[Code],MATCH($A53,IF(T$51&gt;=t_CP[DATE DEBUT],IF(T$51&lt;=t_CP[DATE FIN],t_CP[PRENOM]),""),0)),"")</f>
        <v>CP</v>
      </c>
      <c r="U53" s="7" t="str">
        <f t="array" aca="1" ref="U53" ca="1">IFERROR(INDEX(t_CP[Code],MATCH($A53,IF(U$51&gt;=t_CP[DATE DEBUT],IF(U$51&lt;=t_CP[DATE FIN],t_CP[PRENOM]),""),0)),"")</f>
        <v>CP</v>
      </c>
      <c r="V53" s="7" t="str">
        <f t="array" aca="1" ref="V53" ca="1">IFERROR(INDEX(t_CP[Code],MATCH($A53,IF(V$51&gt;=t_CP[DATE DEBUT],IF(V$51&lt;=t_CP[DATE FIN],t_CP[PRENOM]),""),0)),"")</f>
        <v/>
      </c>
      <c r="W53" s="7" t="str">
        <f t="array" aca="1" ref="W53" ca="1">IFERROR(INDEX(t_CP[Code],MATCH($A53,IF(W$51&gt;=t_CP[DATE DEBUT],IF(W$51&lt;=t_CP[DATE FIN],t_CP[PRENOM]),""),0)),"")</f>
        <v/>
      </c>
      <c r="X53" s="7" t="str">
        <f t="array" aca="1" ref="X53" ca="1">IFERROR(INDEX(t_CP[Code],MATCH($A53,IF(X$51&gt;=t_CP[DATE DEBUT],IF(X$51&lt;=t_CP[DATE FIN],t_CP[PRENOM]),""),0)),"")</f>
        <v/>
      </c>
      <c r="Y53" s="7" t="str">
        <f t="array" aca="1" ref="Y53" ca="1">IFERROR(INDEX(t_CP[Code],MATCH($A53,IF(Y$51&gt;=t_CP[DATE DEBUT],IF(Y$51&lt;=t_CP[DATE FIN],t_CP[PRENOM]),""),0)),"")</f>
        <v/>
      </c>
      <c r="Z53" s="7" t="str">
        <f t="array" aca="1" ref="Z53" ca="1">IFERROR(INDEX(t_CP[Code],MATCH($A53,IF(Z$51&gt;=t_CP[DATE DEBUT],IF(Z$51&lt;=t_CP[DATE FIN],t_CP[PRENOM]),""),0)),"")</f>
        <v/>
      </c>
      <c r="AA53" s="7" t="str">
        <f t="array" aca="1" ref="AA53" ca="1">IFERROR(INDEX(t_CP[Code],MATCH($A53,IF(AA$51&gt;=t_CP[DATE DEBUT],IF(AA$51&lt;=t_CP[DATE FIN],t_CP[PRENOM]),""),0)),"")</f>
        <v/>
      </c>
      <c r="AB53" s="7" t="str">
        <f t="array" aca="1" ref="AB53" ca="1">IFERROR(INDEX(t_CP[Code],MATCH($A53,IF(AB$51&gt;=t_CP[DATE DEBUT],IF(AB$51&lt;=t_CP[DATE FIN],t_CP[PRENOM]),""),0)),"")</f>
        <v/>
      </c>
      <c r="AC53" s="7" t="str">
        <f t="array" aca="1" ref="AC53" ca="1">IFERROR(INDEX(t_CP[Code],MATCH($A53,IF(AC$51&gt;=t_CP[DATE DEBUT],IF(AC$51&lt;=t_CP[DATE FIN],t_CP[PRENOM]),""),0)),"")</f>
        <v/>
      </c>
      <c r="AD53" s="7" t="str">
        <f t="array" aca="1" ref="AD53" ca="1">IFERROR(INDEX(t_CP[Code],MATCH($A53,IF(AD$51&gt;=t_CP[DATE DEBUT],IF(AD$51&lt;=t_CP[DATE FIN],t_CP[PRENOM]),""),0)),"")</f>
        <v/>
      </c>
      <c r="AE53" s="7" t="str">
        <f t="array" aca="1" ref="AE53" ca="1">IFERROR(INDEX(t_CP[Code],MATCH($A53,IF(AE$51&gt;=t_CP[DATE DEBUT],IF(AE$51&lt;=t_CP[DATE FIN],t_CP[PRENOM]),""),0)),"")</f>
        <v/>
      </c>
      <c r="AF53" s="7" t="str">
        <f t="array" aca="1" ref="AF53" ca="1">IFERROR(INDEX(t_CP[Code],MATCH($A53,IF(AF$51&gt;=t_CP[DATE DEBUT],IF(AF$51&lt;=t_CP[DATE FIN],t_CP[PRENOM]),""),0)),"")</f>
        <v/>
      </c>
    </row>
    <row r="54" spans="1:32" x14ac:dyDescent="0.3">
      <c r="A54" s="15" t="s">
        <v>23</v>
      </c>
      <c r="B54" s="7" t="str">
        <f t="array" aca="1" ref="B54" ca="1">IFERROR(INDEX(t_CP[Code],MATCH($A54,IF(B$51&gt;=t_CP[DATE DEBUT],IF(B$51&lt;=t_CP[DATE FIN],t_CP[PRENOM]),""),0)),"")</f>
        <v/>
      </c>
      <c r="C54" s="7" t="str">
        <f t="array" aca="1" ref="C54" ca="1">IFERROR(INDEX(t_CP[Code],MATCH($A54,IF(C$51&gt;=t_CP[DATE DEBUT],IF(C$51&lt;=t_CP[DATE FIN],t_CP[PRENOM]),""),0)),"")</f>
        <v/>
      </c>
      <c r="D54" s="7" t="str">
        <f t="array" aca="1" ref="D54" ca="1">IFERROR(INDEX(t_CP[Code],MATCH($A54,IF(D$51&gt;=t_CP[DATE DEBUT],IF(D$51&lt;=t_CP[DATE FIN],t_CP[PRENOM]),""),0)),"")</f>
        <v/>
      </c>
      <c r="E54" s="7" t="str">
        <f t="array" aca="1" ref="E54" ca="1">IFERROR(INDEX(t_CP[Code],MATCH($A54,IF(E$51&gt;=t_CP[DATE DEBUT],IF(E$51&lt;=t_CP[DATE FIN],t_CP[PRENOM]),""),0)),"")</f>
        <v/>
      </c>
      <c r="F54" s="7" t="str">
        <f t="array" aca="1" ref="F54" ca="1">IFERROR(INDEX(t_CP[Code],MATCH($A54,IF(F$51&gt;=t_CP[DATE DEBUT],IF(F$51&lt;=t_CP[DATE FIN],t_CP[PRENOM]),""),0)),"")</f>
        <v/>
      </c>
      <c r="G54" s="7" t="str">
        <f t="array" aca="1" ref="G54" ca="1">IFERROR(INDEX(t_CP[Code],MATCH($A54,IF(G$51&gt;=t_CP[DATE DEBUT],IF(G$51&lt;=t_CP[DATE FIN],t_CP[PRENOM]),""),0)),"")</f>
        <v/>
      </c>
      <c r="H54" s="7" t="str">
        <f t="array" aca="1" ref="H54" ca="1">IFERROR(INDEX(t_CP[Code],MATCH($A54,IF(H$51&gt;=t_CP[DATE DEBUT],IF(H$51&lt;=t_CP[DATE FIN],t_CP[PRENOM]),""),0)),"")</f>
        <v/>
      </c>
      <c r="I54" s="7" t="str">
        <f t="array" aca="1" ref="I54" ca="1">IFERROR(INDEX(t_CP[Code],MATCH($A54,IF(I$51&gt;=t_CP[DATE DEBUT],IF(I$51&lt;=t_CP[DATE FIN],t_CP[PRENOM]),""),0)),"")</f>
        <v/>
      </c>
      <c r="J54" s="7" t="str">
        <f t="array" aca="1" ref="J54" ca="1">IFERROR(INDEX(t_CP[Code],MATCH($A54,IF(J$51&gt;=t_CP[DATE DEBUT],IF(J$51&lt;=t_CP[DATE FIN],t_CP[PRENOM]),""),0)),"")</f>
        <v/>
      </c>
      <c r="K54" s="7" t="str">
        <f t="array" aca="1" ref="K54" ca="1">IFERROR(INDEX(t_CP[Code],MATCH($A54,IF(K$51&gt;=t_CP[DATE DEBUT],IF(K$51&lt;=t_CP[DATE FIN],t_CP[PRENOM]),""),0)),"")</f>
        <v>CP</v>
      </c>
      <c r="L54" s="7" t="str">
        <f t="array" aca="1" ref="L54" ca="1">IFERROR(INDEX(t_CP[Code],MATCH($A54,IF(L$51&gt;=t_CP[DATE DEBUT],IF(L$51&lt;=t_CP[DATE FIN],t_CP[PRENOM]),""),0)),"")</f>
        <v/>
      </c>
      <c r="M54" s="7" t="str">
        <f t="array" aca="1" ref="M54" ca="1">IFERROR(INDEX(t_CP[Code],MATCH($A54,IF(M$51&gt;=t_CP[DATE DEBUT],IF(M$51&lt;=t_CP[DATE FIN],t_CP[PRENOM]),""),0)),"")</f>
        <v/>
      </c>
      <c r="N54" s="7" t="str">
        <f t="array" aca="1" ref="N54" ca="1">IFERROR(INDEX(t_CP[Code],MATCH($A54,IF(N$51&gt;=t_CP[DATE DEBUT],IF(N$51&lt;=t_CP[DATE FIN],t_CP[PRENOM]),""),0)),"")</f>
        <v/>
      </c>
      <c r="O54" s="7" t="str">
        <f t="array" aca="1" ref="O54" ca="1">IFERROR(INDEX(t_CP[Code],MATCH($A54,IF(O$51&gt;=t_CP[DATE DEBUT],IF(O$51&lt;=t_CP[DATE FIN],t_CP[PRENOM]),""),0)),"")</f>
        <v/>
      </c>
      <c r="P54" s="7" t="str">
        <f t="array" aca="1" ref="P54" ca="1">IFERROR(INDEX(t_CP[Code],MATCH($A54,IF(P$51&gt;=t_CP[DATE DEBUT],IF(P$51&lt;=t_CP[DATE FIN],t_CP[PRENOM]),""),0)),"")</f>
        <v/>
      </c>
      <c r="Q54" s="7" t="str">
        <f t="array" aca="1" ref="Q54" ca="1">IFERROR(INDEX(t_CP[Code],MATCH($A54,IF(Q$51&gt;=t_CP[DATE DEBUT],IF(Q$51&lt;=t_CP[DATE FIN],t_CP[PRENOM]),""),0)),"")</f>
        <v/>
      </c>
      <c r="R54" s="7" t="str">
        <f t="array" aca="1" ref="R54" ca="1">IFERROR(INDEX(t_CP[Code],MATCH($A54,IF(R$51&gt;=t_CP[DATE DEBUT],IF(R$51&lt;=t_CP[DATE FIN],t_CP[PRENOM]),""),0)),"")</f>
        <v/>
      </c>
      <c r="S54" s="7" t="str">
        <f t="array" aca="1" ref="S54" ca="1">IFERROR(INDEX(t_CP[Code],MATCH($A54,IF(S$51&gt;=t_CP[DATE DEBUT],IF(S$51&lt;=t_CP[DATE FIN],t_CP[PRENOM]),""),0)),"")</f>
        <v/>
      </c>
      <c r="T54" s="7" t="str">
        <f t="array" aca="1" ref="T54" ca="1">IFERROR(INDEX(t_CP[Code],MATCH($A54,IF(T$51&gt;=t_CP[DATE DEBUT],IF(T$51&lt;=t_CP[DATE FIN],t_CP[PRENOM]),""),0)),"")</f>
        <v/>
      </c>
      <c r="U54" s="7" t="str">
        <f t="array" aca="1" ref="U54" ca="1">IFERROR(INDEX(t_CP[Code],MATCH($A54,IF(U$51&gt;=t_CP[DATE DEBUT],IF(U$51&lt;=t_CP[DATE FIN],t_CP[PRENOM]),""),0)),"")</f>
        <v/>
      </c>
      <c r="V54" s="7" t="str">
        <f t="array" aca="1" ref="V54" ca="1">IFERROR(INDEX(t_CP[Code],MATCH($A54,IF(V$51&gt;=t_CP[DATE DEBUT],IF(V$51&lt;=t_CP[DATE FIN],t_CP[PRENOM]),""),0)),"")</f>
        <v/>
      </c>
      <c r="W54" s="7" t="str">
        <f t="array" aca="1" ref="W54" ca="1">IFERROR(INDEX(t_CP[Code],MATCH($A54,IF(W$51&gt;=t_CP[DATE DEBUT],IF(W$51&lt;=t_CP[DATE FIN],t_CP[PRENOM]),""),0)),"")</f>
        <v/>
      </c>
      <c r="X54" s="7" t="str">
        <f t="array" aca="1" ref="X54" ca="1">IFERROR(INDEX(t_CP[Code],MATCH($A54,IF(X$51&gt;=t_CP[DATE DEBUT],IF(X$51&lt;=t_CP[DATE FIN],t_CP[PRENOM]),""),0)),"")</f>
        <v/>
      </c>
      <c r="Y54" s="7" t="str">
        <f t="array" aca="1" ref="Y54" ca="1">IFERROR(INDEX(t_CP[Code],MATCH($A54,IF(Y$51&gt;=t_CP[DATE DEBUT],IF(Y$51&lt;=t_CP[DATE FIN],t_CP[PRENOM]),""),0)),"")</f>
        <v/>
      </c>
      <c r="Z54" s="7" t="str">
        <f t="array" aca="1" ref="Z54" ca="1">IFERROR(INDEX(t_CP[Code],MATCH($A54,IF(Z$51&gt;=t_CP[DATE DEBUT],IF(Z$51&lt;=t_CP[DATE FIN],t_CP[PRENOM]),""),0)),"")</f>
        <v/>
      </c>
      <c r="AA54" s="7" t="str">
        <f t="array" aca="1" ref="AA54" ca="1">IFERROR(INDEX(t_CP[Code],MATCH($A54,IF(AA$51&gt;=t_CP[DATE DEBUT],IF(AA$51&lt;=t_CP[DATE FIN],t_CP[PRENOM]),""),0)),"")</f>
        <v/>
      </c>
      <c r="AB54" s="7" t="str">
        <f t="array" aca="1" ref="AB54" ca="1">IFERROR(INDEX(t_CP[Code],MATCH($A54,IF(AB$51&gt;=t_CP[DATE DEBUT],IF(AB$51&lt;=t_CP[DATE FIN],t_CP[PRENOM]),""),0)),"")</f>
        <v/>
      </c>
      <c r="AC54" s="7" t="str">
        <f t="array" aca="1" ref="AC54" ca="1">IFERROR(INDEX(t_CP[Code],MATCH($A54,IF(AC$51&gt;=t_CP[DATE DEBUT],IF(AC$51&lt;=t_CP[DATE FIN],t_CP[PRENOM]),""),0)),"")</f>
        <v/>
      </c>
      <c r="AD54" s="7" t="str">
        <f t="array" aca="1" ref="AD54" ca="1">IFERROR(INDEX(t_CP[Code],MATCH($A54,IF(AD$51&gt;=t_CP[DATE DEBUT],IF(AD$51&lt;=t_CP[DATE FIN],t_CP[PRENOM]),""),0)),"")</f>
        <v/>
      </c>
      <c r="AE54" s="7" t="str">
        <f t="array" aca="1" ref="AE54" ca="1">IFERROR(INDEX(t_CP[Code],MATCH($A54,IF(AE$51&gt;=t_CP[DATE DEBUT],IF(AE$51&lt;=t_CP[DATE FIN],t_CP[PRENOM]),""),0)),"")</f>
        <v/>
      </c>
      <c r="AF54" s="7" t="str">
        <f t="array" aca="1" ref="AF54" ca="1">IFERROR(INDEX(t_CP[Code],MATCH($A54,IF(AF$51&gt;=t_CP[DATE DEBUT],IF(AF$51&lt;=t_CP[DATE FIN],t_CP[PRENOM]),""),0)),"")</f>
        <v/>
      </c>
    </row>
    <row r="55" spans="1:32" x14ac:dyDescent="0.3">
      <c r="A55" s="15" t="s">
        <v>24</v>
      </c>
      <c r="B55" s="7" t="str">
        <f t="array" aca="1" ref="B55" ca="1">IFERROR(INDEX(t_CP[Code],MATCH($A55,IF(B$51&gt;=t_CP[DATE DEBUT],IF(B$51&lt;=t_CP[DATE FIN],t_CP[PRENOM]),""),0)),"")</f>
        <v/>
      </c>
      <c r="C55" s="7" t="str">
        <f t="array" aca="1" ref="C55" ca="1">IFERROR(INDEX(t_CP[Code],MATCH($A55,IF(C$51&gt;=t_CP[DATE DEBUT],IF(C$51&lt;=t_CP[DATE FIN],t_CP[PRENOM]),""),0)),"")</f>
        <v>CP</v>
      </c>
      <c r="D55" s="7" t="str">
        <f t="array" aca="1" ref="D55" ca="1">IFERROR(INDEX(t_CP[Code],MATCH($A55,IF(D$51&gt;=t_CP[DATE DEBUT],IF(D$51&lt;=t_CP[DATE FIN],t_CP[PRENOM]),""),0)),"")</f>
        <v/>
      </c>
      <c r="E55" s="7" t="str">
        <f t="array" aca="1" ref="E55" ca="1">IFERROR(INDEX(t_CP[Code],MATCH($A55,IF(E$51&gt;=t_CP[DATE DEBUT],IF(E$51&lt;=t_CP[DATE FIN],t_CP[PRENOM]),""),0)),"")</f>
        <v/>
      </c>
      <c r="F55" s="7" t="str">
        <f t="array" aca="1" ref="F55" ca="1">IFERROR(INDEX(t_CP[Code],MATCH($A55,IF(F$51&gt;=t_CP[DATE DEBUT],IF(F$51&lt;=t_CP[DATE FIN],t_CP[PRENOM]),""),0)),"")</f>
        <v/>
      </c>
      <c r="G55" s="7" t="str">
        <f t="array" aca="1" ref="G55" ca="1">IFERROR(INDEX(t_CP[Code],MATCH($A55,IF(G$51&gt;=t_CP[DATE DEBUT],IF(G$51&lt;=t_CP[DATE FIN],t_CP[PRENOM]),""),0)),"")</f>
        <v>CP</v>
      </c>
      <c r="H55" s="7" t="str">
        <f t="array" aca="1" ref="H55" ca="1">IFERROR(INDEX(t_CP[Code],MATCH($A55,IF(H$51&gt;=t_CP[DATE DEBUT],IF(H$51&lt;=t_CP[DATE FIN],t_CP[PRENOM]),""),0)),"")</f>
        <v>CP</v>
      </c>
      <c r="I55" s="7" t="str">
        <f t="array" aca="1" ref="I55" ca="1">IFERROR(INDEX(t_CP[Code],MATCH($A55,IF(I$51&gt;=t_CP[DATE DEBUT],IF(I$51&lt;=t_CP[DATE FIN],t_CP[PRENOM]),""),0)),"")</f>
        <v/>
      </c>
      <c r="J55" s="7" t="str">
        <f t="array" aca="1" ref="J55" ca="1">IFERROR(INDEX(t_CP[Code],MATCH($A55,IF(J$51&gt;=t_CP[DATE DEBUT],IF(J$51&lt;=t_CP[DATE FIN],t_CP[PRENOM]),""),0)),"")</f>
        <v/>
      </c>
      <c r="K55" s="7" t="str">
        <f t="array" aca="1" ref="K55" ca="1">IFERROR(INDEX(t_CP[Code],MATCH($A55,IF(K$51&gt;=t_CP[DATE DEBUT],IF(K$51&lt;=t_CP[DATE FIN],t_CP[PRENOM]),""),0)),"")</f>
        <v/>
      </c>
      <c r="L55" s="7" t="str">
        <f t="array" aca="1" ref="L55" ca="1">IFERROR(INDEX(t_CP[Code],MATCH($A55,IF(L$51&gt;=t_CP[DATE DEBUT],IF(L$51&lt;=t_CP[DATE FIN],t_CP[PRENOM]),""),0)),"")</f>
        <v/>
      </c>
      <c r="M55" s="7" t="str">
        <f t="array" aca="1" ref="M55" ca="1">IFERROR(INDEX(t_CP[Code],MATCH($A55,IF(M$51&gt;=t_CP[DATE DEBUT],IF(M$51&lt;=t_CP[DATE FIN],t_CP[PRENOM]),""),0)),"")</f>
        <v/>
      </c>
      <c r="N55" s="7" t="str">
        <f t="array" aca="1" ref="N55" ca="1">IFERROR(INDEX(t_CP[Code],MATCH($A55,IF(N$51&gt;=t_CP[DATE DEBUT],IF(N$51&lt;=t_CP[DATE FIN],t_CP[PRENOM]),""),0)),"")</f>
        <v/>
      </c>
      <c r="O55" s="7" t="str">
        <f t="array" aca="1" ref="O55" ca="1">IFERROR(INDEX(t_CP[Code],MATCH($A55,IF(O$51&gt;=t_CP[DATE DEBUT],IF(O$51&lt;=t_CP[DATE FIN],t_CP[PRENOM]),""),0)),"")</f>
        <v/>
      </c>
      <c r="P55" s="7" t="str">
        <f t="array" aca="1" ref="P55" ca="1">IFERROR(INDEX(t_CP[Code],MATCH($A55,IF(P$51&gt;=t_CP[DATE DEBUT],IF(P$51&lt;=t_CP[DATE FIN],t_CP[PRENOM]),""),0)),"")</f>
        <v/>
      </c>
      <c r="Q55" s="7" t="str">
        <f t="array" aca="1" ref="Q55" ca="1">IFERROR(INDEX(t_CP[Code],MATCH($A55,IF(Q$51&gt;=t_CP[DATE DEBUT],IF(Q$51&lt;=t_CP[DATE FIN],t_CP[PRENOM]),""),0)),"")</f>
        <v/>
      </c>
      <c r="R55" s="7" t="str">
        <f t="array" aca="1" ref="R55" ca="1">IFERROR(INDEX(t_CP[Code],MATCH($A55,IF(R$51&gt;=t_CP[DATE DEBUT],IF(R$51&lt;=t_CP[DATE FIN],t_CP[PRENOM]),""),0)),"")</f>
        <v/>
      </c>
      <c r="S55" s="7" t="str">
        <f t="array" aca="1" ref="S55" ca="1">IFERROR(INDEX(t_CP[Code],MATCH($A55,IF(S$51&gt;=t_CP[DATE DEBUT],IF(S$51&lt;=t_CP[DATE FIN],t_CP[PRENOM]),""),0)),"")</f>
        <v/>
      </c>
      <c r="T55" s="7" t="str">
        <f t="array" aca="1" ref="T55" ca="1">IFERROR(INDEX(t_CP[Code],MATCH($A55,IF(T$51&gt;=t_CP[DATE DEBUT],IF(T$51&lt;=t_CP[DATE FIN],t_CP[PRENOM]),""),0)),"")</f>
        <v/>
      </c>
      <c r="U55" s="7" t="str">
        <f t="array" aca="1" ref="U55" ca="1">IFERROR(INDEX(t_CP[Code],MATCH($A55,IF(U$51&gt;=t_CP[DATE DEBUT],IF(U$51&lt;=t_CP[DATE FIN],t_CP[PRENOM]),""),0)),"")</f>
        <v>CP</v>
      </c>
      <c r="V55" s="7" t="str">
        <f t="array" aca="1" ref="V55" ca="1">IFERROR(INDEX(t_CP[Code],MATCH($A55,IF(V$51&gt;=t_CP[DATE DEBUT],IF(V$51&lt;=t_CP[DATE FIN],t_CP[PRENOM]),""),0)),"")</f>
        <v>CP</v>
      </c>
      <c r="W55" s="7" t="str">
        <f t="array" aca="1" ref="W55" ca="1">IFERROR(INDEX(t_CP[Code],MATCH($A55,IF(W$51&gt;=t_CP[DATE DEBUT],IF(W$51&lt;=t_CP[DATE FIN],t_CP[PRENOM]),""),0)),"")</f>
        <v/>
      </c>
      <c r="X55" s="7" t="str">
        <f t="array" aca="1" ref="X55" ca="1">IFERROR(INDEX(t_CP[Code],MATCH($A55,IF(X$51&gt;=t_CP[DATE DEBUT],IF(X$51&lt;=t_CP[DATE FIN],t_CP[PRENOM]),""),0)),"")</f>
        <v>CP</v>
      </c>
      <c r="Y55" s="7" t="str">
        <f t="array" aca="1" ref="Y55" ca="1">IFERROR(INDEX(t_CP[Code],MATCH($A55,IF(Y$51&gt;=t_CP[DATE DEBUT],IF(Y$51&lt;=t_CP[DATE FIN],t_CP[PRENOM]),""),0)),"")</f>
        <v/>
      </c>
      <c r="Z55" s="7" t="str">
        <f t="array" aca="1" ref="Z55" ca="1">IFERROR(INDEX(t_CP[Code],MATCH($A55,IF(Z$51&gt;=t_CP[DATE DEBUT],IF(Z$51&lt;=t_CP[DATE FIN],t_CP[PRENOM]),""),0)),"")</f>
        <v/>
      </c>
      <c r="AA55" s="7" t="str">
        <f t="array" aca="1" ref="AA55" ca="1">IFERROR(INDEX(t_CP[Code],MATCH($A55,IF(AA$51&gt;=t_CP[DATE DEBUT],IF(AA$51&lt;=t_CP[DATE FIN],t_CP[PRENOM]),""),0)),"")</f>
        <v/>
      </c>
      <c r="AB55" s="7" t="str">
        <f t="array" aca="1" ref="AB55" ca="1">IFERROR(INDEX(t_CP[Code],MATCH($A55,IF(AB$51&gt;=t_CP[DATE DEBUT],IF(AB$51&lt;=t_CP[DATE FIN],t_CP[PRENOM]),""),0)),"")</f>
        <v/>
      </c>
      <c r="AC55" s="7" t="str">
        <f t="array" aca="1" ref="AC55" ca="1">IFERROR(INDEX(t_CP[Code],MATCH($A55,IF(AC$51&gt;=t_CP[DATE DEBUT],IF(AC$51&lt;=t_CP[DATE FIN],t_CP[PRENOM]),""),0)),"")</f>
        <v/>
      </c>
      <c r="AD55" s="7" t="str">
        <f t="array" aca="1" ref="AD55" ca="1">IFERROR(INDEX(t_CP[Code],MATCH($A55,IF(AD$51&gt;=t_CP[DATE DEBUT],IF(AD$51&lt;=t_CP[DATE FIN],t_CP[PRENOM]),""),0)),"")</f>
        <v/>
      </c>
      <c r="AE55" s="7" t="str">
        <f t="array" aca="1" ref="AE55" ca="1">IFERROR(INDEX(t_CP[Code],MATCH($A55,IF(AE$51&gt;=t_CP[DATE DEBUT],IF(AE$51&lt;=t_CP[DATE FIN],t_CP[PRENOM]),""),0)),"")</f>
        <v/>
      </c>
      <c r="AF55" s="7" t="str">
        <f t="array" aca="1" ref="AF55" ca="1">IFERROR(INDEX(t_CP[Code],MATCH($A55,IF(AF$51&gt;=t_CP[DATE DEBUT],IF(AF$51&lt;=t_CP[DATE FIN],t_CP[PRENOM]),""),0)),"")</f>
        <v/>
      </c>
    </row>
    <row r="56" spans="1:32" x14ac:dyDescent="0.3">
      <c r="A56" s="15" t="s">
        <v>25</v>
      </c>
      <c r="B56" s="7" t="str">
        <f t="array" aca="1" ref="B56" ca="1">IFERROR(INDEX(t_CP[Code],MATCH($A56,IF(B$51&gt;=t_CP[DATE DEBUT],IF(B$51&lt;=t_CP[DATE FIN],t_CP[PRENOM]),""),0)),"")</f>
        <v/>
      </c>
      <c r="C56" s="7" t="str">
        <f t="array" aca="1" ref="C56" ca="1">IFERROR(INDEX(t_CP[Code],MATCH($A56,IF(C$51&gt;=t_CP[DATE DEBUT],IF(C$51&lt;=t_CP[DATE FIN],t_CP[PRENOM]),""),0)),"")</f>
        <v/>
      </c>
      <c r="D56" s="7" t="str">
        <f t="array" aca="1" ref="D56" ca="1">IFERROR(INDEX(t_CP[Code],MATCH($A56,IF(D$51&gt;=t_CP[DATE DEBUT],IF(D$51&lt;=t_CP[DATE FIN],t_CP[PRENOM]),""),0)),"")</f>
        <v/>
      </c>
      <c r="E56" s="7" t="str">
        <f t="array" aca="1" ref="E56" ca="1">IFERROR(INDEX(t_CP[Code],MATCH($A56,IF(E$51&gt;=t_CP[DATE DEBUT],IF(E$51&lt;=t_CP[DATE FIN],t_CP[PRENOM]),""),0)),"")</f>
        <v/>
      </c>
      <c r="F56" s="7" t="str">
        <f t="array" aca="1" ref="F56" ca="1">IFERROR(INDEX(t_CP[Code],MATCH($A56,IF(F$51&gt;=t_CP[DATE DEBUT],IF(F$51&lt;=t_CP[DATE FIN],t_CP[PRENOM]),""),0)),"")</f>
        <v/>
      </c>
      <c r="G56" s="7" t="str">
        <f t="array" aca="1" ref="G56" ca="1">IFERROR(INDEX(t_CP[Code],MATCH($A56,IF(G$51&gt;=t_CP[DATE DEBUT],IF(G$51&lt;=t_CP[DATE FIN],t_CP[PRENOM]),""),0)),"")</f>
        <v>CP</v>
      </c>
      <c r="H56" s="7" t="str">
        <f t="array" aca="1" ref="H56" ca="1">IFERROR(INDEX(t_CP[Code],MATCH($A56,IF(H$51&gt;=t_CP[DATE DEBUT],IF(H$51&lt;=t_CP[DATE FIN],t_CP[PRENOM]),""),0)),"")</f>
        <v>CP</v>
      </c>
      <c r="I56" s="7" t="str">
        <f t="array" aca="1" ref="I56" ca="1">IFERROR(INDEX(t_CP[Code],MATCH($A56,IF(I$51&gt;=t_CP[DATE DEBUT],IF(I$51&lt;=t_CP[DATE FIN],t_CP[PRENOM]),""),0)),"")</f>
        <v/>
      </c>
      <c r="J56" s="7" t="str">
        <f t="array" aca="1" ref="J56" ca="1">IFERROR(INDEX(t_CP[Code],MATCH($A56,IF(J$51&gt;=t_CP[DATE DEBUT],IF(J$51&lt;=t_CP[DATE FIN],t_CP[PRENOM]),""),0)),"")</f>
        <v/>
      </c>
      <c r="K56" s="7" t="str">
        <f t="array" aca="1" ref="K56" ca="1">IFERROR(INDEX(t_CP[Code],MATCH($A56,IF(K$51&gt;=t_CP[DATE DEBUT],IF(K$51&lt;=t_CP[DATE FIN],t_CP[PRENOM]),""),0)),"")</f>
        <v>CP</v>
      </c>
      <c r="L56" s="7" t="str">
        <f t="array" aca="1" ref="L56" ca="1">IFERROR(INDEX(t_CP[Code],MATCH($A56,IF(L$51&gt;=t_CP[DATE DEBUT],IF(L$51&lt;=t_CP[DATE FIN],t_CP[PRENOM]),""),0)),"")</f>
        <v/>
      </c>
      <c r="M56" s="7" t="str">
        <f t="array" aca="1" ref="M56" ca="1">IFERROR(INDEX(t_CP[Code],MATCH($A56,IF(M$51&gt;=t_CP[DATE DEBUT],IF(M$51&lt;=t_CP[DATE FIN],t_CP[PRENOM]),""),0)),"")</f>
        <v/>
      </c>
      <c r="N56" s="7" t="str">
        <f t="array" aca="1" ref="N56" ca="1">IFERROR(INDEX(t_CP[Code],MATCH($A56,IF(N$51&gt;=t_CP[DATE DEBUT],IF(N$51&lt;=t_CP[DATE FIN],t_CP[PRENOM]),""),0)),"")</f>
        <v/>
      </c>
      <c r="O56" s="7" t="str">
        <f t="array" aca="1" ref="O56" ca="1">IFERROR(INDEX(t_CP[Code],MATCH($A56,IF(O$51&gt;=t_CP[DATE DEBUT],IF(O$51&lt;=t_CP[DATE FIN],t_CP[PRENOM]),""),0)),"")</f>
        <v/>
      </c>
      <c r="P56" s="7" t="str">
        <f t="array" aca="1" ref="P56" ca="1">IFERROR(INDEX(t_CP[Code],MATCH($A56,IF(P$51&gt;=t_CP[DATE DEBUT],IF(P$51&lt;=t_CP[DATE FIN],t_CP[PRENOM]),""),0)),"")</f>
        <v/>
      </c>
      <c r="Q56" s="7" t="str">
        <f t="array" aca="1" ref="Q56" ca="1">IFERROR(INDEX(t_CP[Code],MATCH($A56,IF(Q$51&gt;=t_CP[DATE DEBUT],IF(Q$51&lt;=t_CP[DATE FIN],t_CP[PRENOM]),""),0)),"")</f>
        <v/>
      </c>
      <c r="R56" s="7" t="str">
        <f t="array" aca="1" ref="R56" ca="1">IFERROR(INDEX(t_CP[Code],MATCH($A56,IF(R$51&gt;=t_CP[DATE DEBUT],IF(R$51&lt;=t_CP[DATE FIN],t_CP[PRENOM]),""),0)),"")</f>
        <v/>
      </c>
      <c r="S56" s="7" t="str">
        <f t="array" aca="1" ref="S56" ca="1">IFERROR(INDEX(t_CP[Code],MATCH($A56,IF(S$51&gt;=t_CP[DATE DEBUT],IF(S$51&lt;=t_CP[DATE FIN],t_CP[PRENOM]),""),0)),"")</f>
        <v/>
      </c>
      <c r="T56" s="7" t="str">
        <f t="array" aca="1" ref="T56" ca="1">IFERROR(INDEX(t_CP[Code],MATCH($A56,IF(T$51&gt;=t_CP[DATE DEBUT],IF(T$51&lt;=t_CP[DATE FIN],t_CP[PRENOM]),""),0)),"")</f>
        <v/>
      </c>
      <c r="U56" s="7" t="str">
        <f t="array" aca="1" ref="U56" ca="1">IFERROR(INDEX(t_CP[Code],MATCH($A56,IF(U$51&gt;=t_CP[DATE DEBUT],IF(U$51&lt;=t_CP[DATE FIN],t_CP[PRENOM]),""),0)),"")</f>
        <v/>
      </c>
      <c r="V56" s="7" t="str">
        <f t="array" aca="1" ref="V56" ca="1">IFERROR(INDEX(t_CP[Code],MATCH($A56,IF(V$51&gt;=t_CP[DATE DEBUT],IF(V$51&lt;=t_CP[DATE FIN],t_CP[PRENOM]),""),0)),"")</f>
        <v/>
      </c>
      <c r="W56" s="7" t="str">
        <f t="array" aca="1" ref="W56" ca="1">IFERROR(INDEX(t_CP[Code],MATCH($A56,IF(W$51&gt;=t_CP[DATE DEBUT],IF(W$51&lt;=t_CP[DATE FIN],t_CP[PRENOM]),""),0)),"")</f>
        <v/>
      </c>
      <c r="X56" s="7" t="str">
        <f t="array" aca="1" ref="X56" ca="1">IFERROR(INDEX(t_CP[Code],MATCH($A56,IF(X$51&gt;=t_CP[DATE DEBUT],IF(X$51&lt;=t_CP[DATE FIN],t_CP[PRENOM]),""),0)),"")</f>
        <v/>
      </c>
      <c r="Y56" s="7" t="str">
        <f t="array" aca="1" ref="Y56" ca="1">IFERROR(INDEX(t_CP[Code],MATCH($A56,IF(Y$51&gt;=t_CP[DATE DEBUT],IF(Y$51&lt;=t_CP[DATE FIN],t_CP[PRENOM]),""),0)),"")</f>
        <v/>
      </c>
      <c r="Z56" s="7" t="str">
        <f t="array" aca="1" ref="Z56" ca="1">IFERROR(INDEX(t_CP[Code],MATCH($A56,IF(Z$51&gt;=t_CP[DATE DEBUT],IF(Z$51&lt;=t_CP[DATE FIN],t_CP[PRENOM]),""),0)),"")</f>
        <v/>
      </c>
      <c r="AA56" s="7" t="str">
        <f t="array" aca="1" ref="AA56" ca="1">IFERROR(INDEX(t_CP[Code],MATCH($A56,IF(AA$51&gt;=t_CP[DATE DEBUT],IF(AA$51&lt;=t_CP[DATE FIN],t_CP[PRENOM]),""),0)),"")</f>
        <v/>
      </c>
      <c r="AB56" s="7" t="str">
        <f t="array" aca="1" ref="AB56" ca="1">IFERROR(INDEX(t_CP[Code],MATCH($A56,IF(AB$51&gt;=t_CP[DATE DEBUT],IF(AB$51&lt;=t_CP[DATE FIN],t_CP[PRENOM]),""),0)),"")</f>
        <v/>
      </c>
      <c r="AC56" s="7" t="str">
        <f t="array" aca="1" ref="AC56" ca="1">IFERROR(INDEX(t_CP[Code],MATCH($A56,IF(AC$51&gt;=t_CP[DATE DEBUT],IF(AC$51&lt;=t_CP[DATE FIN],t_CP[PRENOM]),""),0)),"")</f>
        <v/>
      </c>
      <c r="AD56" s="7" t="str">
        <f t="array" aca="1" ref="AD56" ca="1">IFERROR(INDEX(t_CP[Code],MATCH($A56,IF(AD$51&gt;=t_CP[DATE DEBUT],IF(AD$51&lt;=t_CP[DATE FIN],t_CP[PRENOM]),""),0)),"")</f>
        <v/>
      </c>
      <c r="AE56" s="7" t="str">
        <f t="array" aca="1" ref="AE56" ca="1">IFERROR(INDEX(t_CP[Code],MATCH($A56,IF(AE$51&gt;=t_CP[DATE DEBUT],IF(AE$51&lt;=t_CP[DATE FIN],t_CP[PRENOM]),""),0)),"")</f>
        <v/>
      </c>
      <c r="AF56" s="7" t="str">
        <f t="array" aca="1" ref="AF56" ca="1">IFERROR(INDEX(t_CP[Code],MATCH($A56,IF(AF$51&gt;=t_CP[DATE DEBUT],IF(AF$51&lt;=t_CP[DATE FIN],t_CP[PRENOM]),""),0)),"")</f>
        <v/>
      </c>
    </row>
    <row r="57" spans="1:32" x14ac:dyDescent="0.3">
      <c r="A57" s="15" t="s">
        <v>26</v>
      </c>
      <c r="B57" s="7" t="str">
        <f t="array" aca="1" ref="B57" ca="1">IFERROR(INDEX(t_CP[Code],MATCH($A57,IF(B$51&gt;=t_CP[DATE DEBUT],IF(B$51&lt;=t_CP[DATE FIN],t_CP[PRENOM]),""),0)),"")</f>
        <v/>
      </c>
      <c r="C57" s="7" t="str">
        <f t="array" aca="1" ref="C57" ca="1">IFERROR(INDEX(t_CP[Code],MATCH($A57,IF(C$51&gt;=t_CP[DATE DEBUT],IF(C$51&lt;=t_CP[DATE FIN],t_CP[PRENOM]),""),0)),"")</f>
        <v>CP</v>
      </c>
      <c r="D57" s="7" t="str">
        <f t="array" aca="1" ref="D57" ca="1">IFERROR(INDEX(t_CP[Code],MATCH($A57,IF(D$51&gt;=t_CP[DATE DEBUT],IF(D$51&lt;=t_CP[DATE FIN],t_CP[PRENOM]),""),0)),"")</f>
        <v>CP</v>
      </c>
      <c r="E57" s="7" t="str">
        <f t="array" aca="1" ref="E57" ca="1">IFERROR(INDEX(t_CP[Code],MATCH($A57,IF(E$51&gt;=t_CP[DATE DEBUT],IF(E$51&lt;=t_CP[DATE FIN],t_CP[PRENOM]),""),0)),"")</f>
        <v/>
      </c>
      <c r="F57" s="7" t="str">
        <f t="array" aca="1" ref="F57" ca="1">IFERROR(INDEX(t_CP[Code],MATCH($A57,IF(F$51&gt;=t_CP[DATE DEBUT],IF(F$51&lt;=t_CP[DATE FIN],t_CP[PRENOM]),""),0)),"")</f>
        <v/>
      </c>
      <c r="G57" s="7" t="str">
        <f t="array" aca="1" ref="G57" ca="1">IFERROR(INDEX(t_CP[Code],MATCH($A57,IF(G$51&gt;=t_CP[DATE DEBUT],IF(G$51&lt;=t_CP[DATE FIN],t_CP[PRENOM]),""),0)),"")</f>
        <v>CP</v>
      </c>
      <c r="H57" s="7" t="str">
        <f t="array" aca="1" ref="H57" ca="1">IFERROR(INDEX(t_CP[Code],MATCH($A57,IF(H$51&gt;=t_CP[DATE DEBUT],IF(H$51&lt;=t_CP[DATE FIN],t_CP[PRENOM]),""),0)),"")</f>
        <v>CP</v>
      </c>
      <c r="I57" s="7" t="str">
        <f t="array" aca="1" ref="I57" ca="1">IFERROR(INDEX(t_CP[Code],MATCH($A57,IF(I$51&gt;=t_CP[DATE DEBUT],IF(I$51&lt;=t_CP[DATE FIN],t_CP[PRENOM]),""),0)),"")</f>
        <v/>
      </c>
      <c r="J57" s="7" t="str">
        <f t="array" aca="1" ref="J57" ca="1">IFERROR(INDEX(t_CP[Code],MATCH($A57,IF(J$51&gt;=t_CP[DATE DEBUT],IF(J$51&lt;=t_CP[DATE FIN],t_CP[PRENOM]),""),0)),"")</f>
        <v/>
      </c>
      <c r="K57" s="7" t="str">
        <f t="array" aca="1" ref="K57" ca="1">IFERROR(INDEX(t_CP[Code],MATCH($A57,IF(K$51&gt;=t_CP[DATE DEBUT],IF(K$51&lt;=t_CP[DATE FIN],t_CP[PRENOM]),""),0)),"")</f>
        <v>CP</v>
      </c>
      <c r="L57" s="7" t="str">
        <f t="array" aca="1" ref="L57" ca="1">IFERROR(INDEX(t_CP[Code],MATCH($A57,IF(L$51&gt;=t_CP[DATE DEBUT],IF(L$51&lt;=t_CP[DATE FIN],t_CP[PRENOM]),""),0)),"")</f>
        <v/>
      </c>
      <c r="M57" s="7" t="str">
        <f t="array" aca="1" ref="M57" ca="1">IFERROR(INDEX(t_CP[Code],MATCH($A57,IF(M$51&gt;=t_CP[DATE DEBUT],IF(M$51&lt;=t_CP[DATE FIN],t_CP[PRENOM]),""),0)),"")</f>
        <v/>
      </c>
      <c r="N57" s="7" t="str">
        <f t="array" aca="1" ref="N57" ca="1">IFERROR(INDEX(t_CP[Code],MATCH($A57,IF(N$51&gt;=t_CP[DATE DEBUT],IF(N$51&lt;=t_CP[DATE FIN],t_CP[PRENOM]),""),0)),"")</f>
        <v/>
      </c>
      <c r="O57" s="7" t="str">
        <f t="array" aca="1" ref="O57" ca="1">IFERROR(INDEX(t_CP[Code],MATCH($A57,IF(O$51&gt;=t_CP[DATE DEBUT],IF(O$51&lt;=t_CP[DATE FIN],t_CP[PRENOM]),""),0)),"")</f>
        <v/>
      </c>
      <c r="P57" s="7" t="str">
        <f t="array" aca="1" ref="P57" ca="1">IFERROR(INDEX(t_CP[Code],MATCH($A57,IF(P$51&gt;=t_CP[DATE DEBUT],IF(P$51&lt;=t_CP[DATE FIN],t_CP[PRENOM]),""),0)),"")</f>
        <v/>
      </c>
      <c r="Q57" s="7" t="str">
        <f t="array" aca="1" ref="Q57" ca="1">IFERROR(INDEX(t_CP[Code],MATCH($A57,IF(Q$51&gt;=t_CP[DATE DEBUT],IF(Q$51&lt;=t_CP[DATE FIN],t_CP[PRENOM]),""),0)),"")</f>
        <v/>
      </c>
      <c r="R57" s="7" t="str">
        <f t="array" aca="1" ref="R57" ca="1">IFERROR(INDEX(t_CP[Code],MATCH($A57,IF(R$51&gt;=t_CP[DATE DEBUT],IF(R$51&lt;=t_CP[DATE FIN],t_CP[PRENOM]),""),0)),"")</f>
        <v/>
      </c>
      <c r="S57" s="7" t="str">
        <f t="array" aca="1" ref="S57" ca="1">IFERROR(INDEX(t_CP[Code],MATCH($A57,IF(S$51&gt;=t_CP[DATE DEBUT],IF(S$51&lt;=t_CP[DATE FIN],t_CP[PRENOM]),""),0)),"")</f>
        <v/>
      </c>
      <c r="T57" s="7" t="str">
        <f t="array" aca="1" ref="T57" ca="1">IFERROR(INDEX(t_CP[Code],MATCH($A57,IF(T$51&gt;=t_CP[DATE DEBUT],IF(T$51&lt;=t_CP[DATE FIN],t_CP[PRENOM]),""),0)),"")</f>
        <v/>
      </c>
      <c r="U57" s="7" t="str">
        <f t="array" aca="1" ref="U57" ca="1">IFERROR(INDEX(t_CP[Code],MATCH($A57,IF(U$51&gt;=t_CP[DATE DEBUT],IF(U$51&lt;=t_CP[DATE FIN],t_CP[PRENOM]),""),0)),"")</f>
        <v>CP</v>
      </c>
      <c r="V57" s="7" t="str">
        <f t="array" aca="1" ref="V57" ca="1">IFERROR(INDEX(t_CP[Code],MATCH($A57,IF(V$51&gt;=t_CP[DATE DEBUT],IF(V$51&lt;=t_CP[DATE FIN],t_CP[PRENOM]),""),0)),"")</f>
        <v/>
      </c>
      <c r="W57" s="7" t="str">
        <f t="array" aca="1" ref="W57" ca="1">IFERROR(INDEX(t_CP[Code],MATCH($A57,IF(W$51&gt;=t_CP[DATE DEBUT],IF(W$51&lt;=t_CP[DATE FIN],t_CP[PRENOM]),""),0)),"")</f>
        <v/>
      </c>
      <c r="X57" s="7" t="str">
        <f t="array" aca="1" ref="X57" ca="1">IFERROR(INDEX(t_CP[Code],MATCH($A57,IF(X$51&gt;=t_CP[DATE DEBUT],IF(X$51&lt;=t_CP[DATE FIN],t_CP[PRENOM]),""),0)),"")</f>
        <v/>
      </c>
      <c r="Y57" s="7" t="str">
        <f t="array" aca="1" ref="Y57" ca="1">IFERROR(INDEX(t_CP[Code],MATCH($A57,IF(Y$51&gt;=t_CP[DATE DEBUT],IF(Y$51&lt;=t_CP[DATE FIN],t_CP[PRENOM]),""),0)),"")</f>
        <v/>
      </c>
      <c r="Z57" s="7" t="str">
        <f t="array" aca="1" ref="Z57" ca="1">IFERROR(INDEX(t_CP[Code],MATCH($A57,IF(Z$51&gt;=t_CP[DATE DEBUT],IF(Z$51&lt;=t_CP[DATE FIN],t_CP[PRENOM]),""),0)),"")</f>
        <v/>
      </c>
      <c r="AA57" s="7" t="str">
        <f t="array" aca="1" ref="AA57" ca="1">IFERROR(INDEX(t_CP[Code],MATCH($A57,IF(AA$51&gt;=t_CP[DATE DEBUT],IF(AA$51&lt;=t_CP[DATE FIN],t_CP[PRENOM]),""),0)),"")</f>
        <v/>
      </c>
      <c r="AB57" s="7" t="str">
        <f t="array" aca="1" ref="AB57" ca="1">IFERROR(INDEX(t_CP[Code],MATCH($A57,IF(AB$51&gt;=t_CP[DATE DEBUT],IF(AB$51&lt;=t_CP[DATE FIN],t_CP[PRENOM]),""),0)),"")</f>
        <v/>
      </c>
      <c r="AC57" s="7" t="str">
        <f t="array" aca="1" ref="AC57" ca="1">IFERROR(INDEX(t_CP[Code],MATCH($A57,IF(AC$51&gt;=t_CP[DATE DEBUT],IF(AC$51&lt;=t_CP[DATE FIN],t_CP[PRENOM]),""),0)),"")</f>
        <v/>
      </c>
      <c r="AD57" s="7" t="str">
        <f t="array" aca="1" ref="AD57" ca="1">IFERROR(INDEX(t_CP[Code],MATCH($A57,IF(AD$51&gt;=t_CP[DATE DEBUT],IF(AD$51&lt;=t_CP[DATE FIN],t_CP[PRENOM]),""),0)),"")</f>
        <v/>
      </c>
      <c r="AE57" s="7" t="str">
        <f t="array" aca="1" ref="AE57" ca="1">IFERROR(INDEX(t_CP[Code],MATCH($A57,IF(AE$51&gt;=t_CP[DATE DEBUT],IF(AE$51&lt;=t_CP[DATE FIN],t_CP[PRENOM]),""),0)),"")</f>
        <v/>
      </c>
      <c r="AF57" s="7" t="str">
        <f t="array" aca="1" ref="AF57" ca="1">IFERROR(INDEX(t_CP[Code],MATCH($A57,IF(AF$51&gt;=t_CP[DATE DEBUT],IF(AF$51&lt;=t_CP[DATE FIN],t_CP[PRENOM]),""),0)),"")</f>
        <v/>
      </c>
    </row>
    <row r="58" spans="1:32" x14ac:dyDescent="0.3">
      <c r="A58" s="15" t="s">
        <v>27</v>
      </c>
      <c r="B58" s="7" t="str">
        <f t="array" aca="1" ref="B58" ca="1">IFERROR(INDEX(t_CP[Code],MATCH($A58,IF(B$51&gt;=t_CP[DATE DEBUT],IF(B$51&lt;=t_CP[DATE FIN],t_CP[PRENOM]),""),0)),"")</f>
        <v/>
      </c>
      <c r="C58" s="7" t="str">
        <f t="array" aca="1" ref="C58" ca="1">IFERROR(INDEX(t_CP[Code],MATCH($A58,IF(C$51&gt;=t_CP[DATE DEBUT],IF(C$51&lt;=t_CP[DATE FIN],t_CP[PRENOM]),""),0)),"")</f>
        <v/>
      </c>
      <c r="D58" s="7" t="str">
        <f t="array" aca="1" ref="D58" ca="1">IFERROR(INDEX(t_CP[Code],MATCH($A58,IF(D$51&gt;=t_CP[DATE DEBUT],IF(D$51&lt;=t_CP[DATE FIN],t_CP[PRENOM]),""),0)),"")</f>
        <v/>
      </c>
      <c r="E58" s="7" t="str">
        <f t="array" aca="1" ref="E58" ca="1">IFERROR(INDEX(t_CP[Code],MATCH($A58,IF(E$51&gt;=t_CP[DATE DEBUT],IF(E$51&lt;=t_CP[DATE FIN],t_CP[PRENOM]),""),0)),"")</f>
        <v/>
      </c>
      <c r="F58" s="7" t="str">
        <f t="array" aca="1" ref="F58" ca="1">IFERROR(INDEX(t_CP[Code],MATCH($A58,IF(F$51&gt;=t_CP[DATE DEBUT],IF(F$51&lt;=t_CP[DATE FIN],t_CP[PRENOM]),""),0)),"")</f>
        <v/>
      </c>
      <c r="G58" s="7" t="str">
        <f t="array" aca="1" ref="G58" ca="1">IFERROR(INDEX(t_CP[Code],MATCH($A58,IF(G$51&gt;=t_CP[DATE DEBUT],IF(G$51&lt;=t_CP[DATE FIN],t_CP[PRENOM]),""),0)),"")</f>
        <v/>
      </c>
      <c r="H58" s="7" t="str">
        <f t="array" aca="1" ref="H58" ca="1">IFERROR(INDEX(t_CP[Code],MATCH($A58,IF(H$51&gt;=t_CP[DATE DEBUT],IF(H$51&lt;=t_CP[DATE FIN],t_CP[PRENOM]),""),0)),"")</f>
        <v/>
      </c>
      <c r="I58" s="7" t="str">
        <f t="array" aca="1" ref="I58" ca="1">IFERROR(INDEX(t_CP[Code],MATCH($A58,IF(I$51&gt;=t_CP[DATE DEBUT],IF(I$51&lt;=t_CP[DATE FIN],t_CP[PRENOM]),""),0)),"")</f>
        <v/>
      </c>
      <c r="J58" s="7" t="str">
        <f t="array" aca="1" ref="J58" ca="1">IFERROR(INDEX(t_CP[Code],MATCH($A58,IF(J$51&gt;=t_CP[DATE DEBUT],IF(J$51&lt;=t_CP[DATE FIN],t_CP[PRENOM]),""),0)),"")</f>
        <v/>
      </c>
      <c r="K58" s="7" t="str">
        <f t="array" aca="1" ref="K58" ca="1">IFERROR(INDEX(t_CP[Code],MATCH($A58,IF(K$51&gt;=t_CP[DATE DEBUT],IF(K$51&lt;=t_CP[DATE FIN],t_CP[PRENOM]),""),0)),"")</f>
        <v>CP</v>
      </c>
      <c r="L58" s="7" t="str">
        <f t="array" aca="1" ref="L58" ca="1">IFERROR(INDEX(t_CP[Code],MATCH($A58,IF(L$51&gt;=t_CP[DATE DEBUT],IF(L$51&lt;=t_CP[DATE FIN],t_CP[PRENOM]),""),0)),"")</f>
        <v/>
      </c>
      <c r="M58" s="7" t="str">
        <f t="array" aca="1" ref="M58" ca="1">IFERROR(INDEX(t_CP[Code],MATCH($A58,IF(M$51&gt;=t_CP[DATE DEBUT],IF(M$51&lt;=t_CP[DATE FIN],t_CP[PRENOM]),""),0)),"")</f>
        <v/>
      </c>
      <c r="N58" s="7" t="str">
        <f t="array" aca="1" ref="N58" ca="1">IFERROR(INDEX(t_CP[Code],MATCH($A58,IF(N$51&gt;=t_CP[DATE DEBUT],IF(N$51&lt;=t_CP[DATE FIN],t_CP[PRENOM]),""),0)),"")</f>
        <v/>
      </c>
      <c r="O58" s="7" t="str">
        <f t="array" aca="1" ref="O58" ca="1">IFERROR(INDEX(t_CP[Code],MATCH($A58,IF(O$51&gt;=t_CP[DATE DEBUT],IF(O$51&lt;=t_CP[DATE FIN],t_CP[PRENOM]),""),0)),"")</f>
        <v/>
      </c>
      <c r="P58" s="7" t="str">
        <f t="array" aca="1" ref="P58" ca="1">IFERROR(INDEX(t_CP[Code],MATCH($A58,IF(P$51&gt;=t_CP[DATE DEBUT],IF(P$51&lt;=t_CP[DATE FIN],t_CP[PRENOM]),""),0)),"")</f>
        <v/>
      </c>
      <c r="Q58" s="7" t="str">
        <f t="array" aca="1" ref="Q58" ca="1">IFERROR(INDEX(t_CP[Code],MATCH($A58,IF(Q$51&gt;=t_CP[DATE DEBUT],IF(Q$51&lt;=t_CP[DATE FIN],t_CP[PRENOM]),""),0)),"")</f>
        <v/>
      </c>
      <c r="R58" s="7" t="str">
        <f t="array" aca="1" ref="R58" ca="1">IFERROR(INDEX(t_CP[Code],MATCH($A58,IF(R$51&gt;=t_CP[DATE DEBUT],IF(R$51&lt;=t_CP[DATE FIN],t_CP[PRENOM]),""),0)),"")</f>
        <v/>
      </c>
      <c r="S58" s="7" t="str">
        <f t="array" aca="1" ref="S58" ca="1">IFERROR(INDEX(t_CP[Code],MATCH($A58,IF(S$51&gt;=t_CP[DATE DEBUT],IF(S$51&lt;=t_CP[DATE FIN],t_CP[PRENOM]),""),0)),"")</f>
        <v/>
      </c>
      <c r="T58" s="7" t="str">
        <f t="array" aca="1" ref="T58" ca="1">IFERROR(INDEX(t_CP[Code],MATCH($A58,IF(T$51&gt;=t_CP[DATE DEBUT],IF(T$51&lt;=t_CP[DATE FIN],t_CP[PRENOM]),""),0)),"")</f>
        <v/>
      </c>
      <c r="U58" s="7" t="str">
        <f t="array" aca="1" ref="U58" ca="1">IFERROR(INDEX(t_CP[Code],MATCH($A58,IF(U$51&gt;=t_CP[DATE DEBUT],IF(U$51&lt;=t_CP[DATE FIN],t_CP[PRENOM]),""),0)),"")</f>
        <v/>
      </c>
      <c r="V58" s="7" t="str">
        <f t="array" aca="1" ref="V58" ca="1">IFERROR(INDEX(t_CP[Code],MATCH($A58,IF(V$51&gt;=t_CP[DATE DEBUT],IF(V$51&lt;=t_CP[DATE FIN],t_CP[PRENOM]),""),0)),"")</f>
        <v/>
      </c>
      <c r="W58" s="7" t="str">
        <f t="array" aca="1" ref="W58" ca="1">IFERROR(INDEX(t_CP[Code],MATCH($A58,IF(W$51&gt;=t_CP[DATE DEBUT],IF(W$51&lt;=t_CP[DATE FIN],t_CP[PRENOM]),""),0)),"")</f>
        <v/>
      </c>
      <c r="X58" s="7" t="str">
        <f t="array" aca="1" ref="X58" ca="1">IFERROR(INDEX(t_CP[Code],MATCH($A58,IF(X$51&gt;=t_CP[DATE DEBUT],IF(X$51&lt;=t_CP[DATE FIN],t_CP[PRENOM]),""),0)),"")</f>
        <v/>
      </c>
      <c r="Y58" s="7" t="str">
        <f t="array" aca="1" ref="Y58" ca="1">IFERROR(INDEX(t_CP[Code],MATCH($A58,IF(Y$51&gt;=t_CP[DATE DEBUT],IF(Y$51&lt;=t_CP[DATE FIN],t_CP[PRENOM]),""),0)),"")</f>
        <v/>
      </c>
      <c r="Z58" s="7" t="str">
        <f t="array" aca="1" ref="Z58" ca="1">IFERROR(INDEX(t_CP[Code],MATCH($A58,IF(Z$51&gt;=t_CP[DATE DEBUT],IF(Z$51&lt;=t_CP[DATE FIN],t_CP[PRENOM]),""),0)),"")</f>
        <v/>
      </c>
      <c r="AA58" s="7" t="str">
        <f t="array" aca="1" ref="AA58" ca="1">IFERROR(INDEX(t_CP[Code],MATCH($A58,IF(AA$51&gt;=t_CP[DATE DEBUT],IF(AA$51&lt;=t_CP[DATE FIN],t_CP[PRENOM]),""),0)),"")</f>
        <v/>
      </c>
      <c r="AB58" s="7" t="str">
        <f t="array" aca="1" ref="AB58" ca="1">IFERROR(INDEX(t_CP[Code],MATCH($A58,IF(AB$51&gt;=t_CP[DATE DEBUT],IF(AB$51&lt;=t_CP[DATE FIN],t_CP[PRENOM]),""),0)),"")</f>
        <v/>
      </c>
      <c r="AC58" s="7" t="str">
        <f t="array" aca="1" ref="AC58" ca="1">IFERROR(INDEX(t_CP[Code],MATCH($A58,IF(AC$51&gt;=t_CP[DATE DEBUT],IF(AC$51&lt;=t_CP[DATE FIN],t_CP[PRENOM]),""),0)),"")</f>
        <v/>
      </c>
      <c r="AD58" s="7" t="str">
        <f t="array" aca="1" ref="AD58" ca="1">IFERROR(INDEX(t_CP[Code],MATCH($A58,IF(AD$51&gt;=t_CP[DATE DEBUT],IF(AD$51&lt;=t_CP[DATE FIN],t_CP[PRENOM]),""),0)),"")</f>
        <v/>
      </c>
      <c r="AE58" s="7" t="str">
        <f t="array" aca="1" ref="AE58" ca="1">IFERROR(INDEX(t_CP[Code],MATCH($A58,IF(AE$51&gt;=t_CP[DATE DEBUT],IF(AE$51&lt;=t_CP[DATE FIN],t_CP[PRENOM]),""),0)),"")</f>
        <v/>
      </c>
      <c r="AF58" s="7" t="str">
        <f t="array" aca="1" ref="AF58" ca="1">IFERROR(INDEX(t_CP[Code],MATCH($A58,IF(AF$51&gt;=t_CP[DATE DEBUT],IF(AF$51&lt;=t_CP[DATE FIN],t_CP[PRENOM]),""),0)),"")</f>
        <v/>
      </c>
    </row>
    <row r="59" spans="1:32" x14ac:dyDescent="0.3">
      <c r="A59" s="15" t="s">
        <v>28</v>
      </c>
      <c r="B59" s="7" t="str">
        <f t="array" aca="1" ref="B59" ca="1">IFERROR(INDEX(t_CP[Code],MATCH($A59,IF(B$51&gt;=t_CP[DATE DEBUT],IF(B$51&lt;=t_CP[DATE FIN],t_CP[PRENOM]),""),0)),"")</f>
        <v/>
      </c>
      <c r="C59" s="7" t="str">
        <f t="array" aca="1" ref="C59" ca="1">IFERROR(INDEX(t_CP[Code],MATCH($A59,IF(C$51&gt;=t_CP[DATE DEBUT],IF(C$51&lt;=t_CP[DATE FIN],t_CP[PRENOM]),""),0)),"")</f>
        <v/>
      </c>
      <c r="D59" s="7" t="str">
        <f t="array" aca="1" ref="D59" ca="1">IFERROR(INDEX(t_CP[Code],MATCH($A59,IF(D$51&gt;=t_CP[DATE DEBUT],IF(D$51&lt;=t_CP[DATE FIN],t_CP[PRENOM]),""),0)),"")</f>
        <v/>
      </c>
      <c r="E59" s="7" t="str">
        <f t="array" aca="1" ref="E59" ca="1">IFERROR(INDEX(t_CP[Code],MATCH($A59,IF(E$51&gt;=t_CP[DATE DEBUT],IF(E$51&lt;=t_CP[DATE FIN],t_CP[PRENOM]),""),0)),"")</f>
        <v/>
      </c>
      <c r="F59" s="7" t="str">
        <f t="array" aca="1" ref="F59" ca="1">IFERROR(INDEX(t_CP[Code],MATCH($A59,IF(F$51&gt;=t_CP[DATE DEBUT],IF(F$51&lt;=t_CP[DATE FIN],t_CP[PRENOM]),""),0)),"")</f>
        <v/>
      </c>
      <c r="G59" s="7" t="str">
        <f t="array" aca="1" ref="G59" ca="1">IFERROR(INDEX(t_CP[Code],MATCH($A59,IF(G$51&gt;=t_CP[DATE DEBUT],IF(G$51&lt;=t_CP[DATE FIN],t_CP[PRENOM]),""),0)),"")</f>
        <v>CP</v>
      </c>
      <c r="H59" s="7" t="str">
        <f t="array" aca="1" ref="H59" ca="1">IFERROR(INDEX(t_CP[Code],MATCH($A59,IF(H$51&gt;=t_CP[DATE DEBUT],IF(H$51&lt;=t_CP[DATE FIN],t_CP[PRENOM]),""),0)),"")</f>
        <v/>
      </c>
      <c r="I59" s="7" t="str">
        <f t="array" aca="1" ref="I59" ca="1">IFERROR(INDEX(t_CP[Code],MATCH($A59,IF(I$51&gt;=t_CP[DATE DEBUT],IF(I$51&lt;=t_CP[DATE FIN],t_CP[PRENOM]),""),0)),"")</f>
        <v/>
      </c>
      <c r="J59" s="7" t="str">
        <f t="array" aca="1" ref="J59" ca="1">IFERROR(INDEX(t_CP[Code],MATCH($A59,IF(J$51&gt;=t_CP[DATE DEBUT],IF(J$51&lt;=t_CP[DATE FIN],t_CP[PRENOM]),""),0)),"")</f>
        <v/>
      </c>
      <c r="K59" s="7" t="str">
        <f t="array" aca="1" ref="K59" ca="1">IFERROR(INDEX(t_CP[Code],MATCH($A59,IF(K$51&gt;=t_CP[DATE DEBUT],IF(K$51&lt;=t_CP[DATE FIN],t_CP[PRENOM]),""),0)),"")</f>
        <v>CP</v>
      </c>
      <c r="L59" s="7" t="str">
        <f t="array" aca="1" ref="L59" ca="1">IFERROR(INDEX(t_CP[Code],MATCH($A59,IF(L$51&gt;=t_CP[DATE DEBUT],IF(L$51&lt;=t_CP[DATE FIN],t_CP[PRENOM]),""),0)),"")</f>
        <v/>
      </c>
      <c r="M59" s="7" t="str">
        <f t="array" aca="1" ref="M59" ca="1">IFERROR(INDEX(t_CP[Code],MATCH($A59,IF(M$51&gt;=t_CP[DATE DEBUT],IF(M$51&lt;=t_CP[DATE FIN],t_CP[PRENOM]),""),0)),"")</f>
        <v/>
      </c>
      <c r="N59" s="7" t="str">
        <f t="array" aca="1" ref="N59" ca="1">IFERROR(INDEX(t_CP[Code],MATCH($A59,IF(N$51&gt;=t_CP[DATE DEBUT],IF(N$51&lt;=t_CP[DATE FIN],t_CP[PRENOM]),""),0)),"")</f>
        <v/>
      </c>
      <c r="O59" s="7" t="str">
        <f t="array" aca="1" ref="O59" ca="1">IFERROR(INDEX(t_CP[Code],MATCH($A59,IF(O$51&gt;=t_CP[DATE DEBUT],IF(O$51&lt;=t_CP[DATE FIN],t_CP[PRENOM]),""),0)),"")</f>
        <v/>
      </c>
      <c r="P59" s="7" t="str">
        <f t="array" aca="1" ref="P59" ca="1">IFERROR(INDEX(t_CP[Code],MATCH($A59,IF(P$51&gt;=t_CP[DATE DEBUT],IF(P$51&lt;=t_CP[DATE FIN],t_CP[PRENOM]),""),0)),"")</f>
        <v/>
      </c>
      <c r="Q59" s="7" t="str">
        <f t="array" aca="1" ref="Q59" ca="1">IFERROR(INDEX(t_CP[Code],MATCH($A59,IF(Q$51&gt;=t_CP[DATE DEBUT],IF(Q$51&lt;=t_CP[DATE FIN],t_CP[PRENOM]),""),0)),"")</f>
        <v/>
      </c>
      <c r="R59" s="7" t="str">
        <f t="array" aca="1" ref="R59" ca="1">IFERROR(INDEX(t_CP[Code],MATCH($A59,IF(R$51&gt;=t_CP[DATE DEBUT],IF(R$51&lt;=t_CP[DATE FIN],t_CP[PRENOM]),""),0)),"")</f>
        <v/>
      </c>
      <c r="S59" s="7" t="str">
        <f t="array" aca="1" ref="S59" ca="1">IFERROR(INDEX(t_CP[Code],MATCH($A59,IF(S$51&gt;=t_CP[DATE DEBUT],IF(S$51&lt;=t_CP[DATE FIN],t_CP[PRENOM]),""),0)),"")</f>
        <v/>
      </c>
      <c r="T59" s="7" t="str">
        <f t="array" aca="1" ref="T59" ca="1">IFERROR(INDEX(t_CP[Code],MATCH($A59,IF(T$51&gt;=t_CP[DATE DEBUT],IF(T$51&lt;=t_CP[DATE FIN],t_CP[PRENOM]),""),0)),"")</f>
        <v/>
      </c>
      <c r="U59" s="7" t="str">
        <f t="array" aca="1" ref="U59" ca="1">IFERROR(INDEX(t_CP[Code],MATCH($A59,IF(U$51&gt;=t_CP[DATE DEBUT],IF(U$51&lt;=t_CP[DATE FIN],t_CP[PRENOM]),""),0)),"")</f>
        <v/>
      </c>
      <c r="V59" s="7" t="str">
        <f t="array" aca="1" ref="V59" ca="1">IFERROR(INDEX(t_CP[Code],MATCH($A59,IF(V$51&gt;=t_CP[DATE DEBUT],IF(V$51&lt;=t_CP[DATE FIN],t_CP[PRENOM]),""),0)),"")</f>
        <v/>
      </c>
      <c r="W59" s="7" t="str">
        <f t="array" aca="1" ref="W59" ca="1">IFERROR(INDEX(t_CP[Code],MATCH($A59,IF(W$51&gt;=t_CP[DATE DEBUT],IF(W$51&lt;=t_CP[DATE FIN],t_CP[PRENOM]),""),0)),"")</f>
        <v/>
      </c>
      <c r="X59" s="7" t="str">
        <f t="array" aca="1" ref="X59" ca="1">IFERROR(INDEX(t_CP[Code],MATCH($A59,IF(X$51&gt;=t_CP[DATE DEBUT],IF(X$51&lt;=t_CP[DATE FIN],t_CP[PRENOM]),""),0)),"")</f>
        <v/>
      </c>
      <c r="Y59" s="7" t="str">
        <f t="array" aca="1" ref="Y59" ca="1">IFERROR(INDEX(t_CP[Code],MATCH($A59,IF(Y$51&gt;=t_CP[DATE DEBUT],IF(Y$51&lt;=t_CP[DATE FIN],t_CP[PRENOM]),""),0)),"")</f>
        <v/>
      </c>
      <c r="Z59" s="7" t="str">
        <f t="array" aca="1" ref="Z59" ca="1">IFERROR(INDEX(t_CP[Code],MATCH($A59,IF(Z$51&gt;=t_CP[DATE DEBUT],IF(Z$51&lt;=t_CP[DATE FIN],t_CP[PRENOM]),""),0)),"")</f>
        <v/>
      </c>
      <c r="AA59" s="7" t="str">
        <f t="array" aca="1" ref="AA59" ca="1">IFERROR(INDEX(t_CP[Code],MATCH($A59,IF(AA$51&gt;=t_CP[DATE DEBUT],IF(AA$51&lt;=t_CP[DATE FIN],t_CP[PRENOM]),""),0)),"")</f>
        <v/>
      </c>
      <c r="AB59" s="7" t="str">
        <f t="array" aca="1" ref="AB59" ca="1">IFERROR(INDEX(t_CP[Code],MATCH($A59,IF(AB$51&gt;=t_CP[DATE DEBUT],IF(AB$51&lt;=t_CP[DATE FIN],t_CP[PRENOM]),""),0)),"")</f>
        <v/>
      </c>
      <c r="AC59" s="7" t="str">
        <f t="array" aca="1" ref="AC59" ca="1">IFERROR(INDEX(t_CP[Code],MATCH($A59,IF(AC$51&gt;=t_CP[DATE DEBUT],IF(AC$51&lt;=t_CP[DATE FIN],t_CP[PRENOM]),""),0)),"")</f>
        <v/>
      </c>
      <c r="AD59" s="7" t="str">
        <f t="array" aca="1" ref="AD59" ca="1">IFERROR(INDEX(t_CP[Code],MATCH($A59,IF(AD$51&gt;=t_CP[DATE DEBUT],IF(AD$51&lt;=t_CP[DATE FIN],t_CP[PRENOM]),""),0)),"")</f>
        <v/>
      </c>
      <c r="AE59" s="7" t="str">
        <f t="array" aca="1" ref="AE59" ca="1">IFERROR(INDEX(t_CP[Code],MATCH($A59,IF(AE$51&gt;=t_CP[DATE DEBUT],IF(AE$51&lt;=t_CP[DATE FIN],t_CP[PRENOM]),""),0)),"")</f>
        <v/>
      </c>
      <c r="AF59" s="7" t="str">
        <f t="array" aca="1" ref="AF59" ca="1">IFERROR(INDEX(t_CP[Code],MATCH($A59,IF(AF$51&gt;=t_CP[DATE DEBUT],IF(AF$51&lt;=t_CP[DATE FIN],t_CP[PRENOM]),""),0)),"")</f>
        <v/>
      </c>
    </row>
    <row r="62" spans="1:32" x14ac:dyDescent="0.3">
      <c r="B62" s="12" t="s">
        <v>8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4"/>
    </row>
    <row r="63" spans="1:32" x14ac:dyDescent="0.3">
      <c r="B63" s="4" cm="1">
        <f t="array" aca="1" ref="B63" ca="1">DATE(_An,MONTH(B62&amp;1),1)</f>
        <v>45444</v>
      </c>
      <c r="C63" s="4">
        <f ca="1">B63+1</f>
        <v>45445</v>
      </c>
      <c r="D63" s="4">
        <f t="shared" ref="D63:AC63" ca="1" si="131">C63+1</f>
        <v>45446</v>
      </c>
      <c r="E63" s="4">
        <f t="shared" ca="1" si="131"/>
        <v>45447</v>
      </c>
      <c r="F63" s="4">
        <f t="shared" ca="1" si="131"/>
        <v>45448</v>
      </c>
      <c r="G63" s="4">
        <f t="shared" ca="1" si="131"/>
        <v>45449</v>
      </c>
      <c r="H63" s="4">
        <f t="shared" ca="1" si="131"/>
        <v>45450</v>
      </c>
      <c r="I63" s="4">
        <f t="shared" ca="1" si="131"/>
        <v>45451</v>
      </c>
      <c r="J63" s="4">
        <f t="shared" ca="1" si="131"/>
        <v>45452</v>
      </c>
      <c r="K63" s="4">
        <f t="shared" ca="1" si="131"/>
        <v>45453</v>
      </c>
      <c r="L63" s="4">
        <f t="shared" ca="1" si="131"/>
        <v>45454</v>
      </c>
      <c r="M63" s="4">
        <f t="shared" ca="1" si="131"/>
        <v>45455</v>
      </c>
      <c r="N63" s="4">
        <f t="shared" ca="1" si="131"/>
        <v>45456</v>
      </c>
      <c r="O63" s="4">
        <f t="shared" ca="1" si="131"/>
        <v>45457</v>
      </c>
      <c r="P63" s="4">
        <f t="shared" ca="1" si="131"/>
        <v>45458</v>
      </c>
      <c r="Q63" s="4">
        <f t="shared" ca="1" si="131"/>
        <v>45459</v>
      </c>
      <c r="R63" s="4">
        <f t="shared" ca="1" si="131"/>
        <v>45460</v>
      </c>
      <c r="S63" s="4">
        <f t="shared" ca="1" si="131"/>
        <v>45461</v>
      </c>
      <c r="T63" s="4">
        <f t="shared" ca="1" si="131"/>
        <v>45462</v>
      </c>
      <c r="U63" s="4">
        <f t="shared" ca="1" si="131"/>
        <v>45463</v>
      </c>
      <c r="V63" s="4">
        <f t="shared" ca="1" si="131"/>
        <v>45464</v>
      </c>
      <c r="W63" s="4">
        <f t="shared" ca="1" si="131"/>
        <v>45465</v>
      </c>
      <c r="X63" s="4">
        <f t="shared" ca="1" si="131"/>
        <v>45466</v>
      </c>
      <c r="Y63" s="4">
        <f t="shared" ca="1" si="131"/>
        <v>45467</v>
      </c>
      <c r="Z63" s="4">
        <f t="shared" ca="1" si="131"/>
        <v>45468</v>
      </c>
      <c r="AA63" s="4">
        <f t="shared" ca="1" si="131"/>
        <v>45469</v>
      </c>
      <c r="AB63" s="4">
        <f t="shared" ca="1" si="131"/>
        <v>45470</v>
      </c>
      <c r="AC63" s="4">
        <f t="shared" ca="1" si="131"/>
        <v>45471</v>
      </c>
      <c r="AD63" s="4">
        <f ca="1">IFERROR(IF(MONTH(AC63+1)=MONTH($B63),AC63+1,""),"")</f>
        <v>45472</v>
      </c>
      <c r="AE63" s="4">
        <f t="shared" ref="AE63:AF63" ca="1" si="132">IFERROR(IF(MONTH(AD63+1)=MONTH($B63),AD63+1,""),"")</f>
        <v>45473</v>
      </c>
      <c r="AF63" s="4" t="str">
        <f t="shared" ca="1" si="132"/>
        <v/>
      </c>
    </row>
    <row r="64" spans="1:32" x14ac:dyDescent="0.3">
      <c r="B64" s="5">
        <f ca="1">B63</f>
        <v>45444</v>
      </c>
      <c r="C64" s="5">
        <f t="shared" ref="C64" ca="1" si="133">C63</f>
        <v>45445</v>
      </c>
      <c r="D64" s="5">
        <f t="shared" ref="D64" ca="1" si="134">D63</f>
        <v>45446</v>
      </c>
      <c r="E64" s="5">
        <f t="shared" ref="E64" ca="1" si="135">E63</f>
        <v>45447</v>
      </c>
      <c r="F64" s="5">
        <f t="shared" ref="F64" ca="1" si="136">F63</f>
        <v>45448</v>
      </c>
      <c r="G64" s="5">
        <f t="shared" ref="G64" ca="1" si="137">G63</f>
        <v>45449</v>
      </c>
      <c r="H64" s="5">
        <f t="shared" ref="H64" ca="1" si="138">H63</f>
        <v>45450</v>
      </c>
      <c r="I64" s="5">
        <f t="shared" ref="I64" ca="1" si="139">I63</f>
        <v>45451</v>
      </c>
      <c r="J64" s="5">
        <f t="shared" ref="J64" ca="1" si="140">J63</f>
        <v>45452</v>
      </c>
      <c r="K64" s="5">
        <f t="shared" ref="K64" ca="1" si="141">K63</f>
        <v>45453</v>
      </c>
      <c r="L64" s="5">
        <f t="shared" ref="L64" ca="1" si="142">L63</f>
        <v>45454</v>
      </c>
      <c r="M64" s="5">
        <f t="shared" ref="M64" ca="1" si="143">M63</f>
        <v>45455</v>
      </c>
      <c r="N64" s="5">
        <f t="shared" ref="N64" ca="1" si="144">N63</f>
        <v>45456</v>
      </c>
      <c r="O64" s="5">
        <f t="shared" ref="O64" ca="1" si="145">O63</f>
        <v>45457</v>
      </c>
      <c r="P64" s="5">
        <f t="shared" ref="P64" ca="1" si="146">P63</f>
        <v>45458</v>
      </c>
      <c r="Q64" s="5">
        <f t="shared" ref="Q64" ca="1" si="147">Q63</f>
        <v>45459</v>
      </c>
      <c r="R64" s="5">
        <f t="shared" ref="R64" ca="1" si="148">R63</f>
        <v>45460</v>
      </c>
      <c r="S64" s="5">
        <f t="shared" ref="S64" ca="1" si="149">S63</f>
        <v>45461</v>
      </c>
      <c r="T64" s="5">
        <f t="shared" ref="T64" ca="1" si="150">T63</f>
        <v>45462</v>
      </c>
      <c r="U64" s="5">
        <f t="shared" ref="U64" ca="1" si="151">U63</f>
        <v>45463</v>
      </c>
      <c r="V64" s="5">
        <f t="shared" ref="V64" ca="1" si="152">V63</f>
        <v>45464</v>
      </c>
      <c r="W64" s="5">
        <f t="shared" ref="W64" ca="1" si="153">W63</f>
        <v>45465</v>
      </c>
      <c r="X64" s="5">
        <f t="shared" ref="X64" ca="1" si="154">X63</f>
        <v>45466</v>
      </c>
      <c r="Y64" s="5">
        <f t="shared" ref="Y64" ca="1" si="155">Y63</f>
        <v>45467</v>
      </c>
      <c r="Z64" s="5">
        <f t="shared" ref="Z64" ca="1" si="156">Z63</f>
        <v>45468</v>
      </c>
      <c r="AA64" s="5">
        <f t="shared" ref="AA64" ca="1" si="157">AA63</f>
        <v>45469</v>
      </c>
      <c r="AB64" s="5">
        <f t="shared" ref="AB64" ca="1" si="158">AB63</f>
        <v>45470</v>
      </c>
      <c r="AC64" s="5">
        <f t="shared" ref="AC64" ca="1" si="159">AC63</f>
        <v>45471</v>
      </c>
      <c r="AD64" s="5">
        <f t="shared" ref="AD64" ca="1" si="160">AD63</f>
        <v>45472</v>
      </c>
      <c r="AE64" s="5">
        <f t="shared" ref="AE64" ca="1" si="161">AE63</f>
        <v>45473</v>
      </c>
      <c r="AF64" s="5" t="str">
        <f t="shared" ref="AF64" ca="1" si="162">AF63</f>
        <v/>
      </c>
    </row>
    <row r="65" spans="1:32" x14ac:dyDescent="0.3">
      <c r="A65" s="15" t="s">
        <v>22</v>
      </c>
      <c r="B65" s="7" t="str">
        <f t="array" aca="1" ref="B65" ca="1">IFERROR(INDEX(t_CP[Code],MATCH($A65,IF(B$63&gt;=t_CP[DATE DEBUT],IF(B$63&lt;=t_CP[DATE FIN],t_CP[PRENOM]),""),0)),"")</f>
        <v/>
      </c>
      <c r="C65" s="7" t="str">
        <f t="array" aca="1" ref="C65" ca="1">IFERROR(INDEX(t_CP[Code],MATCH($A65,IF(C$63&gt;=t_CP[DATE DEBUT],IF(C$63&lt;=t_CP[DATE FIN],t_CP[PRENOM]),""),0)),"")</f>
        <v/>
      </c>
      <c r="D65" s="7" t="str">
        <f t="array" aca="1" ref="D65" ca="1">IFERROR(INDEX(t_CP[Code],MATCH($A65,IF(D$63&gt;=t_CP[DATE DEBUT],IF(D$63&lt;=t_CP[DATE FIN],t_CP[PRENOM]),""),0)),"")</f>
        <v/>
      </c>
      <c r="E65" s="7" t="str">
        <f t="array" aca="1" ref="E65" ca="1">IFERROR(INDEX(t_CP[Code],MATCH($A65,IF(E$63&gt;=t_CP[DATE DEBUT],IF(E$63&lt;=t_CP[DATE FIN],t_CP[PRENOM]),""),0)),"")</f>
        <v/>
      </c>
      <c r="F65" s="7" t="str">
        <f t="array" aca="1" ref="F65" ca="1">IFERROR(INDEX(t_CP[Code],MATCH($A65,IF(F$63&gt;=t_CP[DATE DEBUT],IF(F$63&lt;=t_CP[DATE FIN],t_CP[PRENOM]),""),0)),"")</f>
        <v/>
      </c>
      <c r="G65" s="7" t="str">
        <f t="array" aca="1" ref="G65" ca="1">IFERROR(INDEX(t_CP[Code],MATCH($A65,IF(G$63&gt;=t_CP[DATE DEBUT],IF(G$63&lt;=t_CP[DATE FIN],t_CP[PRENOM]),""),0)),"")</f>
        <v/>
      </c>
      <c r="H65" s="7" t="str">
        <f t="array" aca="1" ref="H65" ca="1">IFERROR(INDEX(t_CP[Code],MATCH($A65,IF(H$63&gt;=t_CP[DATE DEBUT],IF(H$63&lt;=t_CP[DATE FIN],t_CP[PRENOM]),""),0)),"")</f>
        <v/>
      </c>
      <c r="I65" s="7" t="str">
        <f t="array" aca="1" ref="I65" ca="1">IFERROR(INDEX(t_CP[Code],MATCH($A65,IF(I$63&gt;=t_CP[DATE DEBUT],IF(I$63&lt;=t_CP[DATE FIN],t_CP[PRENOM]),""),0)),"")</f>
        <v/>
      </c>
      <c r="J65" s="7" t="str">
        <f t="array" aca="1" ref="J65" ca="1">IFERROR(INDEX(t_CP[Code],MATCH($A65,IF(J$63&gt;=t_CP[DATE DEBUT],IF(J$63&lt;=t_CP[DATE FIN],t_CP[PRENOM]),""),0)),"")</f>
        <v/>
      </c>
      <c r="K65" s="7" t="str">
        <f t="array" aca="1" ref="K65" ca="1">IFERROR(INDEX(t_CP[Code],MATCH($A65,IF(K$63&gt;=t_CP[DATE DEBUT],IF(K$63&lt;=t_CP[DATE FIN],t_CP[PRENOM]),""),0)),"")</f>
        <v/>
      </c>
      <c r="L65" s="7" t="str">
        <f t="array" aca="1" ref="L65" ca="1">IFERROR(INDEX(t_CP[Code],MATCH($A65,IF(L$63&gt;=t_CP[DATE DEBUT],IF(L$63&lt;=t_CP[DATE FIN],t_CP[PRENOM]),""),0)),"")</f>
        <v/>
      </c>
      <c r="M65" s="7" t="str">
        <f t="array" aca="1" ref="M65" ca="1">IFERROR(INDEX(t_CP[Code],MATCH($A65,IF(M$63&gt;=t_CP[DATE DEBUT],IF(M$63&lt;=t_CP[DATE FIN],t_CP[PRENOM]),""),0)),"")</f>
        <v/>
      </c>
      <c r="N65" s="7" t="str">
        <f t="array" aca="1" ref="N65" ca="1">IFERROR(INDEX(t_CP[Code],MATCH($A65,IF(N$63&gt;=t_CP[DATE DEBUT],IF(N$63&lt;=t_CP[DATE FIN],t_CP[PRENOM]),""),0)),"")</f>
        <v/>
      </c>
      <c r="O65" s="7" t="str">
        <f t="array" aca="1" ref="O65" ca="1">IFERROR(INDEX(t_CP[Code],MATCH($A65,IF(O$63&gt;=t_CP[DATE DEBUT],IF(O$63&lt;=t_CP[DATE FIN],t_CP[PRENOM]),""),0)),"")</f>
        <v/>
      </c>
      <c r="P65" s="7" t="str">
        <f t="array" aca="1" ref="P65" ca="1">IFERROR(INDEX(t_CP[Code],MATCH($A65,IF(P$63&gt;=t_CP[DATE DEBUT],IF(P$63&lt;=t_CP[DATE FIN],t_CP[PRENOM]),""),0)),"")</f>
        <v/>
      </c>
      <c r="Q65" s="7" t="str">
        <f t="array" aca="1" ref="Q65" ca="1">IFERROR(INDEX(t_CP[Code],MATCH($A65,IF(Q$63&gt;=t_CP[DATE DEBUT],IF(Q$63&lt;=t_CP[DATE FIN],t_CP[PRENOM]),""),0)),"")</f>
        <v/>
      </c>
      <c r="R65" s="7" t="str">
        <f t="array" aca="1" ref="R65" ca="1">IFERROR(INDEX(t_CP[Code],MATCH($A65,IF(R$63&gt;=t_CP[DATE DEBUT],IF(R$63&lt;=t_CP[DATE FIN],t_CP[PRENOM]),""),0)),"")</f>
        <v/>
      </c>
      <c r="S65" s="7" t="str">
        <f t="array" aca="1" ref="S65" ca="1">IFERROR(INDEX(t_CP[Code],MATCH($A65,IF(S$63&gt;=t_CP[DATE DEBUT],IF(S$63&lt;=t_CP[DATE FIN],t_CP[PRENOM]),""),0)),"")</f>
        <v/>
      </c>
      <c r="T65" s="7" t="str">
        <f t="array" aca="1" ref="T65" ca="1">IFERROR(INDEX(t_CP[Code],MATCH($A65,IF(T$63&gt;=t_CP[DATE DEBUT],IF(T$63&lt;=t_CP[DATE FIN],t_CP[PRENOM]),""),0)),"")</f>
        <v/>
      </c>
      <c r="U65" s="7" t="str">
        <f t="array" aca="1" ref="U65" ca="1">IFERROR(INDEX(t_CP[Code],MATCH($A65,IF(U$63&gt;=t_CP[DATE DEBUT],IF(U$63&lt;=t_CP[DATE FIN],t_CP[PRENOM]),""),0)),"")</f>
        <v/>
      </c>
      <c r="V65" s="7" t="str">
        <f t="array" aca="1" ref="V65" ca="1">IFERROR(INDEX(t_CP[Code],MATCH($A65,IF(V$63&gt;=t_CP[DATE DEBUT],IF(V$63&lt;=t_CP[DATE FIN],t_CP[PRENOM]),""),0)),"")</f>
        <v/>
      </c>
      <c r="W65" s="7" t="str">
        <f t="array" aca="1" ref="W65" ca="1">IFERROR(INDEX(t_CP[Code],MATCH($A65,IF(W$63&gt;=t_CP[DATE DEBUT],IF(W$63&lt;=t_CP[DATE FIN],t_CP[PRENOM]),""),0)),"")</f>
        <v/>
      </c>
      <c r="X65" s="7" t="str">
        <f t="array" aca="1" ref="X65" ca="1">IFERROR(INDEX(t_CP[Code],MATCH($A65,IF(X$63&gt;=t_CP[DATE DEBUT],IF(X$63&lt;=t_CP[DATE FIN],t_CP[PRENOM]),""),0)),"")</f>
        <v/>
      </c>
      <c r="Y65" s="7" t="str">
        <f t="array" aca="1" ref="Y65" ca="1">IFERROR(INDEX(t_CP[Code],MATCH($A65,IF(Y$63&gt;=t_CP[DATE DEBUT],IF(Y$63&lt;=t_CP[DATE FIN],t_CP[PRENOM]),""),0)),"")</f>
        <v/>
      </c>
      <c r="Z65" s="7" t="str">
        <f t="array" aca="1" ref="Z65" ca="1">IFERROR(INDEX(t_CP[Code],MATCH($A65,IF(Z$63&gt;=t_CP[DATE DEBUT],IF(Z$63&lt;=t_CP[DATE FIN],t_CP[PRENOM]),""),0)),"")</f>
        <v/>
      </c>
      <c r="AA65" s="7" t="str">
        <f t="array" aca="1" ref="AA65" ca="1">IFERROR(INDEX(t_CP[Code],MATCH($A65,IF(AA$63&gt;=t_CP[DATE DEBUT],IF(AA$63&lt;=t_CP[DATE FIN],t_CP[PRENOM]),""),0)),"")</f>
        <v/>
      </c>
      <c r="AB65" s="7" t="str">
        <f t="array" aca="1" ref="AB65" ca="1">IFERROR(INDEX(t_CP[Code],MATCH($A65,IF(AB$63&gt;=t_CP[DATE DEBUT],IF(AB$63&lt;=t_CP[DATE FIN],t_CP[PRENOM]),""),0)),"")</f>
        <v/>
      </c>
      <c r="AC65" s="7" t="str">
        <f t="array" aca="1" ref="AC65" ca="1">IFERROR(INDEX(t_CP[Code],MATCH($A65,IF(AC$63&gt;=t_CP[DATE DEBUT],IF(AC$63&lt;=t_CP[DATE FIN],t_CP[PRENOM]),""),0)),"")</f>
        <v/>
      </c>
      <c r="AD65" s="7" t="str">
        <f t="array" aca="1" ref="AD65" ca="1">IFERROR(INDEX(t_CP[Code],MATCH($A65,IF(AD$63&gt;=t_CP[DATE DEBUT],IF(AD$63&lt;=t_CP[DATE FIN],t_CP[PRENOM]),""),0)),"")</f>
        <v/>
      </c>
      <c r="AE65" s="7" t="str">
        <f t="array" aca="1" ref="AE65" ca="1">IFERROR(INDEX(t_CP[Code],MATCH($A65,IF(AE$63&gt;=t_CP[DATE DEBUT],IF(AE$63&lt;=t_CP[DATE FIN],t_CP[PRENOM]),""),0)),"")</f>
        <v/>
      </c>
      <c r="AF65" s="7" t="str">
        <f t="array" aca="1" ref="AF65" ca="1">IFERROR(INDEX(t_CP[Code],MATCH($A65,IF(AF$63&gt;=t_CP[DATE DEBUT],IF(AF$63&lt;=t_CP[DATE FIN],t_CP[PRENOM]),""),0)),"")</f>
        <v/>
      </c>
    </row>
    <row r="66" spans="1:32" x14ac:dyDescent="0.3">
      <c r="A66" s="15" t="s">
        <v>23</v>
      </c>
      <c r="B66" s="7" t="str">
        <f t="array" aca="1" ref="B66" ca="1">IFERROR(INDEX(t_CP[Code],MATCH($A66,IF(B$63&gt;=t_CP[DATE DEBUT],IF(B$63&lt;=t_CP[DATE FIN],t_CP[PRENOM]),""),0)),"")</f>
        <v/>
      </c>
      <c r="C66" s="7" t="str">
        <f t="array" aca="1" ref="C66" ca="1">IFERROR(INDEX(t_CP[Code],MATCH($A66,IF(C$63&gt;=t_CP[DATE DEBUT],IF(C$63&lt;=t_CP[DATE FIN],t_CP[PRENOM]),""),0)),"")</f>
        <v/>
      </c>
      <c r="D66" s="7" t="str">
        <f t="array" aca="1" ref="D66" ca="1">IFERROR(INDEX(t_CP[Code],MATCH($A66,IF(D$63&gt;=t_CP[DATE DEBUT],IF(D$63&lt;=t_CP[DATE FIN],t_CP[PRENOM]),""),0)),"")</f>
        <v/>
      </c>
      <c r="E66" s="7" t="str">
        <f t="array" aca="1" ref="E66" ca="1">IFERROR(INDEX(t_CP[Code],MATCH($A66,IF(E$63&gt;=t_CP[DATE DEBUT],IF(E$63&lt;=t_CP[DATE FIN],t_CP[PRENOM]),""),0)),"")</f>
        <v/>
      </c>
      <c r="F66" s="7" t="str">
        <f t="array" aca="1" ref="F66" ca="1">IFERROR(INDEX(t_CP[Code],MATCH($A66,IF(F$63&gt;=t_CP[DATE DEBUT],IF(F$63&lt;=t_CP[DATE FIN],t_CP[PRENOM]),""),0)),"")</f>
        <v/>
      </c>
      <c r="G66" s="7" t="str">
        <f t="array" aca="1" ref="G66" ca="1">IFERROR(INDEX(t_CP[Code],MATCH($A66,IF(G$63&gt;=t_CP[DATE DEBUT],IF(G$63&lt;=t_CP[DATE FIN],t_CP[PRENOM]),""),0)),"")</f>
        <v/>
      </c>
      <c r="H66" s="7" t="str">
        <f t="array" aca="1" ref="H66" ca="1">IFERROR(INDEX(t_CP[Code],MATCH($A66,IF(H$63&gt;=t_CP[DATE DEBUT],IF(H$63&lt;=t_CP[DATE FIN],t_CP[PRENOM]),""),0)),"")</f>
        <v/>
      </c>
      <c r="I66" s="7" t="str">
        <f t="array" aca="1" ref="I66" ca="1">IFERROR(INDEX(t_CP[Code],MATCH($A66,IF(I$63&gt;=t_CP[DATE DEBUT],IF(I$63&lt;=t_CP[DATE FIN],t_CP[PRENOM]),""),0)),"")</f>
        <v/>
      </c>
      <c r="J66" s="7" t="str">
        <f t="array" aca="1" ref="J66" ca="1">IFERROR(INDEX(t_CP[Code],MATCH($A66,IF(J$63&gt;=t_CP[DATE DEBUT],IF(J$63&lt;=t_CP[DATE FIN],t_CP[PRENOM]),""),0)),"")</f>
        <v/>
      </c>
      <c r="K66" s="7" t="str">
        <f t="array" aca="1" ref="K66" ca="1">IFERROR(INDEX(t_CP[Code],MATCH($A66,IF(K$63&gt;=t_CP[DATE DEBUT],IF(K$63&lt;=t_CP[DATE FIN],t_CP[PRENOM]),""),0)),"")</f>
        <v/>
      </c>
      <c r="L66" s="7" t="str">
        <f t="array" aca="1" ref="L66" ca="1">IFERROR(INDEX(t_CP[Code],MATCH($A66,IF(L$63&gt;=t_CP[DATE DEBUT],IF(L$63&lt;=t_CP[DATE FIN],t_CP[PRENOM]),""),0)),"")</f>
        <v/>
      </c>
      <c r="M66" s="7" t="str">
        <f t="array" aca="1" ref="M66" ca="1">IFERROR(INDEX(t_CP[Code],MATCH($A66,IF(M$63&gt;=t_CP[DATE DEBUT],IF(M$63&lt;=t_CP[DATE FIN],t_CP[PRENOM]),""),0)),"")</f>
        <v/>
      </c>
      <c r="N66" s="7" t="str">
        <f t="array" aca="1" ref="N66" ca="1">IFERROR(INDEX(t_CP[Code],MATCH($A66,IF(N$63&gt;=t_CP[DATE DEBUT],IF(N$63&lt;=t_CP[DATE FIN],t_CP[PRENOM]),""),0)),"")</f>
        <v/>
      </c>
      <c r="O66" s="7" t="str">
        <f t="array" aca="1" ref="O66" ca="1">IFERROR(INDEX(t_CP[Code],MATCH($A66,IF(O$63&gt;=t_CP[DATE DEBUT],IF(O$63&lt;=t_CP[DATE FIN],t_CP[PRENOM]),""),0)),"")</f>
        <v/>
      </c>
      <c r="P66" s="7" t="str">
        <f t="array" aca="1" ref="P66" ca="1">IFERROR(INDEX(t_CP[Code],MATCH($A66,IF(P$63&gt;=t_CP[DATE DEBUT],IF(P$63&lt;=t_CP[DATE FIN],t_CP[PRENOM]),""),0)),"")</f>
        <v/>
      </c>
      <c r="Q66" s="7" t="str">
        <f t="array" aca="1" ref="Q66" ca="1">IFERROR(INDEX(t_CP[Code],MATCH($A66,IF(Q$63&gt;=t_CP[DATE DEBUT],IF(Q$63&lt;=t_CP[DATE FIN],t_CP[PRENOM]),""),0)),"")</f>
        <v/>
      </c>
      <c r="R66" s="7" t="str">
        <f t="array" aca="1" ref="R66" ca="1">IFERROR(INDEX(t_CP[Code],MATCH($A66,IF(R$63&gt;=t_CP[DATE DEBUT],IF(R$63&lt;=t_CP[DATE FIN],t_CP[PRENOM]),""),0)),"")</f>
        <v/>
      </c>
      <c r="S66" s="7" t="str">
        <f t="array" aca="1" ref="S66" ca="1">IFERROR(INDEX(t_CP[Code],MATCH($A66,IF(S$63&gt;=t_CP[DATE DEBUT],IF(S$63&lt;=t_CP[DATE FIN],t_CP[PRENOM]),""),0)),"")</f>
        <v/>
      </c>
      <c r="T66" s="7" t="str">
        <f t="array" aca="1" ref="T66" ca="1">IFERROR(INDEX(t_CP[Code],MATCH($A66,IF(T$63&gt;=t_CP[DATE DEBUT],IF(T$63&lt;=t_CP[DATE FIN],t_CP[PRENOM]),""),0)),"")</f>
        <v/>
      </c>
      <c r="U66" s="7" t="str">
        <f t="array" aca="1" ref="U66" ca="1">IFERROR(INDEX(t_CP[Code],MATCH($A66,IF(U$63&gt;=t_CP[DATE DEBUT],IF(U$63&lt;=t_CP[DATE FIN],t_CP[PRENOM]),""),0)),"")</f>
        <v/>
      </c>
      <c r="V66" s="7" t="str">
        <f t="array" aca="1" ref="V66" ca="1">IFERROR(INDEX(t_CP[Code],MATCH($A66,IF(V$63&gt;=t_CP[DATE DEBUT],IF(V$63&lt;=t_CP[DATE FIN],t_CP[PRENOM]),""),0)),"")</f>
        <v/>
      </c>
      <c r="W66" s="7" t="str">
        <f t="array" aca="1" ref="W66" ca="1">IFERROR(INDEX(t_CP[Code],MATCH($A66,IF(W$63&gt;=t_CP[DATE DEBUT],IF(W$63&lt;=t_CP[DATE FIN],t_CP[PRENOM]),""),0)),"")</f>
        <v/>
      </c>
      <c r="X66" s="7" t="str">
        <f t="array" aca="1" ref="X66" ca="1">IFERROR(INDEX(t_CP[Code],MATCH($A66,IF(X$63&gt;=t_CP[DATE DEBUT],IF(X$63&lt;=t_CP[DATE FIN],t_CP[PRENOM]),""),0)),"")</f>
        <v/>
      </c>
      <c r="Y66" s="7" t="str">
        <f t="array" aca="1" ref="Y66" ca="1">IFERROR(INDEX(t_CP[Code],MATCH($A66,IF(Y$63&gt;=t_CP[DATE DEBUT],IF(Y$63&lt;=t_CP[DATE FIN],t_CP[PRENOM]),""),0)),"")</f>
        <v/>
      </c>
      <c r="Z66" s="7" t="str">
        <f t="array" aca="1" ref="Z66" ca="1">IFERROR(INDEX(t_CP[Code],MATCH($A66,IF(Z$63&gt;=t_CP[DATE DEBUT],IF(Z$63&lt;=t_CP[DATE FIN],t_CP[PRENOM]),""),0)),"")</f>
        <v/>
      </c>
      <c r="AA66" s="7" t="str">
        <f t="array" aca="1" ref="AA66" ca="1">IFERROR(INDEX(t_CP[Code],MATCH($A66,IF(AA$63&gt;=t_CP[DATE DEBUT],IF(AA$63&lt;=t_CP[DATE FIN],t_CP[PRENOM]),""),0)),"")</f>
        <v/>
      </c>
      <c r="AB66" s="7" t="str">
        <f t="array" aca="1" ref="AB66" ca="1">IFERROR(INDEX(t_CP[Code],MATCH($A66,IF(AB$63&gt;=t_CP[DATE DEBUT],IF(AB$63&lt;=t_CP[DATE FIN],t_CP[PRENOM]),""),0)),"")</f>
        <v/>
      </c>
      <c r="AC66" s="7" t="str">
        <f t="array" aca="1" ref="AC66" ca="1">IFERROR(INDEX(t_CP[Code],MATCH($A66,IF(AC$63&gt;=t_CP[DATE DEBUT],IF(AC$63&lt;=t_CP[DATE FIN],t_CP[PRENOM]),""),0)),"")</f>
        <v/>
      </c>
      <c r="AD66" s="7" t="str">
        <f t="array" aca="1" ref="AD66" ca="1">IFERROR(INDEX(t_CP[Code],MATCH($A66,IF(AD$63&gt;=t_CP[DATE DEBUT],IF(AD$63&lt;=t_CP[DATE FIN],t_CP[PRENOM]),""),0)),"")</f>
        <v/>
      </c>
      <c r="AE66" s="7" t="str">
        <f t="array" aca="1" ref="AE66" ca="1">IFERROR(INDEX(t_CP[Code],MATCH($A66,IF(AE$63&gt;=t_CP[DATE DEBUT],IF(AE$63&lt;=t_CP[DATE FIN],t_CP[PRENOM]),""),0)),"")</f>
        <v/>
      </c>
      <c r="AF66" s="7" t="str">
        <f t="array" aca="1" ref="AF66" ca="1">IFERROR(INDEX(t_CP[Code],MATCH($A66,IF(AF$63&gt;=t_CP[DATE DEBUT],IF(AF$63&lt;=t_CP[DATE FIN],t_CP[PRENOM]),""),0)),"")</f>
        <v/>
      </c>
    </row>
    <row r="67" spans="1:32" x14ac:dyDescent="0.3">
      <c r="A67" s="15" t="s">
        <v>24</v>
      </c>
      <c r="B67" s="7" t="str">
        <f t="array" aca="1" ref="B67" ca="1">IFERROR(INDEX(t_CP[Code],MATCH($A67,IF(B$63&gt;=t_CP[DATE DEBUT],IF(B$63&lt;=t_CP[DATE FIN],t_CP[PRENOM]),""),0)),"")</f>
        <v/>
      </c>
      <c r="C67" s="7" t="str">
        <f t="array" aca="1" ref="C67" ca="1">IFERROR(INDEX(t_CP[Code],MATCH($A67,IF(C$63&gt;=t_CP[DATE DEBUT],IF(C$63&lt;=t_CP[DATE FIN],t_CP[PRENOM]),""),0)),"")</f>
        <v/>
      </c>
      <c r="D67" s="7" t="str">
        <f t="array" aca="1" ref="D67" ca="1">IFERROR(INDEX(t_CP[Code],MATCH($A67,IF(D$63&gt;=t_CP[DATE DEBUT],IF(D$63&lt;=t_CP[DATE FIN],t_CP[PRENOM]),""),0)),"")</f>
        <v/>
      </c>
      <c r="E67" s="7" t="str">
        <f t="array" aca="1" ref="E67" ca="1">IFERROR(INDEX(t_CP[Code],MATCH($A67,IF(E$63&gt;=t_CP[DATE DEBUT],IF(E$63&lt;=t_CP[DATE FIN],t_CP[PRENOM]),""),0)),"")</f>
        <v/>
      </c>
      <c r="F67" s="7" t="str">
        <f t="array" aca="1" ref="F67" ca="1">IFERROR(INDEX(t_CP[Code],MATCH($A67,IF(F$63&gt;=t_CP[DATE DEBUT],IF(F$63&lt;=t_CP[DATE FIN],t_CP[PRENOM]),""),0)),"")</f>
        <v/>
      </c>
      <c r="G67" s="7" t="str">
        <f t="array" aca="1" ref="G67" ca="1">IFERROR(INDEX(t_CP[Code],MATCH($A67,IF(G$63&gt;=t_CP[DATE DEBUT],IF(G$63&lt;=t_CP[DATE FIN],t_CP[PRENOM]),""),0)),"")</f>
        <v/>
      </c>
      <c r="H67" s="7" t="str">
        <f t="array" aca="1" ref="H67" ca="1">IFERROR(INDEX(t_CP[Code],MATCH($A67,IF(H$63&gt;=t_CP[DATE DEBUT],IF(H$63&lt;=t_CP[DATE FIN],t_CP[PRENOM]),""),0)),"")</f>
        <v/>
      </c>
      <c r="I67" s="7" t="str">
        <f t="array" aca="1" ref="I67" ca="1">IFERROR(INDEX(t_CP[Code],MATCH($A67,IF(I$63&gt;=t_CP[DATE DEBUT],IF(I$63&lt;=t_CP[DATE FIN],t_CP[PRENOM]),""),0)),"")</f>
        <v/>
      </c>
      <c r="J67" s="7" t="str">
        <f t="array" aca="1" ref="J67" ca="1">IFERROR(INDEX(t_CP[Code],MATCH($A67,IF(J$63&gt;=t_CP[DATE DEBUT],IF(J$63&lt;=t_CP[DATE FIN],t_CP[PRENOM]),""),0)),"")</f>
        <v/>
      </c>
      <c r="K67" s="7" t="str">
        <f t="array" aca="1" ref="K67" ca="1">IFERROR(INDEX(t_CP[Code],MATCH($A67,IF(K$63&gt;=t_CP[DATE DEBUT],IF(K$63&lt;=t_CP[DATE FIN],t_CP[PRENOM]),""),0)),"")</f>
        <v/>
      </c>
      <c r="L67" s="7" t="str">
        <f t="array" aca="1" ref="L67" ca="1">IFERROR(INDEX(t_CP[Code],MATCH($A67,IF(L$63&gt;=t_CP[DATE DEBUT],IF(L$63&lt;=t_CP[DATE FIN],t_CP[PRENOM]),""),0)),"")</f>
        <v/>
      </c>
      <c r="M67" s="7" t="str">
        <f t="array" aca="1" ref="M67" ca="1">IFERROR(INDEX(t_CP[Code],MATCH($A67,IF(M$63&gt;=t_CP[DATE DEBUT],IF(M$63&lt;=t_CP[DATE FIN],t_CP[PRENOM]),""),0)),"")</f>
        <v/>
      </c>
      <c r="N67" s="7" t="str">
        <f t="array" aca="1" ref="N67" ca="1">IFERROR(INDEX(t_CP[Code],MATCH($A67,IF(N$63&gt;=t_CP[DATE DEBUT],IF(N$63&lt;=t_CP[DATE FIN],t_CP[PRENOM]),""),0)),"")</f>
        <v/>
      </c>
      <c r="O67" s="7" t="str">
        <f t="array" aca="1" ref="O67" ca="1">IFERROR(INDEX(t_CP[Code],MATCH($A67,IF(O$63&gt;=t_CP[DATE DEBUT],IF(O$63&lt;=t_CP[DATE FIN],t_CP[PRENOM]),""),0)),"")</f>
        <v/>
      </c>
      <c r="P67" s="7" t="str">
        <f t="array" aca="1" ref="P67" ca="1">IFERROR(INDEX(t_CP[Code],MATCH($A67,IF(P$63&gt;=t_CP[DATE DEBUT],IF(P$63&lt;=t_CP[DATE FIN],t_CP[PRENOM]),""),0)),"")</f>
        <v/>
      </c>
      <c r="Q67" s="7" t="str">
        <f t="array" aca="1" ref="Q67" ca="1">IFERROR(INDEX(t_CP[Code],MATCH($A67,IF(Q$63&gt;=t_CP[DATE DEBUT],IF(Q$63&lt;=t_CP[DATE FIN],t_CP[PRENOM]),""),0)),"")</f>
        <v/>
      </c>
      <c r="R67" s="7" t="str">
        <f t="array" aca="1" ref="R67" ca="1">IFERROR(INDEX(t_CP[Code],MATCH($A67,IF(R$63&gt;=t_CP[DATE DEBUT],IF(R$63&lt;=t_CP[DATE FIN],t_CP[PRENOM]),""),0)),"")</f>
        <v/>
      </c>
      <c r="S67" s="7" t="str">
        <f t="array" aca="1" ref="S67" ca="1">IFERROR(INDEX(t_CP[Code],MATCH($A67,IF(S$63&gt;=t_CP[DATE DEBUT],IF(S$63&lt;=t_CP[DATE FIN],t_CP[PRENOM]),""),0)),"")</f>
        <v/>
      </c>
      <c r="T67" s="7" t="str">
        <f t="array" aca="1" ref="T67" ca="1">IFERROR(INDEX(t_CP[Code],MATCH($A67,IF(T$63&gt;=t_CP[DATE DEBUT],IF(T$63&lt;=t_CP[DATE FIN],t_CP[PRENOM]),""),0)),"")</f>
        <v/>
      </c>
      <c r="U67" s="7" t="str">
        <f t="array" aca="1" ref="U67" ca="1">IFERROR(INDEX(t_CP[Code],MATCH($A67,IF(U$63&gt;=t_CP[DATE DEBUT],IF(U$63&lt;=t_CP[DATE FIN],t_CP[PRENOM]),""),0)),"")</f>
        <v/>
      </c>
      <c r="V67" s="7" t="str">
        <f t="array" aca="1" ref="V67" ca="1">IFERROR(INDEX(t_CP[Code],MATCH($A67,IF(V$63&gt;=t_CP[DATE DEBUT],IF(V$63&lt;=t_CP[DATE FIN],t_CP[PRENOM]),""),0)),"")</f>
        <v/>
      </c>
      <c r="W67" s="7" t="str">
        <f t="array" aca="1" ref="W67" ca="1">IFERROR(INDEX(t_CP[Code],MATCH($A67,IF(W$63&gt;=t_CP[DATE DEBUT],IF(W$63&lt;=t_CP[DATE FIN],t_CP[PRENOM]),""),0)),"")</f>
        <v/>
      </c>
      <c r="X67" s="7" t="str">
        <f t="array" aca="1" ref="X67" ca="1">IFERROR(INDEX(t_CP[Code],MATCH($A67,IF(X$63&gt;=t_CP[DATE DEBUT],IF(X$63&lt;=t_CP[DATE FIN],t_CP[PRENOM]),""),0)),"")</f>
        <v/>
      </c>
      <c r="Y67" s="7" t="str">
        <f t="array" aca="1" ref="Y67" ca="1">IFERROR(INDEX(t_CP[Code],MATCH($A67,IF(Y$63&gt;=t_CP[DATE DEBUT],IF(Y$63&lt;=t_CP[DATE FIN],t_CP[PRENOM]),""),0)),"")</f>
        <v/>
      </c>
      <c r="Z67" s="7" t="str">
        <f t="array" aca="1" ref="Z67" ca="1">IFERROR(INDEX(t_CP[Code],MATCH($A67,IF(Z$63&gt;=t_CP[DATE DEBUT],IF(Z$63&lt;=t_CP[DATE FIN],t_CP[PRENOM]),""),0)),"")</f>
        <v/>
      </c>
      <c r="AA67" s="7" t="str">
        <f t="array" aca="1" ref="AA67" ca="1">IFERROR(INDEX(t_CP[Code],MATCH($A67,IF(AA$63&gt;=t_CP[DATE DEBUT],IF(AA$63&lt;=t_CP[DATE FIN],t_CP[PRENOM]),""),0)),"")</f>
        <v/>
      </c>
      <c r="AB67" s="7" t="str">
        <f t="array" aca="1" ref="AB67" ca="1">IFERROR(INDEX(t_CP[Code],MATCH($A67,IF(AB$63&gt;=t_CP[DATE DEBUT],IF(AB$63&lt;=t_CP[DATE FIN],t_CP[PRENOM]),""),0)),"")</f>
        <v/>
      </c>
      <c r="AC67" s="7" t="str">
        <f t="array" aca="1" ref="AC67" ca="1">IFERROR(INDEX(t_CP[Code],MATCH($A67,IF(AC$63&gt;=t_CP[DATE DEBUT],IF(AC$63&lt;=t_CP[DATE FIN],t_CP[PRENOM]),""),0)),"")</f>
        <v/>
      </c>
      <c r="AD67" s="7" t="str">
        <f t="array" aca="1" ref="AD67" ca="1">IFERROR(INDEX(t_CP[Code],MATCH($A67,IF(AD$63&gt;=t_CP[DATE DEBUT],IF(AD$63&lt;=t_CP[DATE FIN],t_CP[PRENOM]),""),0)),"")</f>
        <v/>
      </c>
      <c r="AE67" s="7" t="str">
        <f t="array" aca="1" ref="AE67" ca="1">IFERROR(INDEX(t_CP[Code],MATCH($A67,IF(AE$63&gt;=t_CP[DATE DEBUT],IF(AE$63&lt;=t_CP[DATE FIN],t_CP[PRENOM]),""),0)),"")</f>
        <v/>
      </c>
      <c r="AF67" s="7" t="str">
        <f t="array" aca="1" ref="AF67" ca="1">IFERROR(INDEX(t_CP[Code],MATCH($A67,IF(AF$63&gt;=t_CP[DATE DEBUT],IF(AF$63&lt;=t_CP[DATE FIN],t_CP[PRENOM]),""),0)),"")</f>
        <v/>
      </c>
    </row>
    <row r="68" spans="1:32" x14ac:dyDescent="0.3">
      <c r="A68" s="15" t="s">
        <v>25</v>
      </c>
      <c r="B68" s="7" t="str">
        <f t="array" aca="1" ref="B68" ca="1">IFERROR(INDEX(t_CP[Code],MATCH($A68,IF(B$63&gt;=t_CP[DATE DEBUT],IF(B$63&lt;=t_CP[DATE FIN],t_CP[PRENOM]),""),0)),"")</f>
        <v/>
      </c>
      <c r="C68" s="7" t="str">
        <f t="array" aca="1" ref="C68" ca="1">IFERROR(INDEX(t_CP[Code],MATCH($A68,IF(C$63&gt;=t_CP[DATE DEBUT],IF(C$63&lt;=t_CP[DATE FIN],t_CP[PRENOM]),""),0)),"")</f>
        <v/>
      </c>
      <c r="D68" s="7" t="str">
        <f t="array" aca="1" ref="D68" ca="1">IFERROR(INDEX(t_CP[Code],MATCH($A68,IF(D$63&gt;=t_CP[DATE DEBUT],IF(D$63&lt;=t_CP[DATE FIN],t_CP[PRENOM]),""),0)),"")</f>
        <v/>
      </c>
      <c r="E68" s="7" t="str">
        <f t="array" aca="1" ref="E68" ca="1">IFERROR(INDEX(t_CP[Code],MATCH($A68,IF(E$63&gt;=t_CP[DATE DEBUT],IF(E$63&lt;=t_CP[DATE FIN],t_CP[PRENOM]),""),0)),"")</f>
        <v/>
      </c>
      <c r="F68" s="7" t="str">
        <f t="array" aca="1" ref="F68" ca="1">IFERROR(INDEX(t_CP[Code],MATCH($A68,IF(F$63&gt;=t_CP[DATE DEBUT],IF(F$63&lt;=t_CP[DATE FIN],t_CP[PRENOM]),""),0)),"")</f>
        <v/>
      </c>
      <c r="G68" s="7" t="str">
        <f t="array" aca="1" ref="G68" ca="1">IFERROR(INDEX(t_CP[Code],MATCH($A68,IF(G$63&gt;=t_CP[DATE DEBUT],IF(G$63&lt;=t_CP[DATE FIN],t_CP[PRENOM]),""),0)),"")</f>
        <v/>
      </c>
      <c r="H68" s="7" t="str">
        <f t="array" aca="1" ref="H68" ca="1">IFERROR(INDEX(t_CP[Code],MATCH($A68,IF(H$63&gt;=t_CP[DATE DEBUT],IF(H$63&lt;=t_CP[DATE FIN],t_CP[PRENOM]),""),0)),"")</f>
        <v/>
      </c>
      <c r="I68" s="7" t="str">
        <f t="array" aca="1" ref="I68" ca="1">IFERROR(INDEX(t_CP[Code],MATCH($A68,IF(I$63&gt;=t_CP[DATE DEBUT],IF(I$63&lt;=t_CP[DATE FIN],t_CP[PRENOM]),""),0)),"")</f>
        <v/>
      </c>
      <c r="J68" s="7" t="str">
        <f t="array" aca="1" ref="J68" ca="1">IFERROR(INDEX(t_CP[Code],MATCH($A68,IF(J$63&gt;=t_CP[DATE DEBUT],IF(J$63&lt;=t_CP[DATE FIN],t_CP[PRENOM]),""),0)),"")</f>
        <v/>
      </c>
      <c r="K68" s="7" t="str">
        <f t="array" aca="1" ref="K68" ca="1">IFERROR(INDEX(t_CP[Code],MATCH($A68,IF(K$63&gt;=t_CP[DATE DEBUT],IF(K$63&lt;=t_CP[DATE FIN],t_CP[PRENOM]),""),0)),"")</f>
        <v/>
      </c>
      <c r="L68" s="7" t="str">
        <f t="array" aca="1" ref="L68" ca="1">IFERROR(INDEX(t_CP[Code],MATCH($A68,IF(L$63&gt;=t_CP[DATE DEBUT],IF(L$63&lt;=t_CP[DATE FIN],t_CP[PRENOM]),""),0)),"")</f>
        <v/>
      </c>
      <c r="M68" s="7" t="str">
        <f t="array" aca="1" ref="M68" ca="1">IFERROR(INDEX(t_CP[Code],MATCH($A68,IF(M$63&gt;=t_CP[DATE DEBUT],IF(M$63&lt;=t_CP[DATE FIN],t_CP[PRENOM]),""),0)),"")</f>
        <v/>
      </c>
      <c r="N68" s="7" t="str">
        <f t="array" aca="1" ref="N68" ca="1">IFERROR(INDEX(t_CP[Code],MATCH($A68,IF(N$63&gt;=t_CP[DATE DEBUT],IF(N$63&lt;=t_CP[DATE FIN],t_CP[PRENOM]),""),0)),"")</f>
        <v/>
      </c>
      <c r="O68" s="7" t="str">
        <f t="array" aca="1" ref="O68" ca="1">IFERROR(INDEX(t_CP[Code],MATCH($A68,IF(O$63&gt;=t_CP[DATE DEBUT],IF(O$63&lt;=t_CP[DATE FIN],t_CP[PRENOM]),""),0)),"")</f>
        <v/>
      </c>
      <c r="P68" s="7" t="str">
        <f t="array" aca="1" ref="P68" ca="1">IFERROR(INDEX(t_CP[Code],MATCH($A68,IF(P$63&gt;=t_CP[DATE DEBUT],IF(P$63&lt;=t_CP[DATE FIN],t_CP[PRENOM]),""),0)),"")</f>
        <v/>
      </c>
      <c r="Q68" s="7" t="str">
        <f t="array" aca="1" ref="Q68" ca="1">IFERROR(INDEX(t_CP[Code],MATCH($A68,IF(Q$63&gt;=t_CP[DATE DEBUT],IF(Q$63&lt;=t_CP[DATE FIN],t_CP[PRENOM]),""),0)),"")</f>
        <v/>
      </c>
      <c r="R68" s="7" t="str">
        <f t="array" aca="1" ref="R68" ca="1">IFERROR(INDEX(t_CP[Code],MATCH($A68,IF(R$63&gt;=t_CP[DATE DEBUT],IF(R$63&lt;=t_CP[DATE FIN],t_CP[PRENOM]),""),0)),"")</f>
        <v/>
      </c>
      <c r="S68" s="7" t="str">
        <f t="array" aca="1" ref="S68" ca="1">IFERROR(INDEX(t_CP[Code],MATCH($A68,IF(S$63&gt;=t_CP[DATE DEBUT],IF(S$63&lt;=t_CP[DATE FIN],t_CP[PRENOM]),""),0)),"")</f>
        <v/>
      </c>
      <c r="T68" s="7" t="str">
        <f t="array" aca="1" ref="T68" ca="1">IFERROR(INDEX(t_CP[Code],MATCH($A68,IF(T$63&gt;=t_CP[DATE DEBUT],IF(T$63&lt;=t_CP[DATE FIN],t_CP[PRENOM]),""),0)),"")</f>
        <v/>
      </c>
      <c r="U68" s="7" t="str">
        <f t="array" aca="1" ref="U68" ca="1">IFERROR(INDEX(t_CP[Code],MATCH($A68,IF(U$63&gt;=t_CP[DATE DEBUT],IF(U$63&lt;=t_CP[DATE FIN],t_CP[PRENOM]),""),0)),"")</f>
        <v/>
      </c>
      <c r="V68" s="7" t="str">
        <f t="array" aca="1" ref="V68" ca="1">IFERROR(INDEX(t_CP[Code],MATCH($A68,IF(V$63&gt;=t_CP[DATE DEBUT],IF(V$63&lt;=t_CP[DATE FIN],t_CP[PRENOM]),""),0)),"")</f>
        <v/>
      </c>
      <c r="W68" s="7" t="str">
        <f t="array" aca="1" ref="W68" ca="1">IFERROR(INDEX(t_CP[Code],MATCH($A68,IF(W$63&gt;=t_CP[DATE DEBUT],IF(W$63&lt;=t_CP[DATE FIN],t_CP[PRENOM]),""),0)),"")</f>
        <v/>
      </c>
      <c r="X68" s="7" t="str">
        <f t="array" aca="1" ref="X68" ca="1">IFERROR(INDEX(t_CP[Code],MATCH($A68,IF(X$63&gt;=t_CP[DATE DEBUT],IF(X$63&lt;=t_CP[DATE FIN],t_CP[PRENOM]),""),0)),"")</f>
        <v/>
      </c>
      <c r="Y68" s="7" t="str">
        <f t="array" aca="1" ref="Y68" ca="1">IFERROR(INDEX(t_CP[Code],MATCH($A68,IF(Y$63&gt;=t_CP[DATE DEBUT],IF(Y$63&lt;=t_CP[DATE FIN],t_CP[PRENOM]),""),0)),"")</f>
        <v/>
      </c>
      <c r="Z68" s="7" t="str">
        <f t="array" aca="1" ref="Z68" ca="1">IFERROR(INDEX(t_CP[Code],MATCH($A68,IF(Z$63&gt;=t_CP[DATE DEBUT],IF(Z$63&lt;=t_CP[DATE FIN],t_CP[PRENOM]),""),0)),"")</f>
        <v/>
      </c>
      <c r="AA68" s="7" t="str">
        <f t="array" aca="1" ref="AA68" ca="1">IFERROR(INDEX(t_CP[Code],MATCH($A68,IF(AA$63&gt;=t_CP[DATE DEBUT],IF(AA$63&lt;=t_CP[DATE FIN],t_CP[PRENOM]),""),0)),"")</f>
        <v/>
      </c>
      <c r="AB68" s="7" t="str">
        <f t="array" aca="1" ref="AB68" ca="1">IFERROR(INDEX(t_CP[Code],MATCH($A68,IF(AB$63&gt;=t_CP[DATE DEBUT],IF(AB$63&lt;=t_CP[DATE FIN],t_CP[PRENOM]),""),0)),"")</f>
        <v/>
      </c>
      <c r="AC68" s="7" t="str">
        <f t="array" aca="1" ref="AC68" ca="1">IFERROR(INDEX(t_CP[Code],MATCH($A68,IF(AC$63&gt;=t_CP[DATE DEBUT],IF(AC$63&lt;=t_CP[DATE FIN],t_CP[PRENOM]),""),0)),"")</f>
        <v/>
      </c>
      <c r="AD68" s="7" t="str">
        <f t="array" aca="1" ref="AD68" ca="1">IFERROR(INDEX(t_CP[Code],MATCH($A68,IF(AD$63&gt;=t_CP[DATE DEBUT],IF(AD$63&lt;=t_CP[DATE FIN],t_CP[PRENOM]),""),0)),"")</f>
        <v/>
      </c>
      <c r="AE68" s="7" t="str">
        <f t="array" aca="1" ref="AE68" ca="1">IFERROR(INDEX(t_CP[Code],MATCH($A68,IF(AE$63&gt;=t_CP[DATE DEBUT],IF(AE$63&lt;=t_CP[DATE FIN],t_CP[PRENOM]),""),0)),"")</f>
        <v/>
      </c>
      <c r="AF68" s="7" t="str">
        <f t="array" aca="1" ref="AF68" ca="1">IFERROR(INDEX(t_CP[Code],MATCH($A68,IF(AF$63&gt;=t_CP[DATE DEBUT],IF(AF$63&lt;=t_CP[DATE FIN],t_CP[PRENOM]),""),0)),"")</f>
        <v/>
      </c>
    </row>
    <row r="69" spans="1:32" x14ac:dyDescent="0.3">
      <c r="A69" s="15" t="s">
        <v>26</v>
      </c>
      <c r="B69" s="7" t="str">
        <f t="array" aca="1" ref="B69" ca="1">IFERROR(INDEX(t_CP[Code],MATCH($A69,IF(B$63&gt;=t_CP[DATE DEBUT],IF(B$63&lt;=t_CP[DATE FIN],t_CP[PRENOM]),""),0)),"")</f>
        <v/>
      </c>
      <c r="C69" s="7" t="str">
        <f t="array" aca="1" ref="C69" ca="1">IFERROR(INDEX(t_CP[Code],MATCH($A69,IF(C$63&gt;=t_CP[DATE DEBUT],IF(C$63&lt;=t_CP[DATE FIN],t_CP[PRENOM]),""),0)),"")</f>
        <v/>
      </c>
      <c r="D69" s="7" t="str">
        <f t="array" aca="1" ref="D69" ca="1">IFERROR(INDEX(t_CP[Code],MATCH($A69,IF(D$63&gt;=t_CP[DATE DEBUT],IF(D$63&lt;=t_CP[DATE FIN],t_CP[PRENOM]),""),0)),"")</f>
        <v/>
      </c>
      <c r="E69" s="7" t="str">
        <f t="array" aca="1" ref="E69" ca="1">IFERROR(INDEX(t_CP[Code],MATCH($A69,IF(E$63&gt;=t_CP[DATE DEBUT],IF(E$63&lt;=t_CP[DATE FIN],t_CP[PRENOM]),""),0)),"")</f>
        <v/>
      </c>
      <c r="F69" s="7" t="str">
        <f t="array" aca="1" ref="F69" ca="1">IFERROR(INDEX(t_CP[Code],MATCH($A69,IF(F$63&gt;=t_CP[DATE DEBUT],IF(F$63&lt;=t_CP[DATE FIN],t_CP[PRENOM]),""),0)),"")</f>
        <v/>
      </c>
      <c r="G69" s="7" t="str">
        <f t="array" aca="1" ref="G69" ca="1">IFERROR(INDEX(t_CP[Code],MATCH($A69,IF(G$63&gt;=t_CP[DATE DEBUT],IF(G$63&lt;=t_CP[DATE FIN],t_CP[PRENOM]),""),0)),"")</f>
        <v/>
      </c>
      <c r="H69" s="7" t="str">
        <f t="array" aca="1" ref="H69" ca="1">IFERROR(INDEX(t_CP[Code],MATCH($A69,IF(H$63&gt;=t_CP[DATE DEBUT],IF(H$63&lt;=t_CP[DATE FIN],t_CP[PRENOM]),""),0)),"")</f>
        <v/>
      </c>
      <c r="I69" s="7" t="str">
        <f t="array" aca="1" ref="I69" ca="1">IFERROR(INDEX(t_CP[Code],MATCH($A69,IF(I$63&gt;=t_CP[DATE DEBUT],IF(I$63&lt;=t_CP[DATE FIN],t_CP[PRENOM]),""),0)),"")</f>
        <v/>
      </c>
      <c r="J69" s="7" t="str">
        <f t="array" aca="1" ref="J69" ca="1">IFERROR(INDEX(t_CP[Code],MATCH($A69,IF(J$63&gt;=t_CP[DATE DEBUT],IF(J$63&lt;=t_CP[DATE FIN],t_CP[PRENOM]),""),0)),"")</f>
        <v/>
      </c>
      <c r="K69" s="7" t="str">
        <f t="array" aca="1" ref="K69" ca="1">IFERROR(INDEX(t_CP[Code],MATCH($A69,IF(K$63&gt;=t_CP[DATE DEBUT],IF(K$63&lt;=t_CP[DATE FIN],t_CP[PRENOM]),""),0)),"")</f>
        <v/>
      </c>
      <c r="L69" s="7" t="str">
        <f t="array" aca="1" ref="L69" ca="1">IFERROR(INDEX(t_CP[Code],MATCH($A69,IF(L$63&gt;=t_CP[DATE DEBUT],IF(L$63&lt;=t_CP[DATE FIN],t_CP[PRENOM]),""),0)),"")</f>
        <v/>
      </c>
      <c r="M69" s="7" t="str">
        <f t="array" aca="1" ref="M69" ca="1">IFERROR(INDEX(t_CP[Code],MATCH($A69,IF(M$63&gt;=t_CP[DATE DEBUT],IF(M$63&lt;=t_CP[DATE FIN],t_CP[PRENOM]),""),0)),"")</f>
        <v/>
      </c>
      <c r="N69" s="7" t="str">
        <f t="array" aca="1" ref="N69" ca="1">IFERROR(INDEX(t_CP[Code],MATCH($A69,IF(N$63&gt;=t_CP[DATE DEBUT],IF(N$63&lt;=t_CP[DATE FIN],t_CP[PRENOM]),""),0)),"")</f>
        <v/>
      </c>
      <c r="O69" s="7" t="str">
        <f t="array" aca="1" ref="O69" ca="1">IFERROR(INDEX(t_CP[Code],MATCH($A69,IF(O$63&gt;=t_CP[DATE DEBUT],IF(O$63&lt;=t_CP[DATE FIN],t_CP[PRENOM]),""),0)),"")</f>
        <v/>
      </c>
      <c r="P69" s="7" t="str">
        <f t="array" aca="1" ref="P69" ca="1">IFERROR(INDEX(t_CP[Code],MATCH($A69,IF(P$63&gt;=t_CP[DATE DEBUT],IF(P$63&lt;=t_CP[DATE FIN],t_CP[PRENOM]),""),0)),"")</f>
        <v/>
      </c>
      <c r="Q69" s="7" t="str">
        <f t="array" aca="1" ref="Q69" ca="1">IFERROR(INDEX(t_CP[Code],MATCH($A69,IF(Q$63&gt;=t_CP[DATE DEBUT],IF(Q$63&lt;=t_CP[DATE FIN],t_CP[PRENOM]),""),0)),"")</f>
        <v/>
      </c>
      <c r="R69" s="7" t="str">
        <f t="array" aca="1" ref="R69" ca="1">IFERROR(INDEX(t_CP[Code],MATCH($A69,IF(R$63&gt;=t_CP[DATE DEBUT],IF(R$63&lt;=t_CP[DATE FIN],t_CP[PRENOM]),""),0)),"")</f>
        <v/>
      </c>
      <c r="S69" s="7" t="str">
        <f t="array" aca="1" ref="S69" ca="1">IFERROR(INDEX(t_CP[Code],MATCH($A69,IF(S$63&gt;=t_CP[DATE DEBUT],IF(S$63&lt;=t_CP[DATE FIN],t_CP[PRENOM]),""),0)),"")</f>
        <v/>
      </c>
      <c r="T69" s="7" t="str">
        <f t="array" aca="1" ref="T69" ca="1">IFERROR(INDEX(t_CP[Code],MATCH($A69,IF(T$63&gt;=t_CP[DATE DEBUT],IF(T$63&lt;=t_CP[DATE FIN],t_CP[PRENOM]),""),0)),"")</f>
        <v/>
      </c>
      <c r="U69" s="7" t="str">
        <f t="array" aca="1" ref="U69" ca="1">IFERROR(INDEX(t_CP[Code],MATCH($A69,IF(U$63&gt;=t_CP[DATE DEBUT],IF(U$63&lt;=t_CP[DATE FIN],t_CP[PRENOM]),""),0)),"")</f>
        <v/>
      </c>
      <c r="V69" s="7" t="str">
        <f t="array" aca="1" ref="V69" ca="1">IFERROR(INDEX(t_CP[Code],MATCH($A69,IF(V$63&gt;=t_CP[DATE DEBUT],IF(V$63&lt;=t_CP[DATE FIN],t_CP[PRENOM]),""),0)),"")</f>
        <v/>
      </c>
      <c r="W69" s="7" t="str">
        <f t="array" aca="1" ref="W69" ca="1">IFERROR(INDEX(t_CP[Code],MATCH($A69,IF(W$63&gt;=t_CP[DATE DEBUT],IF(W$63&lt;=t_CP[DATE FIN],t_CP[PRENOM]),""),0)),"")</f>
        <v/>
      </c>
      <c r="X69" s="7" t="str">
        <f t="array" aca="1" ref="X69" ca="1">IFERROR(INDEX(t_CP[Code],MATCH($A69,IF(X$63&gt;=t_CP[DATE DEBUT],IF(X$63&lt;=t_CP[DATE FIN],t_CP[PRENOM]),""),0)),"")</f>
        <v/>
      </c>
      <c r="Y69" s="7" t="str">
        <f t="array" aca="1" ref="Y69" ca="1">IFERROR(INDEX(t_CP[Code],MATCH($A69,IF(Y$63&gt;=t_CP[DATE DEBUT],IF(Y$63&lt;=t_CP[DATE FIN],t_CP[PRENOM]),""),0)),"")</f>
        <v/>
      </c>
      <c r="Z69" s="7" t="str">
        <f t="array" aca="1" ref="Z69" ca="1">IFERROR(INDEX(t_CP[Code],MATCH($A69,IF(Z$63&gt;=t_CP[DATE DEBUT],IF(Z$63&lt;=t_CP[DATE FIN],t_CP[PRENOM]),""),0)),"")</f>
        <v/>
      </c>
      <c r="AA69" s="7" t="str">
        <f t="array" aca="1" ref="AA69" ca="1">IFERROR(INDEX(t_CP[Code],MATCH($A69,IF(AA$63&gt;=t_CP[DATE DEBUT],IF(AA$63&lt;=t_CP[DATE FIN],t_CP[PRENOM]),""),0)),"")</f>
        <v/>
      </c>
      <c r="AB69" s="7" t="str">
        <f t="array" aca="1" ref="AB69" ca="1">IFERROR(INDEX(t_CP[Code],MATCH($A69,IF(AB$63&gt;=t_CP[DATE DEBUT],IF(AB$63&lt;=t_CP[DATE FIN],t_CP[PRENOM]),""),0)),"")</f>
        <v/>
      </c>
      <c r="AC69" s="7" t="str">
        <f t="array" aca="1" ref="AC69" ca="1">IFERROR(INDEX(t_CP[Code],MATCH($A69,IF(AC$63&gt;=t_CP[DATE DEBUT],IF(AC$63&lt;=t_CP[DATE FIN],t_CP[PRENOM]),""),0)),"")</f>
        <v/>
      </c>
      <c r="AD69" s="7" t="str">
        <f t="array" aca="1" ref="AD69" ca="1">IFERROR(INDEX(t_CP[Code],MATCH($A69,IF(AD$63&gt;=t_CP[DATE DEBUT],IF(AD$63&lt;=t_CP[DATE FIN],t_CP[PRENOM]),""),0)),"")</f>
        <v/>
      </c>
      <c r="AE69" s="7" t="str">
        <f t="array" aca="1" ref="AE69" ca="1">IFERROR(INDEX(t_CP[Code],MATCH($A69,IF(AE$63&gt;=t_CP[DATE DEBUT],IF(AE$63&lt;=t_CP[DATE FIN],t_CP[PRENOM]),""),0)),"")</f>
        <v/>
      </c>
      <c r="AF69" s="7" t="str">
        <f t="array" aca="1" ref="AF69" ca="1">IFERROR(INDEX(t_CP[Code],MATCH($A69,IF(AF$63&gt;=t_CP[DATE DEBUT],IF(AF$63&lt;=t_CP[DATE FIN],t_CP[PRENOM]),""),0)),"")</f>
        <v/>
      </c>
    </row>
    <row r="70" spans="1:32" x14ac:dyDescent="0.3">
      <c r="A70" s="15" t="s">
        <v>27</v>
      </c>
      <c r="B70" s="7" t="str">
        <f t="array" aca="1" ref="B70" ca="1">IFERROR(INDEX(t_CP[Code],MATCH($A70,IF(B$63&gt;=t_CP[DATE DEBUT],IF(B$63&lt;=t_CP[DATE FIN],t_CP[PRENOM]),""),0)),"")</f>
        <v/>
      </c>
      <c r="C70" s="7" t="str">
        <f t="array" aca="1" ref="C70" ca="1">IFERROR(INDEX(t_CP[Code],MATCH($A70,IF(C$63&gt;=t_CP[DATE DEBUT],IF(C$63&lt;=t_CP[DATE FIN],t_CP[PRENOM]),""),0)),"")</f>
        <v/>
      </c>
      <c r="D70" s="7" t="str">
        <f t="array" aca="1" ref="D70" ca="1">IFERROR(INDEX(t_CP[Code],MATCH($A70,IF(D$63&gt;=t_CP[DATE DEBUT],IF(D$63&lt;=t_CP[DATE FIN],t_CP[PRENOM]),""),0)),"")</f>
        <v/>
      </c>
      <c r="E70" s="7" t="str">
        <f t="array" aca="1" ref="E70" ca="1">IFERROR(INDEX(t_CP[Code],MATCH($A70,IF(E$63&gt;=t_CP[DATE DEBUT],IF(E$63&lt;=t_CP[DATE FIN],t_CP[PRENOM]),""),0)),"")</f>
        <v/>
      </c>
      <c r="F70" s="7" t="str">
        <f t="array" aca="1" ref="F70" ca="1">IFERROR(INDEX(t_CP[Code],MATCH($A70,IF(F$63&gt;=t_CP[DATE DEBUT],IF(F$63&lt;=t_CP[DATE FIN],t_CP[PRENOM]),""),0)),"")</f>
        <v/>
      </c>
      <c r="G70" s="7" t="str">
        <f t="array" aca="1" ref="G70" ca="1">IFERROR(INDEX(t_CP[Code],MATCH($A70,IF(G$63&gt;=t_CP[DATE DEBUT],IF(G$63&lt;=t_CP[DATE FIN],t_CP[PRENOM]),""),0)),"")</f>
        <v/>
      </c>
      <c r="H70" s="7" t="str">
        <f t="array" aca="1" ref="H70" ca="1">IFERROR(INDEX(t_CP[Code],MATCH($A70,IF(H$63&gt;=t_CP[DATE DEBUT],IF(H$63&lt;=t_CP[DATE FIN],t_CP[PRENOM]),""),0)),"")</f>
        <v/>
      </c>
      <c r="I70" s="7" t="str">
        <f t="array" aca="1" ref="I70" ca="1">IFERROR(INDEX(t_CP[Code],MATCH($A70,IF(I$63&gt;=t_CP[DATE DEBUT],IF(I$63&lt;=t_CP[DATE FIN],t_CP[PRENOM]),""),0)),"")</f>
        <v/>
      </c>
      <c r="J70" s="7" t="str">
        <f t="array" aca="1" ref="J70" ca="1">IFERROR(INDEX(t_CP[Code],MATCH($A70,IF(J$63&gt;=t_CP[DATE DEBUT],IF(J$63&lt;=t_CP[DATE FIN],t_CP[PRENOM]),""),0)),"")</f>
        <v/>
      </c>
      <c r="K70" s="7" t="str">
        <f t="array" aca="1" ref="K70" ca="1">IFERROR(INDEX(t_CP[Code],MATCH($A70,IF(K$63&gt;=t_CP[DATE DEBUT],IF(K$63&lt;=t_CP[DATE FIN],t_CP[PRENOM]),""),0)),"")</f>
        <v/>
      </c>
      <c r="L70" s="7" t="str">
        <f t="array" aca="1" ref="L70" ca="1">IFERROR(INDEX(t_CP[Code],MATCH($A70,IF(L$63&gt;=t_CP[DATE DEBUT],IF(L$63&lt;=t_CP[DATE FIN],t_CP[PRENOM]),""),0)),"")</f>
        <v/>
      </c>
      <c r="M70" s="7" t="str">
        <f t="array" aca="1" ref="M70" ca="1">IFERROR(INDEX(t_CP[Code],MATCH($A70,IF(M$63&gt;=t_CP[DATE DEBUT],IF(M$63&lt;=t_CP[DATE FIN],t_CP[PRENOM]),""),0)),"")</f>
        <v/>
      </c>
      <c r="N70" s="7" t="str">
        <f t="array" aca="1" ref="N70" ca="1">IFERROR(INDEX(t_CP[Code],MATCH($A70,IF(N$63&gt;=t_CP[DATE DEBUT],IF(N$63&lt;=t_CP[DATE FIN],t_CP[PRENOM]),""),0)),"")</f>
        <v/>
      </c>
      <c r="O70" s="7" t="str">
        <f t="array" aca="1" ref="O70" ca="1">IFERROR(INDEX(t_CP[Code],MATCH($A70,IF(O$63&gt;=t_CP[DATE DEBUT],IF(O$63&lt;=t_CP[DATE FIN],t_CP[PRENOM]),""),0)),"")</f>
        <v/>
      </c>
      <c r="P70" s="7" t="str">
        <f t="array" aca="1" ref="P70" ca="1">IFERROR(INDEX(t_CP[Code],MATCH($A70,IF(P$63&gt;=t_CP[DATE DEBUT],IF(P$63&lt;=t_CP[DATE FIN],t_CP[PRENOM]),""),0)),"")</f>
        <v/>
      </c>
      <c r="Q70" s="7" t="str">
        <f t="array" aca="1" ref="Q70" ca="1">IFERROR(INDEX(t_CP[Code],MATCH($A70,IF(Q$63&gt;=t_CP[DATE DEBUT],IF(Q$63&lt;=t_CP[DATE FIN],t_CP[PRENOM]),""),0)),"")</f>
        <v/>
      </c>
      <c r="R70" s="7" t="str">
        <f t="array" aca="1" ref="R70" ca="1">IFERROR(INDEX(t_CP[Code],MATCH($A70,IF(R$63&gt;=t_CP[DATE DEBUT],IF(R$63&lt;=t_CP[DATE FIN],t_CP[PRENOM]),""),0)),"")</f>
        <v/>
      </c>
      <c r="S70" s="7" t="str">
        <f t="array" aca="1" ref="S70" ca="1">IFERROR(INDEX(t_CP[Code],MATCH($A70,IF(S$63&gt;=t_CP[DATE DEBUT],IF(S$63&lt;=t_CP[DATE FIN],t_CP[PRENOM]),""),0)),"")</f>
        <v/>
      </c>
      <c r="T70" s="7" t="str">
        <f t="array" aca="1" ref="T70" ca="1">IFERROR(INDEX(t_CP[Code],MATCH($A70,IF(T$63&gt;=t_CP[DATE DEBUT],IF(T$63&lt;=t_CP[DATE FIN],t_CP[PRENOM]),""),0)),"")</f>
        <v/>
      </c>
      <c r="U70" s="7" t="str">
        <f t="array" aca="1" ref="U70" ca="1">IFERROR(INDEX(t_CP[Code],MATCH($A70,IF(U$63&gt;=t_CP[DATE DEBUT],IF(U$63&lt;=t_CP[DATE FIN],t_CP[PRENOM]),""),0)),"")</f>
        <v/>
      </c>
      <c r="V70" s="7" t="str">
        <f t="array" aca="1" ref="V70" ca="1">IFERROR(INDEX(t_CP[Code],MATCH($A70,IF(V$63&gt;=t_CP[DATE DEBUT],IF(V$63&lt;=t_CP[DATE FIN],t_CP[PRENOM]),""),0)),"")</f>
        <v/>
      </c>
      <c r="W70" s="7" t="str">
        <f t="array" aca="1" ref="W70" ca="1">IFERROR(INDEX(t_CP[Code],MATCH($A70,IF(W$63&gt;=t_CP[DATE DEBUT],IF(W$63&lt;=t_CP[DATE FIN],t_CP[PRENOM]),""),0)),"")</f>
        <v/>
      </c>
      <c r="X70" s="7" t="str">
        <f t="array" aca="1" ref="X70" ca="1">IFERROR(INDEX(t_CP[Code],MATCH($A70,IF(X$63&gt;=t_CP[DATE DEBUT],IF(X$63&lt;=t_CP[DATE FIN],t_CP[PRENOM]),""),0)),"")</f>
        <v/>
      </c>
      <c r="Y70" s="7" t="str">
        <f t="array" aca="1" ref="Y70" ca="1">IFERROR(INDEX(t_CP[Code],MATCH($A70,IF(Y$63&gt;=t_CP[DATE DEBUT],IF(Y$63&lt;=t_CP[DATE FIN],t_CP[PRENOM]),""),0)),"")</f>
        <v/>
      </c>
      <c r="Z70" s="7" t="str">
        <f t="array" aca="1" ref="Z70" ca="1">IFERROR(INDEX(t_CP[Code],MATCH($A70,IF(Z$63&gt;=t_CP[DATE DEBUT],IF(Z$63&lt;=t_CP[DATE FIN],t_CP[PRENOM]),""),0)),"")</f>
        <v/>
      </c>
      <c r="AA70" s="7" t="str">
        <f t="array" aca="1" ref="AA70" ca="1">IFERROR(INDEX(t_CP[Code],MATCH($A70,IF(AA$63&gt;=t_CP[DATE DEBUT],IF(AA$63&lt;=t_CP[DATE FIN],t_CP[PRENOM]),""),0)),"")</f>
        <v/>
      </c>
      <c r="AB70" s="7" t="str">
        <f t="array" aca="1" ref="AB70" ca="1">IFERROR(INDEX(t_CP[Code],MATCH($A70,IF(AB$63&gt;=t_CP[DATE DEBUT],IF(AB$63&lt;=t_CP[DATE FIN],t_CP[PRENOM]),""),0)),"")</f>
        <v/>
      </c>
      <c r="AC70" s="7" t="str">
        <f t="array" aca="1" ref="AC70" ca="1">IFERROR(INDEX(t_CP[Code],MATCH($A70,IF(AC$63&gt;=t_CP[DATE DEBUT],IF(AC$63&lt;=t_CP[DATE FIN],t_CP[PRENOM]),""),0)),"")</f>
        <v/>
      </c>
      <c r="AD70" s="7" t="str">
        <f t="array" aca="1" ref="AD70" ca="1">IFERROR(INDEX(t_CP[Code],MATCH($A70,IF(AD$63&gt;=t_CP[DATE DEBUT],IF(AD$63&lt;=t_CP[DATE FIN],t_CP[PRENOM]),""),0)),"")</f>
        <v/>
      </c>
      <c r="AE70" s="7" t="str">
        <f t="array" aca="1" ref="AE70" ca="1">IFERROR(INDEX(t_CP[Code],MATCH($A70,IF(AE$63&gt;=t_CP[DATE DEBUT],IF(AE$63&lt;=t_CP[DATE FIN],t_CP[PRENOM]),""),0)),"")</f>
        <v/>
      </c>
      <c r="AF70" s="7" t="str">
        <f t="array" aca="1" ref="AF70" ca="1">IFERROR(INDEX(t_CP[Code],MATCH($A70,IF(AF$63&gt;=t_CP[DATE DEBUT],IF(AF$63&lt;=t_CP[DATE FIN],t_CP[PRENOM]),""),0)),"")</f>
        <v/>
      </c>
    </row>
    <row r="71" spans="1:32" x14ac:dyDescent="0.3">
      <c r="A71" s="15" t="s">
        <v>28</v>
      </c>
      <c r="B71" s="7" t="str">
        <f t="array" aca="1" ref="B71" ca="1">IFERROR(INDEX(t_CP[Code],MATCH($A71,IF(B$63&gt;=t_CP[DATE DEBUT],IF(B$63&lt;=t_CP[DATE FIN],t_CP[PRENOM]),""),0)),"")</f>
        <v/>
      </c>
      <c r="C71" s="7" t="str">
        <f t="array" aca="1" ref="C71" ca="1">IFERROR(INDEX(t_CP[Code],MATCH($A71,IF(C$63&gt;=t_CP[DATE DEBUT],IF(C$63&lt;=t_CP[DATE FIN],t_CP[PRENOM]),""),0)),"")</f>
        <v/>
      </c>
      <c r="D71" s="7" t="str">
        <f t="array" aca="1" ref="D71" ca="1">IFERROR(INDEX(t_CP[Code],MATCH($A71,IF(D$63&gt;=t_CP[DATE DEBUT],IF(D$63&lt;=t_CP[DATE FIN],t_CP[PRENOM]),""),0)),"")</f>
        <v/>
      </c>
      <c r="E71" s="7" t="str">
        <f t="array" aca="1" ref="E71" ca="1">IFERROR(INDEX(t_CP[Code],MATCH($A71,IF(E$63&gt;=t_CP[DATE DEBUT],IF(E$63&lt;=t_CP[DATE FIN],t_CP[PRENOM]),""),0)),"")</f>
        <v/>
      </c>
      <c r="F71" s="7" t="str">
        <f t="array" aca="1" ref="F71" ca="1">IFERROR(INDEX(t_CP[Code],MATCH($A71,IF(F$63&gt;=t_CP[DATE DEBUT],IF(F$63&lt;=t_CP[DATE FIN],t_CP[PRENOM]),""),0)),"")</f>
        <v/>
      </c>
      <c r="G71" s="7" t="str">
        <f t="array" aca="1" ref="G71" ca="1">IFERROR(INDEX(t_CP[Code],MATCH($A71,IF(G$63&gt;=t_CP[DATE DEBUT],IF(G$63&lt;=t_CP[DATE FIN],t_CP[PRENOM]),""),0)),"")</f>
        <v/>
      </c>
      <c r="H71" s="7" t="str">
        <f t="array" aca="1" ref="H71" ca="1">IFERROR(INDEX(t_CP[Code],MATCH($A71,IF(H$63&gt;=t_CP[DATE DEBUT],IF(H$63&lt;=t_CP[DATE FIN],t_CP[PRENOM]),""),0)),"")</f>
        <v/>
      </c>
      <c r="I71" s="7" t="str">
        <f t="array" aca="1" ref="I71" ca="1">IFERROR(INDEX(t_CP[Code],MATCH($A71,IF(I$63&gt;=t_CP[DATE DEBUT],IF(I$63&lt;=t_CP[DATE FIN],t_CP[PRENOM]),""),0)),"")</f>
        <v/>
      </c>
      <c r="J71" s="7" t="str">
        <f t="array" aca="1" ref="J71" ca="1">IFERROR(INDEX(t_CP[Code],MATCH($A71,IF(J$63&gt;=t_CP[DATE DEBUT],IF(J$63&lt;=t_CP[DATE FIN],t_CP[PRENOM]),""),0)),"")</f>
        <v/>
      </c>
      <c r="K71" s="7" t="str">
        <f t="array" aca="1" ref="K71" ca="1">IFERROR(INDEX(t_CP[Code],MATCH($A71,IF(K$63&gt;=t_CP[DATE DEBUT],IF(K$63&lt;=t_CP[DATE FIN],t_CP[PRENOM]),""),0)),"")</f>
        <v/>
      </c>
      <c r="L71" s="7" t="str">
        <f t="array" aca="1" ref="L71" ca="1">IFERROR(INDEX(t_CP[Code],MATCH($A71,IF(L$63&gt;=t_CP[DATE DEBUT],IF(L$63&lt;=t_CP[DATE FIN],t_CP[PRENOM]),""),0)),"")</f>
        <v/>
      </c>
      <c r="M71" s="7" t="str">
        <f t="array" aca="1" ref="M71" ca="1">IFERROR(INDEX(t_CP[Code],MATCH($A71,IF(M$63&gt;=t_CP[DATE DEBUT],IF(M$63&lt;=t_CP[DATE FIN],t_CP[PRENOM]),""),0)),"")</f>
        <v/>
      </c>
      <c r="N71" s="7" t="str">
        <f t="array" aca="1" ref="N71" ca="1">IFERROR(INDEX(t_CP[Code],MATCH($A71,IF(N$63&gt;=t_CP[DATE DEBUT],IF(N$63&lt;=t_CP[DATE FIN],t_CP[PRENOM]),""),0)),"")</f>
        <v/>
      </c>
      <c r="O71" s="7" t="str">
        <f t="array" aca="1" ref="O71" ca="1">IFERROR(INDEX(t_CP[Code],MATCH($A71,IF(O$63&gt;=t_CP[DATE DEBUT],IF(O$63&lt;=t_CP[DATE FIN],t_CP[PRENOM]),""),0)),"")</f>
        <v/>
      </c>
      <c r="P71" s="7" t="str">
        <f t="array" aca="1" ref="P71" ca="1">IFERROR(INDEX(t_CP[Code],MATCH($A71,IF(P$63&gt;=t_CP[DATE DEBUT],IF(P$63&lt;=t_CP[DATE FIN],t_CP[PRENOM]),""),0)),"")</f>
        <v/>
      </c>
      <c r="Q71" s="7" t="str">
        <f t="array" aca="1" ref="Q71" ca="1">IFERROR(INDEX(t_CP[Code],MATCH($A71,IF(Q$63&gt;=t_CP[DATE DEBUT],IF(Q$63&lt;=t_CP[DATE FIN],t_CP[PRENOM]),""),0)),"")</f>
        <v/>
      </c>
      <c r="R71" s="7" t="str">
        <f t="array" aca="1" ref="R71" ca="1">IFERROR(INDEX(t_CP[Code],MATCH($A71,IF(R$63&gt;=t_CP[DATE DEBUT],IF(R$63&lt;=t_CP[DATE FIN],t_CP[PRENOM]),""),0)),"")</f>
        <v/>
      </c>
      <c r="S71" s="7" t="str">
        <f t="array" aca="1" ref="S71" ca="1">IFERROR(INDEX(t_CP[Code],MATCH($A71,IF(S$63&gt;=t_CP[DATE DEBUT],IF(S$63&lt;=t_CP[DATE FIN],t_CP[PRENOM]),""),0)),"")</f>
        <v/>
      </c>
      <c r="T71" s="7" t="str">
        <f t="array" aca="1" ref="T71" ca="1">IFERROR(INDEX(t_CP[Code],MATCH($A71,IF(T$63&gt;=t_CP[DATE DEBUT],IF(T$63&lt;=t_CP[DATE FIN],t_CP[PRENOM]),""),0)),"")</f>
        <v/>
      </c>
      <c r="U71" s="7" t="str">
        <f t="array" aca="1" ref="U71" ca="1">IFERROR(INDEX(t_CP[Code],MATCH($A71,IF(U$63&gt;=t_CP[DATE DEBUT],IF(U$63&lt;=t_CP[DATE FIN],t_CP[PRENOM]),""),0)),"")</f>
        <v/>
      </c>
      <c r="V71" s="7" t="str">
        <f t="array" aca="1" ref="V71" ca="1">IFERROR(INDEX(t_CP[Code],MATCH($A71,IF(V$63&gt;=t_CP[DATE DEBUT],IF(V$63&lt;=t_CP[DATE FIN],t_CP[PRENOM]),""),0)),"")</f>
        <v/>
      </c>
      <c r="W71" s="7" t="str">
        <f t="array" aca="1" ref="W71" ca="1">IFERROR(INDEX(t_CP[Code],MATCH($A71,IF(W$63&gt;=t_CP[DATE DEBUT],IF(W$63&lt;=t_CP[DATE FIN],t_CP[PRENOM]),""),0)),"")</f>
        <v/>
      </c>
      <c r="X71" s="7" t="str">
        <f t="array" aca="1" ref="X71" ca="1">IFERROR(INDEX(t_CP[Code],MATCH($A71,IF(X$63&gt;=t_CP[DATE DEBUT],IF(X$63&lt;=t_CP[DATE FIN],t_CP[PRENOM]),""),0)),"")</f>
        <v/>
      </c>
      <c r="Y71" s="7" t="str">
        <f t="array" aca="1" ref="Y71" ca="1">IFERROR(INDEX(t_CP[Code],MATCH($A71,IF(Y$63&gt;=t_CP[DATE DEBUT],IF(Y$63&lt;=t_CP[DATE FIN],t_CP[PRENOM]),""),0)),"")</f>
        <v/>
      </c>
      <c r="Z71" s="7" t="str">
        <f t="array" aca="1" ref="Z71" ca="1">IFERROR(INDEX(t_CP[Code],MATCH($A71,IF(Z$63&gt;=t_CP[DATE DEBUT],IF(Z$63&lt;=t_CP[DATE FIN],t_CP[PRENOM]),""),0)),"")</f>
        <v/>
      </c>
      <c r="AA71" s="7" t="str">
        <f t="array" aca="1" ref="AA71" ca="1">IFERROR(INDEX(t_CP[Code],MATCH($A71,IF(AA$63&gt;=t_CP[DATE DEBUT],IF(AA$63&lt;=t_CP[DATE FIN],t_CP[PRENOM]),""),0)),"")</f>
        <v/>
      </c>
      <c r="AB71" s="7" t="str">
        <f t="array" aca="1" ref="AB71" ca="1">IFERROR(INDEX(t_CP[Code],MATCH($A71,IF(AB$63&gt;=t_CP[DATE DEBUT],IF(AB$63&lt;=t_CP[DATE FIN],t_CP[PRENOM]),""),0)),"")</f>
        <v/>
      </c>
      <c r="AC71" s="7" t="str">
        <f t="array" aca="1" ref="AC71" ca="1">IFERROR(INDEX(t_CP[Code],MATCH($A71,IF(AC$63&gt;=t_CP[DATE DEBUT],IF(AC$63&lt;=t_CP[DATE FIN],t_CP[PRENOM]),""),0)),"")</f>
        <v/>
      </c>
      <c r="AD71" s="7" t="str">
        <f t="array" aca="1" ref="AD71" ca="1">IFERROR(INDEX(t_CP[Code],MATCH($A71,IF(AD$63&gt;=t_CP[DATE DEBUT],IF(AD$63&lt;=t_CP[DATE FIN],t_CP[PRENOM]),""),0)),"")</f>
        <v/>
      </c>
      <c r="AE71" s="7" t="str">
        <f t="array" aca="1" ref="AE71" ca="1">IFERROR(INDEX(t_CP[Code],MATCH($A71,IF(AE$63&gt;=t_CP[DATE DEBUT],IF(AE$63&lt;=t_CP[DATE FIN],t_CP[PRENOM]),""),0)),"")</f>
        <v/>
      </c>
      <c r="AF71" s="7" t="str">
        <f t="array" aca="1" ref="AF71" ca="1">IFERROR(INDEX(t_CP[Code],MATCH($A71,IF(AF$63&gt;=t_CP[DATE DEBUT],IF(AF$63&lt;=t_CP[DATE FIN],t_CP[PRENOM]),""),0)),"")</f>
        <v/>
      </c>
    </row>
    <row r="74" spans="1:32" x14ac:dyDescent="0.3">
      <c r="B74" s="12" t="s">
        <v>9</v>
      </c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4"/>
    </row>
    <row r="75" spans="1:32" x14ac:dyDescent="0.3">
      <c r="B75" s="4" cm="1">
        <f t="array" aca="1" ref="B75" ca="1">DATE(_An,MONTH(B74&amp;1),1)</f>
        <v>45474</v>
      </c>
      <c r="C75" s="4">
        <f ca="1">B75+1</f>
        <v>45475</v>
      </c>
      <c r="D75" s="4">
        <f t="shared" ref="D75:AC75" ca="1" si="163">C75+1</f>
        <v>45476</v>
      </c>
      <c r="E75" s="4">
        <f t="shared" ca="1" si="163"/>
        <v>45477</v>
      </c>
      <c r="F75" s="4">
        <f t="shared" ca="1" si="163"/>
        <v>45478</v>
      </c>
      <c r="G75" s="4">
        <f t="shared" ca="1" si="163"/>
        <v>45479</v>
      </c>
      <c r="H75" s="4">
        <f t="shared" ca="1" si="163"/>
        <v>45480</v>
      </c>
      <c r="I75" s="4">
        <f t="shared" ca="1" si="163"/>
        <v>45481</v>
      </c>
      <c r="J75" s="4">
        <f t="shared" ca="1" si="163"/>
        <v>45482</v>
      </c>
      <c r="K75" s="4">
        <f t="shared" ca="1" si="163"/>
        <v>45483</v>
      </c>
      <c r="L75" s="4">
        <f t="shared" ca="1" si="163"/>
        <v>45484</v>
      </c>
      <c r="M75" s="4">
        <f t="shared" ca="1" si="163"/>
        <v>45485</v>
      </c>
      <c r="N75" s="4">
        <f t="shared" ca="1" si="163"/>
        <v>45486</v>
      </c>
      <c r="O75" s="4">
        <f t="shared" ca="1" si="163"/>
        <v>45487</v>
      </c>
      <c r="P75" s="4">
        <f t="shared" ca="1" si="163"/>
        <v>45488</v>
      </c>
      <c r="Q75" s="4">
        <f t="shared" ca="1" si="163"/>
        <v>45489</v>
      </c>
      <c r="R75" s="4">
        <f t="shared" ca="1" si="163"/>
        <v>45490</v>
      </c>
      <c r="S75" s="4">
        <f t="shared" ca="1" si="163"/>
        <v>45491</v>
      </c>
      <c r="T75" s="4">
        <f t="shared" ca="1" si="163"/>
        <v>45492</v>
      </c>
      <c r="U75" s="4">
        <f t="shared" ca="1" si="163"/>
        <v>45493</v>
      </c>
      <c r="V75" s="4">
        <f t="shared" ca="1" si="163"/>
        <v>45494</v>
      </c>
      <c r="W75" s="4">
        <f t="shared" ca="1" si="163"/>
        <v>45495</v>
      </c>
      <c r="X75" s="4">
        <f t="shared" ca="1" si="163"/>
        <v>45496</v>
      </c>
      <c r="Y75" s="4">
        <f t="shared" ca="1" si="163"/>
        <v>45497</v>
      </c>
      <c r="Z75" s="4">
        <f t="shared" ca="1" si="163"/>
        <v>45498</v>
      </c>
      <c r="AA75" s="4">
        <f t="shared" ca="1" si="163"/>
        <v>45499</v>
      </c>
      <c r="AB75" s="4">
        <f t="shared" ca="1" si="163"/>
        <v>45500</v>
      </c>
      <c r="AC75" s="4">
        <f t="shared" ca="1" si="163"/>
        <v>45501</v>
      </c>
      <c r="AD75" s="4">
        <f ca="1">IFERROR(IF(MONTH(AC75+1)=MONTH($B75),AC75+1,""),"")</f>
        <v>45502</v>
      </c>
      <c r="AE75" s="4">
        <f t="shared" ref="AE75:AF75" ca="1" si="164">IFERROR(IF(MONTH(AD75+1)=MONTH($B75),AD75+1,""),"")</f>
        <v>45503</v>
      </c>
      <c r="AF75" s="4">
        <f t="shared" ca="1" si="164"/>
        <v>45504</v>
      </c>
    </row>
    <row r="76" spans="1:32" x14ac:dyDescent="0.3">
      <c r="B76" s="5">
        <f ca="1">B75</f>
        <v>45474</v>
      </c>
      <c r="C76" s="5">
        <f t="shared" ref="C76" ca="1" si="165">C75</f>
        <v>45475</v>
      </c>
      <c r="D76" s="5">
        <f t="shared" ref="D76" ca="1" si="166">D75</f>
        <v>45476</v>
      </c>
      <c r="E76" s="5">
        <f t="shared" ref="E76" ca="1" si="167">E75</f>
        <v>45477</v>
      </c>
      <c r="F76" s="5">
        <f t="shared" ref="F76" ca="1" si="168">F75</f>
        <v>45478</v>
      </c>
      <c r="G76" s="5">
        <f t="shared" ref="G76" ca="1" si="169">G75</f>
        <v>45479</v>
      </c>
      <c r="H76" s="5">
        <f t="shared" ref="H76" ca="1" si="170">H75</f>
        <v>45480</v>
      </c>
      <c r="I76" s="5">
        <f t="shared" ref="I76" ca="1" si="171">I75</f>
        <v>45481</v>
      </c>
      <c r="J76" s="5">
        <f t="shared" ref="J76" ca="1" si="172">J75</f>
        <v>45482</v>
      </c>
      <c r="K76" s="5">
        <f t="shared" ref="K76" ca="1" si="173">K75</f>
        <v>45483</v>
      </c>
      <c r="L76" s="5">
        <f t="shared" ref="L76" ca="1" si="174">L75</f>
        <v>45484</v>
      </c>
      <c r="M76" s="5">
        <f t="shared" ref="M76" ca="1" si="175">M75</f>
        <v>45485</v>
      </c>
      <c r="N76" s="5">
        <f t="shared" ref="N76" ca="1" si="176">N75</f>
        <v>45486</v>
      </c>
      <c r="O76" s="5">
        <f t="shared" ref="O76" ca="1" si="177">O75</f>
        <v>45487</v>
      </c>
      <c r="P76" s="5">
        <f t="shared" ref="P76" ca="1" si="178">P75</f>
        <v>45488</v>
      </c>
      <c r="Q76" s="5">
        <f t="shared" ref="Q76" ca="1" si="179">Q75</f>
        <v>45489</v>
      </c>
      <c r="R76" s="5">
        <f t="shared" ref="R76" ca="1" si="180">R75</f>
        <v>45490</v>
      </c>
      <c r="S76" s="5">
        <f t="shared" ref="S76" ca="1" si="181">S75</f>
        <v>45491</v>
      </c>
      <c r="T76" s="5">
        <f t="shared" ref="T76" ca="1" si="182">T75</f>
        <v>45492</v>
      </c>
      <c r="U76" s="5">
        <f t="shared" ref="U76" ca="1" si="183">U75</f>
        <v>45493</v>
      </c>
      <c r="V76" s="5">
        <f t="shared" ref="V76" ca="1" si="184">V75</f>
        <v>45494</v>
      </c>
      <c r="W76" s="5">
        <f t="shared" ref="W76" ca="1" si="185">W75</f>
        <v>45495</v>
      </c>
      <c r="X76" s="5">
        <f t="shared" ref="X76" ca="1" si="186">X75</f>
        <v>45496</v>
      </c>
      <c r="Y76" s="5">
        <f t="shared" ref="Y76" ca="1" si="187">Y75</f>
        <v>45497</v>
      </c>
      <c r="Z76" s="5">
        <f t="shared" ref="Z76" ca="1" si="188">Z75</f>
        <v>45498</v>
      </c>
      <c r="AA76" s="5">
        <f t="shared" ref="AA76" ca="1" si="189">AA75</f>
        <v>45499</v>
      </c>
      <c r="AB76" s="5">
        <f t="shared" ref="AB76" ca="1" si="190">AB75</f>
        <v>45500</v>
      </c>
      <c r="AC76" s="5">
        <f t="shared" ref="AC76" ca="1" si="191">AC75</f>
        <v>45501</v>
      </c>
      <c r="AD76" s="5">
        <f t="shared" ref="AD76" ca="1" si="192">AD75</f>
        <v>45502</v>
      </c>
      <c r="AE76" s="5">
        <f t="shared" ref="AE76" ca="1" si="193">AE75</f>
        <v>45503</v>
      </c>
      <c r="AF76" s="5">
        <f t="shared" ref="AF76" ca="1" si="194">AF75</f>
        <v>45504</v>
      </c>
    </row>
    <row r="77" spans="1:32" x14ac:dyDescent="0.3">
      <c r="A77" s="15" t="s">
        <v>22</v>
      </c>
      <c r="B77" s="7" t="str">
        <f t="array" aca="1" ref="B77" ca="1">IFERROR(INDEX(t_CP[Code],MATCH($A77,IF(B$75&gt;=t_CP[DATE DEBUT],IF(B$75&lt;=t_CP[DATE FIN],t_CP[PRENOM]),""),0)),"")</f>
        <v/>
      </c>
      <c r="C77" s="7" t="str">
        <f t="array" aca="1" ref="C77" ca="1">IFERROR(INDEX(t_CP[Code],MATCH($A77,IF(C$75&gt;=t_CP[DATE DEBUT],IF(C$75&lt;=t_CP[DATE FIN],t_CP[PRENOM]),""),0)),"")</f>
        <v/>
      </c>
      <c r="D77" s="7" t="str">
        <f t="array" aca="1" ref="D77" ca="1">IFERROR(INDEX(t_CP[Code],MATCH($A77,IF(D$75&gt;=t_CP[DATE DEBUT],IF(D$75&lt;=t_CP[DATE FIN],t_CP[PRENOM]),""),0)),"")</f>
        <v/>
      </c>
      <c r="E77" s="7" t="str">
        <f t="array" aca="1" ref="E77" ca="1">IFERROR(INDEX(t_CP[Code],MATCH($A77,IF(E$75&gt;=t_CP[DATE DEBUT],IF(E$75&lt;=t_CP[DATE FIN],t_CP[PRENOM]),""),0)),"")</f>
        <v/>
      </c>
      <c r="F77" s="7" t="str">
        <f t="array" aca="1" ref="F77" ca="1">IFERROR(INDEX(t_CP[Code],MATCH($A77,IF(F$75&gt;=t_CP[DATE DEBUT],IF(F$75&lt;=t_CP[DATE FIN],t_CP[PRENOM]),""),0)),"")</f>
        <v/>
      </c>
      <c r="G77" s="7" t="str">
        <f t="array" aca="1" ref="G77" ca="1">IFERROR(INDEX(t_CP[Code],MATCH($A77,IF(G$75&gt;=t_CP[DATE DEBUT],IF(G$75&lt;=t_CP[DATE FIN],t_CP[PRENOM]),""),0)),"")</f>
        <v/>
      </c>
      <c r="H77" s="7" t="str">
        <f t="array" aca="1" ref="H77" ca="1">IFERROR(INDEX(t_CP[Code],MATCH($A77,IF(H$75&gt;=t_CP[DATE DEBUT],IF(H$75&lt;=t_CP[DATE FIN],t_CP[PRENOM]),""),0)),"")</f>
        <v/>
      </c>
      <c r="I77" s="7" t="str">
        <f t="array" aca="1" ref="I77" ca="1">IFERROR(INDEX(t_CP[Code],MATCH($A77,IF(I$75&gt;=t_CP[DATE DEBUT],IF(I$75&lt;=t_CP[DATE FIN],t_CP[PRENOM]),""),0)),"")</f>
        <v/>
      </c>
      <c r="J77" s="7" t="str">
        <f t="array" aca="1" ref="J77" ca="1">IFERROR(INDEX(t_CP[Code],MATCH($A77,IF(J$75&gt;=t_CP[DATE DEBUT],IF(J$75&lt;=t_CP[DATE FIN],t_CP[PRENOM]),""),0)),"")</f>
        <v/>
      </c>
      <c r="K77" s="7" t="str">
        <f t="array" aca="1" ref="K77" ca="1">IFERROR(INDEX(t_CP[Code],MATCH($A77,IF(K$75&gt;=t_CP[DATE DEBUT],IF(K$75&lt;=t_CP[DATE FIN],t_CP[PRENOM]),""),0)),"")</f>
        <v/>
      </c>
      <c r="L77" s="7" t="str">
        <f t="array" aca="1" ref="L77" ca="1">IFERROR(INDEX(t_CP[Code],MATCH($A77,IF(L$75&gt;=t_CP[DATE DEBUT],IF(L$75&lt;=t_CP[DATE FIN],t_CP[PRENOM]),""),0)),"")</f>
        <v/>
      </c>
      <c r="M77" s="7" t="str">
        <f t="array" aca="1" ref="M77" ca="1">IFERROR(INDEX(t_CP[Code],MATCH($A77,IF(M$75&gt;=t_CP[DATE DEBUT],IF(M$75&lt;=t_CP[DATE FIN],t_CP[PRENOM]),""),0)),"")</f>
        <v/>
      </c>
      <c r="N77" s="7" t="str">
        <f t="array" aca="1" ref="N77" ca="1">IFERROR(INDEX(t_CP[Code],MATCH($A77,IF(N$75&gt;=t_CP[DATE DEBUT],IF(N$75&lt;=t_CP[DATE FIN],t_CP[PRENOM]),""),0)),"")</f>
        <v/>
      </c>
      <c r="O77" s="7" t="str">
        <f t="array" aca="1" ref="O77" ca="1">IFERROR(INDEX(t_CP[Code],MATCH($A77,IF(O$75&gt;=t_CP[DATE DEBUT],IF(O$75&lt;=t_CP[DATE FIN],t_CP[PRENOM]),""),0)),"")</f>
        <v/>
      </c>
      <c r="P77" s="7" t="str">
        <f t="array" aca="1" ref="P77" ca="1">IFERROR(INDEX(t_CP[Code],MATCH($A77,IF(P$75&gt;=t_CP[DATE DEBUT],IF(P$75&lt;=t_CP[DATE FIN],t_CP[PRENOM]),""),0)),"")</f>
        <v/>
      </c>
      <c r="Q77" s="7" t="str">
        <f t="array" aca="1" ref="Q77" ca="1">IFERROR(INDEX(t_CP[Code],MATCH($A77,IF(Q$75&gt;=t_CP[DATE DEBUT],IF(Q$75&lt;=t_CP[DATE FIN],t_CP[PRENOM]),""),0)),"")</f>
        <v/>
      </c>
      <c r="R77" s="7" t="str">
        <f t="array" aca="1" ref="R77" ca="1">IFERROR(INDEX(t_CP[Code],MATCH($A77,IF(R$75&gt;=t_CP[DATE DEBUT],IF(R$75&lt;=t_CP[DATE FIN],t_CP[PRENOM]),""),0)),"")</f>
        <v/>
      </c>
      <c r="S77" s="7" t="str">
        <f t="array" aca="1" ref="S77" ca="1">IFERROR(INDEX(t_CP[Code],MATCH($A77,IF(S$75&gt;=t_CP[DATE DEBUT],IF(S$75&lt;=t_CP[DATE FIN],t_CP[PRENOM]),""),0)),"")</f>
        <v/>
      </c>
      <c r="T77" s="7" t="str">
        <f t="array" aca="1" ref="T77" ca="1">IFERROR(INDEX(t_CP[Code],MATCH($A77,IF(T$75&gt;=t_CP[DATE DEBUT],IF(T$75&lt;=t_CP[DATE FIN],t_CP[PRENOM]),""),0)),"")</f>
        <v/>
      </c>
      <c r="U77" s="7" t="str">
        <f t="array" aca="1" ref="U77" ca="1">IFERROR(INDEX(t_CP[Code],MATCH($A77,IF(U$75&gt;=t_CP[DATE DEBUT],IF(U$75&lt;=t_CP[DATE FIN],t_CP[PRENOM]),""),0)),"")</f>
        <v/>
      </c>
      <c r="V77" s="7" t="str">
        <f t="array" aca="1" ref="V77" ca="1">IFERROR(INDEX(t_CP[Code],MATCH($A77,IF(V$75&gt;=t_CP[DATE DEBUT],IF(V$75&lt;=t_CP[DATE FIN],t_CP[PRENOM]),""),0)),"")</f>
        <v/>
      </c>
      <c r="W77" s="7" t="str">
        <f t="array" aca="1" ref="W77" ca="1">IFERROR(INDEX(t_CP[Code],MATCH($A77,IF(W$75&gt;=t_CP[DATE DEBUT],IF(W$75&lt;=t_CP[DATE FIN],t_CP[PRENOM]),""),0)),"")</f>
        <v/>
      </c>
      <c r="X77" s="7" t="str">
        <f t="array" aca="1" ref="X77" ca="1">IFERROR(INDEX(t_CP[Code],MATCH($A77,IF(X$75&gt;=t_CP[DATE DEBUT],IF(X$75&lt;=t_CP[DATE FIN],t_CP[PRENOM]),""),0)),"")</f>
        <v/>
      </c>
      <c r="Y77" s="7" t="str">
        <f t="array" aca="1" ref="Y77" ca="1">IFERROR(INDEX(t_CP[Code],MATCH($A77,IF(Y$75&gt;=t_CP[DATE DEBUT],IF(Y$75&lt;=t_CP[DATE FIN],t_CP[PRENOM]),""),0)),"")</f>
        <v/>
      </c>
      <c r="Z77" s="7" t="str">
        <f t="array" aca="1" ref="Z77" ca="1">IFERROR(INDEX(t_CP[Code],MATCH($A77,IF(Z$75&gt;=t_CP[DATE DEBUT],IF(Z$75&lt;=t_CP[DATE FIN],t_CP[PRENOM]),""),0)),"")</f>
        <v/>
      </c>
      <c r="AA77" s="7" t="str">
        <f t="array" aca="1" ref="AA77" ca="1">IFERROR(INDEX(t_CP[Code],MATCH($A77,IF(AA$75&gt;=t_CP[DATE DEBUT],IF(AA$75&lt;=t_CP[DATE FIN],t_CP[PRENOM]),""),0)),"")</f>
        <v/>
      </c>
      <c r="AB77" s="7" t="str">
        <f t="array" aca="1" ref="AB77" ca="1">IFERROR(INDEX(t_CP[Code],MATCH($A77,IF(AB$75&gt;=t_CP[DATE DEBUT],IF(AB$75&lt;=t_CP[DATE FIN],t_CP[PRENOM]),""),0)),"")</f>
        <v/>
      </c>
      <c r="AC77" s="7" t="str">
        <f t="array" aca="1" ref="AC77" ca="1">IFERROR(INDEX(t_CP[Code],MATCH($A77,IF(AC$75&gt;=t_CP[DATE DEBUT],IF(AC$75&lt;=t_CP[DATE FIN],t_CP[PRENOM]),""),0)),"")</f>
        <v/>
      </c>
      <c r="AD77" s="7" t="str">
        <f t="array" aca="1" ref="AD77" ca="1">IFERROR(INDEX(t_CP[Code],MATCH($A77,IF(AD$75&gt;=t_CP[DATE DEBUT],IF(AD$75&lt;=t_CP[DATE FIN],t_CP[PRENOM]),""),0)),"")</f>
        <v/>
      </c>
      <c r="AE77" s="7" t="str">
        <f t="array" aca="1" ref="AE77" ca="1">IFERROR(INDEX(t_CP[Code],MATCH($A77,IF(AE$75&gt;=t_CP[DATE DEBUT],IF(AE$75&lt;=t_CP[DATE FIN],t_CP[PRENOM]),""),0)),"")</f>
        <v/>
      </c>
      <c r="AF77" s="7" t="str">
        <f t="array" aca="1" ref="AF77" ca="1">IFERROR(INDEX(t_CP[Code],MATCH($A77,IF(AF$75&gt;=t_CP[DATE DEBUT],IF(AF$75&lt;=t_CP[DATE FIN],t_CP[PRENOM]),""),0)),"")</f>
        <v/>
      </c>
    </row>
    <row r="78" spans="1:32" x14ac:dyDescent="0.3">
      <c r="A78" s="15" t="s">
        <v>23</v>
      </c>
      <c r="B78" s="7" t="str">
        <f t="array" aca="1" ref="B78" ca="1">IFERROR(INDEX(t_CP[Code],MATCH($A78,IF(B$75&gt;=t_CP[DATE DEBUT],IF(B$75&lt;=t_CP[DATE FIN],t_CP[PRENOM]),""),0)),"")</f>
        <v/>
      </c>
      <c r="C78" s="7" t="str">
        <f t="array" aca="1" ref="C78" ca="1">IFERROR(INDEX(t_CP[Code],MATCH($A78,IF(C$75&gt;=t_CP[DATE DEBUT],IF(C$75&lt;=t_CP[DATE FIN],t_CP[PRENOM]),""),0)),"")</f>
        <v/>
      </c>
      <c r="D78" s="7" t="str">
        <f t="array" aca="1" ref="D78" ca="1">IFERROR(INDEX(t_CP[Code],MATCH($A78,IF(D$75&gt;=t_CP[DATE DEBUT],IF(D$75&lt;=t_CP[DATE FIN],t_CP[PRENOM]),""),0)),"")</f>
        <v/>
      </c>
      <c r="E78" s="7" t="str">
        <f t="array" aca="1" ref="E78" ca="1">IFERROR(INDEX(t_CP[Code],MATCH($A78,IF(E$75&gt;=t_CP[DATE DEBUT],IF(E$75&lt;=t_CP[DATE FIN],t_CP[PRENOM]),""),0)),"")</f>
        <v/>
      </c>
      <c r="F78" s="7" t="str">
        <f t="array" aca="1" ref="F78" ca="1">IFERROR(INDEX(t_CP[Code],MATCH($A78,IF(F$75&gt;=t_CP[DATE DEBUT],IF(F$75&lt;=t_CP[DATE FIN],t_CP[PRENOM]),""),0)),"")</f>
        <v/>
      </c>
      <c r="G78" s="7" t="str">
        <f t="array" aca="1" ref="G78" ca="1">IFERROR(INDEX(t_CP[Code],MATCH($A78,IF(G$75&gt;=t_CP[DATE DEBUT],IF(G$75&lt;=t_CP[DATE FIN],t_CP[PRENOM]),""),0)),"")</f>
        <v/>
      </c>
      <c r="H78" s="7" t="str">
        <f t="array" aca="1" ref="H78" ca="1">IFERROR(INDEX(t_CP[Code],MATCH($A78,IF(H$75&gt;=t_CP[DATE DEBUT],IF(H$75&lt;=t_CP[DATE FIN],t_CP[PRENOM]),""),0)),"")</f>
        <v/>
      </c>
      <c r="I78" s="7" t="str">
        <f t="array" aca="1" ref="I78" ca="1">IFERROR(INDEX(t_CP[Code],MATCH($A78,IF(I$75&gt;=t_CP[DATE DEBUT],IF(I$75&lt;=t_CP[DATE FIN],t_CP[PRENOM]),""),0)),"")</f>
        <v/>
      </c>
      <c r="J78" s="7" t="str">
        <f t="array" aca="1" ref="J78" ca="1">IFERROR(INDEX(t_CP[Code],MATCH($A78,IF(J$75&gt;=t_CP[DATE DEBUT],IF(J$75&lt;=t_CP[DATE FIN],t_CP[PRENOM]),""),0)),"")</f>
        <v/>
      </c>
      <c r="K78" s="7" t="str">
        <f t="array" aca="1" ref="K78" ca="1">IFERROR(INDEX(t_CP[Code],MATCH($A78,IF(K$75&gt;=t_CP[DATE DEBUT],IF(K$75&lt;=t_CP[DATE FIN],t_CP[PRENOM]),""),0)),"")</f>
        <v/>
      </c>
      <c r="L78" s="7" t="str">
        <f t="array" aca="1" ref="L78" ca="1">IFERROR(INDEX(t_CP[Code],MATCH($A78,IF(L$75&gt;=t_CP[DATE DEBUT],IF(L$75&lt;=t_CP[DATE FIN],t_CP[PRENOM]),""),0)),"")</f>
        <v/>
      </c>
      <c r="M78" s="7" t="str">
        <f t="array" aca="1" ref="M78" ca="1">IFERROR(INDEX(t_CP[Code],MATCH($A78,IF(M$75&gt;=t_CP[DATE DEBUT],IF(M$75&lt;=t_CP[DATE FIN],t_CP[PRENOM]),""),0)),"")</f>
        <v/>
      </c>
      <c r="N78" s="7" t="str">
        <f t="array" aca="1" ref="N78" ca="1">IFERROR(INDEX(t_CP[Code],MATCH($A78,IF(N$75&gt;=t_CP[DATE DEBUT],IF(N$75&lt;=t_CP[DATE FIN],t_CP[PRENOM]),""),0)),"")</f>
        <v/>
      </c>
      <c r="O78" s="7" t="str">
        <f t="array" aca="1" ref="O78" ca="1">IFERROR(INDEX(t_CP[Code],MATCH($A78,IF(O$75&gt;=t_CP[DATE DEBUT],IF(O$75&lt;=t_CP[DATE FIN],t_CP[PRENOM]),""),0)),"")</f>
        <v/>
      </c>
      <c r="P78" s="7" t="str">
        <f t="array" aca="1" ref="P78" ca="1">IFERROR(INDEX(t_CP[Code],MATCH($A78,IF(P$75&gt;=t_CP[DATE DEBUT],IF(P$75&lt;=t_CP[DATE FIN],t_CP[PRENOM]),""),0)),"")</f>
        <v/>
      </c>
      <c r="Q78" s="7" t="str">
        <f t="array" aca="1" ref="Q78" ca="1">IFERROR(INDEX(t_CP[Code],MATCH($A78,IF(Q$75&gt;=t_CP[DATE DEBUT],IF(Q$75&lt;=t_CP[DATE FIN],t_CP[PRENOM]),""),0)),"")</f>
        <v/>
      </c>
      <c r="R78" s="7" t="str">
        <f t="array" aca="1" ref="R78" ca="1">IFERROR(INDEX(t_CP[Code],MATCH($A78,IF(R$75&gt;=t_CP[DATE DEBUT],IF(R$75&lt;=t_CP[DATE FIN],t_CP[PRENOM]),""),0)),"")</f>
        <v/>
      </c>
      <c r="S78" s="7" t="str">
        <f t="array" aca="1" ref="S78" ca="1">IFERROR(INDEX(t_CP[Code],MATCH($A78,IF(S$75&gt;=t_CP[DATE DEBUT],IF(S$75&lt;=t_CP[DATE FIN],t_CP[PRENOM]),""),0)),"")</f>
        <v/>
      </c>
      <c r="T78" s="7" t="str">
        <f t="array" aca="1" ref="T78" ca="1">IFERROR(INDEX(t_CP[Code],MATCH($A78,IF(T$75&gt;=t_CP[DATE DEBUT],IF(T$75&lt;=t_CP[DATE FIN],t_CP[PRENOM]),""),0)),"")</f>
        <v/>
      </c>
      <c r="U78" s="7" t="str">
        <f t="array" aca="1" ref="U78" ca="1">IFERROR(INDEX(t_CP[Code],MATCH($A78,IF(U$75&gt;=t_CP[DATE DEBUT],IF(U$75&lt;=t_CP[DATE FIN],t_CP[PRENOM]),""),0)),"")</f>
        <v/>
      </c>
      <c r="V78" s="7" t="str">
        <f t="array" aca="1" ref="V78" ca="1">IFERROR(INDEX(t_CP[Code],MATCH($A78,IF(V$75&gt;=t_CP[DATE DEBUT],IF(V$75&lt;=t_CP[DATE FIN],t_CP[PRENOM]),""),0)),"")</f>
        <v/>
      </c>
      <c r="W78" s="7" t="str">
        <f t="array" aca="1" ref="W78" ca="1">IFERROR(INDEX(t_CP[Code],MATCH($A78,IF(W$75&gt;=t_CP[DATE DEBUT],IF(W$75&lt;=t_CP[DATE FIN],t_CP[PRENOM]),""),0)),"")</f>
        <v/>
      </c>
      <c r="X78" s="7" t="str">
        <f t="array" aca="1" ref="X78" ca="1">IFERROR(INDEX(t_CP[Code],MATCH($A78,IF(X$75&gt;=t_CP[DATE DEBUT],IF(X$75&lt;=t_CP[DATE FIN],t_CP[PRENOM]),""),0)),"")</f>
        <v/>
      </c>
      <c r="Y78" s="7" t="str">
        <f t="array" aca="1" ref="Y78" ca="1">IFERROR(INDEX(t_CP[Code],MATCH($A78,IF(Y$75&gt;=t_CP[DATE DEBUT],IF(Y$75&lt;=t_CP[DATE FIN],t_CP[PRENOM]),""),0)),"")</f>
        <v/>
      </c>
      <c r="Z78" s="7" t="str">
        <f t="array" aca="1" ref="Z78" ca="1">IFERROR(INDEX(t_CP[Code],MATCH($A78,IF(Z$75&gt;=t_CP[DATE DEBUT],IF(Z$75&lt;=t_CP[DATE FIN],t_CP[PRENOM]),""),0)),"")</f>
        <v/>
      </c>
      <c r="AA78" s="7" t="str">
        <f t="array" aca="1" ref="AA78" ca="1">IFERROR(INDEX(t_CP[Code],MATCH($A78,IF(AA$75&gt;=t_CP[DATE DEBUT],IF(AA$75&lt;=t_CP[DATE FIN],t_CP[PRENOM]),""),0)),"")</f>
        <v/>
      </c>
      <c r="AB78" s="7" t="str">
        <f t="array" aca="1" ref="AB78" ca="1">IFERROR(INDEX(t_CP[Code],MATCH($A78,IF(AB$75&gt;=t_CP[DATE DEBUT],IF(AB$75&lt;=t_CP[DATE FIN],t_CP[PRENOM]),""),0)),"")</f>
        <v/>
      </c>
      <c r="AC78" s="7" t="str">
        <f t="array" aca="1" ref="AC78" ca="1">IFERROR(INDEX(t_CP[Code],MATCH($A78,IF(AC$75&gt;=t_CP[DATE DEBUT],IF(AC$75&lt;=t_CP[DATE FIN],t_CP[PRENOM]),""),0)),"")</f>
        <v/>
      </c>
      <c r="AD78" s="7" t="str">
        <f t="array" aca="1" ref="AD78" ca="1">IFERROR(INDEX(t_CP[Code],MATCH($A78,IF(AD$75&gt;=t_CP[DATE DEBUT],IF(AD$75&lt;=t_CP[DATE FIN],t_CP[PRENOM]),""),0)),"")</f>
        <v/>
      </c>
      <c r="AE78" s="7" t="str">
        <f t="array" aca="1" ref="AE78" ca="1">IFERROR(INDEX(t_CP[Code],MATCH($A78,IF(AE$75&gt;=t_CP[DATE DEBUT],IF(AE$75&lt;=t_CP[DATE FIN],t_CP[PRENOM]),""),0)),"")</f>
        <v/>
      </c>
      <c r="AF78" s="7" t="str">
        <f t="array" aca="1" ref="AF78" ca="1">IFERROR(INDEX(t_CP[Code],MATCH($A78,IF(AF$75&gt;=t_CP[DATE DEBUT],IF(AF$75&lt;=t_CP[DATE FIN],t_CP[PRENOM]),""),0)),"")</f>
        <v/>
      </c>
    </row>
    <row r="79" spans="1:32" x14ac:dyDescent="0.3">
      <c r="A79" s="15" t="s">
        <v>24</v>
      </c>
      <c r="B79" s="7" t="str">
        <f t="array" aca="1" ref="B79" ca="1">IFERROR(INDEX(t_CP[Code],MATCH($A79,IF(B$75&gt;=t_CP[DATE DEBUT],IF(B$75&lt;=t_CP[DATE FIN],t_CP[PRENOM]),""),0)),"")</f>
        <v/>
      </c>
      <c r="C79" s="7" t="str">
        <f t="array" aca="1" ref="C79" ca="1">IFERROR(INDEX(t_CP[Code],MATCH($A79,IF(C$75&gt;=t_CP[DATE DEBUT],IF(C$75&lt;=t_CP[DATE FIN],t_CP[PRENOM]),""),0)),"")</f>
        <v/>
      </c>
      <c r="D79" s="7" t="str">
        <f t="array" aca="1" ref="D79" ca="1">IFERROR(INDEX(t_CP[Code],MATCH($A79,IF(D$75&gt;=t_CP[DATE DEBUT],IF(D$75&lt;=t_CP[DATE FIN],t_CP[PRENOM]),""),0)),"")</f>
        <v/>
      </c>
      <c r="E79" s="7" t="str">
        <f t="array" aca="1" ref="E79" ca="1">IFERROR(INDEX(t_CP[Code],MATCH($A79,IF(E$75&gt;=t_CP[DATE DEBUT],IF(E$75&lt;=t_CP[DATE FIN],t_CP[PRENOM]),""),0)),"")</f>
        <v/>
      </c>
      <c r="F79" s="7" t="str">
        <f t="array" aca="1" ref="F79" ca="1">IFERROR(INDEX(t_CP[Code],MATCH($A79,IF(F$75&gt;=t_CP[DATE DEBUT],IF(F$75&lt;=t_CP[DATE FIN],t_CP[PRENOM]),""),0)),"")</f>
        <v/>
      </c>
      <c r="G79" s="7" t="str">
        <f t="array" aca="1" ref="G79" ca="1">IFERROR(INDEX(t_CP[Code],MATCH($A79,IF(G$75&gt;=t_CP[DATE DEBUT],IF(G$75&lt;=t_CP[DATE FIN],t_CP[PRENOM]),""),0)),"")</f>
        <v/>
      </c>
      <c r="H79" s="7" t="str">
        <f t="array" aca="1" ref="H79" ca="1">IFERROR(INDEX(t_CP[Code],MATCH($A79,IF(H$75&gt;=t_CP[DATE DEBUT],IF(H$75&lt;=t_CP[DATE FIN],t_CP[PRENOM]),""),0)),"")</f>
        <v/>
      </c>
      <c r="I79" s="7" t="str">
        <f t="array" aca="1" ref="I79" ca="1">IFERROR(INDEX(t_CP[Code],MATCH($A79,IF(I$75&gt;=t_CP[DATE DEBUT],IF(I$75&lt;=t_CP[DATE FIN],t_CP[PRENOM]),""),0)),"")</f>
        <v/>
      </c>
      <c r="J79" s="7" t="str">
        <f t="array" aca="1" ref="J79" ca="1">IFERROR(INDEX(t_CP[Code],MATCH($A79,IF(J$75&gt;=t_CP[DATE DEBUT],IF(J$75&lt;=t_CP[DATE FIN],t_CP[PRENOM]),""),0)),"")</f>
        <v/>
      </c>
      <c r="K79" s="7" t="str">
        <f t="array" aca="1" ref="K79" ca="1">IFERROR(INDEX(t_CP[Code],MATCH($A79,IF(K$75&gt;=t_CP[DATE DEBUT],IF(K$75&lt;=t_CP[DATE FIN],t_CP[PRENOM]),""),0)),"")</f>
        <v/>
      </c>
      <c r="L79" s="7" t="str">
        <f t="array" aca="1" ref="L79" ca="1">IFERROR(INDEX(t_CP[Code],MATCH($A79,IF(L$75&gt;=t_CP[DATE DEBUT],IF(L$75&lt;=t_CP[DATE FIN],t_CP[PRENOM]),""),0)),"")</f>
        <v/>
      </c>
      <c r="M79" s="7" t="str">
        <f t="array" aca="1" ref="M79" ca="1">IFERROR(INDEX(t_CP[Code],MATCH($A79,IF(M$75&gt;=t_CP[DATE DEBUT],IF(M$75&lt;=t_CP[DATE FIN],t_CP[PRENOM]),""),0)),"")</f>
        <v/>
      </c>
      <c r="N79" s="7" t="str">
        <f t="array" aca="1" ref="N79" ca="1">IFERROR(INDEX(t_CP[Code],MATCH($A79,IF(N$75&gt;=t_CP[DATE DEBUT],IF(N$75&lt;=t_CP[DATE FIN],t_CP[PRENOM]),""),0)),"")</f>
        <v/>
      </c>
      <c r="O79" s="7" t="str">
        <f t="array" aca="1" ref="O79" ca="1">IFERROR(INDEX(t_CP[Code],MATCH($A79,IF(O$75&gt;=t_CP[DATE DEBUT],IF(O$75&lt;=t_CP[DATE FIN],t_CP[PRENOM]),""),0)),"")</f>
        <v/>
      </c>
      <c r="P79" s="7" t="str">
        <f t="array" aca="1" ref="P79" ca="1">IFERROR(INDEX(t_CP[Code],MATCH($A79,IF(P$75&gt;=t_CP[DATE DEBUT],IF(P$75&lt;=t_CP[DATE FIN],t_CP[PRENOM]),""),0)),"")</f>
        <v/>
      </c>
      <c r="Q79" s="7" t="str">
        <f t="array" aca="1" ref="Q79" ca="1">IFERROR(INDEX(t_CP[Code],MATCH($A79,IF(Q$75&gt;=t_CP[DATE DEBUT],IF(Q$75&lt;=t_CP[DATE FIN],t_CP[PRENOM]),""),0)),"")</f>
        <v/>
      </c>
      <c r="R79" s="7" t="str">
        <f t="array" aca="1" ref="R79" ca="1">IFERROR(INDEX(t_CP[Code],MATCH($A79,IF(R$75&gt;=t_CP[DATE DEBUT],IF(R$75&lt;=t_CP[DATE FIN],t_CP[PRENOM]),""),0)),"")</f>
        <v/>
      </c>
      <c r="S79" s="7" t="str">
        <f t="array" aca="1" ref="S79" ca="1">IFERROR(INDEX(t_CP[Code],MATCH($A79,IF(S$75&gt;=t_CP[DATE DEBUT],IF(S$75&lt;=t_CP[DATE FIN],t_CP[PRENOM]),""),0)),"")</f>
        <v/>
      </c>
      <c r="T79" s="7" t="str">
        <f t="array" aca="1" ref="T79" ca="1">IFERROR(INDEX(t_CP[Code],MATCH($A79,IF(T$75&gt;=t_CP[DATE DEBUT],IF(T$75&lt;=t_CP[DATE FIN],t_CP[PRENOM]),""),0)),"")</f>
        <v/>
      </c>
      <c r="U79" s="7" t="str">
        <f t="array" aca="1" ref="U79" ca="1">IFERROR(INDEX(t_CP[Code],MATCH($A79,IF(U$75&gt;=t_CP[DATE DEBUT],IF(U$75&lt;=t_CP[DATE FIN],t_CP[PRENOM]),""),0)),"")</f>
        <v/>
      </c>
      <c r="V79" s="7" t="str">
        <f t="array" aca="1" ref="V79" ca="1">IFERROR(INDEX(t_CP[Code],MATCH($A79,IF(V$75&gt;=t_CP[DATE DEBUT],IF(V$75&lt;=t_CP[DATE FIN],t_CP[PRENOM]),""),0)),"")</f>
        <v/>
      </c>
      <c r="W79" s="7" t="str">
        <f t="array" aca="1" ref="W79" ca="1">IFERROR(INDEX(t_CP[Code],MATCH($A79,IF(W$75&gt;=t_CP[DATE DEBUT],IF(W$75&lt;=t_CP[DATE FIN],t_CP[PRENOM]),""),0)),"")</f>
        <v/>
      </c>
      <c r="X79" s="7" t="str">
        <f t="array" aca="1" ref="X79" ca="1">IFERROR(INDEX(t_CP[Code],MATCH($A79,IF(X$75&gt;=t_CP[DATE DEBUT],IF(X$75&lt;=t_CP[DATE FIN],t_CP[PRENOM]),""),0)),"")</f>
        <v/>
      </c>
      <c r="Y79" s="7" t="str">
        <f t="array" aca="1" ref="Y79" ca="1">IFERROR(INDEX(t_CP[Code],MATCH($A79,IF(Y$75&gt;=t_CP[DATE DEBUT],IF(Y$75&lt;=t_CP[DATE FIN],t_CP[PRENOM]),""),0)),"")</f>
        <v/>
      </c>
      <c r="Z79" s="7" t="str">
        <f t="array" aca="1" ref="Z79" ca="1">IFERROR(INDEX(t_CP[Code],MATCH($A79,IF(Z$75&gt;=t_CP[DATE DEBUT],IF(Z$75&lt;=t_CP[DATE FIN],t_CP[PRENOM]),""),0)),"")</f>
        <v/>
      </c>
      <c r="AA79" s="7" t="str">
        <f t="array" aca="1" ref="AA79" ca="1">IFERROR(INDEX(t_CP[Code],MATCH($A79,IF(AA$75&gt;=t_CP[DATE DEBUT],IF(AA$75&lt;=t_CP[DATE FIN],t_CP[PRENOM]),""),0)),"")</f>
        <v/>
      </c>
      <c r="AB79" s="7" t="str">
        <f t="array" aca="1" ref="AB79" ca="1">IFERROR(INDEX(t_CP[Code],MATCH($A79,IF(AB$75&gt;=t_CP[DATE DEBUT],IF(AB$75&lt;=t_CP[DATE FIN],t_CP[PRENOM]),""),0)),"")</f>
        <v/>
      </c>
      <c r="AC79" s="7" t="str">
        <f t="array" aca="1" ref="AC79" ca="1">IFERROR(INDEX(t_CP[Code],MATCH($A79,IF(AC$75&gt;=t_CP[DATE DEBUT],IF(AC$75&lt;=t_CP[DATE FIN],t_CP[PRENOM]),""),0)),"")</f>
        <v/>
      </c>
      <c r="AD79" s="7" t="str">
        <f t="array" aca="1" ref="AD79" ca="1">IFERROR(INDEX(t_CP[Code],MATCH($A79,IF(AD$75&gt;=t_CP[DATE DEBUT],IF(AD$75&lt;=t_CP[DATE FIN],t_CP[PRENOM]),""),0)),"")</f>
        <v/>
      </c>
      <c r="AE79" s="7" t="str">
        <f t="array" aca="1" ref="AE79" ca="1">IFERROR(INDEX(t_CP[Code],MATCH($A79,IF(AE$75&gt;=t_CP[DATE DEBUT],IF(AE$75&lt;=t_CP[DATE FIN],t_CP[PRENOM]),""),0)),"")</f>
        <v/>
      </c>
      <c r="AF79" s="7" t="str">
        <f t="array" aca="1" ref="AF79" ca="1">IFERROR(INDEX(t_CP[Code],MATCH($A79,IF(AF$75&gt;=t_CP[DATE DEBUT],IF(AF$75&lt;=t_CP[DATE FIN],t_CP[PRENOM]),""),0)),"")</f>
        <v/>
      </c>
    </row>
    <row r="80" spans="1:32" x14ac:dyDescent="0.3">
      <c r="A80" s="15" t="s">
        <v>25</v>
      </c>
      <c r="B80" s="7" t="str">
        <f t="array" aca="1" ref="B80" ca="1">IFERROR(INDEX(t_CP[Code],MATCH($A80,IF(B$75&gt;=t_CP[DATE DEBUT],IF(B$75&lt;=t_CP[DATE FIN],t_CP[PRENOM]),""),0)),"")</f>
        <v/>
      </c>
      <c r="C80" s="7" t="str">
        <f t="array" aca="1" ref="C80" ca="1">IFERROR(INDEX(t_CP[Code],MATCH($A80,IF(C$75&gt;=t_CP[DATE DEBUT],IF(C$75&lt;=t_CP[DATE FIN],t_CP[PRENOM]),""),0)),"")</f>
        <v/>
      </c>
      <c r="D80" s="7" t="str">
        <f t="array" aca="1" ref="D80" ca="1">IFERROR(INDEX(t_CP[Code],MATCH($A80,IF(D$75&gt;=t_CP[DATE DEBUT],IF(D$75&lt;=t_CP[DATE FIN],t_CP[PRENOM]),""),0)),"")</f>
        <v/>
      </c>
      <c r="E80" s="7" t="str">
        <f t="array" aca="1" ref="E80" ca="1">IFERROR(INDEX(t_CP[Code],MATCH($A80,IF(E$75&gt;=t_CP[DATE DEBUT],IF(E$75&lt;=t_CP[DATE FIN],t_CP[PRENOM]),""),0)),"")</f>
        <v/>
      </c>
      <c r="F80" s="7" t="str">
        <f t="array" aca="1" ref="F80" ca="1">IFERROR(INDEX(t_CP[Code],MATCH($A80,IF(F$75&gt;=t_CP[DATE DEBUT],IF(F$75&lt;=t_CP[DATE FIN],t_CP[PRENOM]),""),0)),"")</f>
        <v/>
      </c>
      <c r="G80" s="7" t="str">
        <f t="array" aca="1" ref="G80" ca="1">IFERROR(INDEX(t_CP[Code],MATCH($A80,IF(G$75&gt;=t_CP[DATE DEBUT],IF(G$75&lt;=t_CP[DATE FIN],t_CP[PRENOM]),""),0)),"")</f>
        <v/>
      </c>
      <c r="H80" s="7" t="str">
        <f t="array" aca="1" ref="H80" ca="1">IFERROR(INDEX(t_CP[Code],MATCH($A80,IF(H$75&gt;=t_CP[DATE DEBUT],IF(H$75&lt;=t_CP[DATE FIN],t_CP[PRENOM]),""),0)),"")</f>
        <v/>
      </c>
      <c r="I80" s="7" t="str">
        <f t="array" aca="1" ref="I80" ca="1">IFERROR(INDEX(t_CP[Code],MATCH($A80,IF(I$75&gt;=t_CP[DATE DEBUT],IF(I$75&lt;=t_CP[DATE FIN],t_CP[PRENOM]),""),0)),"")</f>
        <v/>
      </c>
      <c r="J80" s="7" t="str">
        <f t="array" aca="1" ref="J80" ca="1">IFERROR(INDEX(t_CP[Code],MATCH($A80,IF(J$75&gt;=t_CP[DATE DEBUT],IF(J$75&lt;=t_CP[DATE FIN],t_CP[PRENOM]),""),0)),"")</f>
        <v/>
      </c>
      <c r="K80" s="7" t="str">
        <f t="array" aca="1" ref="K80" ca="1">IFERROR(INDEX(t_CP[Code],MATCH($A80,IF(K$75&gt;=t_CP[DATE DEBUT],IF(K$75&lt;=t_CP[DATE FIN],t_CP[PRENOM]),""),0)),"")</f>
        <v/>
      </c>
      <c r="L80" s="7" t="str">
        <f t="array" aca="1" ref="L80" ca="1">IFERROR(INDEX(t_CP[Code],MATCH($A80,IF(L$75&gt;=t_CP[DATE DEBUT],IF(L$75&lt;=t_CP[DATE FIN],t_CP[PRENOM]),""),0)),"")</f>
        <v/>
      </c>
      <c r="M80" s="7" t="str">
        <f t="array" aca="1" ref="M80" ca="1">IFERROR(INDEX(t_CP[Code],MATCH($A80,IF(M$75&gt;=t_CP[DATE DEBUT],IF(M$75&lt;=t_CP[DATE FIN],t_CP[PRENOM]),""),0)),"")</f>
        <v/>
      </c>
      <c r="N80" s="7" t="str">
        <f t="array" aca="1" ref="N80" ca="1">IFERROR(INDEX(t_CP[Code],MATCH($A80,IF(N$75&gt;=t_CP[DATE DEBUT],IF(N$75&lt;=t_CP[DATE FIN],t_CP[PRENOM]),""),0)),"")</f>
        <v/>
      </c>
      <c r="O80" s="7" t="str">
        <f t="array" aca="1" ref="O80" ca="1">IFERROR(INDEX(t_CP[Code],MATCH($A80,IF(O$75&gt;=t_CP[DATE DEBUT],IF(O$75&lt;=t_CP[DATE FIN],t_CP[PRENOM]),""),0)),"")</f>
        <v/>
      </c>
      <c r="P80" s="7" t="str">
        <f t="array" aca="1" ref="P80" ca="1">IFERROR(INDEX(t_CP[Code],MATCH($A80,IF(P$75&gt;=t_CP[DATE DEBUT],IF(P$75&lt;=t_CP[DATE FIN],t_CP[PRENOM]),""),0)),"")</f>
        <v/>
      </c>
      <c r="Q80" s="7" t="str">
        <f t="array" aca="1" ref="Q80" ca="1">IFERROR(INDEX(t_CP[Code],MATCH($A80,IF(Q$75&gt;=t_CP[DATE DEBUT],IF(Q$75&lt;=t_CP[DATE FIN],t_CP[PRENOM]),""),0)),"")</f>
        <v/>
      </c>
      <c r="R80" s="7" t="str">
        <f t="array" aca="1" ref="R80" ca="1">IFERROR(INDEX(t_CP[Code],MATCH($A80,IF(R$75&gt;=t_CP[DATE DEBUT],IF(R$75&lt;=t_CP[DATE FIN],t_CP[PRENOM]),""),0)),"")</f>
        <v/>
      </c>
      <c r="S80" s="7" t="str">
        <f t="array" aca="1" ref="S80" ca="1">IFERROR(INDEX(t_CP[Code],MATCH($A80,IF(S$75&gt;=t_CP[DATE DEBUT],IF(S$75&lt;=t_CP[DATE FIN],t_CP[PRENOM]),""),0)),"")</f>
        <v/>
      </c>
      <c r="T80" s="7" t="str">
        <f t="array" aca="1" ref="T80" ca="1">IFERROR(INDEX(t_CP[Code],MATCH($A80,IF(T$75&gt;=t_CP[DATE DEBUT],IF(T$75&lt;=t_CP[DATE FIN],t_CP[PRENOM]),""),0)),"")</f>
        <v/>
      </c>
      <c r="U80" s="7" t="str">
        <f t="array" aca="1" ref="U80" ca="1">IFERROR(INDEX(t_CP[Code],MATCH($A80,IF(U$75&gt;=t_CP[DATE DEBUT],IF(U$75&lt;=t_CP[DATE FIN],t_CP[PRENOM]),""),0)),"")</f>
        <v/>
      </c>
      <c r="V80" s="7" t="str">
        <f t="array" aca="1" ref="V80" ca="1">IFERROR(INDEX(t_CP[Code],MATCH($A80,IF(V$75&gt;=t_CP[DATE DEBUT],IF(V$75&lt;=t_CP[DATE FIN],t_CP[PRENOM]),""),0)),"")</f>
        <v/>
      </c>
      <c r="W80" s="7" t="str">
        <f t="array" aca="1" ref="W80" ca="1">IFERROR(INDEX(t_CP[Code],MATCH($A80,IF(W$75&gt;=t_CP[DATE DEBUT],IF(W$75&lt;=t_CP[DATE FIN],t_CP[PRENOM]),""),0)),"")</f>
        <v/>
      </c>
      <c r="X80" s="7" t="str">
        <f t="array" aca="1" ref="X80" ca="1">IFERROR(INDEX(t_CP[Code],MATCH($A80,IF(X$75&gt;=t_CP[DATE DEBUT],IF(X$75&lt;=t_CP[DATE FIN],t_CP[PRENOM]),""),0)),"")</f>
        <v/>
      </c>
      <c r="Y80" s="7" t="str">
        <f t="array" aca="1" ref="Y80" ca="1">IFERROR(INDEX(t_CP[Code],MATCH($A80,IF(Y$75&gt;=t_CP[DATE DEBUT],IF(Y$75&lt;=t_CP[DATE FIN],t_CP[PRENOM]),""),0)),"")</f>
        <v/>
      </c>
      <c r="Z80" s="7" t="str">
        <f t="array" aca="1" ref="Z80" ca="1">IFERROR(INDEX(t_CP[Code],MATCH($A80,IF(Z$75&gt;=t_CP[DATE DEBUT],IF(Z$75&lt;=t_CP[DATE FIN],t_CP[PRENOM]),""),0)),"")</f>
        <v/>
      </c>
      <c r="AA80" s="7" t="str">
        <f t="array" aca="1" ref="AA80" ca="1">IFERROR(INDEX(t_CP[Code],MATCH($A80,IF(AA$75&gt;=t_CP[DATE DEBUT],IF(AA$75&lt;=t_CP[DATE FIN],t_CP[PRENOM]),""),0)),"")</f>
        <v/>
      </c>
      <c r="AB80" s="7" t="str">
        <f t="array" aca="1" ref="AB80" ca="1">IFERROR(INDEX(t_CP[Code],MATCH($A80,IF(AB$75&gt;=t_CP[DATE DEBUT],IF(AB$75&lt;=t_CP[DATE FIN],t_CP[PRENOM]),""),0)),"")</f>
        <v/>
      </c>
      <c r="AC80" s="7" t="str">
        <f t="array" aca="1" ref="AC80" ca="1">IFERROR(INDEX(t_CP[Code],MATCH($A80,IF(AC$75&gt;=t_CP[DATE DEBUT],IF(AC$75&lt;=t_CP[DATE FIN],t_CP[PRENOM]),""),0)),"")</f>
        <v/>
      </c>
      <c r="AD80" s="7" t="str">
        <f t="array" aca="1" ref="AD80" ca="1">IFERROR(INDEX(t_CP[Code],MATCH($A80,IF(AD$75&gt;=t_CP[DATE DEBUT],IF(AD$75&lt;=t_CP[DATE FIN],t_CP[PRENOM]),""),0)),"")</f>
        <v/>
      </c>
      <c r="AE80" s="7" t="str">
        <f t="array" aca="1" ref="AE80" ca="1">IFERROR(INDEX(t_CP[Code],MATCH($A80,IF(AE$75&gt;=t_CP[DATE DEBUT],IF(AE$75&lt;=t_CP[DATE FIN],t_CP[PRENOM]),""),0)),"")</f>
        <v/>
      </c>
      <c r="AF80" s="7" t="str">
        <f t="array" aca="1" ref="AF80" ca="1">IFERROR(INDEX(t_CP[Code],MATCH($A80,IF(AF$75&gt;=t_CP[DATE DEBUT],IF(AF$75&lt;=t_CP[DATE FIN],t_CP[PRENOM]),""),0)),"")</f>
        <v/>
      </c>
    </row>
    <row r="81" spans="1:33" x14ac:dyDescent="0.3">
      <c r="A81" s="15" t="s">
        <v>26</v>
      </c>
      <c r="B81" s="7" t="str">
        <f t="array" aca="1" ref="B81" ca="1">IFERROR(INDEX(t_CP[Code],MATCH($A81,IF(B$75&gt;=t_CP[DATE DEBUT],IF(B$75&lt;=t_CP[DATE FIN],t_CP[PRENOM]),""),0)),"")</f>
        <v/>
      </c>
      <c r="C81" s="7" t="str">
        <f t="array" aca="1" ref="C81" ca="1">IFERROR(INDEX(t_CP[Code],MATCH($A81,IF(C$75&gt;=t_CP[DATE DEBUT],IF(C$75&lt;=t_CP[DATE FIN],t_CP[PRENOM]),""),0)),"")</f>
        <v/>
      </c>
      <c r="D81" s="7" t="str">
        <f t="array" aca="1" ref="D81" ca="1">IFERROR(INDEX(t_CP[Code],MATCH($A81,IF(D$75&gt;=t_CP[DATE DEBUT],IF(D$75&lt;=t_CP[DATE FIN],t_CP[PRENOM]),""),0)),"")</f>
        <v/>
      </c>
      <c r="E81" s="7" t="str">
        <f t="array" aca="1" ref="E81" ca="1">IFERROR(INDEX(t_CP[Code],MATCH($A81,IF(E$75&gt;=t_CP[DATE DEBUT],IF(E$75&lt;=t_CP[DATE FIN],t_CP[PRENOM]),""),0)),"")</f>
        <v/>
      </c>
      <c r="F81" s="7" t="str">
        <f t="array" aca="1" ref="F81" ca="1">IFERROR(INDEX(t_CP[Code],MATCH($A81,IF(F$75&gt;=t_CP[DATE DEBUT],IF(F$75&lt;=t_CP[DATE FIN],t_CP[PRENOM]),""),0)),"")</f>
        <v/>
      </c>
      <c r="G81" s="7" t="str">
        <f t="array" aca="1" ref="G81" ca="1">IFERROR(INDEX(t_CP[Code],MATCH($A81,IF(G$75&gt;=t_CP[DATE DEBUT],IF(G$75&lt;=t_CP[DATE FIN],t_CP[PRENOM]),""),0)),"")</f>
        <v/>
      </c>
      <c r="H81" s="7" t="str">
        <f t="array" aca="1" ref="H81" ca="1">IFERROR(INDEX(t_CP[Code],MATCH($A81,IF(H$75&gt;=t_CP[DATE DEBUT],IF(H$75&lt;=t_CP[DATE FIN],t_CP[PRENOM]),""),0)),"")</f>
        <v/>
      </c>
      <c r="I81" s="7" t="str">
        <f t="array" aca="1" ref="I81" ca="1">IFERROR(INDEX(t_CP[Code],MATCH($A81,IF(I$75&gt;=t_CP[DATE DEBUT],IF(I$75&lt;=t_CP[DATE FIN],t_CP[PRENOM]),""),0)),"")</f>
        <v/>
      </c>
      <c r="J81" s="7" t="str">
        <f t="array" aca="1" ref="J81" ca="1">IFERROR(INDEX(t_CP[Code],MATCH($A81,IF(J$75&gt;=t_CP[DATE DEBUT],IF(J$75&lt;=t_CP[DATE FIN],t_CP[PRENOM]),""),0)),"")</f>
        <v/>
      </c>
      <c r="K81" s="7" t="str">
        <f t="array" aca="1" ref="K81" ca="1">IFERROR(INDEX(t_CP[Code],MATCH($A81,IF(K$75&gt;=t_CP[DATE DEBUT],IF(K$75&lt;=t_CP[DATE FIN],t_CP[PRENOM]),""),0)),"")</f>
        <v/>
      </c>
      <c r="L81" s="7" t="str">
        <f t="array" aca="1" ref="L81" ca="1">IFERROR(INDEX(t_CP[Code],MATCH($A81,IF(L$75&gt;=t_CP[DATE DEBUT],IF(L$75&lt;=t_CP[DATE FIN],t_CP[PRENOM]),""),0)),"")</f>
        <v/>
      </c>
      <c r="M81" s="7" t="str">
        <f t="array" aca="1" ref="M81" ca="1">IFERROR(INDEX(t_CP[Code],MATCH($A81,IF(M$75&gt;=t_CP[DATE DEBUT],IF(M$75&lt;=t_CP[DATE FIN],t_CP[PRENOM]),""),0)),"")</f>
        <v/>
      </c>
      <c r="N81" s="7" t="str">
        <f t="array" aca="1" ref="N81" ca="1">IFERROR(INDEX(t_CP[Code],MATCH($A81,IF(N$75&gt;=t_CP[DATE DEBUT],IF(N$75&lt;=t_CP[DATE FIN],t_CP[PRENOM]),""),0)),"")</f>
        <v/>
      </c>
      <c r="O81" s="7" t="str">
        <f t="array" aca="1" ref="O81" ca="1">IFERROR(INDEX(t_CP[Code],MATCH($A81,IF(O$75&gt;=t_CP[DATE DEBUT],IF(O$75&lt;=t_CP[DATE FIN],t_CP[PRENOM]),""),0)),"")</f>
        <v/>
      </c>
      <c r="P81" s="7" t="str">
        <f t="array" aca="1" ref="P81" ca="1">IFERROR(INDEX(t_CP[Code],MATCH($A81,IF(P$75&gt;=t_CP[DATE DEBUT],IF(P$75&lt;=t_CP[DATE FIN],t_CP[PRENOM]),""),0)),"")</f>
        <v/>
      </c>
      <c r="Q81" s="7" t="str">
        <f t="array" aca="1" ref="Q81" ca="1">IFERROR(INDEX(t_CP[Code],MATCH($A81,IF(Q$75&gt;=t_CP[DATE DEBUT],IF(Q$75&lt;=t_CP[DATE FIN],t_CP[PRENOM]),""),0)),"")</f>
        <v/>
      </c>
      <c r="R81" s="7" t="str">
        <f t="array" aca="1" ref="R81" ca="1">IFERROR(INDEX(t_CP[Code],MATCH($A81,IF(R$75&gt;=t_CP[DATE DEBUT],IF(R$75&lt;=t_CP[DATE FIN],t_CP[PRENOM]),""),0)),"")</f>
        <v/>
      </c>
      <c r="S81" s="7" t="str">
        <f t="array" aca="1" ref="S81" ca="1">IFERROR(INDEX(t_CP[Code],MATCH($A81,IF(S$75&gt;=t_CP[DATE DEBUT],IF(S$75&lt;=t_CP[DATE FIN],t_CP[PRENOM]),""),0)),"")</f>
        <v/>
      </c>
      <c r="T81" s="7" t="str">
        <f t="array" aca="1" ref="T81" ca="1">IFERROR(INDEX(t_CP[Code],MATCH($A81,IF(T$75&gt;=t_CP[DATE DEBUT],IF(T$75&lt;=t_CP[DATE FIN],t_CP[PRENOM]),""),0)),"")</f>
        <v/>
      </c>
      <c r="U81" s="7" t="str">
        <f t="array" aca="1" ref="U81" ca="1">IFERROR(INDEX(t_CP[Code],MATCH($A81,IF(U$75&gt;=t_CP[DATE DEBUT],IF(U$75&lt;=t_CP[DATE FIN],t_CP[PRENOM]),""),0)),"")</f>
        <v/>
      </c>
      <c r="V81" s="7" t="str">
        <f t="array" aca="1" ref="V81" ca="1">IFERROR(INDEX(t_CP[Code],MATCH($A81,IF(V$75&gt;=t_CP[DATE DEBUT],IF(V$75&lt;=t_CP[DATE FIN],t_CP[PRENOM]),""),0)),"")</f>
        <v/>
      </c>
      <c r="W81" s="7" t="str">
        <f t="array" aca="1" ref="W81" ca="1">IFERROR(INDEX(t_CP[Code],MATCH($A81,IF(W$75&gt;=t_CP[DATE DEBUT],IF(W$75&lt;=t_CP[DATE FIN],t_CP[PRENOM]),""),0)),"")</f>
        <v/>
      </c>
      <c r="X81" s="7" t="str">
        <f t="array" aca="1" ref="X81" ca="1">IFERROR(INDEX(t_CP[Code],MATCH($A81,IF(X$75&gt;=t_CP[DATE DEBUT],IF(X$75&lt;=t_CP[DATE FIN],t_CP[PRENOM]),""),0)),"")</f>
        <v/>
      </c>
      <c r="Y81" s="7" t="str">
        <f t="array" aca="1" ref="Y81" ca="1">IFERROR(INDEX(t_CP[Code],MATCH($A81,IF(Y$75&gt;=t_CP[DATE DEBUT],IF(Y$75&lt;=t_CP[DATE FIN],t_CP[PRENOM]),""),0)),"")</f>
        <v/>
      </c>
      <c r="Z81" s="7" t="str">
        <f t="array" aca="1" ref="Z81" ca="1">IFERROR(INDEX(t_CP[Code],MATCH($A81,IF(Z$75&gt;=t_CP[DATE DEBUT],IF(Z$75&lt;=t_CP[DATE FIN],t_CP[PRENOM]),""),0)),"")</f>
        <v/>
      </c>
      <c r="AA81" s="7" t="str">
        <f t="array" aca="1" ref="AA81" ca="1">IFERROR(INDEX(t_CP[Code],MATCH($A81,IF(AA$75&gt;=t_CP[DATE DEBUT],IF(AA$75&lt;=t_CP[DATE FIN],t_CP[PRENOM]),""),0)),"")</f>
        <v/>
      </c>
      <c r="AB81" s="7" t="str">
        <f t="array" aca="1" ref="AB81" ca="1">IFERROR(INDEX(t_CP[Code],MATCH($A81,IF(AB$75&gt;=t_CP[DATE DEBUT],IF(AB$75&lt;=t_CP[DATE FIN],t_CP[PRENOM]),""),0)),"")</f>
        <v/>
      </c>
      <c r="AC81" s="7" t="str">
        <f t="array" aca="1" ref="AC81" ca="1">IFERROR(INDEX(t_CP[Code],MATCH($A81,IF(AC$75&gt;=t_CP[DATE DEBUT],IF(AC$75&lt;=t_CP[DATE FIN],t_CP[PRENOM]),""),0)),"")</f>
        <v/>
      </c>
      <c r="AD81" s="7" t="str">
        <f t="array" aca="1" ref="AD81" ca="1">IFERROR(INDEX(t_CP[Code],MATCH($A81,IF(AD$75&gt;=t_CP[DATE DEBUT],IF(AD$75&lt;=t_CP[DATE FIN],t_CP[PRENOM]),""),0)),"")</f>
        <v/>
      </c>
      <c r="AE81" s="7" t="str">
        <f t="array" aca="1" ref="AE81" ca="1">IFERROR(INDEX(t_CP[Code],MATCH($A81,IF(AE$75&gt;=t_CP[DATE DEBUT],IF(AE$75&lt;=t_CP[DATE FIN],t_CP[PRENOM]),""),0)),"")</f>
        <v/>
      </c>
      <c r="AF81" s="7" t="str">
        <f t="array" aca="1" ref="AF81" ca="1">IFERROR(INDEX(t_CP[Code],MATCH($A81,IF(AF$75&gt;=t_CP[DATE DEBUT],IF(AF$75&lt;=t_CP[DATE FIN],t_CP[PRENOM]),""),0)),"")</f>
        <v/>
      </c>
    </row>
    <row r="82" spans="1:33" x14ac:dyDescent="0.3">
      <c r="A82" s="15" t="s">
        <v>27</v>
      </c>
      <c r="B82" s="7" t="str">
        <f t="array" aca="1" ref="B82" ca="1">IFERROR(INDEX(t_CP[Code],MATCH($A82,IF(B$75&gt;=t_CP[DATE DEBUT],IF(B$75&lt;=t_CP[DATE FIN],t_CP[PRENOM]),""),0)),"")</f>
        <v/>
      </c>
      <c r="C82" s="7" t="str">
        <f t="array" aca="1" ref="C82" ca="1">IFERROR(INDEX(t_CP[Code],MATCH($A82,IF(C$75&gt;=t_CP[DATE DEBUT],IF(C$75&lt;=t_CP[DATE FIN],t_CP[PRENOM]),""),0)),"")</f>
        <v/>
      </c>
      <c r="D82" s="7" t="str">
        <f t="array" aca="1" ref="D82" ca="1">IFERROR(INDEX(t_CP[Code],MATCH($A82,IF(D$75&gt;=t_CP[DATE DEBUT],IF(D$75&lt;=t_CP[DATE FIN],t_CP[PRENOM]),""),0)),"")</f>
        <v/>
      </c>
      <c r="E82" s="7" t="str">
        <f t="array" aca="1" ref="E82" ca="1">IFERROR(INDEX(t_CP[Code],MATCH($A82,IF(E$75&gt;=t_CP[DATE DEBUT],IF(E$75&lt;=t_CP[DATE FIN],t_CP[PRENOM]),""),0)),"")</f>
        <v/>
      </c>
      <c r="F82" s="7" t="str">
        <f t="array" aca="1" ref="F82" ca="1">IFERROR(INDEX(t_CP[Code],MATCH($A82,IF(F$75&gt;=t_CP[DATE DEBUT],IF(F$75&lt;=t_CP[DATE FIN],t_CP[PRENOM]),""),0)),"")</f>
        <v/>
      </c>
      <c r="G82" s="7" t="str">
        <f t="array" aca="1" ref="G82" ca="1">IFERROR(INDEX(t_CP[Code],MATCH($A82,IF(G$75&gt;=t_CP[DATE DEBUT],IF(G$75&lt;=t_CP[DATE FIN],t_CP[PRENOM]),""),0)),"")</f>
        <v/>
      </c>
      <c r="H82" s="7" t="str">
        <f t="array" aca="1" ref="H82" ca="1">IFERROR(INDEX(t_CP[Code],MATCH($A82,IF(H$75&gt;=t_CP[DATE DEBUT],IF(H$75&lt;=t_CP[DATE FIN],t_CP[PRENOM]),""),0)),"")</f>
        <v/>
      </c>
      <c r="I82" s="7" t="str">
        <f t="array" aca="1" ref="I82" ca="1">IFERROR(INDEX(t_CP[Code],MATCH($A82,IF(I$75&gt;=t_CP[DATE DEBUT],IF(I$75&lt;=t_CP[DATE FIN],t_CP[PRENOM]),""),0)),"")</f>
        <v/>
      </c>
      <c r="J82" s="7" t="str">
        <f t="array" aca="1" ref="J82" ca="1">IFERROR(INDEX(t_CP[Code],MATCH($A82,IF(J$75&gt;=t_CP[DATE DEBUT],IF(J$75&lt;=t_CP[DATE FIN],t_CP[PRENOM]),""),0)),"")</f>
        <v/>
      </c>
      <c r="K82" s="7" t="str">
        <f t="array" aca="1" ref="K82" ca="1">IFERROR(INDEX(t_CP[Code],MATCH($A82,IF(K$75&gt;=t_CP[DATE DEBUT],IF(K$75&lt;=t_CP[DATE FIN],t_CP[PRENOM]),""),0)),"")</f>
        <v/>
      </c>
      <c r="L82" s="7" t="str">
        <f t="array" aca="1" ref="L82" ca="1">IFERROR(INDEX(t_CP[Code],MATCH($A82,IF(L$75&gt;=t_CP[DATE DEBUT],IF(L$75&lt;=t_CP[DATE FIN],t_CP[PRENOM]),""),0)),"")</f>
        <v/>
      </c>
      <c r="M82" s="7" t="str">
        <f t="array" aca="1" ref="M82" ca="1">IFERROR(INDEX(t_CP[Code],MATCH($A82,IF(M$75&gt;=t_CP[DATE DEBUT],IF(M$75&lt;=t_CP[DATE FIN],t_CP[PRENOM]),""),0)),"")</f>
        <v/>
      </c>
      <c r="N82" s="7" t="str">
        <f t="array" aca="1" ref="N82" ca="1">IFERROR(INDEX(t_CP[Code],MATCH($A82,IF(N$75&gt;=t_CP[DATE DEBUT],IF(N$75&lt;=t_CP[DATE FIN],t_CP[PRENOM]),""),0)),"")</f>
        <v/>
      </c>
      <c r="O82" s="7" t="str">
        <f t="array" aca="1" ref="O82" ca="1">IFERROR(INDEX(t_CP[Code],MATCH($A82,IF(O$75&gt;=t_CP[DATE DEBUT],IF(O$75&lt;=t_CP[DATE FIN],t_CP[PRENOM]),""),0)),"")</f>
        <v/>
      </c>
      <c r="P82" s="7" t="str">
        <f t="array" aca="1" ref="P82" ca="1">IFERROR(INDEX(t_CP[Code],MATCH($A82,IF(P$75&gt;=t_CP[DATE DEBUT],IF(P$75&lt;=t_CP[DATE FIN],t_CP[PRENOM]),""),0)),"")</f>
        <v/>
      </c>
      <c r="Q82" s="7" t="str">
        <f t="array" aca="1" ref="Q82" ca="1">IFERROR(INDEX(t_CP[Code],MATCH($A82,IF(Q$75&gt;=t_CP[DATE DEBUT],IF(Q$75&lt;=t_CP[DATE FIN],t_CP[PRENOM]),""),0)),"")</f>
        <v/>
      </c>
      <c r="R82" s="7" t="str">
        <f t="array" aca="1" ref="R82" ca="1">IFERROR(INDEX(t_CP[Code],MATCH($A82,IF(R$75&gt;=t_CP[DATE DEBUT],IF(R$75&lt;=t_CP[DATE FIN],t_CP[PRENOM]),""),0)),"")</f>
        <v/>
      </c>
      <c r="S82" s="7" t="str">
        <f t="array" aca="1" ref="S82" ca="1">IFERROR(INDEX(t_CP[Code],MATCH($A82,IF(S$75&gt;=t_CP[DATE DEBUT],IF(S$75&lt;=t_CP[DATE FIN],t_CP[PRENOM]),""),0)),"")</f>
        <v/>
      </c>
      <c r="T82" s="7" t="str">
        <f t="array" aca="1" ref="T82" ca="1">IFERROR(INDEX(t_CP[Code],MATCH($A82,IF(T$75&gt;=t_CP[DATE DEBUT],IF(T$75&lt;=t_CP[DATE FIN],t_CP[PRENOM]),""),0)),"")</f>
        <v/>
      </c>
      <c r="U82" s="7" t="str">
        <f t="array" aca="1" ref="U82" ca="1">IFERROR(INDEX(t_CP[Code],MATCH($A82,IF(U$75&gt;=t_CP[DATE DEBUT],IF(U$75&lt;=t_CP[DATE FIN],t_CP[PRENOM]),""),0)),"")</f>
        <v/>
      </c>
      <c r="V82" s="7" t="str">
        <f t="array" aca="1" ref="V82" ca="1">IFERROR(INDEX(t_CP[Code],MATCH($A82,IF(V$75&gt;=t_CP[DATE DEBUT],IF(V$75&lt;=t_CP[DATE FIN],t_CP[PRENOM]),""),0)),"")</f>
        <v/>
      </c>
      <c r="W82" s="7" t="str">
        <f t="array" aca="1" ref="W82" ca="1">IFERROR(INDEX(t_CP[Code],MATCH($A82,IF(W$75&gt;=t_CP[DATE DEBUT],IF(W$75&lt;=t_CP[DATE FIN],t_CP[PRENOM]),""),0)),"")</f>
        <v/>
      </c>
      <c r="X82" s="7" t="str">
        <f t="array" aca="1" ref="X82" ca="1">IFERROR(INDEX(t_CP[Code],MATCH($A82,IF(X$75&gt;=t_CP[DATE DEBUT],IF(X$75&lt;=t_CP[DATE FIN],t_CP[PRENOM]),""),0)),"")</f>
        <v/>
      </c>
      <c r="Y82" s="7" t="str">
        <f t="array" aca="1" ref="Y82" ca="1">IFERROR(INDEX(t_CP[Code],MATCH($A82,IF(Y$75&gt;=t_CP[DATE DEBUT],IF(Y$75&lt;=t_CP[DATE FIN],t_CP[PRENOM]),""),0)),"")</f>
        <v/>
      </c>
      <c r="Z82" s="7" t="str">
        <f t="array" aca="1" ref="Z82" ca="1">IFERROR(INDEX(t_CP[Code],MATCH($A82,IF(Z$75&gt;=t_CP[DATE DEBUT],IF(Z$75&lt;=t_CP[DATE FIN],t_CP[PRENOM]),""),0)),"")</f>
        <v/>
      </c>
      <c r="AA82" s="7" t="str">
        <f t="array" aca="1" ref="AA82" ca="1">IFERROR(INDEX(t_CP[Code],MATCH($A82,IF(AA$75&gt;=t_CP[DATE DEBUT],IF(AA$75&lt;=t_CP[DATE FIN],t_CP[PRENOM]),""),0)),"")</f>
        <v/>
      </c>
      <c r="AB82" s="7" t="str">
        <f t="array" aca="1" ref="AB82" ca="1">IFERROR(INDEX(t_CP[Code],MATCH($A82,IF(AB$75&gt;=t_CP[DATE DEBUT],IF(AB$75&lt;=t_CP[DATE FIN],t_CP[PRENOM]),""),0)),"")</f>
        <v/>
      </c>
      <c r="AC82" s="7" t="str">
        <f t="array" aca="1" ref="AC82" ca="1">IFERROR(INDEX(t_CP[Code],MATCH($A82,IF(AC$75&gt;=t_CP[DATE DEBUT],IF(AC$75&lt;=t_CP[DATE FIN],t_CP[PRENOM]),""),0)),"")</f>
        <v/>
      </c>
      <c r="AD82" s="7" t="str">
        <f t="array" aca="1" ref="AD82" ca="1">IFERROR(INDEX(t_CP[Code],MATCH($A82,IF(AD$75&gt;=t_CP[DATE DEBUT],IF(AD$75&lt;=t_CP[DATE FIN],t_CP[PRENOM]),""),0)),"")</f>
        <v/>
      </c>
      <c r="AE82" s="7" t="str">
        <f t="array" aca="1" ref="AE82" ca="1">IFERROR(INDEX(t_CP[Code],MATCH($A82,IF(AE$75&gt;=t_CP[DATE DEBUT],IF(AE$75&lt;=t_CP[DATE FIN],t_CP[PRENOM]),""),0)),"")</f>
        <v/>
      </c>
      <c r="AF82" s="7" t="str">
        <f t="array" aca="1" ref="AF82" ca="1">IFERROR(INDEX(t_CP[Code],MATCH($A82,IF(AF$75&gt;=t_CP[DATE DEBUT],IF(AF$75&lt;=t_CP[DATE FIN],t_CP[PRENOM]),""),0)),"")</f>
        <v/>
      </c>
    </row>
    <row r="83" spans="1:33" x14ac:dyDescent="0.3">
      <c r="A83" s="15" t="s">
        <v>28</v>
      </c>
      <c r="B83" s="7" t="str">
        <f t="array" aca="1" ref="B83" ca="1">IFERROR(INDEX(t_CP[Code],MATCH($A83,IF(B$75&gt;=t_CP[DATE DEBUT],IF(B$75&lt;=t_CP[DATE FIN],t_CP[PRENOM]),""),0)),"")</f>
        <v/>
      </c>
      <c r="C83" s="7" t="str">
        <f t="array" aca="1" ref="C83" ca="1">IFERROR(INDEX(t_CP[Code],MATCH($A83,IF(C$75&gt;=t_CP[DATE DEBUT],IF(C$75&lt;=t_CP[DATE FIN],t_CP[PRENOM]),""),0)),"")</f>
        <v/>
      </c>
      <c r="D83" s="7" t="str">
        <f t="array" aca="1" ref="D83" ca="1">IFERROR(INDEX(t_CP[Code],MATCH($A83,IF(D$75&gt;=t_CP[DATE DEBUT],IF(D$75&lt;=t_CP[DATE FIN],t_CP[PRENOM]),""),0)),"")</f>
        <v/>
      </c>
      <c r="E83" s="7" t="str">
        <f t="array" aca="1" ref="E83" ca="1">IFERROR(INDEX(t_CP[Code],MATCH($A83,IF(E$75&gt;=t_CP[DATE DEBUT],IF(E$75&lt;=t_CP[DATE FIN],t_CP[PRENOM]),""),0)),"")</f>
        <v/>
      </c>
      <c r="F83" s="7" t="str">
        <f t="array" aca="1" ref="F83" ca="1">IFERROR(INDEX(t_CP[Code],MATCH($A83,IF(F$75&gt;=t_CP[DATE DEBUT],IF(F$75&lt;=t_CP[DATE FIN],t_CP[PRENOM]),""),0)),"")</f>
        <v/>
      </c>
      <c r="G83" s="7" t="str">
        <f t="array" aca="1" ref="G83" ca="1">IFERROR(INDEX(t_CP[Code],MATCH($A83,IF(G$75&gt;=t_CP[DATE DEBUT],IF(G$75&lt;=t_CP[DATE FIN],t_CP[PRENOM]),""),0)),"")</f>
        <v/>
      </c>
      <c r="H83" s="7" t="str">
        <f t="array" aca="1" ref="H83" ca="1">IFERROR(INDEX(t_CP[Code],MATCH($A83,IF(H$75&gt;=t_CP[DATE DEBUT],IF(H$75&lt;=t_CP[DATE FIN],t_CP[PRENOM]),""),0)),"")</f>
        <v/>
      </c>
      <c r="I83" s="7" t="str">
        <f t="array" aca="1" ref="I83" ca="1">IFERROR(INDEX(t_CP[Code],MATCH($A83,IF(I$75&gt;=t_CP[DATE DEBUT],IF(I$75&lt;=t_CP[DATE FIN],t_CP[PRENOM]),""),0)),"")</f>
        <v/>
      </c>
      <c r="J83" s="7" t="str">
        <f t="array" aca="1" ref="J83" ca="1">IFERROR(INDEX(t_CP[Code],MATCH($A83,IF(J$75&gt;=t_CP[DATE DEBUT],IF(J$75&lt;=t_CP[DATE FIN],t_CP[PRENOM]),""),0)),"")</f>
        <v/>
      </c>
      <c r="K83" s="7" t="str">
        <f t="array" aca="1" ref="K83" ca="1">IFERROR(INDEX(t_CP[Code],MATCH($A83,IF(K$75&gt;=t_CP[DATE DEBUT],IF(K$75&lt;=t_CP[DATE FIN],t_CP[PRENOM]),""),0)),"")</f>
        <v/>
      </c>
      <c r="L83" s="7" t="str">
        <f t="array" aca="1" ref="L83" ca="1">IFERROR(INDEX(t_CP[Code],MATCH($A83,IF(L$75&gt;=t_CP[DATE DEBUT],IF(L$75&lt;=t_CP[DATE FIN],t_CP[PRENOM]),""),0)),"")</f>
        <v/>
      </c>
      <c r="M83" s="7" t="str">
        <f t="array" aca="1" ref="M83" ca="1">IFERROR(INDEX(t_CP[Code],MATCH($A83,IF(M$75&gt;=t_CP[DATE DEBUT],IF(M$75&lt;=t_CP[DATE FIN],t_CP[PRENOM]),""),0)),"")</f>
        <v/>
      </c>
      <c r="N83" s="7" t="str">
        <f t="array" aca="1" ref="N83" ca="1">IFERROR(INDEX(t_CP[Code],MATCH($A83,IF(N$75&gt;=t_CP[DATE DEBUT],IF(N$75&lt;=t_CP[DATE FIN],t_CP[PRENOM]),""),0)),"")</f>
        <v/>
      </c>
      <c r="O83" s="7" t="str">
        <f t="array" aca="1" ref="O83" ca="1">IFERROR(INDEX(t_CP[Code],MATCH($A83,IF(O$75&gt;=t_CP[DATE DEBUT],IF(O$75&lt;=t_CP[DATE FIN],t_CP[PRENOM]),""),0)),"")</f>
        <v/>
      </c>
      <c r="P83" s="7" t="str">
        <f t="array" aca="1" ref="P83" ca="1">IFERROR(INDEX(t_CP[Code],MATCH($A83,IF(P$75&gt;=t_CP[DATE DEBUT],IF(P$75&lt;=t_CP[DATE FIN],t_CP[PRENOM]),""),0)),"")</f>
        <v/>
      </c>
      <c r="Q83" s="7" t="str">
        <f t="array" aca="1" ref="Q83" ca="1">IFERROR(INDEX(t_CP[Code],MATCH($A83,IF(Q$75&gt;=t_CP[DATE DEBUT],IF(Q$75&lt;=t_CP[DATE FIN],t_CP[PRENOM]),""),0)),"")</f>
        <v/>
      </c>
      <c r="R83" s="7" t="str">
        <f t="array" aca="1" ref="R83" ca="1">IFERROR(INDEX(t_CP[Code],MATCH($A83,IF(R$75&gt;=t_CP[DATE DEBUT],IF(R$75&lt;=t_CP[DATE FIN],t_CP[PRENOM]),""),0)),"")</f>
        <v/>
      </c>
      <c r="S83" s="7" t="str">
        <f t="array" aca="1" ref="S83" ca="1">IFERROR(INDEX(t_CP[Code],MATCH($A83,IF(S$75&gt;=t_CP[DATE DEBUT],IF(S$75&lt;=t_CP[DATE FIN],t_CP[PRENOM]),""),0)),"")</f>
        <v/>
      </c>
      <c r="T83" s="7" t="str">
        <f t="array" aca="1" ref="T83" ca="1">IFERROR(INDEX(t_CP[Code],MATCH($A83,IF(T$75&gt;=t_CP[DATE DEBUT],IF(T$75&lt;=t_CP[DATE FIN],t_CP[PRENOM]),""),0)),"")</f>
        <v/>
      </c>
      <c r="U83" s="7" t="str">
        <f t="array" aca="1" ref="U83" ca="1">IFERROR(INDEX(t_CP[Code],MATCH($A83,IF(U$75&gt;=t_CP[DATE DEBUT],IF(U$75&lt;=t_CP[DATE FIN],t_CP[PRENOM]),""),0)),"")</f>
        <v/>
      </c>
      <c r="V83" s="7" t="str">
        <f t="array" aca="1" ref="V83" ca="1">IFERROR(INDEX(t_CP[Code],MATCH($A83,IF(V$75&gt;=t_CP[DATE DEBUT],IF(V$75&lt;=t_CP[DATE FIN],t_CP[PRENOM]),""),0)),"")</f>
        <v/>
      </c>
      <c r="W83" s="7" t="str">
        <f t="array" aca="1" ref="W83" ca="1">IFERROR(INDEX(t_CP[Code],MATCH($A83,IF(W$75&gt;=t_CP[DATE DEBUT],IF(W$75&lt;=t_CP[DATE FIN],t_CP[PRENOM]),""),0)),"")</f>
        <v/>
      </c>
      <c r="X83" s="7" t="str">
        <f t="array" aca="1" ref="X83" ca="1">IFERROR(INDEX(t_CP[Code],MATCH($A83,IF(X$75&gt;=t_CP[DATE DEBUT],IF(X$75&lt;=t_CP[DATE FIN],t_CP[PRENOM]),""),0)),"")</f>
        <v/>
      </c>
      <c r="Y83" s="7" t="str">
        <f t="array" aca="1" ref="Y83" ca="1">IFERROR(INDEX(t_CP[Code],MATCH($A83,IF(Y$75&gt;=t_CP[DATE DEBUT],IF(Y$75&lt;=t_CP[DATE FIN],t_CP[PRENOM]),""),0)),"")</f>
        <v/>
      </c>
      <c r="Z83" s="7" t="str">
        <f t="array" aca="1" ref="Z83" ca="1">IFERROR(INDEX(t_CP[Code],MATCH($A83,IF(Z$75&gt;=t_CP[DATE DEBUT],IF(Z$75&lt;=t_CP[DATE FIN],t_CP[PRENOM]),""),0)),"")</f>
        <v/>
      </c>
      <c r="AA83" s="7" t="str">
        <f t="array" aca="1" ref="AA83" ca="1">IFERROR(INDEX(t_CP[Code],MATCH($A83,IF(AA$75&gt;=t_CP[DATE DEBUT],IF(AA$75&lt;=t_CP[DATE FIN],t_CP[PRENOM]),""),0)),"")</f>
        <v/>
      </c>
      <c r="AB83" s="7" t="str">
        <f t="array" aca="1" ref="AB83" ca="1">IFERROR(INDEX(t_CP[Code],MATCH($A83,IF(AB$75&gt;=t_CP[DATE DEBUT],IF(AB$75&lt;=t_CP[DATE FIN],t_CP[PRENOM]),""),0)),"")</f>
        <v/>
      </c>
      <c r="AC83" s="7" t="str">
        <f t="array" aca="1" ref="AC83" ca="1">IFERROR(INDEX(t_CP[Code],MATCH($A83,IF(AC$75&gt;=t_CP[DATE DEBUT],IF(AC$75&lt;=t_CP[DATE FIN],t_CP[PRENOM]),""),0)),"")</f>
        <v/>
      </c>
      <c r="AD83" s="7" t="str">
        <f t="array" aca="1" ref="AD83" ca="1">IFERROR(INDEX(t_CP[Code],MATCH($A83,IF(AD$75&gt;=t_CP[DATE DEBUT],IF(AD$75&lt;=t_CP[DATE FIN],t_CP[PRENOM]),""),0)),"")</f>
        <v/>
      </c>
      <c r="AE83" s="7" t="str">
        <f t="array" aca="1" ref="AE83" ca="1">IFERROR(INDEX(t_CP[Code],MATCH($A83,IF(AE$75&gt;=t_CP[DATE DEBUT],IF(AE$75&lt;=t_CP[DATE FIN],t_CP[PRENOM]),""),0)),"")</f>
        <v/>
      </c>
      <c r="AF83" s="7" t="str">
        <f t="array" aca="1" ref="AF83" ca="1">IFERROR(INDEX(t_CP[Code],MATCH($A83,IF(AF$75&gt;=t_CP[DATE DEBUT],IF(AF$75&lt;=t_CP[DATE FIN],t_CP[PRENOM]),""),0)),"")</f>
        <v/>
      </c>
    </row>
    <row r="86" spans="1:33" x14ac:dyDescent="0.3">
      <c r="B86" s="12" t="s">
        <v>14</v>
      </c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4"/>
      <c r="AG86" s="2"/>
    </row>
    <row r="87" spans="1:33" x14ac:dyDescent="0.3">
      <c r="B87" s="4" cm="1">
        <f t="array" aca="1" ref="B87" ca="1">DATE(_An,MONTH(B86&amp;1),1)</f>
        <v>45505</v>
      </c>
      <c r="C87" s="4">
        <f ca="1">B87+1</f>
        <v>45506</v>
      </c>
      <c r="D87" s="4">
        <f t="shared" ref="D87:AC87" ca="1" si="195">C87+1</f>
        <v>45507</v>
      </c>
      <c r="E87" s="4">
        <f t="shared" ca="1" si="195"/>
        <v>45508</v>
      </c>
      <c r="F87" s="4">
        <f t="shared" ca="1" si="195"/>
        <v>45509</v>
      </c>
      <c r="G87" s="4">
        <f t="shared" ca="1" si="195"/>
        <v>45510</v>
      </c>
      <c r="H87" s="4">
        <f t="shared" ca="1" si="195"/>
        <v>45511</v>
      </c>
      <c r="I87" s="4">
        <f t="shared" ca="1" si="195"/>
        <v>45512</v>
      </c>
      <c r="J87" s="4">
        <f t="shared" ca="1" si="195"/>
        <v>45513</v>
      </c>
      <c r="K87" s="4">
        <f t="shared" ca="1" si="195"/>
        <v>45514</v>
      </c>
      <c r="L87" s="4">
        <f t="shared" ca="1" si="195"/>
        <v>45515</v>
      </c>
      <c r="M87" s="4">
        <f t="shared" ca="1" si="195"/>
        <v>45516</v>
      </c>
      <c r="N87" s="4">
        <f t="shared" ca="1" si="195"/>
        <v>45517</v>
      </c>
      <c r="O87" s="4">
        <f t="shared" ca="1" si="195"/>
        <v>45518</v>
      </c>
      <c r="P87" s="4">
        <f t="shared" ca="1" si="195"/>
        <v>45519</v>
      </c>
      <c r="Q87" s="4">
        <f t="shared" ca="1" si="195"/>
        <v>45520</v>
      </c>
      <c r="R87" s="4">
        <f t="shared" ca="1" si="195"/>
        <v>45521</v>
      </c>
      <c r="S87" s="4">
        <f t="shared" ca="1" si="195"/>
        <v>45522</v>
      </c>
      <c r="T87" s="4">
        <f t="shared" ca="1" si="195"/>
        <v>45523</v>
      </c>
      <c r="U87" s="4">
        <f t="shared" ca="1" si="195"/>
        <v>45524</v>
      </c>
      <c r="V87" s="4">
        <f t="shared" ca="1" si="195"/>
        <v>45525</v>
      </c>
      <c r="W87" s="4">
        <f t="shared" ca="1" si="195"/>
        <v>45526</v>
      </c>
      <c r="X87" s="4">
        <f t="shared" ca="1" si="195"/>
        <v>45527</v>
      </c>
      <c r="Y87" s="4">
        <f t="shared" ca="1" si="195"/>
        <v>45528</v>
      </c>
      <c r="Z87" s="4">
        <f t="shared" ca="1" si="195"/>
        <v>45529</v>
      </c>
      <c r="AA87" s="4">
        <f t="shared" ca="1" si="195"/>
        <v>45530</v>
      </c>
      <c r="AB87" s="4">
        <f t="shared" ca="1" si="195"/>
        <v>45531</v>
      </c>
      <c r="AC87" s="4">
        <f t="shared" ca="1" si="195"/>
        <v>45532</v>
      </c>
      <c r="AD87" s="4">
        <f ca="1">IFERROR(IF(MONTH(AC87+1)=MONTH($B87),AC87+1,""),"")</f>
        <v>45533</v>
      </c>
      <c r="AE87" s="4">
        <f t="shared" ref="AE87:AF87" ca="1" si="196">IFERROR(IF(MONTH(AD87+1)=MONTH($B87),AD87+1,""),"")</f>
        <v>45534</v>
      </c>
      <c r="AF87" s="4">
        <f t="shared" ca="1" si="196"/>
        <v>45535</v>
      </c>
    </row>
    <row r="88" spans="1:33" x14ac:dyDescent="0.3">
      <c r="B88" s="5">
        <f ca="1">B87</f>
        <v>45505</v>
      </c>
      <c r="C88" s="5">
        <f t="shared" ref="C88" ca="1" si="197">C87</f>
        <v>45506</v>
      </c>
      <c r="D88" s="5">
        <f t="shared" ref="D88" ca="1" si="198">D87</f>
        <v>45507</v>
      </c>
      <c r="E88" s="5">
        <f t="shared" ref="E88" ca="1" si="199">E87</f>
        <v>45508</v>
      </c>
      <c r="F88" s="5">
        <f t="shared" ref="F88" ca="1" si="200">F87</f>
        <v>45509</v>
      </c>
      <c r="G88" s="5">
        <f t="shared" ref="G88" ca="1" si="201">G87</f>
        <v>45510</v>
      </c>
      <c r="H88" s="5">
        <f t="shared" ref="H88" ca="1" si="202">H87</f>
        <v>45511</v>
      </c>
      <c r="I88" s="5">
        <f t="shared" ref="I88" ca="1" si="203">I87</f>
        <v>45512</v>
      </c>
      <c r="J88" s="5">
        <f t="shared" ref="J88" ca="1" si="204">J87</f>
        <v>45513</v>
      </c>
      <c r="K88" s="5">
        <f t="shared" ref="K88" ca="1" si="205">K87</f>
        <v>45514</v>
      </c>
      <c r="L88" s="5">
        <f t="shared" ref="L88" ca="1" si="206">L87</f>
        <v>45515</v>
      </c>
      <c r="M88" s="5">
        <f t="shared" ref="M88" ca="1" si="207">M87</f>
        <v>45516</v>
      </c>
      <c r="N88" s="5">
        <f t="shared" ref="N88" ca="1" si="208">N87</f>
        <v>45517</v>
      </c>
      <c r="O88" s="5">
        <f t="shared" ref="O88" ca="1" si="209">O87</f>
        <v>45518</v>
      </c>
      <c r="P88" s="5">
        <f t="shared" ref="P88" ca="1" si="210">P87</f>
        <v>45519</v>
      </c>
      <c r="Q88" s="5">
        <f t="shared" ref="Q88" ca="1" si="211">Q87</f>
        <v>45520</v>
      </c>
      <c r="R88" s="5">
        <f t="shared" ref="R88" ca="1" si="212">R87</f>
        <v>45521</v>
      </c>
      <c r="S88" s="5">
        <f t="shared" ref="S88" ca="1" si="213">S87</f>
        <v>45522</v>
      </c>
      <c r="T88" s="5">
        <f t="shared" ref="T88" ca="1" si="214">T87</f>
        <v>45523</v>
      </c>
      <c r="U88" s="5">
        <f t="shared" ref="U88" ca="1" si="215">U87</f>
        <v>45524</v>
      </c>
      <c r="V88" s="5">
        <f t="shared" ref="V88" ca="1" si="216">V87</f>
        <v>45525</v>
      </c>
      <c r="W88" s="5">
        <f t="shared" ref="W88" ca="1" si="217">W87</f>
        <v>45526</v>
      </c>
      <c r="X88" s="5">
        <f t="shared" ref="X88" ca="1" si="218">X87</f>
        <v>45527</v>
      </c>
      <c r="Y88" s="5">
        <f t="shared" ref="Y88" ca="1" si="219">Y87</f>
        <v>45528</v>
      </c>
      <c r="Z88" s="5">
        <f t="shared" ref="Z88" ca="1" si="220">Z87</f>
        <v>45529</v>
      </c>
      <c r="AA88" s="5">
        <f t="shared" ref="AA88" ca="1" si="221">AA87</f>
        <v>45530</v>
      </c>
      <c r="AB88" s="5">
        <f t="shared" ref="AB88" ca="1" si="222">AB87</f>
        <v>45531</v>
      </c>
      <c r="AC88" s="5">
        <f t="shared" ref="AC88" ca="1" si="223">AC87</f>
        <v>45532</v>
      </c>
      <c r="AD88" s="5">
        <f t="shared" ref="AD88" ca="1" si="224">AD87</f>
        <v>45533</v>
      </c>
      <c r="AE88" s="5">
        <f t="shared" ref="AE88" ca="1" si="225">AE87</f>
        <v>45534</v>
      </c>
      <c r="AF88" s="5">
        <f t="shared" ref="AF88" ca="1" si="226">AF87</f>
        <v>45535</v>
      </c>
    </row>
    <row r="89" spans="1:33" x14ac:dyDescent="0.3">
      <c r="A89" s="15" t="s">
        <v>22</v>
      </c>
      <c r="B89" s="7" t="str">
        <f t="array" aca="1" ref="B89" ca="1">IFERROR(INDEX(t_CP[Code],MATCH($A89,IF(B$87&gt;=t_CP[DATE DEBUT],IF(B$87&lt;=t_CP[DATE FIN],t_CP[PRENOM]),""),0)),"")</f>
        <v/>
      </c>
      <c r="C89" s="7" t="str">
        <f t="array" aca="1" ref="C89" ca="1">IFERROR(INDEX(t_CP[Code],MATCH($A89,IF(C$87&gt;=t_CP[DATE DEBUT],IF(C$87&lt;=t_CP[DATE FIN],t_CP[PRENOM]),""),0)),"")</f>
        <v/>
      </c>
      <c r="D89" s="7" t="str">
        <f t="array" aca="1" ref="D89" ca="1">IFERROR(INDEX(t_CP[Code],MATCH($A89,IF(D$87&gt;=t_CP[DATE DEBUT],IF(D$87&lt;=t_CP[DATE FIN],t_CP[PRENOM]),""),0)),"")</f>
        <v/>
      </c>
      <c r="E89" s="7" t="str">
        <f t="array" aca="1" ref="E89" ca="1">IFERROR(INDEX(t_CP[Code],MATCH($A89,IF(E$87&gt;=t_CP[DATE DEBUT],IF(E$87&lt;=t_CP[DATE FIN],t_CP[PRENOM]),""),0)),"")</f>
        <v/>
      </c>
      <c r="F89" s="7" t="str">
        <f t="array" aca="1" ref="F89" ca="1">IFERROR(INDEX(t_CP[Code],MATCH($A89,IF(F$87&gt;=t_CP[DATE DEBUT],IF(F$87&lt;=t_CP[DATE FIN],t_CP[PRENOM]),""),0)),"")</f>
        <v/>
      </c>
      <c r="G89" s="7" t="str">
        <f t="array" aca="1" ref="G89" ca="1">IFERROR(INDEX(t_CP[Code],MATCH($A89,IF(G$87&gt;=t_CP[DATE DEBUT],IF(G$87&lt;=t_CP[DATE FIN],t_CP[PRENOM]),""),0)),"")</f>
        <v/>
      </c>
      <c r="H89" s="7" t="str">
        <f t="array" aca="1" ref="H89" ca="1">IFERROR(INDEX(t_CP[Code],MATCH($A89,IF(H$87&gt;=t_CP[DATE DEBUT],IF(H$87&lt;=t_CP[DATE FIN],t_CP[PRENOM]),""),0)),"")</f>
        <v/>
      </c>
      <c r="I89" s="7" t="str">
        <f t="array" aca="1" ref="I89" ca="1">IFERROR(INDEX(t_CP[Code],MATCH($A89,IF(I$87&gt;=t_CP[DATE DEBUT],IF(I$87&lt;=t_CP[DATE FIN],t_CP[PRENOM]),""),0)),"")</f>
        <v/>
      </c>
      <c r="J89" s="7" t="str">
        <f t="array" aca="1" ref="J89" ca="1">IFERROR(INDEX(t_CP[Code],MATCH($A89,IF(J$87&gt;=t_CP[DATE DEBUT],IF(J$87&lt;=t_CP[DATE FIN],t_CP[PRENOM]),""),0)),"")</f>
        <v/>
      </c>
      <c r="K89" s="7" t="str">
        <f t="array" aca="1" ref="K89" ca="1">IFERROR(INDEX(t_CP[Code],MATCH($A89,IF(K$87&gt;=t_CP[DATE DEBUT],IF(K$87&lt;=t_CP[DATE FIN],t_CP[PRENOM]),""),0)),"")</f>
        <v/>
      </c>
      <c r="L89" s="7" t="str">
        <f t="array" aca="1" ref="L89" ca="1">IFERROR(INDEX(t_CP[Code],MATCH($A89,IF(L$87&gt;=t_CP[DATE DEBUT],IF(L$87&lt;=t_CP[DATE FIN],t_CP[PRENOM]),""),0)),"")</f>
        <v/>
      </c>
      <c r="M89" s="7" t="str">
        <f t="array" aca="1" ref="M89" ca="1">IFERROR(INDEX(t_CP[Code],MATCH($A89,IF(M$87&gt;=t_CP[DATE DEBUT],IF(M$87&lt;=t_CP[DATE FIN],t_CP[PRENOM]),""),0)),"")</f>
        <v/>
      </c>
      <c r="N89" s="7" t="str">
        <f t="array" aca="1" ref="N89" ca="1">IFERROR(INDEX(t_CP[Code],MATCH($A89,IF(N$87&gt;=t_CP[DATE DEBUT],IF(N$87&lt;=t_CP[DATE FIN],t_CP[PRENOM]),""),0)),"")</f>
        <v/>
      </c>
      <c r="O89" s="7" t="str">
        <f t="array" aca="1" ref="O89" ca="1">IFERROR(INDEX(t_CP[Code],MATCH($A89,IF(O$87&gt;=t_CP[DATE DEBUT],IF(O$87&lt;=t_CP[DATE FIN],t_CP[PRENOM]),""),0)),"")</f>
        <v/>
      </c>
      <c r="P89" s="7" t="str">
        <f t="array" aca="1" ref="P89" ca="1">IFERROR(INDEX(t_CP[Code],MATCH($A89,IF(P$87&gt;=t_CP[DATE DEBUT],IF(P$87&lt;=t_CP[DATE FIN],t_CP[PRENOM]),""),0)),"")</f>
        <v/>
      </c>
      <c r="Q89" s="7" t="str">
        <f t="array" aca="1" ref="Q89" ca="1">IFERROR(INDEX(t_CP[Code],MATCH($A89,IF(Q$87&gt;=t_CP[DATE DEBUT],IF(Q$87&lt;=t_CP[DATE FIN],t_CP[PRENOM]),""),0)),"")</f>
        <v/>
      </c>
      <c r="R89" s="7" t="str">
        <f t="array" aca="1" ref="R89" ca="1">IFERROR(INDEX(t_CP[Code],MATCH($A89,IF(R$87&gt;=t_CP[DATE DEBUT],IF(R$87&lt;=t_CP[DATE FIN],t_CP[PRENOM]),""),0)),"")</f>
        <v/>
      </c>
      <c r="S89" s="7" t="str">
        <f t="array" aca="1" ref="S89" ca="1">IFERROR(INDEX(t_CP[Code],MATCH($A89,IF(S$87&gt;=t_CP[DATE DEBUT],IF(S$87&lt;=t_CP[DATE FIN],t_CP[PRENOM]),""),0)),"")</f>
        <v/>
      </c>
      <c r="T89" s="7" t="str">
        <f t="array" aca="1" ref="T89" ca="1">IFERROR(INDEX(t_CP[Code],MATCH($A89,IF(T$87&gt;=t_CP[DATE DEBUT],IF(T$87&lt;=t_CP[DATE FIN],t_CP[PRENOM]),""),0)),"")</f>
        <v/>
      </c>
      <c r="U89" s="7" t="str">
        <f t="array" aca="1" ref="U89" ca="1">IFERROR(INDEX(t_CP[Code],MATCH($A89,IF(U$87&gt;=t_CP[DATE DEBUT],IF(U$87&lt;=t_CP[DATE FIN],t_CP[PRENOM]),""),0)),"")</f>
        <v/>
      </c>
      <c r="V89" s="7" t="str">
        <f t="array" aca="1" ref="V89" ca="1">IFERROR(INDEX(t_CP[Code],MATCH($A89,IF(V$87&gt;=t_CP[DATE DEBUT],IF(V$87&lt;=t_CP[DATE FIN],t_CP[PRENOM]),""),0)),"")</f>
        <v/>
      </c>
      <c r="W89" s="7" t="str">
        <f t="array" aca="1" ref="W89" ca="1">IFERROR(INDEX(t_CP[Code],MATCH($A89,IF(W$87&gt;=t_CP[DATE DEBUT],IF(W$87&lt;=t_CP[DATE FIN],t_CP[PRENOM]),""),0)),"")</f>
        <v/>
      </c>
      <c r="X89" s="7" t="str">
        <f t="array" aca="1" ref="X89" ca="1">IFERROR(INDEX(t_CP[Code],MATCH($A89,IF(X$87&gt;=t_CP[DATE DEBUT],IF(X$87&lt;=t_CP[DATE FIN],t_CP[PRENOM]),""),0)),"")</f>
        <v/>
      </c>
      <c r="Y89" s="7" t="str">
        <f t="array" aca="1" ref="Y89" ca="1">IFERROR(INDEX(t_CP[Code],MATCH($A89,IF(Y$87&gt;=t_CP[DATE DEBUT],IF(Y$87&lt;=t_CP[DATE FIN],t_CP[PRENOM]),""),0)),"")</f>
        <v/>
      </c>
      <c r="Z89" s="7" t="str">
        <f t="array" aca="1" ref="Z89" ca="1">IFERROR(INDEX(t_CP[Code],MATCH($A89,IF(Z$87&gt;=t_CP[DATE DEBUT],IF(Z$87&lt;=t_CP[DATE FIN],t_CP[PRENOM]),""),0)),"")</f>
        <v/>
      </c>
      <c r="AA89" s="7" t="str">
        <f t="array" aca="1" ref="AA89" ca="1">IFERROR(INDEX(t_CP[Code],MATCH($A89,IF(AA$87&gt;=t_CP[DATE DEBUT],IF(AA$87&lt;=t_CP[DATE FIN],t_CP[PRENOM]),""),0)),"")</f>
        <v/>
      </c>
      <c r="AB89" s="7" t="str">
        <f t="array" aca="1" ref="AB89" ca="1">IFERROR(INDEX(t_CP[Code],MATCH($A89,IF(AB$87&gt;=t_CP[DATE DEBUT],IF(AB$87&lt;=t_CP[DATE FIN],t_CP[PRENOM]),""),0)),"")</f>
        <v/>
      </c>
      <c r="AC89" s="7" t="str">
        <f t="array" aca="1" ref="AC89" ca="1">IFERROR(INDEX(t_CP[Code],MATCH($A89,IF(AC$87&gt;=t_CP[DATE DEBUT],IF(AC$87&lt;=t_CP[DATE FIN],t_CP[PRENOM]),""),0)),"")</f>
        <v/>
      </c>
      <c r="AD89" s="7" t="str">
        <f t="array" aca="1" ref="AD89" ca="1">IFERROR(INDEX(t_CP[Code],MATCH($A89,IF(AD$87&gt;=t_CP[DATE DEBUT],IF(AD$87&lt;=t_CP[DATE FIN],t_CP[PRENOM]),""),0)),"")</f>
        <v/>
      </c>
      <c r="AE89" s="7" t="str">
        <f t="array" aca="1" ref="AE89" ca="1">IFERROR(INDEX(t_CP[Code],MATCH($A89,IF(AE$87&gt;=t_CP[DATE DEBUT],IF(AE$87&lt;=t_CP[DATE FIN],t_CP[PRENOM]),""),0)),"")</f>
        <v/>
      </c>
      <c r="AF89" s="7" t="str">
        <f t="array" aca="1" ref="AF89" ca="1">IFERROR(INDEX(t_CP[Code],MATCH($A89,IF(AF$87&gt;=t_CP[DATE DEBUT],IF(AF$87&lt;=t_CP[DATE FIN],t_CP[PRENOM]),""),0)),"")</f>
        <v/>
      </c>
    </row>
    <row r="90" spans="1:33" x14ac:dyDescent="0.3">
      <c r="A90" s="15" t="s">
        <v>23</v>
      </c>
      <c r="B90" s="7" t="str">
        <f t="array" aca="1" ref="B90" ca="1">IFERROR(INDEX(t_CP[Code],MATCH($A90,IF(B$87&gt;=t_CP[DATE DEBUT],IF(B$87&lt;=t_CP[DATE FIN],t_CP[PRENOM]),""),0)),"")</f>
        <v/>
      </c>
      <c r="C90" s="7" t="str">
        <f t="array" aca="1" ref="C90" ca="1">IFERROR(INDEX(t_CP[Code],MATCH($A90,IF(C$87&gt;=t_CP[DATE DEBUT],IF(C$87&lt;=t_CP[DATE FIN],t_CP[PRENOM]),""),0)),"")</f>
        <v/>
      </c>
      <c r="D90" s="7" t="str">
        <f t="array" aca="1" ref="D90" ca="1">IFERROR(INDEX(t_CP[Code],MATCH($A90,IF(D$87&gt;=t_CP[DATE DEBUT],IF(D$87&lt;=t_CP[DATE FIN],t_CP[PRENOM]),""),0)),"")</f>
        <v/>
      </c>
      <c r="E90" s="7" t="str">
        <f t="array" aca="1" ref="E90" ca="1">IFERROR(INDEX(t_CP[Code],MATCH($A90,IF(E$87&gt;=t_CP[DATE DEBUT],IF(E$87&lt;=t_CP[DATE FIN],t_CP[PRENOM]),""),0)),"")</f>
        <v/>
      </c>
      <c r="F90" s="7" t="str">
        <f t="array" aca="1" ref="F90" ca="1">IFERROR(INDEX(t_CP[Code],MATCH($A90,IF(F$87&gt;=t_CP[DATE DEBUT],IF(F$87&lt;=t_CP[DATE FIN],t_CP[PRENOM]),""),0)),"")</f>
        <v>CP</v>
      </c>
      <c r="G90" s="7" t="str">
        <f t="array" aca="1" ref="G90" ca="1">IFERROR(INDEX(t_CP[Code],MATCH($A90,IF(G$87&gt;=t_CP[DATE DEBUT],IF(G$87&lt;=t_CP[DATE FIN],t_CP[PRENOM]),""),0)),"")</f>
        <v>CP</v>
      </c>
      <c r="H90" s="7" t="str">
        <f t="array" aca="1" ref="H90" ca="1">IFERROR(INDEX(t_CP[Code],MATCH($A90,IF(H$87&gt;=t_CP[DATE DEBUT],IF(H$87&lt;=t_CP[DATE FIN],t_CP[PRENOM]),""),0)),"")</f>
        <v>CP</v>
      </c>
      <c r="I90" s="7" t="str">
        <f t="array" aca="1" ref="I90" ca="1">IFERROR(INDEX(t_CP[Code],MATCH($A90,IF(I$87&gt;=t_CP[DATE DEBUT],IF(I$87&lt;=t_CP[DATE FIN],t_CP[PRENOM]),""),0)),"")</f>
        <v>CP</v>
      </c>
      <c r="J90" s="7" t="str">
        <f t="array" aca="1" ref="J90" ca="1">IFERROR(INDEX(t_CP[Code],MATCH($A90,IF(J$87&gt;=t_CP[DATE DEBUT],IF(J$87&lt;=t_CP[DATE FIN],t_CP[PRENOM]),""),0)),"")</f>
        <v>CP</v>
      </c>
      <c r="K90" s="7" t="str">
        <f t="array" aca="1" ref="K90" ca="1">IFERROR(INDEX(t_CP[Code],MATCH($A90,IF(K$87&gt;=t_CP[DATE DEBUT],IF(K$87&lt;=t_CP[DATE FIN],t_CP[PRENOM]),""),0)),"")</f>
        <v>CP</v>
      </c>
      <c r="L90" s="7" t="str">
        <f t="array" aca="1" ref="L90" ca="1">IFERROR(INDEX(t_CP[Code],MATCH($A90,IF(L$87&gt;=t_CP[DATE DEBUT],IF(L$87&lt;=t_CP[DATE FIN],t_CP[PRENOM]),""),0)),"")</f>
        <v>CP</v>
      </c>
      <c r="M90" s="7" t="str">
        <f t="array" aca="1" ref="M90" ca="1">IFERROR(INDEX(t_CP[Code],MATCH($A90,IF(M$87&gt;=t_CP[DATE DEBUT],IF(M$87&lt;=t_CP[DATE FIN],t_CP[PRENOM]),""),0)),"")</f>
        <v>CP</v>
      </c>
      <c r="N90" s="7" t="str">
        <f t="array" aca="1" ref="N90" ca="1">IFERROR(INDEX(t_CP[Code],MATCH($A90,IF(N$87&gt;=t_CP[DATE DEBUT],IF(N$87&lt;=t_CP[DATE FIN],t_CP[PRENOM]),""),0)),"")</f>
        <v>CP</v>
      </c>
      <c r="O90" s="7" t="str">
        <f t="array" aca="1" ref="O90" ca="1">IFERROR(INDEX(t_CP[Code],MATCH($A90,IF(O$87&gt;=t_CP[DATE DEBUT],IF(O$87&lt;=t_CP[DATE FIN],t_CP[PRENOM]),""),0)),"")</f>
        <v>CP</v>
      </c>
      <c r="P90" s="7" t="str">
        <f t="array" aca="1" ref="P90" ca="1">IFERROR(INDEX(t_CP[Code],MATCH($A90,IF(P$87&gt;=t_CP[DATE DEBUT],IF(P$87&lt;=t_CP[DATE FIN],t_CP[PRENOM]),""),0)),"")</f>
        <v>CP</v>
      </c>
      <c r="Q90" s="7" t="str">
        <f t="array" aca="1" ref="Q90" ca="1">IFERROR(INDEX(t_CP[Code],MATCH($A90,IF(Q$87&gt;=t_CP[DATE DEBUT],IF(Q$87&lt;=t_CP[DATE FIN],t_CP[PRENOM]),""),0)),"")</f>
        <v>CP</v>
      </c>
      <c r="R90" s="7" t="str">
        <f t="array" aca="1" ref="R90" ca="1">IFERROR(INDEX(t_CP[Code],MATCH($A90,IF(R$87&gt;=t_CP[DATE DEBUT],IF(R$87&lt;=t_CP[DATE FIN],t_CP[PRENOM]),""),0)),"")</f>
        <v>CP</v>
      </c>
      <c r="S90" s="7" t="str">
        <f t="array" aca="1" ref="S90" ca="1">IFERROR(INDEX(t_CP[Code],MATCH($A90,IF(S$87&gt;=t_CP[DATE DEBUT],IF(S$87&lt;=t_CP[DATE FIN],t_CP[PRENOM]),""),0)),"")</f>
        <v>CP</v>
      </c>
      <c r="T90" s="7" t="str">
        <f t="array" aca="1" ref="T90" ca="1">IFERROR(INDEX(t_CP[Code],MATCH($A90,IF(T$87&gt;=t_CP[DATE DEBUT],IF(T$87&lt;=t_CP[DATE FIN],t_CP[PRENOM]),""),0)),"")</f>
        <v>CP</v>
      </c>
      <c r="U90" s="7" t="str">
        <f t="array" aca="1" ref="U90" ca="1">IFERROR(INDEX(t_CP[Code],MATCH($A90,IF(U$87&gt;=t_CP[DATE DEBUT],IF(U$87&lt;=t_CP[DATE FIN],t_CP[PRENOM]),""),0)),"")</f>
        <v>CP</v>
      </c>
      <c r="V90" s="7" t="str">
        <f t="array" aca="1" ref="V90" ca="1">IFERROR(INDEX(t_CP[Code],MATCH($A90,IF(V$87&gt;=t_CP[DATE DEBUT],IF(V$87&lt;=t_CP[DATE FIN],t_CP[PRENOM]),""),0)),"")</f>
        <v>CP</v>
      </c>
      <c r="W90" s="7" t="str">
        <f t="array" aca="1" ref="W90" ca="1">IFERROR(INDEX(t_CP[Code],MATCH($A90,IF(W$87&gt;=t_CP[DATE DEBUT],IF(W$87&lt;=t_CP[DATE FIN],t_CP[PRENOM]),""),0)),"")</f>
        <v>CP</v>
      </c>
      <c r="X90" s="7" t="str">
        <f t="array" aca="1" ref="X90" ca="1">IFERROR(INDEX(t_CP[Code],MATCH($A90,IF(X$87&gt;=t_CP[DATE DEBUT],IF(X$87&lt;=t_CP[DATE FIN],t_CP[PRENOM]),""),0)),"")</f>
        <v>CP</v>
      </c>
      <c r="Y90" s="7" t="str">
        <f t="array" aca="1" ref="Y90" ca="1">IFERROR(INDEX(t_CP[Code],MATCH($A90,IF(Y$87&gt;=t_CP[DATE DEBUT],IF(Y$87&lt;=t_CP[DATE FIN],t_CP[PRENOM]),""),0)),"")</f>
        <v/>
      </c>
      <c r="Z90" s="7" t="str">
        <f t="array" aca="1" ref="Z90" ca="1">IFERROR(INDEX(t_CP[Code],MATCH($A90,IF(Z$87&gt;=t_CP[DATE DEBUT],IF(Z$87&lt;=t_CP[DATE FIN],t_CP[PRENOM]),""),0)),"")</f>
        <v/>
      </c>
      <c r="AA90" s="7" t="str">
        <f t="array" aca="1" ref="AA90" ca="1">IFERROR(INDEX(t_CP[Code],MATCH($A90,IF(AA$87&gt;=t_CP[DATE DEBUT],IF(AA$87&lt;=t_CP[DATE FIN],t_CP[PRENOM]),""),0)),"")</f>
        <v/>
      </c>
      <c r="AB90" s="7" t="str">
        <f t="array" aca="1" ref="AB90" ca="1">IFERROR(INDEX(t_CP[Code],MATCH($A90,IF(AB$87&gt;=t_CP[DATE DEBUT],IF(AB$87&lt;=t_CP[DATE FIN],t_CP[PRENOM]),""),0)),"")</f>
        <v/>
      </c>
      <c r="AC90" s="7" t="str">
        <f t="array" aca="1" ref="AC90" ca="1">IFERROR(INDEX(t_CP[Code],MATCH($A90,IF(AC$87&gt;=t_CP[DATE DEBUT],IF(AC$87&lt;=t_CP[DATE FIN],t_CP[PRENOM]),""),0)),"")</f>
        <v/>
      </c>
      <c r="AD90" s="7" t="str">
        <f t="array" aca="1" ref="AD90" ca="1">IFERROR(INDEX(t_CP[Code],MATCH($A90,IF(AD$87&gt;=t_CP[DATE DEBUT],IF(AD$87&lt;=t_CP[DATE FIN],t_CP[PRENOM]),""),0)),"")</f>
        <v/>
      </c>
      <c r="AE90" s="7" t="str">
        <f t="array" aca="1" ref="AE90" ca="1">IFERROR(INDEX(t_CP[Code],MATCH($A90,IF(AE$87&gt;=t_CP[DATE DEBUT],IF(AE$87&lt;=t_CP[DATE FIN],t_CP[PRENOM]),""),0)),"")</f>
        <v/>
      </c>
      <c r="AF90" s="7" t="str">
        <f t="array" aca="1" ref="AF90" ca="1">IFERROR(INDEX(t_CP[Code],MATCH($A90,IF(AF$87&gt;=t_CP[DATE DEBUT],IF(AF$87&lt;=t_CP[DATE FIN],t_CP[PRENOM]),""),0)),"")</f>
        <v/>
      </c>
    </row>
    <row r="91" spans="1:33" x14ac:dyDescent="0.3">
      <c r="A91" s="15" t="s">
        <v>24</v>
      </c>
      <c r="B91" s="7" t="str">
        <f t="array" aca="1" ref="B91" ca="1">IFERROR(INDEX(t_CP[Code],MATCH($A91,IF(B$87&gt;=t_CP[DATE DEBUT],IF(B$87&lt;=t_CP[DATE FIN],t_CP[PRENOM]),""),0)),"")</f>
        <v/>
      </c>
      <c r="C91" s="7" t="str">
        <f t="array" aca="1" ref="C91" ca="1">IFERROR(INDEX(t_CP[Code],MATCH($A91,IF(C$87&gt;=t_CP[DATE DEBUT],IF(C$87&lt;=t_CP[DATE FIN],t_CP[PRENOM]),""),0)),"")</f>
        <v/>
      </c>
      <c r="D91" s="7" t="str">
        <f t="array" aca="1" ref="D91" ca="1">IFERROR(INDEX(t_CP[Code],MATCH($A91,IF(D$87&gt;=t_CP[DATE DEBUT],IF(D$87&lt;=t_CP[DATE FIN],t_CP[PRENOM]),""),0)),"")</f>
        <v/>
      </c>
      <c r="E91" s="7" t="str">
        <f t="array" aca="1" ref="E91" ca="1">IFERROR(INDEX(t_CP[Code],MATCH($A91,IF(E$87&gt;=t_CP[DATE DEBUT],IF(E$87&lt;=t_CP[DATE FIN],t_CP[PRENOM]),""),0)),"")</f>
        <v/>
      </c>
      <c r="F91" s="7" t="str">
        <f t="array" aca="1" ref="F91" ca="1">IFERROR(INDEX(t_CP[Code],MATCH($A91,IF(F$87&gt;=t_CP[DATE DEBUT],IF(F$87&lt;=t_CP[DATE FIN],t_CP[PRENOM]),""),0)),"")</f>
        <v>CP</v>
      </c>
      <c r="G91" s="7" t="str">
        <f t="array" aca="1" ref="G91" ca="1">IFERROR(INDEX(t_CP[Code],MATCH($A91,IF(G$87&gt;=t_CP[DATE DEBUT],IF(G$87&lt;=t_CP[DATE FIN],t_CP[PRENOM]),""),0)),"")</f>
        <v>CP</v>
      </c>
      <c r="H91" s="7" t="str">
        <f t="array" aca="1" ref="H91" ca="1">IFERROR(INDEX(t_CP[Code],MATCH($A91,IF(H$87&gt;=t_CP[DATE DEBUT],IF(H$87&lt;=t_CP[DATE FIN],t_CP[PRENOM]),""),0)),"")</f>
        <v>CP</v>
      </c>
      <c r="I91" s="7" t="str">
        <f t="array" aca="1" ref="I91" ca="1">IFERROR(INDEX(t_CP[Code],MATCH($A91,IF(I$87&gt;=t_CP[DATE DEBUT],IF(I$87&lt;=t_CP[DATE FIN],t_CP[PRENOM]),""),0)),"")</f>
        <v>CP</v>
      </c>
      <c r="J91" s="7" t="str">
        <f t="array" aca="1" ref="J91" ca="1">IFERROR(INDEX(t_CP[Code],MATCH($A91,IF(J$87&gt;=t_CP[DATE DEBUT],IF(J$87&lt;=t_CP[DATE FIN],t_CP[PRENOM]),""),0)),"")</f>
        <v>CP</v>
      </c>
      <c r="K91" s="7" t="str">
        <f t="array" aca="1" ref="K91" ca="1">IFERROR(INDEX(t_CP[Code],MATCH($A91,IF(K$87&gt;=t_CP[DATE DEBUT],IF(K$87&lt;=t_CP[DATE FIN],t_CP[PRENOM]),""),0)),"")</f>
        <v>CP</v>
      </c>
      <c r="L91" s="7" t="str">
        <f t="array" aca="1" ref="L91" ca="1">IFERROR(INDEX(t_CP[Code],MATCH($A91,IF(L$87&gt;=t_CP[DATE DEBUT],IF(L$87&lt;=t_CP[DATE FIN],t_CP[PRENOM]),""),0)),"")</f>
        <v>CP</v>
      </c>
      <c r="M91" s="7" t="str">
        <f t="array" aca="1" ref="M91" ca="1">IFERROR(INDEX(t_CP[Code],MATCH($A91,IF(M$87&gt;=t_CP[DATE DEBUT],IF(M$87&lt;=t_CP[DATE FIN],t_CP[PRENOM]),""),0)),"")</f>
        <v>CP</v>
      </c>
      <c r="N91" s="7" t="str">
        <f t="array" aca="1" ref="N91" ca="1">IFERROR(INDEX(t_CP[Code],MATCH($A91,IF(N$87&gt;=t_CP[DATE DEBUT],IF(N$87&lt;=t_CP[DATE FIN],t_CP[PRENOM]),""),0)),"")</f>
        <v>CP</v>
      </c>
      <c r="O91" s="7" t="str">
        <f t="array" aca="1" ref="O91" ca="1">IFERROR(INDEX(t_CP[Code],MATCH($A91,IF(O$87&gt;=t_CP[DATE DEBUT],IF(O$87&lt;=t_CP[DATE FIN],t_CP[PRENOM]),""),0)),"")</f>
        <v>CP</v>
      </c>
      <c r="P91" s="7" t="str">
        <f t="array" aca="1" ref="P91" ca="1">IFERROR(INDEX(t_CP[Code],MATCH($A91,IF(P$87&gt;=t_CP[DATE DEBUT],IF(P$87&lt;=t_CP[DATE FIN],t_CP[PRENOM]),""),0)),"")</f>
        <v>CP</v>
      </c>
      <c r="Q91" s="7" t="str">
        <f t="array" aca="1" ref="Q91" ca="1">IFERROR(INDEX(t_CP[Code],MATCH($A91,IF(Q$87&gt;=t_CP[DATE DEBUT],IF(Q$87&lt;=t_CP[DATE FIN],t_CP[PRENOM]),""),0)),"")</f>
        <v>CP</v>
      </c>
      <c r="R91" s="7" t="str">
        <f t="array" aca="1" ref="R91" ca="1">IFERROR(INDEX(t_CP[Code],MATCH($A91,IF(R$87&gt;=t_CP[DATE DEBUT],IF(R$87&lt;=t_CP[DATE FIN],t_CP[PRENOM]),""),0)),"")</f>
        <v>CP</v>
      </c>
      <c r="S91" s="7" t="str">
        <f t="array" aca="1" ref="S91" ca="1">IFERROR(INDEX(t_CP[Code],MATCH($A91,IF(S$87&gt;=t_CP[DATE DEBUT],IF(S$87&lt;=t_CP[DATE FIN],t_CP[PRENOM]),""),0)),"")</f>
        <v>CP</v>
      </c>
      <c r="T91" s="7" t="str">
        <f t="array" aca="1" ref="T91" ca="1">IFERROR(INDEX(t_CP[Code],MATCH($A91,IF(T$87&gt;=t_CP[DATE DEBUT],IF(T$87&lt;=t_CP[DATE FIN],t_CP[PRENOM]),""),0)),"")</f>
        <v>CP</v>
      </c>
      <c r="U91" s="7" t="str">
        <f t="array" aca="1" ref="U91" ca="1">IFERROR(INDEX(t_CP[Code],MATCH($A91,IF(U$87&gt;=t_CP[DATE DEBUT],IF(U$87&lt;=t_CP[DATE FIN],t_CP[PRENOM]),""),0)),"")</f>
        <v>CP</v>
      </c>
      <c r="V91" s="7" t="str">
        <f t="array" aca="1" ref="V91" ca="1">IFERROR(INDEX(t_CP[Code],MATCH($A91,IF(V$87&gt;=t_CP[DATE DEBUT],IF(V$87&lt;=t_CP[DATE FIN],t_CP[PRENOM]),""),0)),"")</f>
        <v>CP</v>
      </c>
      <c r="W91" s="7" t="str">
        <f t="array" aca="1" ref="W91" ca="1">IFERROR(INDEX(t_CP[Code],MATCH($A91,IF(W$87&gt;=t_CP[DATE DEBUT],IF(W$87&lt;=t_CP[DATE FIN],t_CP[PRENOM]),""),0)),"")</f>
        <v>CP</v>
      </c>
      <c r="X91" s="7" t="str">
        <f t="array" aca="1" ref="X91" ca="1">IFERROR(INDEX(t_CP[Code],MATCH($A91,IF(X$87&gt;=t_CP[DATE DEBUT],IF(X$87&lt;=t_CP[DATE FIN],t_CP[PRENOM]),""),0)),"")</f>
        <v>CP</v>
      </c>
      <c r="Y91" s="7" t="str">
        <f t="array" aca="1" ref="Y91" ca="1">IFERROR(INDEX(t_CP[Code],MATCH($A91,IF(Y$87&gt;=t_CP[DATE DEBUT],IF(Y$87&lt;=t_CP[DATE FIN],t_CP[PRENOM]),""),0)),"")</f>
        <v/>
      </c>
      <c r="Z91" s="7" t="str">
        <f t="array" aca="1" ref="Z91" ca="1">IFERROR(INDEX(t_CP[Code],MATCH($A91,IF(Z$87&gt;=t_CP[DATE DEBUT],IF(Z$87&lt;=t_CP[DATE FIN],t_CP[PRENOM]),""),0)),"")</f>
        <v/>
      </c>
      <c r="AA91" s="7" t="str">
        <f t="array" aca="1" ref="AA91" ca="1">IFERROR(INDEX(t_CP[Code],MATCH($A91,IF(AA$87&gt;=t_CP[DATE DEBUT],IF(AA$87&lt;=t_CP[DATE FIN],t_CP[PRENOM]),""),0)),"")</f>
        <v/>
      </c>
      <c r="AB91" s="7" t="str">
        <f t="array" aca="1" ref="AB91" ca="1">IFERROR(INDEX(t_CP[Code],MATCH($A91,IF(AB$87&gt;=t_CP[DATE DEBUT],IF(AB$87&lt;=t_CP[DATE FIN],t_CP[PRENOM]),""),0)),"")</f>
        <v/>
      </c>
      <c r="AC91" s="7" t="str">
        <f t="array" aca="1" ref="AC91" ca="1">IFERROR(INDEX(t_CP[Code],MATCH($A91,IF(AC$87&gt;=t_CP[DATE DEBUT],IF(AC$87&lt;=t_CP[DATE FIN],t_CP[PRENOM]),""),0)),"")</f>
        <v/>
      </c>
      <c r="AD91" s="7" t="str">
        <f t="array" aca="1" ref="AD91" ca="1">IFERROR(INDEX(t_CP[Code],MATCH($A91,IF(AD$87&gt;=t_CP[DATE DEBUT],IF(AD$87&lt;=t_CP[DATE FIN],t_CP[PRENOM]),""),0)),"")</f>
        <v/>
      </c>
      <c r="AE91" s="7" t="str">
        <f t="array" aca="1" ref="AE91" ca="1">IFERROR(INDEX(t_CP[Code],MATCH($A91,IF(AE$87&gt;=t_CP[DATE DEBUT],IF(AE$87&lt;=t_CP[DATE FIN],t_CP[PRENOM]),""),0)),"")</f>
        <v/>
      </c>
      <c r="AF91" s="7" t="str">
        <f t="array" aca="1" ref="AF91" ca="1">IFERROR(INDEX(t_CP[Code],MATCH($A91,IF(AF$87&gt;=t_CP[DATE DEBUT],IF(AF$87&lt;=t_CP[DATE FIN],t_CP[PRENOM]),""),0)),"")</f>
        <v/>
      </c>
    </row>
    <row r="92" spans="1:33" x14ac:dyDescent="0.3">
      <c r="A92" s="15" t="s">
        <v>25</v>
      </c>
      <c r="B92" s="7" t="str">
        <f t="array" aca="1" ref="B92" ca="1">IFERROR(INDEX(t_CP[Code],MATCH($A92,IF(B$87&gt;=t_CP[DATE DEBUT],IF(B$87&lt;=t_CP[DATE FIN],t_CP[PRENOM]),""),0)),"")</f>
        <v/>
      </c>
      <c r="C92" s="7" t="str">
        <f t="array" aca="1" ref="C92" ca="1">IFERROR(INDEX(t_CP[Code],MATCH($A92,IF(C$87&gt;=t_CP[DATE DEBUT],IF(C$87&lt;=t_CP[DATE FIN],t_CP[PRENOM]),""),0)),"")</f>
        <v/>
      </c>
      <c r="D92" s="7" t="str">
        <f t="array" aca="1" ref="D92" ca="1">IFERROR(INDEX(t_CP[Code],MATCH($A92,IF(D$87&gt;=t_CP[DATE DEBUT],IF(D$87&lt;=t_CP[DATE FIN],t_CP[PRENOM]),""),0)),"")</f>
        <v/>
      </c>
      <c r="E92" s="7" t="str">
        <f t="array" aca="1" ref="E92" ca="1">IFERROR(INDEX(t_CP[Code],MATCH($A92,IF(E$87&gt;=t_CP[DATE DEBUT],IF(E$87&lt;=t_CP[DATE FIN],t_CP[PRENOM]),""),0)),"")</f>
        <v/>
      </c>
      <c r="F92" s="7" t="str">
        <f t="array" aca="1" ref="F92" ca="1">IFERROR(INDEX(t_CP[Code],MATCH($A92,IF(F$87&gt;=t_CP[DATE DEBUT],IF(F$87&lt;=t_CP[DATE FIN],t_CP[PRENOM]),""),0)),"")</f>
        <v/>
      </c>
      <c r="G92" s="7" t="str">
        <f t="array" aca="1" ref="G92" ca="1">IFERROR(INDEX(t_CP[Code],MATCH($A92,IF(G$87&gt;=t_CP[DATE DEBUT],IF(G$87&lt;=t_CP[DATE FIN],t_CP[PRENOM]),""),0)),"")</f>
        <v/>
      </c>
      <c r="H92" s="7" t="str">
        <f t="array" aca="1" ref="H92" ca="1">IFERROR(INDEX(t_CP[Code],MATCH($A92,IF(H$87&gt;=t_CP[DATE DEBUT],IF(H$87&lt;=t_CP[DATE FIN],t_CP[PRENOM]),""),0)),"")</f>
        <v/>
      </c>
      <c r="I92" s="7" t="str">
        <f t="array" aca="1" ref="I92" ca="1">IFERROR(INDEX(t_CP[Code],MATCH($A92,IF(I$87&gt;=t_CP[DATE DEBUT],IF(I$87&lt;=t_CP[DATE FIN],t_CP[PRENOM]),""),0)),"")</f>
        <v/>
      </c>
      <c r="J92" s="7" t="str">
        <f t="array" aca="1" ref="J92" ca="1">IFERROR(INDEX(t_CP[Code],MATCH($A92,IF(J$87&gt;=t_CP[DATE DEBUT],IF(J$87&lt;=t_CP[DATE FIN],t_CP[PRENOM]),""),0)),"")</f>
        <v/>
      </c>
      <c r="K92" s="7" t="str">
        <f t="array" aca="1" ref="K92" ca="1">IFERROR(INDEX(t_CP[Code],MATCH($A92,IF(K$87&gt;=t_CP[DATE DEBUT],IF(K$87&lt;=t_CP[DATE FIN],t_CP[PRENOM]),""),0)),"")</f>
        <v/>
      </c>
      <c r="L92" s="7" t="str">
        <f t="array" aca="1" ref="L92" ca="1">IFERROR(INDEX(t_CP[Code],MATCH($A92,IF(L$87&gt;=t_CP[DATE DEBUT],IF(L$87&lt;=t_CP[DATE FIN],t_CP[PRENOM]),""),0)),"")</f>
        <v/>
      </c>
      <c r="M92" s="7" t="str">
        <f t="array" aca="1" ref="M92" ca="1">IFERROR(INDEX(t_CP[Code],MATCH($A92,IF(M$87&gt;=t_CP[DATE DEBUT],IF(M$87&lt;=t_CP[DATE FIN],t_CP[PRENOM]),""),0)),"")</f>
        <v/>
      </c>
      <c r="N92" s="7" t="str">
        <f t="array" aca="1" ref="N92" ca="1">IFERROR(INDEX(t_CP[Code],MATCH($A92,IF(N$87&gt;=t_CP[DATE DEBUT],IF(N$87&lt;=t_CP[DATE FIN],t_CP[PRENOM]),""),0)),"")</f>
        <v/>
      </c>
      <c r="O92" s="7" t="str">
        <f t="array" aca="1" ref="O92" ca="1">IFERROR(INDEX(t_CP[Code],MATCH($A92,IF(O$87&gt;=t_CP[DATE DEBUT],IF(O$87&lt;=t_CP[DATE FIN],t_CP[PRENOM]),""),0)),"")</f>
        <v/>
      </c>
      <c r="P92" s="7" t="str">
        <f t="array" aca="1" ref="P92" ca="1">IFERROR(INDEX(t_CP[Code],MATCH($A92,IF(P$87&gt;=t_CP[DATE DEBUT],IF(P$87&lt;=t_CP[DATE FIN],t_CP[PRENOM]),""),0)),"")</f>
        <v/>
      </c>
      <c r="Q92" s="7" t="str">
        <f t="array" aca="1" ref="Q92" ca="1">IFERROR(INDEX(t_CP[Code],MATCH($A92,IF(Q$87&gt;=t_CP[DATE DEBUT],IF(Q$87&lt;=t_CP[DATE FIN],t_CP[PRENOM]),""),0)),"")</f>
        <v/>
      </c>
      <c r="R92" s="7" t="str">
        <f t="array" aca="1" ref="R92" ca="1">IFERROR(INDEX(t_CP[Code],MATCH($A92,IF(R$87&gt;=t_CP[DATE DEBUT],IF(R$87&lt;=t_CP[DATE FIN],t_CP[PRENOM]),""),0)),"")</f>
        <v/>
      </c>
      <c r="S92" s="7" t="str">
        <f t="array" aca="1" ref="S92" ca="1">IFERROR(INDEX(t_CP[Code],MATCH($A92,IF(S$87&gt;=t_CP[DATE DEBUT],IF(S$87&lt;=t_CP[DATE FIN],t_CP[PRENOM]),""),0)),"")</f>
        <v/>
      </c>
      <c r="T92" s="7" t="str">
        <f t="array" aca="1" ref="T92" ca="1">IFERROR(INDEX(t_CP[Code],MATCH($A92,IF(T$87&gt;=t_CP[DATE DEBUT],IF(T$87&lt;=t_CP[DATE FIN],t_CP[PRENOM]),""),0)),"")</f>
        <v/>
      </c>
      <c r="U92" s="7" t="str">
        <f t="array" aca="1" ref="U92" ca="1">IFERROR(INDEX(t_CP[Code],MATCH($A92,IF(U$87&gt;=t_CP[DATE DEBUT],IF(U$87&lt;=t_CP[DATE FIN],t_CP[PRENOM]),""),0)),"")</f>
        <v/>
      </c>
      <c r="V92" s="7" t="str">
        <f t="array" aca="1" ref="V92" ca="1">IFERROR(INDEX(t_CP[Code],MATCH($A92,IF(V$87&gt;=t_CP[DATE DEBUT],IF(V$87&lt;=t_CP[DATE FIN],t_CP[PRENOM]),""),0)),"")</f>
        <v/>
      </c>
      <c r="W92" s="7" t="str">
        <f t="array" aca="1" ref="W92" ca="1">IFERROR(INDEX(t_CP[Code],MATCH($A92,IF(W$87&gt;=t_CP[DATE DEBUT],IF(W$87&lt;=t_CP[DATE FIN],t_CP[PRENOM]),""),0)),"")</f>
        <v/>
      </c>
      <c r="X92" s="7" t="str">
        <f t="array" aca="1" ref="X92" ca="1">IFERROR(INDEX(t_CP[Code],MATCH($A92,IF(X$87&gt;=t_CP[DATE DEBUT],IF(X$87&lt;=t_CP[DATE FIN],t_CP[PRENOM]),""),0)),"")</f>
        <v/>
      </c>
      <c r="Y92" s="7" t="str">
        <f t="array" aca="1" ref="Y92" ca="1">IFERROR(INDEX(t_CP[Code],MATCH($A92,IF(Y$87&gt;=t_CP[DATE DEBUT],IF(Y$87&lt;=t_CP[DATE FIN],t_CP[PRENOM]),""),0)),"")</f>
        <v/>
      </c>
      <c r="Z92" s="7" t="str">
        <f t="array" aca="1" ref="Z92" ca="1">IFERROR(INDEX(t_CP[Code],MATCH($A92,IF(Z$87&gt;=t_CP[DATE DEBUT],IF(Z$87&lt;=t_CP[DATE FIN],t_CP[PRENOM]),""),0)),"")</f>
        <v/>
      </c>
      <c r="AA92" s="7" t="str">
        <f t="array" aca="1" ref="AA92" ca="1">IFERROR(INDEX(t_CP[Code],MATCH($A92,IF(AA$87&gt;=t_CP[DATE DEBUT],IF(AA$87&lt;=t_CP[DATE FIN],t_CP[PRENOM]),""),0)),"")</f>
        <v/>
      </c>
      <c r="AB92" s="7" t="str">
        <f t="array" aca="1" ref="AB92" ca="1">IFERROR(INDEX(t_CP[Code],MATCH($A92,IF(AB$87&gt;=t_CP[DATE DEBUT],IF(AB$87&lt;=t_CP[DATE FIN],t_CP[PRENOM]),""),0)),"")</f>
        <v/>
      </c>
      <c r="AC92" s="7" t="str">
        <f t="array" aca="1" ref="AC92" ca="1">IFERROR(INDEX(t_CP[Code],MATCH($A92,IF(AC$87&gt;=t_CP[DATE DEBUT],IF(AC$87&lt;=t_CP[DATE FIN],t_CP[PRENOM]),""),0)),"")</f>
        <v/>
      </c>
      <c r="AD92" s="7" t="str">
        <f t="array" aca="1" ref="AD92" ca="1">IFERROR(INDEX(t_CP[Code],MATCH($A92,IF(AD$87&gt;=t_CP[DATE DEBUT],IF(AD$87&lt;=t_CP[DATE FIN],t_CP[PRENOM]),""),0)),"")</f>
        <v/>
      </c>
      <c r="AE92" s="7" t="str">
        <f t="array" aca="1" ref="AE92" ca="1">IFERROR(INDEX(t_CP[Code],MATCH($A92,IF(AE$87&gt;=t_CP[DATE DEBUT],IF(AE$87&lt;=t_CP[DATE FIN],t_CP[PRENOM]),""),0)),"")</f>
        <v/>
      </c>
      <c r="AF92" s="7" t="str">
        <f t="array" aca="1" ref="AF92" ca="1">IFERROR(INDEX(t_CP[Code],MATCH($A92,IF(AF$87&gt;=t_CP[DATE DEBUT],IF(AF$87&lt;=t_CP[DATE FIN],t_CP[PRENOM]),""),0)),"")</f>
        <v/>
      </c>
    </row>
    <row r="93" spans="1:33" x14ac:dyDescent="0.3">
      <c r="A93" s="15" t="s">
        <v>26</v>
      </c>
      <c r="B93" s="7" t="str">
        <f t="array" aca="1" ref="B93" ca="1">IFERROR(INDEX(t_CP[Code],MATCH($A93,IF(B$87&gt;=t_CP[DATE DEBUT],IF(B$87&lt;=t_CP[DATE FIN],t_CP[PRENOM]),""),0)),"")</f>
        <v/>
      </c>
      <c r="C93" s="7" t="str">
        <f t="array" aca="1" ref="C93" ca="1">IFERROR(INDEX(t_CP[Code],MATCH($A93,IF(C$87&gt;=t_CP[DATE DEBUT],IF(C$87&lt;=t_CP[DATE FIN],t_CP[PRENOM]),""),0)),"")</f>
        <v/>
      </c>
      <c r="D93" s="7" t="str">
        <f t="array" aca="1" ref="D93" ca="1">IFERROR(INDEX(t_CP[Code],MATCH($A93,IF(D$87&gt;=t_CP[DATE DEBUT],IF(D$87&lt;=t_CP[DATE FIN],t_CP[PRENOM]),""),0)),"")</f>
        <v/>
      </c>
      <c r="E93" s="7" t="str">
        <f t="array" aca="1" ref="E93" ca="1">IFERROR(INDEX(t_CP[Code],MATCH($A93,IF(E$87&gt;=t_CP[DATE DEBUT],IF(E$87&lt;=t_CP[DATE FIN],t_CP[PRENOM]),""),0)),"")</f>
        <v/>
      </c>
      <c r="F93" s="7" t="str">
        <f t="array" aca="1" ref="F93" ca="1">IFERROR(INDEX(t_CP[Code],MATCH($A93,IF(F$87&gt;=t_CP[DATE DEBUT],IF(F$87&lt;=t_CP[DATE FIN],t_CP[PRENOM]),""),0)),"")</f>
        <v>CP</v>
      </c>
      <c r="G93" s="7" t="str">
        <f t="array" aca="1" ref="G93" ca="1">IFERROR(INDEX(t_CP[Code],MATCH($A93,IF(G$87&gt;=t_CP[DATE DEBUT],IF(G$87&lt;=t_CP[DATE FIN],t_CP[PRENOM]),""),0)),"")</f>
        <v>CP</v>
      </c>
      <c r="H93" s="7" t="str">
        <f t="array" aca="1" ref="H93" ca="1">IFERROR(INDEX(t_CP[Code],MATCH($A93,IF(H$87&gt;=t_CP[DATE DEBUT],IF(H$87&lt;=t_CP[DATE FIN],t_CP[PRENOM]),""),0)),"")</f>
        <v>CP</v>
      </c>
      <c r="I93" s="7" t="str">
        <f t="array" aca="1" ref="I93" ca="1">IFERROR(INDEX(t_CP[Code],MATCH($A93,IF(I$87&gt;=t_CP[DATE DEBUT],IF(I$87&lt;=t_CP[DATE FIN],t_CP[PRENOM]),""),0)),"")</f>
        <v>CP</v>
      </c>
      <c r="J93" s="7" t="str">
        <f t="array" aca="1" ref="J93" ca="1">IFERROR(INDEX(t_CP[Code],MATCH($A93,IF(J$87&gt;=t_CP[DATE DEBUT],IF(J$87&lt;=t_CP[DATE FIN],t_CP[PRENOM]),""),0)),"")</f>
        <v>CP</v>
      </c>
      <c r="K93" s="7" t="str">
        <f t="array" aca="1" ref="K93" ca="1">IFERROR(INDEX(t_CP[Code],MATCH($A93,IF(K$87&gt;=t_CP[DATE DEBUT],IF(K$87&lt;=t_CP[DATE FIN],t_CP[PRENOM]),""),0)),"")</f>
        <v>CP</v>
      </c>
      <c r="L93" s="7" t="str">
        <f t="array" aca="1" ref="L93" ca="1">IFERROR(INDEX(t_CP[Code],MATCH($A93,IF(L$87&gt;=t_CP[DATE DEBUT],IF(L$87&lt;=t_CP[DATE FIN],t_CP[PRENOM]),""),0)),"")</f>
        <v>CP</v>
      </c>
      <c r="M93" s="7" t="str">
        <f t="array" aca="1" ref="M93" ca="1">IFERROR(INDEX(t_CP[Code],MATCH($A93,IF(M$87&gt;=t_CP[DATE DEBUT],IF(M$87&lt;=t_CP[DATE FIN],t_CP[PRENOM]),""),0)),"")</f>
        <v>CP</v>
      </c>
      <c r="N93" s="7" t="str">
        <f t="array" aca="1" ref="N93" ca="1">IFERROR(INDEX(t_CP[Code],MATCH($A93,IF(N$87&gt;=t_CP[DATE DEBUT],IF(N$87&lt;=t_CP[DATE FIN],t_CP[PRENOM]),""),0)),"")</f>
        <v>CP</v>
      </c>
      <c r="O93" s="7" t="str">
        <f t="array" aca="1" ref="O93" ca="1">IFERROR(INDEX(t_CP[Code],MATCH($A93,IF(O$87&gt;=t_CP[DATE DEBUT],IF(O$87&lt;=t_CP[DATE FIN],t_CP[PRENOM]),""),0)),"")</f>
        <v>CP</v>
      </c>
      <c r="P93" s="7" t="str">
        <f t="array" aca="1" ref="P93" ca="1">IFERROR(INDEX(t_CP[Code],MATCH($A93,IF(P$87&gt;=t_CP[DATE DEBUT],IF(P$87&lt;=t_CP[DATE FIN],t_CP[PRENOM]),""),0)),"")</f>
        <v>CP</v>
      </c>
      <c r="Q93" s="7" t="str">
        <f t="array" aca="1" ref="Q93" ca="1">IFERROR(INDEX(t_CP[Code],MATCH($A93,IF(Q$87&gt;=t_CP[DATE DEBUT],IF(Q$87&lt;=t_CP[DATE FIN],t_CP[PRENOM]),""),0)),"")</f>
        <v>CP</v>
      </c>
      <c r="R93" s="7" t="str">
        <f t="array" aca="1" ref="R93" ca="1">IFERROR(INDEX(t_CP[Code],MATCH($A93,IF(R$87&gt;=t_CP[DATE DEBUT],IF(R$87&lt;=t_CP[DATE FIN],t_CP[PRENOM]),""),0)),"")</f>
        <v>CP</v>
      </c>
      <c r="S93" s="7" t="str">
        <f t="array" aca="1" ref="S93" ca="1">IFERROR(INDEX(t_CP[Code],MATCH($A93,IF(S$87&gt;=t_CP[DATE DEBUT],IF(S$87&lt;=t_CP[DATE FIN],t_CP[PRENOM]),""),0)),"")</f>
        <v>CP</v>
      </c>
      <c r="T93" s="7" t="str">
        <f t="array" aca="1" ref="T93" ca="1">IFERROR(INDEX(t_CP[Code],MATCH($A93,IF(T$87&gt;=t_CP[DATE DEBUT],IF(T$87&lt;=t_CP[DATE FIN],t_CP[PRENOM]),""),0)),"")</f>
        <v>CP</v>
      </c>
      <c r="U93" s="7" t="str">
        <f t="array" aca="1" ref="U93" ca="1">IFERROR(INDEX(t_CP[Code],MATCH($A93,IF(U$87&gt;=t_CP[DATE DEBUT],IF(U$87&lt;=t_CP[DATE FIN],t_CP[PRENOM]),""),0)),"")</f>
        <v>CP</v>
      </c>
      <c r="V93" s="7" t="str">
        <f t="array" aca="1" ref="V93" ca="1">IFERROR(INDEX(t_CP[Code],MATCH($A93,IF(V$87&gt;=t_CP[DATE DEBUT],IF(V$87&lt;=t_CP[DATE FIN],t_CP[PRENOM]),""),0)),"")</f>
        <v>CP</v>
      </c>
      <c r="W93" s="7" t="str">
        <f t="array" aca="1" ref="W93" ca="1">IFERROR(INDEX(t_CP[Code],MATCH($A93,IF(W$87&gt;=t_CP[DATE DEBUT],IF(W$87&lt;=t_CP[DATE FIN],t_CP[PRENOM]),""),0)),"")</f>
        <v>CP</v>
      </c>
      <c r="X93" s="7" t="str">
        <f t="array" aca="1" ref="X93" ca="1">IFERROR(INDEX(t_CP[Code],MATCH($A93,IF(X$87&gt;=t_CP[DATE DEBUT],IF(X$87&lt;=t_CP[DATE FIN],t_CP[PRENOM]),""),0)),"")</f>
        <v>CP</v>
      </c>
      <c r="Y93" s="7" t="str">
        <f t="array" aca="1" ref="Y93" ca="1">IFERROR(INDEX(t_CP[Code],MATCH($A93,IF(Y$87&gt;=t_CP[DATE DEBUT],IF(Y$87&lt;=t_CP[DATE FIN],t_CP[PRENOM]),""),0)),"")</f>
        <v/>
      </c>
      <c r="Z93" s="7" t="str">
        <f t="array" aca="1" ref="Z93" ca="1">IFERROR(INDEX(t_CP[Code],MATCH($A93,IF(Z$87&gt;=t_CP[DATE DEBUT],IF(Z$87&lt;=t_CP[DATE FIN],t_CP[PRENOM]),""),0)),"")</f>
        <v/>
      </c>
      <c r="AA93" s="7" t="str">
        <f t="array" aca="1" ref="AA93" ca="1">IFERROR(INDEX(t_CP[Code],MATCH($A93,IF(AA$87&gt;=t_CP[DATE DEBUT],IF(AA$87&lt;=t_CP[DATE FIN],t_CP[PRENOM]),""),0)),"")</f>
        <v/>
      </c>
      <c r="AB93" s="7" t="str">
        <f t="array" aca="1" ref="AB93" ca="1">IFERROR(INDEX(t_CP[Code],MATCH($A93,IF(AB$87&gt;=t_CP[DATE DEBUT],IF(AB$87&lt;=t_CP[DATE FIN],t_CP[PRENOM]),""),0)),"")</f>
        <v/>
      </c>
      <c r="AC93" s="7" t="str">
        <f t="array" aca="1" ref="AC93" ca="1">IFERROR(INDEX(t_CP[Code],MATCH($A93,IF(AC$87&gt;=t_CP[DATE DEBUT],IF(AC$87&lt;=t_CP[DATE FIN],t_CP[PRENOM]),""),0)),"")</f>
        <v/>
      </c>
      <c r="AD93" s="7" t="str">
        <f t="array" aca="1" ref="AD93" ca="1">IFERROR(INDEX(t_CP[Code],MATCH($A93,IF(AD$87&gt;=t_CP[DATE DEBUT],IF(AD$87&lt;=t_CP[DATE FIN],t_CP[PRENOM]),""),0)),"")</f>
        <v/>
      </c>
      <c r="AE93" s="7" t="str">
        <f t="array" aca="1" ref="AE93" ca="1">IFERROR(INDEX(t_CP[Code],MATCH($A93,IF(AE$87&gt;=t_CP[DATE DEBUT],IF(AE$87&lt;=t_CP[DATE FIN],t_CP[PRENOM]),""),0)),"")</f>
        <v/>
      </c>
      <c r="AF93" s="7" t="str">
        <f t="array" aca="1" ref="AF93" ca="1">IFERROR(INDEX(t_CP[Code],MATCH($A93,IF(AF$87&gt;=t_CP[DATE DEBUT],IF(AF$87&lt;=t_CP[DATE FIN],t_CP[PRENOM]),""),0)),"")</f>
        <v/>
      </c>
    </row>
    <row r="94" spans="1:33" x14ac:dyDescent="0.3">
      <c r="A94" s="15" t="s">
        <v>27</v>
      </c>
      <c r="B94" s="7" t="str">
        <f t="array" aca="1" ref="B94" ca="1">IFERROR(INDEX(t_CP[Code],MATCH($A94,IF(B$87&gt;=t_CP[DATE DEBUT],IF(B$87&lt;=t_CP[DATE FIN],t_CP[PRENOM]),""),0)),"")</f>
        <v/>
      </c>
      <c r="C94" s="7" t="str">
        <f t="array" aca="1" ref="C94" ca="1">IFERROR(INDEX(t_CP[Code],MATCH($A94,IF(C$87&gt;=t_CP[DATE DEBUT],IF(C$87&lt;=t_CP[DATE FIN],t_CP[PRENOM]),""),0)),"")</f>
        <v/>
      </c>
      <c r="D94" s="7" t="str">
        <f t="array" aca="1" ref="D94" ca="1">IFERROR(INDEX(t_CP[Code],MATCH($A94,IF(D$87&gt;=t_CP[DATE DEBUT],IF(D$87&lt;=t_CP[DATE FIN],t_CP[PRENOM]),""),0)),"")</f>
        <v/>
      </c>
      <c r="E94" s="7" t="str">
        <f t="array" aca="1" ref="E94" ca="1">IFERROR(INDEX(t_CP[Code],MATCH($A94,IF(E$87&gt;=t_CP[DATE DEBUT],IF(E$87&lt;=t_CP[DATE FIN],t_CP[PRENOM]),""),0)),"")</f>
        <v/>
      </c>
      <c r="F94" s="7" t="str">
        <f t="array" aca="1" ref="F94" ca="1">IFERROR(INDEX(t_CP[Code],MATCH($A94,IF(F$87&gt;=t_CP[DATE DEBUT],IF(F$87&lt;=t_CP[DATE FIN],t_CP[PRENOM]),""),0)),"")</f>
        <v/>
      </c>
      <c r="G94" s="7" t="str">
        <f t="array" aca="1" ref="G94" ca="1">IFERROR(INDEX(t_CP[Code],MATCH($A94,IF(G$87&gt;=t_CP[DATE DEBUT],IF(G$87&lt;=t_CP[DATE FIN],t_CP[PRENOM]),""),0)),"")</f>
        <v/>
      </c>
      <c r="H94" s="7" t="str">
        <f t="array" aca="1" ref="H94" ca="1">IFERROR(INDEX(t_CP[Code],MATCH($A94,IF(H$87&gt;=t_CP[DATE DEBUT],IF(H$87&lt;=t_CP[DATE FIN],t_CP[PRENOM]),""),0)),"")</f>
        <v/>
      </c>
      <c r="I94" s="7" t="str">
        <f t="array" aca="1" ref="I94" ca="1">IFERROR(INDEX(t_CP[Code],MATCH($A94,IF(I$87&gt;=t_CP[DATE DEBUT],IF(I$87&lt;=t_CP[DATE FIN],t_CP[PRENOM]),""),0)),"")</f>
        <v/>
      </c>
      <c r="J94" s="7" t="str">
        <f t="array" aca="1" ref="J94" ca="1">IFERROR(INDEX(t_CP[Code],MATCH($A94,IF(J$87&gt;=t_CP[DATE DEBUT],IF(J$87&lt;=t_CP[DATE FIN],t_CP[PRENOM]),""),0)),"")</f>
        <v/>
      </c>
      <c r="K94" s="7" t="str">
        <f t="array" aca="1" ref="K94" ca="1">IFERROR(INDEX(t_CP[Code],MATCH($A94,IF(K$87&gt;=t_CP[DATE DEBUT],IF(K$87&lt;=t_CP[DATE FIN],t_CP[PRENOM]),""),0)),"")</f>
        <v/>
      </c>
      <c r="L94" s="7" t="str">
        <f t="array" aca="1" ref="L94" ca="1">IFERROR(INDEX(t_CP[Code],MATCH($A94,IF(L$87&gt;=t_CP[DATE DEBUT],IF(L$87&lt;=t_CP[DATE FIN],t_CP[PRENOM]),""),0)),"")</f>
        <v/>
      </c>
      <c r="M94" s="7" t="str">
        <f t="array" aca="1" ref="M94" ca="1">IFERROR(INDEX(t_CP[Code],MATCH($A94,IF(M$87&gt;=t_CP[DATE DEBUT],IF(M$87&lt;=t_CP[DATE FIN],t_CP[PRENOM]),""),0)),"")</f>
        <v/>
      </c>
      <c r="N94" s="7" t="str">
        <f t="array" aca="1" ref="N94" ca="1">IFERROR(INDEX(t_CP[Code],MATCH($A94,IF(N$87&gt;=t_CP[DATE DEBUT],IF(N$87&lt;=t_CP[DATE FIN],t_CP[PRENOM]),""),0)),"")</f>
        <v/>
      </c>
      <c r="O94" s="7" t="str">
        <f t="array" aca="1" ref="O94" ca="1">IFERROR(INDEX(t_CP[Code],MATCH($A94,IF(O$87&gt;=t_CP[DATE DEBUT],IF(O$87&lt;=t_CP[DATE FIN],t_CP[PRENOM]),""),0)),"")</f>
        <v/>
      </c>
      <c r="P94" s="7" t="str">
        <f t="array" aca="1" ref="P94" ca="1">IFERROR(INDEX(t_CP[Code],MATCH($A94,IF(P$87&gt;=t_CP[DATE DEBUT],IF(P$87&lt;=t_CP[DATE FIN],t_CP[PRENOM]),""),0)),"")</f>
        <v/>
      </c>
      <c r="Q94" s="7" t="str">
        <f t="array" aca="1" ref="Q94" ca="1">IFERROR(INDEX(t_CP[Code],MATCH($A94,IF(Q$87&gt;=t_CP[DATE DEBUT],IF(Q$87&lt;=t_CP[DATE FIN],t_CP[PRENOM]),""),0)),"")</f>
        <v/>
      </c>
      <c r="R94" s="7" t="str">
        <f t="array" aca="1" ref="R94" ca="1">IFERROR(INDEX(t_CP[Code],MATCH($A94,IF(R$87&gt;=t_CP[DATE DEBUT],IF(R$87&lt;=t_CP[DATE FIN],t_CP[PRENOM]),""),0)),"")</f>
        <v/>
      </c>
      <c r="S94" s="7" t="str">
        <f t="array" aca="1" ref="S94" ca="1">IFERROR(INDEX(t_CP[Code],MATCH($A94,IF(S$87&gt;=t_CP[DATE DEBUT],IF(S$87&lt;=t_CP[DATE FIN],t_CP[PRENOM]),""),0)),"")</f>
        <v/>
      </c>
      <c r="T94" s="7" t="str">
        <f t="array" aca="1" ref="T94" ca="1">IFERROR(INDEX(t_CP[Code],MATCH($A94,IF(T$87&gt;=t_CP[DATE DEBUT],IF(T$87&lt;=t_CP[DATE FIN],t_CP[PRENOM]),""),0)),"")</f>
        <v/>
      </c>
      <c r="U94" s="7" t="str">
        <f t="array" aca="1" ref="U94" ca="1">IFERROR(INDEX(t_CP[Code],MATCH($A94,IF(U$87&gt;=t_CP[DATE DEBUT],IF(U$87&lt;=t_CP[DATE FIN],t_CP[PRENOM]),""),0)),"")</f>
        <v/>
      </c>
      <c r="V94" s="7" t="str">
        <f t="array" aca="1" ref="V94" ca="1">IFERROR(INDEX(t_CP[Code],MATCH($A94,IF(V$87&gt;=t_CP[DATE DEBUT],IF(V$87&lt;=t_CP[DATE FIN],t_CP[PRENOM]),""),0)),"")</f>
        <v/>
      </c>
      <c r="W94" s="7" t="str">
        <f t="array" aca="1" ref="W94" ca="1">IFERROR(INDEX(t_CP[Code],MATCH($A94,IF(W$87&gt;=t_CP[DATE DEBUT],IF(W$87&lt;=t_CP[DATE FIN],t_CP[PRENOM]),""),0)),"")</f>
        <v/>
      </c>
      <c r="X94" s="7" t="str">
        <f t="array" aca="1" ref="X94" ca="1">IFERROR(INDEX(t_CP[Code],MATCH($A94,IF(X$87&gt;=t_CP[DATE DEBUT],IF(X$87&lt;=t_CP[DATE FIN],t_CP[PRENOM]),""),0)),"")</f>
        <v/>
      </c>
      <c r="Y94" s="7" t="str">
        <f t="array" aca="1" ref="Y94" ca="1">IFERROR(INDEX(t_CP[Code],MATCH($A94,IF(Y$87&gt;=t_CP[DATE DEBUT],IF(Y$87&lt;=t_CP[DATE FIN],t_CP[PRENOM]),""),0)),"")</f>
        <v/>
      </c>
      <c r="Z94" s="7" t="str">
        <f t="array" aca="1" ref="Z94" ca="1">IFERROR(INDEX(t_CP[Code],MATCH($A94,IF(Z$87&gt;=t_CP[DATE DEBUT],IF(Z$87&lt;=t_CP[DATE FIN],t_CP[PRENOM]),""),0)),"")</f>
        <v/>
      </c>
      <c r="AA94" s="7" t="str">
        <f t="array" aca="1" ref="AA94" ca="1">IFERROR(INDEX(t_CP[Code],MATCH($A94,IF(AA$87&gt;=t_CP[DATE DEBUT],IF(AA$87&lt;=t_CP[DATE FIN],t_CP[PRENOM]),""),0)),"")</f>
        <v/>
      </c>
      <c r="AB94" s="7" t="str">
        <f t="array" aca="1" ref="AB94" ca="1">IFERROR(INDEX(t_CP[Code],MATCH($A94,IF(AB$87&gt;=t_CP[DATE DEBUT],IF(AB$87&lt;=t_CP[DATE FIN],t_CP[PRENOM]),""),0)),"")</f>
        <v/>
      </c>
      <c r="AC94" s="7" t="str">
        <f t="array" aca="1" ref="AC94" ca="1">IFERROR(INDEX(t_CP[Code],MATCH($A94,IF(AC$87&gt;=t_CP[DATE DEBUT],IF(AC$87&lt;=t_CP[DATE FIN],t_CP[PRENOM]),""),0)),"")</f>
        <v/>
      </c>
      <c r="AD94" s="7" t="str">
        <f t="array" aca="1" ref="AD94" ca="1">IFERROR(INDEX(t_CP[Code],MATCH($A94,IF(AD$87&gt;=t_CP[DATE DEBUT],IF(AD$87&lt;=t_CP[DATE FIN],t_CP[PRENOM]),""),0)),"")</f>
        <v/>
      </c>
      <c r="AE94" s="7" t="str">
        <f t="array" aca="1" ref="AE94" ca="1">IFERROR(INDEX(t_CP[Code],MATCH($A94,IF(AE$87&gt;=t_CP[DATE DEBUT],IF(AE$87&lt;=t_CP[DATE FIN],t_CP[PRENOM]),""),0)),"")</f>
        <v/>
      </c>
      <c r="AF94" s="7" t="str">
        <f t="array" aca="1" ref="AF94" ca="1">IFERROR(INDEX(t_CP[Code],MATCH($A94,IF(AF$87&gt;=t_CP[DATE DEBUT],IF(AF$87&lt;=t_CP[DATE FIN],t_CP[PRENOM]),""),0)),"")</f>
        <v/>
      </c>
    </row>
    <row r="95" spans="1:33" x14ac:dyDescent="0.3">
      <c r="A95" s="15" t="s">
        <v>28</v>
      </c>
      <c r="B95" s="7" t="str">
        <f t="array" aca="1" ref="B95" ca="1">IFERROR(INDEX(t_CP[Code],MATCH($A95,IF(B$87&gt;=t_CP[DATE DEBUT],IF(B$87&lt;=t_CP[DATE FIN],t_CP[PRENOM]),""),0)),"")</f>
        <v/>
      </c>
      <c r="C95" s="7" t="str">
        <f t="array" aca="1" ref="C95" ca="1">IFERROR(INDEX(t_CP[Code],MATCH($A95,IF(C$87&gt;=t_CP[DATE DEBUT],IF(C$87&lt;=t_CP[DATE FIN],t_CP[PRENOM]),""),0)),"")</f>
        <v/>
      </c>
      <c r="D95" s="7" t="str">
        <f t="array" aca="1" ref="D95" ca="1">IFERROR(INDEX(t_CP[Code],MATCH($A95,IF(D$87&gt;=t_CP[DATE DEBUT],IF(D$87&lt;=t_CP[DATE FIN],t_CP[PRENOM]),""),0)),"")</f>
        <v/>
      </c>
      <c r="E95" s="7" t="str">
        <f t="array" aca="1" ref="E95" ca="1">IFERROR(INDEX(t_CP[Code],MATCH($A95,IF(E$87&gt;=t_CP[DATE DEBUT],IF(E$87&lt;=t_CP[DATE FIN],t_CP[PRENOM]),""),0)),"")</f>
        <v/>
      </c>
      <c r="F95" s="7" t="str">
        <f t="array" aca="1" ref="F95" ca="1">IFERROR(INDEX(t_CP[Code],MATCH($A95,IF(F$87&gt;=t_CP[DATE DEBUT],IF(F$87&lt;=t_CP[DATE FIN],t_CP[PRENOM]),""),0)),"")</f>
        <v/>
      </c>
      <c r="G95" s="7" t="str">
        <f t="array" aca="1" ref="G95" ca="1">IFERROR(INDEX(t_CP[Code],MATCH($A95,IF(G$87&gt;=t_CP[DATE DEBUT],IF(G$87&lt;=t_CP[DATE FIN],t_CP[PRENOM]),""),0)),"")</f>
        <v/>
      </c>
      <c r="H95" s="7" t="str">
        <f t="array" aca="1" ref="H95" ca="1">IFERROR(INDEX(t_CP[Code],MATCH($A95,IF(H$87&gt;=t_CP[DATE DEBUT],IF(H$87&lt;=t_CP[DATE FIN],t_CP[PRENOM]),""),0)),"")</f>
        <v/>
      </c>
      <c r="I95" s="7" t="str">
        <f t="array" aca="1" ref="I95" ca="1">IFERROR(INDEX(t_CP[Code],MATCH($A95,IF(I$87&gt;=t_CP[DATE DEBUT],IF(I$87&lt;=t_CP[DATE FIN],t_CP[PRENOM]),""),0)),"")</f>
        <v/>
      </c>
      <c r="J95" s="7" t="str">
        <f t="array" aca="1" ref="J95" ca="1">IFERROR(INDEX(t_CP[Code],MATCH($A95,IF(J$87&gt;=t_CP[DATE DEBUT],IF(J$87&lt;=t_CP[DATE FIN],t_CP[PRENOM]),""),0)),"")</f>
        <v/>
      </c>
      <c r="K95" s="7" t="str">
        <f t="array" aca="1" ref="K95" ca="1">IFERROR(INDEX(t_CP[Code],MATCH($A95,IF(K$87&gt;=t_CP[DATE DEBUT],IF(K$87&lt;=t_CP[DATE FIN],t_CP[PRENOM]),""),0)),"")</f>
        <v/>
      </c>
      <c r="L95" s="7" t="str">
        <f t="array" aca="1" ref="L95" ca="1">IFERROR(INDEX(t_CP[Code],MATCH($A95,IF(L$87&gt;=t_CP[DATE DEBUT],IF(L$87&lt;=t_CP[DATE FIN],t_CP[PRENOM]),""),0)),"")</f>
        <v/>
      </c>
      <c r="M95" s="7" t="str">
        <f t="array" aca="1" ref="M95" ca="1">IFERROR(INDEX(t_CP[Code],MATCH($A95,IF(M$87&gt;=t_CP[DATE DEBUT],IF(M$87&lt;=t_CP[DATE FIN],t_CP[PRENOM]),""),0)),"")</f>
        <v/>
      </c>
      <c r="N95" s="7" t="str">
        <f t="array" aca="1" ref="N95" ca="1">IFERROR(INDEX(t_CP[Code],MATCH($A95,IF(N$87&gt;=t_CP[DATE DEBUT],IF(N$87&lt;=t_CP[DATE FIN],t_CP[PRENOM]),""),0)),"")</f>
        <v/>
      </c>
      <c r="O95" s="7" t="str">
        <f t="array" aca="1" ref="O95" ca="1">IFERROR(INDEX(t_CP[Code],MATCH($A95,IF(O$87&gt;=t_CP[DATE DEBUT],IF(O$87&lt;=t_CP[DATE FIN],t_CP[PRENOM]),""),0)),"")</f>
        <v/>
      </c>
      <c r="P95" s="7" t="str">
        <f t="array" aca="1" ref="P95" ca="1">IFERROR(INDEX(t_CP[Code],MATCH($A95,IF(P$87&gt;=t_CP[DATE DEBUT],IF(P$87&lt;=t_CP[DATE FIN],t_CP[PRENOM]),""),0)),"")</f>
        <v/>
      </c>
      <c r="Q95" s="7" t="str">
        <f t="array" aca="1" ref="Q95" ca="1">IFERROR(INDEX(t_CP[Code],MATCH($A95,IF(Q$87&gt;=t_CP[DATE DEBUT],IF(Q$87&lt;=t_CP[DATE FIN],t_CP[PRENOM]),""),0)),"")</f>
        <v/>
      </c>
      <c r="R95" s="7" t="str">
        <f t="array" aca="1" ref="R95" ca="1">IFERROR(INDEX(t_CP[Code],MATCH($A95,IF(R$87&gt;=t_CP[DATE DEBUT],IF(R$87&lt;=t_CP[DATE FIN],t_CP[PRENOM]),""),0)),"")</f>
        <v/>
      </c>
      <c r="S95" s="7" t="str">
        <f t="array" aca="1" ref="S95" ca="1">IFERROR(INDEX(t_CP[Code],MATCH($A95,IF(S$87&gt;=t_CP[DATE DEBUT],IF(S$87&lt;=t_CP[DATE FIN],t_CP[PRENOM]),""),0)),"")</f>
        <v/>
      </c>
      <c r="T95" s="7" t="str">
        <f t="array" aca="1" ref="T95" ca="1">IFERROR(INDEX(t_CP[Code],MATCH($A95,IF(T$87&gt;=t_CP[DATE DEBUT],IF(T$87&lt;=t_CP[DATE FIN],t_CP[PRENOM]),""),0)),"")</f>
        <v/>
      </c>
      <c r="U95" s="7" t="str">
        <f t="array" aca="1" ref="U95" ca="1">IFERROR(INDEX(t_CP[Code],MATCH($A95,IF(U$87&gt;=t_CP[DATE DEBUT],IF(U$87&lt;=t_CP[DATE FIN],t_CP[PRENOM]),""),0)),"")</f>
        <v/>
      </c>
      <c r="V95" s="7" t="str">
        <f t="array" aca="1" ref="V95" ca="1">IFERROR(INDEX(t_CP[Code],MATCH($A95,IF(V$87&gt;=t_CP[DATE DEBUT],IF(V$87&lt;=t_CP[DATE FIN],t_CP[PRENOM]),""),0)),"")</f>
        <v/>
      </c>
      <c r="W95" s="7" t="str">
        <f t="array" aca="1" ref="W95" ca="1">IFERROR(INDEX(t_CP[Code],MATCH($A95,IF(W$87&gt;=t_CP[DATE DEBUT],IF(W$87&lt;=t_CP[DATE FIN],t_CP[PRENOM]),""),0)),"")</f>
        <v/>
      </c>
      <c r="X95" s="7" t="str">
        <f t="array" aca="1" ref="X95" ca="1">IFERROR(INDEX(t_CP[Code],MATCH($A95,IF(X$87&gt;=t_CP[DATE DEBUT],IF(X$87&lt;=t_CP[DATE FIN],t_CP[PRENOM]),""),0)),"")</f>
        <v/>
      </c>
      <c r="Y95" s="7" t="str">
        <f t="array" aca="1" ref="Y95" ca="1">IFERROR(INDEX(t_CP[Code],MATCH($A95,IF(Y$87&gt;=t_CP[DATE DEBUT],IF(Y$87&lt;=t_CP[DATE FIN],t_CP[PRENOM]),""),0)),"")</f>
        <v/>
      </c>
      <c r="Z95" s="7" t="str">
        <f t="array" aca="1" ref="Z95" ca="1">IFERROR(INDEX(t_CP[Code],MATCH($A95,IF(Z$87&gt;=t_CP[DATE DEBUT],IF(Z$87&lt;=t_CP[DATE FIN],t_CP[PRENOM]),""),0)),"")</f>
        <v/>
      </c>
      <c r="AA95" s="7" t="str">
        <f t="array" aca="1" ref="AA95" ca="1">IFERROR(INDEX(t_CP[Code],MATCH($A95,IF(AA$87&gt;=t_CP[DATE DEBUT],IF(AA$87&lt;=t_CP[DATE FIN],t_CP[PRENOM]),""),0)),"")</f>
        <v/>
      </c>
      <c r="AB95" s="7" t="str">
        <f t="array" aca="1" ref="AB95" ca="1">IFERROR(INDEX(t_CP[Code],MATCH($A95,IF(AB$87&gt;=t_CP[DATE DEBUT],IF(AB$87&lt;=t_CP[DATE FIN],t_CP[PRENOM]),""),0)),"")</f>
        <v/>
      </c>
      <c r="AC95" s="7" t="str">
        <f t="array" aca="1" ref="AC95" ca="1">IFERROR(INDEX(t_CP[Code],MATCH($A95,IF(AC$87&gt;=t_CP[DATE DEBUT],IF(AC$87&lt;=t_CP[DATE FIN],t_CP[PRENOM]),""),0)),"")</f>
        <v/>
      </c>
      <c r="AD95" s="7" t="str">
        <f t="array" aca="1" ref="AD95" ca="1">IFERROR(INDEX(t_CP[Code],MATCH($A95,IF(AD$87&gt;=t_CP[DATE DEBUT],IF(AD$87&lt;=t_CP[DATE FIN],t_CP[PRENOM]),""),0)),"")</f>
        <v/>
      </c>
      <c r="AE95" s="7" t="str">
        <f t="array" aca="1" ref="AE95" ca="1">IFERROR(INDEX(t_CP[Code],MATCH($A95,IF(AE$87&gt;=t_CP[DATE DEBUT],IF(AE$87&lt;=t_CP[DATE FIN],t_CP[PRENOM]),""),0)),"")</f>
        <v/>
      </c>
      <c r="AF95" s="7" t="str">
        <f t="array" aca="1" ref="AF95" ca="1">IFERROR(INDEX(t_CP[Code],MATCH($A95,IF(AF$87&gt;=t_CP[DATE DEBUT],IF(AF$87&lt;=t_CP[DATE FIN],t_CP[PRENOM]),""),0)),"")</f>
        <v/>
      </c>
    </row>
    <row r="98" spans="1:32" x14ac:dyDescent="0.3">
      <c r="B98" s="12" t="s">
        <v>10</v>
      </c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4"/>
    </row>
    <row r="99" spans="1:32" x14ac:dyDescent="0.3">
      <c r="B99" s="4" cm="1">
        <f t="array" aca="1" ref="B99" ca="1">DATE(_An,MONTH(B98&amp;1),1)</f>
        <v>45536</v>
      </c>
      <c r="C99" s="4">
        <f ca="1">B99+1</f>
        <v>45537</v>
      </c>
      <c r="D99" s="4">
        <f t="shared" ref="D99:AC99" ca="1" si="227">C99+1</f>
        <v>45538</v>
      </c>
      <c r="E99" s="4">
        <f t="shared" ca="1" si="227"/>
        <v>45539</v>
      </c>
      <c r="F99" s="4">
        <f t="shared" ca="1" si="227"/>
        <v>45540</v>
      </c>
      <c r="G99" s="4">
        <f t="shared" ca="1" si="227"/>
        <v>45541</v>
      </c>
      <c r="H99" s="4">
        <f t="shared" ca="1" si="227"/>
        <v>45542</v>
      </c>
      <c r="I99" s="4">
        <f t="shared" ca="1" si="227"/>
        <v>45543</v>
      </c>
      <c r="J99" s="4">
        <f t="shared" ca="1" si="227"/>
        <v>45544</v>
      </c>
      <c r="K99" s="4">
        <f t="shared" ca="1" si="227"/>
        <v>45545</v>
      </c>
      <c r="L99" s="4">
        <f t="shared" ca="1" si="227"/>
        <v>45546</v>
      </c>
      <c r="M99" s="4">
        <f t="shared" ca="1" si="227"/>
        <v>45547</v>
      </c>
      <c r="N99" s="4">
        <f t="shared" ca="1" si="227"/>
        <v>45548</v>
      </c>
      <c r="O99" s="4">
        <f t="shared" ca="1" si="227"/>
        <v>45549</v>
      </c>
      <c r="P99" s="4">
        <f t="shared" ca="1" si="227"/>
        <v>45550</v>
      </c>
      <c r="Q99" s="4">
        <f t="shared" ca="1" si="227"/>
        <v>45551</v>
      </c>
      <c r="R99" s="4">
        <f t="shared" ca="1" si="227"/>
        <v>45552</v>
      </c>
      <c r="S99" s="4">
        <f t="shared" ca="1" si="227"/>
        <v>45553</v>
      </c>
      <c r="T99" s="4">
        <f t="shared" ca="1" si="227"/>
        <v>45554</v>
      </c>
      <c r="U99" s="4">
        <f t="shared" ca="1" si="227"/>
        <v>45555</v>
      </c>
      <c r="V99" s="4">
        <f t="shared" ca="1" si="227"/>
        <v>45556</v>
      </c>
      <c r="W99" s="4">
        <f t="shared" ca="1" si="227"/>
        <v>45557</v>
      </c>
      <c r="X99" s="4">
        <f t="shared" ca="1" si="227"/>
        <v>45558</v>
      </c>
      <c r="Y99" s="4">
        <f t="shared" ca="1" si="227"/>
        <v>45559</v>
      </c>
      <c r="Z99" s="4">
        <f t="shared" ca="1" si="227"/>
        <v>45560</v>
      </c>
      <c r="AA99" s="4">
        <f t="shared" ca="1" si="227"/>
        <v>45561</v>
      </c>
      <c r="AB99" s="4">
        <f t="shared" ca="1" si="227"/>
        <v>45562</v>
      </c>
      <c r="AC99" s="4">
        <f t="shared" ca="1" si="227"/>
        <v>45563</v>
      </c>
      <c r="AD99" s="4">
        <f ca="1">IFERROR(IF(MONTH(AC99+1)=MONTH($B99),AC99+1,""),"")</f>
        <v>45564</v>
      </c>
      <c r="AE99" s="4">
        <f t="shared" ref="AE99:AF99" ca="1" si="228">IFERROR(IF(MONTH(AD99+1)=MONTH($B99),AD99+1,""),"")</f>
        <v>45565</v>
      </c>
      <c r="AF99" s="4" t="str">
        <f t="shared" ca="1" si="228"/>
        <v/>
      </c>
    </row>
    <row r="100" spans="1:32" x14ac:dyDescent="0.3">
      <c r="B100" s="5">
        <f ca="1">B99</f>
        <v>45536</v>
      </c>
      <c r="C100" s="5">
        <f t="shared" ref="C100" ca="1" si="229">C99</f>
        <v>45537</v>
      </c>
      <c r="D100" s="5">
        <f t="shared" ref="D100" ca="1" si="230">D99</f>
        <v>45538</v>
      </c>
      <c r="E100" s="5">
        <f t="shared" ref="E100" ca="1" si="231">E99</f>
        <v>45539</v>
      </c>
      <c r="F100" s="5">
        <f t="shared" ref="F100" ca="1" si="232">F99</f>
        <v>45540</v>
      </c>
      <c r="G100" s="5">
        <f t="shared" ref="G100" ca="1" si="233">G99</f>
        <v>45541</v>
      </c>
      <c r="H100" s="5">
        <f t="shared" ref="H100" ca="1" si="234">H99</f>
        <v>45542</v>
      </c>
      <c r="I100" s="5">
        <f t="shared" ref="I100" ca="1" si="235">I99</f>
        <v>45543</v>
      </c>
      <c r="J100" s="5">
        <f t="shared" ref="J100" ca="1" si="236">J99</f>
        <v>45544</v>
      </c>
      <c r="K100" s="5">
        <f t="shared" ref="K100" ca="1" si="237">K99</f>
        <v>45545</v>
      </c>
      <c r="L100" s="5">
        <f t="shared" ref="L100" ca="1" si="238">L99</f>
        <v>45546</v>
      </c>
      <c r="M100" s="5">
        <f t="shared" ref="M100" ca="1" si="239">M99</f>
        <v>45547</v>
      </c>
      <c r="N100" s="5">
        <f t="shared" ref="N100" ca="1" si="240">N99</f>
        <v>45548</v>
      </c>
      <c r="O100" s="5">
        <f t="shared" ref="O100" ca="1" si="241">O99</f>
        <v>45549</v>
      </c>
      <c r="P100" s="5">
        <f t="shared" ref="P100" ca="1" si="242">P99</f>
        <v>45550</v>
      </c>
      <c r="Q100" s="5">
        <f t="shared" ref="Q100" ca="1" si="243">Q99</f>
        <v>45551</v>
      </c>
      <c r="R100" s="5">
        <f t="shared" ref="R100" ca="1" si="244">R99</f>
        <v>45552</v>
      </c>
      <c r="S100" s="5">
        <f t="shared" ref="S100" ca="1" si="245">S99</f>
        <v>45553</v>
      </c>
      <c r="T100" s="5">
        <f t="shared" ref="T100" ca="1" si="246">T99</f>
        <v>45554</v>
      </c>
      <c r="U100" s="5">
        <f t="shared" ref="U100" ca="1" si="247">U99</f>
        <v>45555</v>
      </c>
      <c r="V100" s="5">
        <f t="shared" ref="V100" ca="1" si="248">V99</f>
        <v>45556</v>
      </c>
      <c r="W100" s="5">
        <f t="shared" ref="W100" ca="1" si="249">W99</f>
        <v>45557</v>
      </c>
      <c r="X100" s="5">
        <f t="shared" ref="X100" ca="1" si="250">X99</f>
        <v>45558</v>
      </c>
      <c r="Y100" s="5">
        <f t="shared" ref="Y100" ca="1" si="251">Y99</f>
        <v>45559</v>
      </c>
      <c r="Z100" s="5">
        <f t="shared" ref="Z100" ca="1" si="252">Z99</f>
        <v>45560</v>
      </c>
      <c r="AA100" s="5">
        <f t="shared" ref="AA100" ca="1" si="253">AA99</f>
        <v>45561</v>
      </c>
      <c r="AB100" s="5">
        <f t="shared" ref="AB100" ca="1" si="254">AB99</f>
        <v>45562</v>
      </c>
      <c r="AC100" s="5">
        <f t="shared" ref="AC100" ca="1" si="255">AC99</f>
        <v>45563</v>
      </c>
      <c r="AD100" s="5">
        <f t="shared" ref="AD100" ca="1" si="256">AD99</f>
        <v>45564</v>
      </c>
      <c r="AE100" s="5">
        <f t="shared" ref="AE100" ca="1" si="257">AE99</f>
        <v>45565</v>
      </c>
      <c r="AF100" s="5" t="str">
        <f t="shared" ref="AF100" ca="1" si="258">AF99</f>
        <v/>
      </c>
    </row>
    <row r="101" spans="1:32" x14ac:dyDescent="0.3">
      <c r="A101" s="15" t="s">
        <v>22</v>
      </c>
      <c r="B101" s="7" t="str">
        <f t="array" aca="1" ref="B101" ca="1">IFERROR(INDEX(t_CP[Code],MATCH($A101,IF(B$99&gt;=t_CP[DATE DEBUT],IF(B$99&lt;=t_CP[DATE FIN],t_CP[PRENOM]),""),0)),"")</f>
        <v/>
      </c>
      <c r="C101" s="7" t="str">
        <f t="array" aca="1" ref="C101" ca="1">IFERROR(INDEX(t_CP[Code],MATCH($A101,IF(C$99&gt;=t_CP[DATE DEBUT],IF(C$99&lt;=t_CP[DATE FIN],t_CP[PRENOM]),""),0)),"")</f>
        <v/>
      </c>
      <c r="D101" s="7" t="str">
        <f t="array" aca="1" ref="D101" ca="1">IFERROR(INDEX(t_CP[Code],MATCH($A101,IF(D$99&gt;=t_CP[DATE DEBUT],IF(D$99&lt;=t_CP[DATE FIN],t_CP[PRENOM]),""),0)),"")</f>
        <v/>
      </c>
      <c r="E101" s="7" t="str">
        <f t="array" aca="1" ref="E101" ca="1">IFERROR(INDEX(t_CP[Code],MATCH($A101,IF(E$99&gt;=t_CP[DATE DEBUT],IF(E$99&lt;=t_CP[DATE FIN],t_CP[PRENOM]),""),0)),"")</f>
        <v/>
      </c>
      <c r="F101" s="7" t="str">
        <f t="array" aca="1" ref="F101" ca="1">IFERROR(INDEX(t_CP[Code],MATCH($A101,IF(F$99&gt;=t_CP[DATE DEBUT],IF(F$99&lt;=t_CP[DATE FIN],t_CP[PRENOM]),""),0)),"")</f>
        <v/>
      </c>
      <c r="G101" s="7" t="str">
        <f t="array" aca="1" ref="G101" ca="1">IFERROR(INDEX(t_CP[Code],MATCH($A101,IF(G$99&gt;=t_CP[DATE DEBUT],IF(G$99&lt;=t_CP[DATE FIN],t_CP[PRENOM]),""),0)),"")</f>
        <v/>
      </c>
      <c r="H101" s="7" t="str">
        <f t="array" aca="1" ref="H101" ca="1">IFERROR(INDEX(t_CP[Code],MATCH($A101,IF(H$99&gt;=t_CP[DATE DEBUT],IF(H$99&lt;=t_CP[DATE FIN],t_CP[PRENOM]),""),0)),"")</f>
        <v/>
      </c>
      <c r="I101" s="7" t="str">
        <f t="array" aca="1" ref="I101" ca="1">IFERROR(INDEX(t_CP[Code],MATCH($A101,IF(I$99&gt;=t_CP[DATE DEBUT],IF(I$99&lt;=t_CP[DATE FIN],t_CP[PRENOM]),""),0)),"")</f>
        <v/>
      </c>
      <c r="J101" s="7" t="str">
        <f t="array" aca="1" ref="J101" ca="1">IFERROR(INDEX(t_CP[Code],MATCH($A101,IF(J$99&gt;=t_CP[DATE DEBUT],IF(J$99&lt;=t_CP[DATE FIN],t_CP[PRENOM]),""),0)),"")</f>
        <v/>
      </c>
      <c r="K101" s="7" t="str">
        <f t="array" aca="1" ref="K101" ca="1">IFERROR(INDEX(t_CP[Code],MATCH($A101,IF(K$99&gt;=t_CP[DATE DEBUT],IF(K$99&lt;=t_CP[DATE FIN],t_CP[PRENOM]),""),0)),"")</f>
        <v/>
      </c>
      <c r="L101" s="7" t="str">
        <f t="array" aca="1" ref="L101" ca="1">IFERROR(INDEX(t_CP[Code],MATCH($A101,IF(L$99&gt;=t_CP[DATE DEBUT],IF(L$99&lt;=t_CP[DATE FIN],t_CP[PRENOM]),""),0)),"")</f>
        <v/>
      </c>
      <c r="M101" s="7" t="str">
        <f t="array" aca="1" ref="M101" ca="1">IFERROR(INDEX(t_CP[Code],MATCH($A101,IF(M$99&gt;=t_CP[DATE DEBUT],IF(M$99&lt;=t_CP[DATE FIN],t_CP[PRENOM]),""),0)),"")</f>
        <v/>
      </c>
      <c r="N101" s="7" t="str">
        <f t="array" aca="1" ref="N101" ca="1">IFERROR(INDEX(t_CP[Code],MATCH($A101,IF(N$99&gt;=t_CP[DATE DEBUT],IF(N$99&lt;=t_CP[DATE FIN],t_CP[PRENOM]),""),0)),"")</f>
        <v/>
      </c>
      <c r="O101" s="7" t="str">
        <f t="array" aca="1" ref="O101" ca="1">IFERROR(INDEX(t_CP[Code],MATCH($A101,IF(O$99&gt;=t_CP[DATE DEBUT],IF(O$99&lt;=t_CP[DATE FIN],t_CP[PRENOM]),""),0)),"")</f>
        <v/>
      </c>
      <c r="P101" s="7" t="str">
        <f t="array" aca="1" ref="P101" ca="1">IFERROR(INDEX(t_CP[Code],MATCH($A101,IF(P$99&gt;=t_CP[DATE DEBUT],IF(P$99&lt;=t_CP[DATE FIN],t_CP[PRENOM]),""),0)),"")</f>
        <v/>
      </c>
      <c r="Q101" s="7" t="str">
        <f t="array" aca="1" ref="Q101" ca="1">IFERROR(INDEX(t_CP[Code],MATCH($A101,IF(Q$99&gt;=t_CP[DATE DEBUT],IF(Q$99&lt;=t_CP[DATE FIN],t_CP[PRENOM]),""),0)),"")</f>
        <v/>
      </c>
      <c r="R101" s="7" t="str">
        <f t="array" aca="1" ref="R101" ca="1">IFERROR(INDEX(t_CP[Code],MATCH($A101,IF(R$99&gt;=t_CP[DATE DEBUT],IF(R$99&lt;=t_CP[DATE FIN],t_CP[PRENOM]),""),0)),"")</f>
        <v/>
      </c>
      <c r="S101" s="7" t="str">
        <f t="array" aca="1" ref="S101" ca="1">IFERROR(INDEX(t_CP[Code],MATCH($A101,IF(S$99&gt;=t_CP[DATE DEBUT],IF(S$99&lt;=t_CP[DATE FIN],t_CP[PRENOM]),""),0)),"")</f>
        <v/>
      </c>
      <c r="T101" s="7" t="str">
        <f t="array" aca="1" ref="T101" ca="1">IFERROR(INDEX(t_CP[Code],MATCH($A101,IF(T$99&gt;=t_CP[DATE DEBUT],IF(T$99&lt;=t_CP[DATE FIN],t_CP[PRENOM]),""),0)),"")</f>
        <v/>
      </c>
      <c r="U101" s="7" t="str">
        <f t="array" aca="1" ref="U101" ca="1">IFERROR(INDEX(t_CP[Code],MATCH($A101,IF(U$99&gt;=t_CP[DATE DEBUT],IF(U$99&lt;=t_CP[DATE FIN],t_CP[PRENOM]),""),0)),"")</f>
        <v/>
      </c>
      <c r="V101" s="7" t="str">
        <f t="array" aca="1" ref="V101" ca="1">IFERROR(INDEX(t_CP[Code],MATCH($A101,IF(V$99&gt;=t_CP[DATE DEBUT],IF(V$99&lt;=t_CP[DATE FIN],t_CP[PRENOM]),""),0)),"")</f>
        <v/>
      </c>
      <c r="W101" s="7" t="str">
        <f t="array" aca="1" ref="W101" ca="1">IFERROR(INDEX(t_CP[Code],MATCH($A101,IF(W$99&gt;=t_CP[DATE DEBUT],IF(W$99&lt;=t_CP[DATE FIN],t_CP[PRENOM]),""),0)),"")</f>
        <v/>
      </c>
      <c r="X101" s="7" t="str">
        <f t="array" aca="1" ref="X101" ca="1">IFERROR(INDEX(t_CP[Code],MATCH($A101,IF(X$99&gt;=t_CP[DATE DEBUT],IF(X$99&lt;=t_CP[DATE FIN],t_CP[PRENOM]),""),0)),"")</f>
        <v/>
      </c>
      <c r="Y101" s="7" t="str">
        <f t="array" aca="1" ref="Y101" ca="1">IFERROR(INDEX(t_CP[Code],MATCH($A101,IF(Y$99&gt;=t_CP[DATE DEBUT],IF(Y$99&lt;=t_CP[DATE FIN],t_CP[PRENOM]),""),0)),"")</f>
        <v/>
      </c>
      <c r="Z101" s="7" t="str">
        <f t="array" aca="1" ref="Z101" ca="1">IFERROR(INDEX(t_CP[Code],MATCH($A101,IF(Z$99&gt;=t_CP[DATE DEBUT],IF(Z$99&lt;=t_CP[DATE FIN],t_CP[PRENOM]),""),0)),"")</f>
        <v/>
      </c>
      <c r="AA101" s="7" t="str">
        <f t="array" aca="1" ref="AA101" ca="1">IFERROR(INDEX(t_CP[Code],MATCH($A101,IF(AA$99&gt;=t_CP[DATE DEBUT],IF(AA$99&lt;=t_CP[DATE FIN],t_CP[PRENOM]),""),0)),"")</f>
        <v/>
      </c>
      <c r="AB101" s="7" t="str">
        <f t="array" aca="1" ref="AB101" ca="1">IFERROR(INDEX(t_CP[Code],MATCH($A101,IF(AB$99&gt;=t_CP[DATE DEBUT],IF(AB$99&lt;=t_CP[DATE FIN],t_CP[PRENOM]),""),0)),"")</f>
        <v/>
      </c>
      <c r="AC101" s="7" t="str">
        <f t="array" aca="1" ref="AC101" ca="1">IFERROR(INDEX(t_CP[Code],MATCH($A101,IF(AC$99&gt;=t_CP[DATE DEBUT],IF(AC$99&lt;=t_CP[DATE FIN],t_CP[PRENOM]),""),0)),"")</f>
        <v/>
      </c>
      <c r="AD101" s="7" t="str">
        <f t="array" aca="1" ref="AD101" ca="1">IFERROR(INDEX(t_CP[Code],MATCH($A101,IF(AD$99&gt;=t_CP[DATE DEBUT],IF(AD$99&lt;=t_CP[DATE FIN],t_CP[PRENOM]),""),0)),"")</f>
        <v/>
      </c>
      <c r="AE101" s="7" t="str">
        <f t="array" aca="1" ref="AE101" ca="1">IFERROR(INDEX(t_CP[Code],MATCH($A101,IF(AE$99&gt;=t_CP[DATE DEBUT],IF(AE$99&lt;=t_CP[DATE FIN],t_CP[PRENOM]),""),0)),"")</f>
        <v/>
      </c>
      <c r="AF101" s="7" t="str">
        <f t="array" aca="1" ref="AF101" ca="1">IFERROR(INDEX(t_CP[Code],MATCH($A101,IF(AF$99&gt;=t_CP[DATE DEBUT],IF(AF$99&lt;=t_CP[DATE FIN],t_CP[PRENOM]),""),0)),"")</f>
        <v/>
      </c>
    </row>
    <row r="102" spans="1:32" x14ac:dyDescent="0.3">
      <c r="A102" s="15" t="s">
        <v>23</v>
      </c>
      <c r="B102" s="7" t="str">
        <f t="array" aca="1" ref="B102" ca="1">IFERROR(INDEX(t_CP[Code],MATCH($A102,IF(B$99&gt;=t_CP[DATE DEBUT],IF(B$99&lt;=t_CP[DATE FIN],t_CP[PRENOM]),""),0)),"")</f>
        <v/>
      </c>
      <c r="C102" s="7" t="str">
        <f t="array" aca="1" ref="C102" ca="1">IFERROR(INDEX(t_CP[Code],MATCH($A102,IF(C$99&gt;=t_CP[DATE DEBUT],IF(C$99&lt;=t_CP[DATE FIN],t_CP[PRENOM]),""),0)),"")</f>
        <v/>
      </c>
      <c r="D102" s="7" t="str">
        <f t="array" aca="1" ref="D102" ca="1">IFERROR(INDEX(t_CP[Code],MATCH($A102,IF(D$99&gt;=t_CP[DATE DEBUT],IF(D$99&lt;=t_CP[DATE FIN],t_CP[PRENOM]),""),0)),"")</f>
        <v/>
      </c>
      <c r="E102" s="7" t="str">
        <f t="array" aca="1" ref="E102" ca="1">IFERROR(INDEX(t_CP[Code],MATCH($A102,IF(E$99&gt;=t_CP[DATE DEBUT],IF(E$99&lt;=t_CP[DATE FIN],t_CP[PRENOM]),""),0)),"")</f>
        <v/>
      </c>
      <c r="F102" s="7" t="str">
        <f t="array" aca="1" ref="F102" ca="1">IFERROR(INDEX(t_CP[Code],MATCH($A102,IF(F$99&gt;=t_CP[DATE DEBUT],IF(F$99&lt;=t_CP[DATE FIN],t_CP[PRENOM]),""),0)),"")</f>
        <v/>
      </c>
      <c r="G102" s="7" t="str">
        <f t="array" aca="1" ref="G102" ca="1">IFERROR(INDEX(t_CP[Code],MATCH($A102,IF(G$99&gt;=t_CP[DATE DEBUT],IF(G$99&lt;=t_CP[DATE FIN],t_CP[PRENOM]),""),0)),"")</f>
        <v/>
      </c>
      <c r="H102" s="7" t="str">
        <f t="array" aca="1" ref="H102" ca="1">IFERROR(INDEX(t_CP[Code],MATCH($A102,IF(H$99&gt;=t_CP[DATE DEBUT],IF(H$99&lt;=t_CP[DATE FIN],t_CP[PRENOM]),""),0)),"")</f>
        <v/>
      </c>
      <c r="I102" s="7" t="str">
        <f t="array" aca="1" ref="I102" ca="1">IFERROR(INDEX(t_CP[Code],MATCH($A102,IF(I$99&gt;=t_CP[DATE DEBUT],IF(I$99&lt;=t_CP[DATE FIN],t_CP[PRENOM]),""),0)),"")</f>
        <v/>
      </c>
      <c r="J102" s="7" t="str">
        <f t="array" aca="1" ref="J102" ca="1">IFERROR(INDEX(t_CP[Code],MATCH($A102,IF(J$99&gt;=t_CP[DATE DEBUT],IF(J$99&lt;=t_CP[DATE FIN],t_CP[PRENOM]),""),0)),"")</f>
        <v/>
      </c>
      <c r="K102" s="7" t="str">
        <f t="array" aca="1" ref="K102" ca="1">IFERROR(INDEX(t_CP[Code],MATCH($A102,IF(K$99&gt;=t_CP[DATE DEBUT],IF(K$99&lt;=t_CP[DATE FIN],t_CP[PRENOM]),""),0)),"")</f>
        <v/>
      </c>
      <c r="L102" s="7" t="str">
        <f t="array" aca="1" ref="L102" ca="1">IFERROR(INDEX(t_CP[Code],MATCH($A102,IF(L$99&gt;=t_CP[DATE DEBUT],IF(L$99&lt;=t_CP[DATE FIN],t_CP[PRENOM]),""),0)),"")</f>
        <v/>
      </c>
      <c r="M102" s="7" t="str">
        <f t="array" aca="1" ref="M102" ca="1">IFERROR(INDEX(t_CP[Code],MATCH($A102,IF(M$99&gt;=t_CP[DATE DEBUT],IF(M$99&lt;=t_CP[DATE FIN],t_CP[PRENOM]),""),0)),"")</f>
        <v/>
      </c>
      <c r="N102" s="7" t="str">
        <f t="array" aca="1" ref="N102" ca="1">IFERROR(INDEX(t_CP[Code],MATCH($A102,IF(N$99&gt;=t_CP[DATE DEBUT],IF(N$99&lt;=t_CP[DATE FIN],t_CP[PRENOM]),""),0)),"")</f>
        <v/>
      </c>
      <c r="O102" s="7" t="str">
        <f t="array" aca="1" ref="O102" ca="1">IFERROR(INDEX(t_CP[Code],MATCH($A102,IF(O$99&gt;=t_CP[DATE DEBUT],IF(O$99&lt;=t_CP[DATE FIN],t_CP[PRENOM]),""),0)),"")</f>
        <v/>
      </c>
      <c r="P102" s="7" t="str">
        <f t="array" aca="1" ref="P102" ca="1">IFERROR(INDEX(t_CP[Code],MATCH($A102,IF(P$99&gt;=t_CP[DATE DEBUT],IF(P$99&lt;=t_CP[DATE FIN],t_CP[PRENOM]),""),0)),"")</f>
        <v/>
      </c>
      <c r="Q102" s="7" t="str">
        <f t="array" aca="1" ref="Q102" ca="1">IFERROR(INDEX(t_CP[Code],MATCH($A102,IF(Q$99&gt;=t_CP[DATE DEBUT],IF(Q$99&lt;=t_CP[DATE FIN],t_CP[PRENOM]),""),0)),"")</f>
        <v/>
      </c>
      <c r="R102" s="7" t="str">
        <f t="array" aca="1" ref="R102" ca="1">IFERROR(INDEX(t_CP[Code],MATCH($A102,IF(R$99&gt;=t_CP[DATE DEBUT],IF(R$99&lt;=t_CP[DATE FIN],t_CP[PRENOM]),""),0)),"")</f>
        <v/>
      </c>
      <c r="S102" s="7" t="str">
        <f t="array" aca="1" ref="S102" ca="1">IFERROR(INDEX(t_CP[Code],MATCH($A102,IF(S$99&gt;=t_CP[DATE DEBUT],IF(S$99&lt;=t_CP[DATE FIN],t_CP[PRENOM]),""),0)),"")</f>
        <v/>
      </c>
      <c r="T102" s="7" t="str">
        <f t="array" aca="1" ref="T102" ca="1">IFERROR(INDEX(t_CP[Code],MATCH($A102,IF(T$99&gt;=t_CP[DATE DEBUT],IF(T$99&lt;=t_CP[DATE FIN],t_CP[PRENOM]),""),0)),"")</f>
        <v/>
      </c>
      <c r="U102" s="7" t="str">
        <f t="array" aca="1" ref="U102" ca="1">IFERROR(INDEX(t_CP[Code],MATCH($A102,IF(U$99&gt;=t_CP[DATE DEBUT],IF(U$99&lt;=t_CP[DATE FIN],t_CP[PRENOM]),""),0)),"")</f>
        <v/>
      </c>
      <c r="V102" s="7" t="str">
        <f t="array" aca="1" ref="V102" ca="1">IFERROR(INDEX(t_CP[Code],MATCH($A102,IF(V$99&gt;=t_CP[DATE DEBUT],IF(V$99&lt;=t_CP[DATE FIN],t_CP[PRENOM]),""),0)),"")</f>
        <v/>
      </c>
      <c r="W102" s="7" t="str">
        <f t="array" aca="1" ref="W102" ca="1">IFERROR(INDEX(t_CP[Code],MATCH($A102,IF(W$99&gt;=t_CP[DATE DEBUT],IF(W$99&lt;=t_CP[DATE FIN],t_CP[PRENOM]),""),0)),"")</f>
        <v/>
      </c>
      <c r="X102" s="7" t="str">
        <f t="array" aca="1" ref="X102" ca="1">IFERROR(INDEX(t_CP[Code],MATCH($A102,IF(X$99&gt;=t_CP[DATE DEBUT],IF(X$99&lt;=t_CP[DATE FIN],t_CP[PRENOM]),""),0)),"")</f>
        <v/>
      </c>
      <c r="Y102" s="7" t="str">
        <f t="array" aca="1" ref="Y102" ca="1">IFERROR(INDEX(t_CP[Code],MATCH($A102,IF(Y$99&gt;=t_CP[DATE DEBUT],IF(Y$99&lt;=t_CP[DATE FIN],t_CP[PRENOM]),""),0)),"")</f>
        <v/>
      </c>
      <c r="Z102" s="7" t="str">
        <f t="array" aca="1" ref="Z102" ca="1">IFERROR(INDEX(t_CP[Code],MATCH($A102,IF(Z$99&gt;=t_CP[DATE DEBUT],IF(Z$99&lt;=t_CP[DATE FIN],t_CP[PRENOM]),""),0)),"")</f>
        <v/>
      </c>
      <c r="AA102" s="7" t="str">
        <f t="array" aca="1" ref="AA102" ca="1">IFERROR(INDEX(t_CP[Code],MATCH($A102,IF(AA$99&gt;=t_CP[DATE DEBUT],IF(AA$99&lt;=t_CP[DATE FIN],t_CP[PRENOM]),""),0)),"")</f>
        <v/>
      </c>
      <c r="AB102" s="7" t="str">
        <f t="array" aca="1" ref="AB102" ca="1">IFERROR(INDEX(t_CP[Code],MATCH($A102,IF(AB$99&gt;=t_CP[DATE DEBUT],IF(AB$99&lt;=t_CP[DATE FIN],t_CP[PRENOM]),""),0)),"")</f>
        <v/>
      </c>
      <c r="AC102" s="7" t="str">
        <f t="array" aca="1" ref="AC102" ca="1">IFERROR(INDEX(t_CP[Code],MATCH($A102,IF(AC$99&gt;=t_CP[DATE DEBUT],IF(AC$99&lt;=t_CP[DATE FIN],t_CP[PRENOM]),""),0)),"")</f>
        <v/>
      </c>
      <c r="AD102" s="7" t="str">
        <f t="array" aca="1" ref="AD102" ca="1">IFERROR(INDEX(t_CP[Code],MATCH($A102,IF(AD$99&gt;=t_CP[DATE DEBUT],IF(AD$99&lt;=t_CP[DATE FIN],t_CP[PRENOM]),""),0)),"")</f>
        <v/>
      </c>
      <c r="AE102" s="7" t="str">
        <f t="array" aca="1" ref="AE102" ca="1">IFERROR(INDEX(t_CP[Code],MATCH($A102,IF(AE$99&gt;=t_CP[DATE DEBUT],IF(AE$99&lt;=t_CP[DATE FIN],t_CP[PRENOM]),""),0)),"")</f>
        <v/>
      </c>
      <c r="AF102" s="7" t="str">
        <f t="array" aca="1" ref="AF102" ca="1">IFERROR(INDEX(t_CP[Code],MATCH($A102,IF(AF$99&gt;=t_CP[DATE DEBUT],IF(AF$99&lt;=t_CP[DATE FIN],t_CP[PRENOM]),""),0)),"")</f>
        <v/>
      </c>
    </row>
    <row r="103" spans="1:32" x14ac:dyDescent="0.3">
      <c r="A103" s="15" t="s">
        <v>24</v>
      </c>
      <c r="B103" s="7" t="str">
        <f t="array" aca="1" ref="B103" ca="1">IFERROR(INDEX(t_CP[Code],MATCH($A103,IF(B$99&gt;=t_CP[DATE DEBUT],IF(B$99&lt;=t_CP[DATE FIN],t_CP[PRENOM]),""),0)),"")</f>
        <v/>
      </c>
      <c r="C103" s="7" t="str">
        <f t="array" aca="1" ref="C103" ca="1">IFERROR(INDEX(t_CP[Code],MATCH($A103,IF(C$99&gt;=t_CP[DATE DEBUT],IF(C$99&lt;=t_CP[DATE FIN],t_CP[PRENOM]),""),0)),"")</f>
        <v/>
      </c>
      <c r="D103" s="7" t="str">
        <f t="array" aca="1" ref="D103" ca="1">IFERROR(INDEX(t_CP[Code],MATCH($A103,IF(D$99&gt;=t_CP[DATE DEBUT],IF(D$99&lt;=t_CP[DATE FIN],t_CP[PRENOM]),""),0)),"")</f>
        <v/>
      </c>
      <c r="E103" s="7" t="str">
        <f t="array" aca="1" ref="E103" ca="1">IFERROR(INDEX(t_CP[Code],MATCH($A103,IF(E$99&gt;=t_CP[DATE DEBUT],IF(E$99&lt;=t_CP[DATE FIN],t_CP[PRENOM]),""),0)),"")</f>
        <v/>
      </c>
      <c r="F103" s="7" t="str">
        <f t="array" aca="1" ref="F103" ca="1">IFERROR(INDEX(t_CP[Code],MATCH($A103,IF(F$99&gt;=t_CP[DATE DEBUT],IF(F$99&lt;=t_CP[DATE FIN],t_CP[PRENOM]),""),0)),"")</f>
        <v/>
      </c>
      <c r="G103" s="7" t="str">
        <f t="array" aca="1" ref="G103" ca="1">IFERROR(INDEX(t_CP[Code],MATCH($A103,IF(G$99&gt;=t_CP[DATE DEBUT],IF(G$99&lt;=t_CP[DATE FIN],t_CP[PRENOM]),""),0)),"")</f>
        <v/>
      </c>
      <c r="H103" s="7" t="str">
        <f t="array" aca="1" ref="H103" ca="1">IFERROR(INDEX(t_CP[Code],MATCH($A103,IF(H$99&gt;=t_CP[DATE DEBUT],IF(H$99&lt;=t_CP[DATE FIN],t_CP[PRENOM]),""),0)),"")</f>
        <v/>
      </c>
      <c r="I103" s="7" t="str">
        <f t="array" aca="1" ref="I103" ca="1">IFERROR(INDEX(t_CP[Code],MATCH($A103,IF(I$99&gt;=t_CP[DATE DEBUT],IF(I$99&lt;=t_CP[DATE FIN],t_CP[PRENOM]),""),0)),"")</f>
        <v/>
      </c>
      <c r="J103" s="7" t="str">
        <f t="array" aca="1" ref="J103" ca="1">IFERROR(INDEX(t_CP[Code],MATCH($A103,IF(J$99&gt;=t_CP[DATE DEBUT],IF(J$99&lt;=t_CP[DATE FIN],t_CP[PRENOM]),""),0)),"")</f>
        <v/>
      </c>
      <c r="K103" s="7" t="str">
        <f t="array" aca="1" ref="K103" ca="1">IFERROR(INDEX(t_CP[Code],MATCH($A103,IF(K$99&gt;=t_CP[DATE DEBUT],IF(K$99&lt;=t_CP[DATE FIN],t_CP[PRENOM]),""),0)),"")</f>
        <v/>
      </c>
      <c r="L103" s="7" t="str">
        <f t="array" aca="1" ref="L103" ca="1">IFERROR(INDEX(t_CP[Code],MATCH($A103,IF(L$99&gt;=t_CP[DATE DEBUT],IF(L$99&lt;=t_CP[DATE FIN],t_CP[PRENOM]),""),0)),"")</f>
        <v/>
      </c>
      <c r="M103" s="7" t="str">
        <f t="array" aca="1" ref="M103" ca="1">IFERROR(INDEX(t_CP[Code],MATCH($A103,IF(M$99&gt;=t_CP[DATE DEBUT],IF(M$99&lt;=t_CP[DATE FIN],t_CP[PRENOM]),""),0)),"")</f>
        <v/>
      </c>
      <c r="N103" s="7" t="str">
        <f t="array" aca="1" ref="N103" ca="1">IFERROR(INDEX(t_CP[Code],MATCH($A103,IF(N$99&gt;=t_CP[DATE DEBUT],IF(N$99&lt;=t_CP[DATE FIN],t_CP[PRENOM]),""),0)),"")</f>
        <v/>
      </c>
      <c r="O103" s="7" t="str">
        <f t="array" aca="1" ref="O103" ca="1">IFERROR(INDEX(t_CP[Code],MATCH($A103,IF(O$99&gt;=t_CP[DATE DEBUT],IF(O$99&lt;=t_CP[DATE FIN],t_CP[PRENOM]),""),0)),"")</f>
        <v/>
      </c>
      <c r="P103" s="7" t="str">
        <f t="array" aca="1" ref="P103" ca="1">IFERROR(INDEX(t_CP[Code],MATCH($A103,IF(P$99&gt;=t_CP[DATE DEBUT],IF(P$99&lt;=t_CP[DATE FIN],t_CP[PRENOM]),""),0)),"")</f>
        <v/>
      </c>
      <c r="Q103" s="7" t="str">
        <f t="array" aca="1" ref="Q103" ca="1">IFERROR(INDEX(t_CP[Code],MATCH($A103,IF(Q$99&gt;=t_CP[DATE DEBUT],IF(Q$99&lt;=t_CP[DATE FIN],t_CP[PRENOM]),""),0)),"")</f>
        <v/>
      </c>
      <c r="R103" s="7" t="str">
        <f t="array" aca="1" ref="R103" ca="1">IFERROR(INDEX(t_CP[Code],MATCH($A103,IF(R$99&gt;=t_CP[DATE DEBUT],IF(R$99&lt;=t_CP[DATE FIN],t_CP[PRENOM]),""),0)),"")</f>
        <v/>
      </c>
      <c r="S103" s="7" t="str">
        <f t="array" aca="1" ref="S103" ca="1">IFERROR(INDEX(t_CP[Code],MATCH($A103,IF(S$99&gt;=t_CP[DATE DEBUT],IF(S$99&lt;=t_CP[DATE FIN],t_CP[PRENOM]),""),0)),"")</f>
        <v/>
      </c>
      <c r="T103" s="7" t="str">
        <f t="array" aca="1" ref="T103" ca="1">IFERROR(INDEX(t_CP[Code],MATCH($A103,IF(T$99&gt;=t_CP[DATE DEBUT],IF(T$99&lt;=t_CP[DATE FIN],t_CP[PRENOM]),""),0)),"")</f>
        <v/>
      </c>
      <c r="U103" s="7" t="str">
        <f t="array" aca="1" ref="U103" ca="1">IFERROR(INDEX(t_CP[Code],MATCH($A103,IF(U$99&gt;=t_CP[DATE DEBUT],IF(U$99&lt;=t_CP[DATE FIN],t_CP[PRENOM]),""),0)),"")</f>
        <v/>
      </c>
      <c r="V103" s="7" t="str">
        <f t="array" aca="1" ref="V103" ca="1">IFERROR(INDEX(t_CP[Code],MATCH($A103,IF(V$99&gt;=t_CP[DATE DEBUT],IF(V$99&lt;=t_CP[DATE FIN],t_CP[PRENOM]),""),0)),"")</f>
        <v/>
      </c>
      <c r="W103" s="7" t="str">
        <f t="array" aca="1" ref="W103" ca="1">IFERROR(INDEX(t_CP[Code],MATCH($A103,IF(W$99&gt;=t_CP[DATE DEBUT],IF(W$99&lt;=t_CP[DATE FIN],t_CP[PRENOM]),""),0)),"")</f>
        <v/>
      </c>
      <c r="X103" s="7" t="str">
        <f t="array" aca="1" ref="X103" ca="1">IFERROR(INDEX(t_CP[Code],MATCH($A103,IF(X$99&gt;=t_CP[DATE DEBUT],IF(X$99&lt;=t_CP[DATE FIN],t_CP[PRENOM]),""),0)),"")</f>
        <v/>
      </c>
      <c r="Y103" s="7" t="str">
        <f t="array" aca="1" ref="Y103" ca="1">IFERROR(INDEX(t_CP[Code],MATCH($A103,IF(Y$99&gt;=t_CP[DATE DEBUT],IF(Y$99&lt;=t_CP[DATE FIN],t_CP[PRENOM]),""),0)),"")</f>
        <v/>
      </c>
      <c r="Z103" s="7" t="str">
        <f t="array" aca="1" ref="Z103" ca="1">IFERROR(INDEX(t_CP[Code],MATCH($A103,IF(Z$99&gt;=t_CP[DATE DEBUT],IF(Z$99&lt;=t_CP[DATE FIN],t_CP[PRENOM]),""),0)),"")</f>
        <v/>
      </c>
      <c r="AA103" s="7" t="str">
        <f t="array" aca="1" ref="AA103" ca="1">IFERROR(INDEX(t_CP[Code],MATCH($A103,IF(AA$99&gt;=t_CP[DATE DEBUT],IF(AA$99&lt;=t_CP[DATE FIN],t_CP[PRENOM]),""),0)),"")</f>
        <v/>
      </c>
      <c r="AB103" s="7" t="str">
        <f t="array" aca="1" ref="AB103" ca="1">IFERROR(INDEX(t_CP[Code],MATCH($A103,IF(AB$99&gt;=t_CP[DATE DEBUT],IF(AB$99&lt;=t_CP[DATE FIN],t_CP[PRENOM]),""),0)),"")</f>
        <v/>
      </c>
      <c r="AC103" s="7" t="str">
        <f t="array" aca="1" ref="AC103" ca="1">IFERROR(INDEX(t_CP[Code],MATCH($A103,IF(AC$99&gt;=t_CP[DATE DEBUT],IF(AC$99&lt;=t_CP[DATE FIN],t_CP[PRENOM]),""),0)),"")</f>
        <v/>
      </c>
      <c r="AD103" s="7" t="str">
        <f t="array" aca="1" ref="AD103" ca="1">IFERROR(INDEX(t_CP[Code],MATCH($A103,IF(AD$99&gt;=t_CP[DATE DEBUT],IF(AD$99&lt;=t_CP[DATE FIN],t_CP[PRENOM]),""),0)),"")</f>
        <v/>
      </c>
      <c r="AE103" s="7" t="str">
        <f t="array" aca="1" ref="AE103" ca="1">IFERROR(INDEX(t_CP[Code],MATCH($A103,IF(AE$99&gt;=t_CP[DATE DEBUT],IF(AE$99&lt;=t_CP[DATE FIN],t_CP[PRENOM]),""),0)),"")</f>
        <v/>
      </c>
      <c r="AF103" s="7" t="str">
        <f t="array" aca="1" ref="AF103" ca="1">IFERROR(INDEX(t_CP[Code],MATCH($A103,IF(AF$99&gt;=t_CP[DATE DEBUT],IF(AF$99&lt;=t_CP[DATE FIN],t_CP[PRENOM]),""),0)),"")</f>
        <v/>
      </c>
    </row>
    <row r="104" spans="1:32" x14ac:dyDescent="0.3">
      <c r="A104" s="15" t="s">
        <v>25</v>
      </c>
      <c r="B104" s="7" t="str">
        <f t="array" aca="1" ref="B104" ca="1">IFERROR(INDEX(t_CP[Code],MATCH($A104,IF(B$99&gt;=t_CP[DATE DEBUT],IF(B$99&lt;=t_CP[DATE FIN],t_CP[PRENOM]),""),0)),"")</f>
        <v/>
      </c>
      <c r="C104" s="7" t="str">
        <f t="array" aca="1" ref="C104" ca="1">IFERROR(INDEX(t_CP[Code],MATCH($A104,IF(C$99&gt;=t_CP[DATE DEBUT],IF(C$99&lt;=t_CP[DATE FIN],t_CP[PRENOM]),""),0)),"")</f>
        <v/>
      </c>
      <c r="D104" s="7" t="str">
        <f t="array" aca="1" ref="D104" ca="1">IFERROR(INDEX(t_CP[Code],MATCH($A104,IF(D$99&gt;=t_CP[DATE DEBUT],IF(D$99&lt;=t_CP[DATE FIN],t_CP[PRENOM]),""),0)),"")</f>
        <v/>
      </c>
      <c r="E104" s="7" t="str">
        <f t="array" aca="1" ref="E104" ca="1">IFERROR(INDEX(t_CP[Code],MATCH($A104,IF(E$99&gt;=t_CP[DATE DEBUT],IF(E$99&lt;=t_CP[DATE FIN],t_CP[PRENOM]),""),0)),"")</f>
        <v/>
      </c>
      <c r="F104" s="7" t="str">
        <f t="array" aca="1" ref="F104" ca="1">IFERROR(INDEX(t_CP[Code],MATCH($A104,IF(F$99&gt;=t_CP[DATE DEBUT],IF(F$99&lt;=t_CP[DATE FIN],t_CP[PRENOM]),""),0)),"")</f>
        <v/>
      </c>
      <c r="G104" s="7" t="str">
        <f t="array" aca="1" ref="G104" ca="1">IFERROR(INDEX(t_CP[Code],MATCH($A104,IF(G$99&gt;=t_CP[DATE DEBUT],IF(G$99&lt;=t_CP[DATE FIN],t_CP[PRENOM]),""),0)),"")</f>
        <v/>
      </c>
      <c r="H104" s="7" t="str">
        <f t="array" aca="1" ref="H104" ca="1">IFERROR(INDEX(t_CP[Code],MATCH($A104,IF(H$99&gt;=t_CP[DATE DEBUT],IF(H$99&lt;=t_CP[DATE FIN],t_CP[PRENOM]),""),0)),"")</f>
        <v/>
      </c>
      <c r="I104" s="7" t="str">
        <f t="array" aca="1" ref="I104" ca="1">IFERROR(INDEX(t_CP[Code],MATCH($A104,IF(I$99&gt;=t_CP[DATE DEBUT],IF(I$99&lt;=t_CP[DATE FIN],t_CP[PRENOM]),""),0)),"")</f>
        <v/>
      </c>
      <c r="J104" s="7" t="str">
        <f t="array" aca="1" ref="J104" ca="1">IFERROR(INDEX(t_CP[Code],MATCH($A104,IF(J$99&gt;=t_CP[DATE DEBUT],IF(J$99&lt;=t_CP[DATE FIN],t_CP[PRENOM]),""),0)),"")</f>
        <v/>
      </c>
      <c r="K104" s="7" t="str">
        <f t="array" aca="1" ref="K104" ca="1">IFERROR(INDEX(t_CP[Code],MATCH($A104,IF(K$99&gt;=t_CP[DATE DEBUT],IF(K$99&lt;=t_CP[DATE FIN],t_CP[PRENOM]),""),0)),"")</f>
        <v/>
      </c>
      <c r="L104" s="7" t="str">
        <f t="array" aca="1" ref="L104" ca="1">IFERROR(INDEX(t_CP[Code],MATCH($A104,IF(L$99&gt;=t_CP[DATE DEBUT],IF(L$99&lt;=t_CP[DATE FIN],t_CP[PRENOM]),""),0)),"")</f>
        <v/>
      </c>
      <c r="M104" s="7" t="str">
        <f t="array" aca="1" ref="M104" ca="1">IFERROR(INDEX(t_CP[Code],MATCH($A104,IF(M$99&gt;=t_CP[DATE DEBUT],IF(M$99&lt;=t_CP[DATE FIN],t_CP[PRENOM]),""),0)),"")</f>
        <v/>
      </c>
      <c r="N104" s="7" t="str">
        <f t="array" aca="1" ref="N104" ca="1">IFERROR(INDEX(t_CP[Code],MATCH($A104,IF(N$99&gt;=t_CP[DATE DEBUT],IF(N$99&lt;=t_CP[DATE FIN],t_CP[PRENOM]),""),0)),"")</f>
        <v/>
      </c>
      <c r="O104" s="7" t="str">
        <f t="array" aca="1" ref="O104" ca="1">IFERROR(INDEX(t_CP[Code],MATCH($A104,IF(O$99&gt;=t_CP[DATE DEBUT],IF(O$99&lt;=t_CP[DATE FIN],t_CP[PRENOM]),""),0)),"")</f>
        <v/>
      </c>
      <c r="P104" s="7" t="str">
        <f t="array" aca="1" ref="P104" ca="1">IFERROR(INDEX(t_CP[Code],MATCH($A104,IF(P$99&gt;=t_CP[DATE DEBUT],IF(P$99&lt;=t_CP[DATE FIN],t_CP[PRENOM]),""),0)),"")</f>
        <v/>
      </c>
      <c r="Q104" s="7" t="str">
        <f t="array" aca="1" ref="Q104" ca="1">IFERROR(INDEX(t_CP[Code],MATCH($A104,IF(Q$99&gt;=t_CP[DATE DEBUT],IF(Q$99&lt;=t_CP[DATE FIN],t_CP[PRENOM]),""),0)),"")</f>
        <v/>
      </c>
      <c r="R104" s="7" t="str">
        <f t="array" aca="1" ref="R104" ca="1">IFERROR(INDEX(t_CP[Code],MATCH($A104,IF(R$99&gt;=t_CP[DATE DEBUT],IF(R$99&lt;=t_CP[DATE FIN],t_CP[PRENOM]),""),0)),"")</f>
        <v/>
      </c>
      <c r="S104" s="7" t="str">
        <f t="array" aca="1" ref="S104" ca="1">IFERROR(INDEX(t_CP[Code],MATCH($A104,IF(S$99&gt;=t_CP[DATE DEBUT],IF(S$99&lt;=t_CP[DATE FIN],t_CP[PRENOM]),""),0)),"")</f>
        <v/>
      </c>
      <c r="T104" s="7" t="str">
        <f t="array" aca="1" ref="T104" ca="1">IFERROR(INDEX(t_CP[Code],MATCH($A104,IF(T$99&gt;=t_CP[DATE DEBUT],IF(T$99&lt;=t_CP[DATE FIN],t_CP[PRENOM]),""),0)),"")</f>
        <v/>
      </c>
      <c r="U104" s="7" t="str">
        <f t="array" aca="1" ref="U104" ca="1">IFERROR(INDEX(t_CP[Code],MATCH($A104,IF(U$99&gt;=t_CP[DATE DEBUT],IF(U$99&lt;=t_CP[DATE FIN],t_CP[PRENOM]),""),0)),"")</f>
        <v/>
      </c>
      <c r="V104" s="7" t="str">
        <f t="array" aca="1" ref="V104" ca="1">IFERROR(INDEX(t_CP[Code],MATCH($A104,IF(V$99&gt;=t_CP[DATE DEBUT],IF(V$99&lt;=t_CP[DATE FIN],t_CP[PRENOM]),""),0)),"")</f>
        <v/>
      </c>
      <c r="W104" s="7" t="str">
        <f t="array" aca="1" ref="W104" ca="1">IFERROR(INDEX(t_CP[Code],MATCH($A104,IF(W$99&gt;=t_CP[DATE DEBUT],IF(W$99&lt;=t_CP[DATE FIN],t_CP[PRENOM]),""),0)),"")</f>
        <v/>
      </c>
      <c r="X104" s="7" t="str">
        <f t="array" aca="1" ref="X104" ca="1">IFERROR(INDEX(t_CP[Code],MATCH($A104,IF(X$99&gt;=t_CP[DATE DEBUT],IF(X$99&lt;=t_CP[DATE FIN],t_CP[PRENOM]),""),0)),"")</f>
        <v/>
      </c>
      <c r="Y104" s="7" t="str">
        <f t="array" aca="1" ref="Y104" ca="1">IFERROR(INDEX(t_CP[Code],MATCH($A104,IF(Y$99&gt;=t_CP[DATE DEBUT],IF(Y$99&lt;=t_CP[DATE FIN],t_CP[PRENOM]),""),0)),"")</f>
        <v/>
      </c>
      <c r="Z104" s="7" t="str">
        <f t="array" aca="1" ref="Z104" ca="1">IFERROR(INDEX(t_CP[Code],MATCH($A104,IF(Z$99&gt;=t_CP[DATE DEBUT],IF(Z$99&lt;=t_CP[DATE FIN],t_CP[PRENOM]),""),0)),"")</f>
        <v/>
      </c>
      <c r="AA104" s="7" t="str">
        <f t="array" aca="1" ref="AA104" ca="1">IFERROR(INDEX(t_CP[Code],MATCH($A104,IF(AA$99&gt;=t_CP[DATE DEBUT],IF(AA$99&lt;=t_CP[DATE FIN],t_CP[PRENOM]),""),0)),"")</f>
        <v/>
      </c>
      <c r="AB104" s="7" t="str">
        <f t="array" aca="1" ref="AB104" ca="1">IFERROR(INDEX(t_CP[Code],MATCH($A104,IF(AB$99&gt;=t_CP[DATE DEBUT],IF(AB$99&lt;=t_CP[DATE FIN],t_CP[PRENOM]),""),0)),"")</f>
        <v/>
      </c>
      <c r="AC104" s="7" t="str">
        <f t="array" aca="1" ref="AC104" ca="1">IFERROR(INDEX(t_CP[Code],MATCH($A104,IF(AC$99&gt;=t_CP[DATE DEBUT],IF(AC$99&lt;=t_CP[DATE FIN],t_CP[PRENOM]),""),0)),"")</f>
        <v/>
      </c>
      <c r="AD104" s="7" t="str">
        <f t="array" aca="1" ref="AD104" ca="1">IFERROR(INDEX(t_CP[Code],MATCH($A104,IF(AD$99&gt;=t_CP[DATE DEBUT],IF(AD$99&lt;=t_CP[DATE FIN],t_CP[PRENOM]),""),0)),"")</f>
        <v/>
      </c>
      <c r="AE104" s="7" t="str">
        <f t="array" aca="1" ref="AE104" ca="1">IFERROR(INDEX(t_CP[Code],MATCH($A104,IF(AE$99&gt;=t_CP[DATE DEBUT],IF(AE$99&lt;=t_CP[DATE FIN],t_CP[PRENOM]),""),0)),"")</f>
        <v/>
      </c>
      <c r="AF104" s="7" t="str">
        <f t="array" aca="1" ref="AF104" ca="1">IFERROR(INDEX(t_CP[Code],MATCH($A104,IF(AF$99&gt;=t_CP[DATE DEBUT],IF(AF$99&lt;=t_CP[DATE FIN],t_CP[PRENOM]),""),0)),"")</f>
        <v/>
      </c>
    </row>
    <row r="105" spans="1:32" x14ac:dyDescent="0.3">
      <c r="A105" s="15" t="s">
        <v>26</v>
      </c>
      <c r="B105" s="7" t="str">
        <f t="array" aca="1" ref="B105" ca="1">IFERROR(INDEX(t_CP[Code],MATCH($A105,IF(B$99&gt;=t_CP[DATE DEBUT],IF(B$99&lt;=t_CP[DATE FIN],t_CP[PRENOM]),""),0)),"")</f>
        <v/>
      </c>
      <c r="C105" s="7" t="str">
        <f t="array" aca="1" ref="C105" ca="1">IFERROR(INDEX(t_CP[Code],MATCH($A105,IF(C$99&gt;=t_CP[DATE DEBUT],IF(C$99&lt;=t_CP[DATE FIN],t_CP[PRENOM]),""),0)),"")</f>
        <v/>
      </c>
      <c r="D105" s="7" t="str">
        <f t="array" aca="1" ref="D105" ca="1">IFERROR(INDEX(t_CP[Code],MATCH($A105,IF(D$99&gt;=t_CP[DATE DEBUT],IF(D$99&lt;=t_CP[DATE FIN],t_CP[PRENOM]),""),0)),"")</f>
        <v/>
      </c>
      <c r="E105" s="7" t="str">
        <f t="array" aca="1" ref="E105" ca="1">IFERROR(INDEX(t_CP[Code],MATCH($A105,IF(E$99&gt;=t_CP[DATE DEBUT],IF(E$99&lt;=t_CP[DATE FIN],t_CP[PRENOM]),""),0)),"")</f>
        <v/>
      </c>
      <c r="F105" s="7" t="str">
        <f t="array" aca="1" ref="F105" ca="1">IFERROR(INDEX(t_CP[Code],MATCH($A105,IF(F$99&gt;=t_CP[DATE DEBUT],IF(F$99&lt;=t_CP[DATE FIN],t_CP[PRENOM]),""),0)),"")</f>
        <v/>
      </c>
      <c r="G105" s="7" t="str">
        <f t="array" aca="1" ref="G105" ca="1">IFERROR(INDEX(t_CP[Code],MATCH($A105,IF(G$99&gt;=t_CP[DATE DEBUT],IF(G$99&lt;=t_CP[DATE FIN],t_CP[PRENOM]),""),0)),"")</f>
        <v/>
      </c>
      <c r="H105" s="7" t="str">
        <f t="array" aca="1" ref="H105" ca="1">IFERROR(INDEX(t_CP[Code],MATCH($A105,IF(H$99&gt;=t_CP[DATE DEBUT],IF(H$99&lt;=t_CP[DATE FIN],t_CP[PRENOM]),""),0)),"")</f>
        <v/>
      </c>
      <c r="I105" s="7" t="str">
        <f t="array" aca="1" ref="I105" ca="1">IFERROR(INDEX(t_CP[Code],MATCH($A105,IF(I$99&gt;=t_CP[DATE DEBUT],IF(I$99&lt;=t_CP[DATE FIN],t_CP[PRENOM]),""),0)),"")</f>
        <v/>
      </c>
      <c r="J105" s="7" t="str">
        <f t="array" aca="1" ref="J105" ca="1">IFERROR(INDEX(t_CP[Code],MATCH($A105,IF(J$99&gt;=t_CP[DATE DEBUT],IF(J$99&lt;=t_CP[DATE FIN],t_CP[PRENOM]),""),0)),"")</f>
        <v/>
      </c>
      <c r="K105" s="7" t="str">
        <f t="array" aca="1" ref="K105" ca="1">IFERROR(INDEX(t_CP[Code],MATCH($A105,IF(K$99&gt;=t_CP[DATE DEBUT],IF(K$99&lt;=t_CP[DATE FIN],t_CP[PRENOM]),""),0)),"")</f>
        <v/>
      </c>
      <c r="L105" s="7" t="str">
        <f t="array" aca="1" ref="L105" ca="1">IFERROR(INDEX(t_CP[Code],MATCH($A105,IF(L$99&gt;=t_CP[DATE DEBUT],IF(L$99&lt;=t_CP[DATE FIN],t_CP[PRENOM]),""),0)),"")</f>
        <v/>
      </c>
      <c r="M105" s="7" t="str">
        <f t="array" aca="1" ref="M105" ca="1">IFERROR(INDEX(t_CP[Code],MATCH($A105,IF(M$99&gt;=t_CP[DATE DEBUT],IF(M$99&lt;=t_CP[DATE FIN],t_CP[PRENOM]),""),0)),"")</f>
        <v/>
      </c>
      <c r="N105" s="7" t="str">
        <f t="array" aca="1" ref="N105" ca="1">IFERROR(INDEX(t_CP[Code],MATCH($A105,IF(N$99&gt;=t_CP[DATE DEBUT],IF(N$99&lt;=t_CP[DATE FIN],t_CP[PRENOM]),""),0)),"")</f>
        <v/>
      </c>
      <c r="O105" s="7" t="str">
        <f t="array" aca="1" ref="O105" ca="1">IFERROR(INDEX(t_CP[Code],MATCH($A105,IF(O$99&gt;=t_CP[DATE DEBUT],IF(O$99&lt;=t_CP[DATE FIN],t_CP[PRENOM]),""),0)),"")</f>
        <v/>
      </c>
      <c r="P105" s="7" t="str">
        <f t="array" aca="1" ref="P105" ca="1">IFERROR(INDEX(t_CP[Code],MATCH($A105,IF(P$99&gt;=t_CP[DATE DEBUT],IF(P$99&lt;=t_CP[DATE FIN],t_CP[PRENOM]),""),0)),"")</f>
        <v/>
      </c>
      <c r="Q105" s="7" t="str">
        <f t="array" aca="1" ref="Q105" ca="1">IFERROR(INDEX(t_CP[Code],MATCH($A105,IF(Q$99&gt;=t_CP[DATE DEBUT],IF(Q$99&lt;=t_CP[DATE FIN],t_CP[PRENOM]),""),0)),"")</f>
        <v/>
      </c>
      <c r="R105" s="7" t="str">
        <f t="array" aca="1" ref="R105" ca="1">IFERROR(INDEX(t_CP[Code],MATCH($A105,IF(R$99&gt;=t_CP[DATE DEBUT],IF(R$99&lt;=t_CP[DATE FIN],t_CP[PRENOM]),""),0)),"")</f>
        <v/>
      </c>
      <c r="S105" s="7" t="str">
        <f t="array" aca="1" ref="S105" ca="1">IFERROR(INDEX(t_CP[Code],MATCH($A105,IF(S$99&gt;=t_CP[DATE DEBUT],IF(S$99&lt;=t_CP[DATE FIN],t_CP[PRENOM]),""),0)),"")</f>
        <v/>
      </c>
      <c r="T105" s="7" t="str">
        <f t="array" aca="1" ref="T105" ca="1">IFERROR(INDEX(t_CP[Code],MATCH($A105,IF(T$99&gt;=t_CP[DATE DEBUT],IF(T$99&lt;=t_CP[DATE FIN],t_CP[PRENOM]),""),0)),"")</f>
        <v/>
      </c>
      <c r="U105" s="7" t="str">
        <f t="array" aca="1" ref="U105" ca="1">IFERROR(INDEX(t_CP[Code],MATCH($A105,IF(U$99&gt;=t_CP[DATE DEBUT],IF(U$99&lt;=t_CP[DATE FIN],t_CP[PRENOM]),""),0)),"")</f>
        <v/>
      </c>
      <c r="V105" s="7" t="str">
        <f t="array" aca="1" ref="V105" ca="1">IFERROR(INDEX(t_CP[Code],MATCH($A105,IF(V$99&gt;=t_CP[DATE DEBUT],IF(V$99&lt;=t_CP[DATE FIN],t_CP[PRENOM]),""),0)),"")</f>
        <v/>
      </c>
      <c r="W105" s="7" t="str">
        <f t="array" aca="1" ref="W105" ca="1">IFERROR(INDEX(t_CP[Code],MATCH($A105,IF(W$99&gt;=t_CP[DATE DEBUT],IF(W$99&lt;=t_CP[DATE FIN],t_CP[PRENOM]),""),0)),"")</f>
        <v/>
      </c>
      <c r="X105" s="7" t="str">
        <f t="array" aca="1" ref="X105" ca="1">IFERROR(INDEX(t_CP[Code],MATCH($A105,IF(X$99&gt;=t_CP[DATE DEBUT],IF(X$99&lt;=t_CP[DATE FIN],t_CP[PRENOM]),""),0)),"")</f>
        <v/>
      </c>
      <c r="Y105" s="7" t="str">
        <f t="array" aca="1" ref="Y105" ca="1">IFERROR(INDEX(t_CP[Code],MATCH($A105,IF(Y$99&gt;=t_CP[DATE DEBUT],IF(Y$99&lt;=t_CP[DATE FIN],t_CP[PRENOM]),""),0)),"")</f>
        <v/>
      </c>
      <c r="Z105" s="7" t="str">
        <f t="array" aca="1" ref="Z105" ca="1">IFERROR(INDEX(t_CP[Code],MATCH($A105,IF(Z$99&gt;=t_CP[DATE DEBUT],IF(Z$99&lt;=t_CP[DATE FIN],t_CP[PRENOM]),""),0)),"")</f>
        <v/>
      </c>
      <c r="AA105" s="7" t="str">
        <f t="array" aca="1" ref="AA105" ca="1">IFERROR(INDEX(t_CP[Code],MATCH($A105,IF(AA$99&gt;=t_CP[DATE DEBUT],IF(AA$99&lt;=t_CP[DATE FIN],t_CP[PRENOM]),""),0)),"")</f>
        <v/>
      </c>
      <c r="AB105" s="7" t="str">
        <f t="array" aca="1" ref="AB105" ca="1">IFERROR(INDEX(t_CP[Code],MATCH($A105,IF(AB$99&gt;=t_CP[DATE DEBUT],IF(AB$99&lt;=t_CP[DATE FIN],t_CP[PRENOM]),""),0)),"")</f>
        <v/>
      </c>
      <c r="AC105" s="7" t="str">
        <f t="array" aca="1" ref="AC105" ca="1">IFERROR(INDEX(t_CP[Code],MATCH($A105,IF(AC$99&gt;=t_CP[DATE DEBUT],IF(AC$99&lt;=t_CP[DATE FIN],t_CP[PRENOM]),""),0)),"")</f>
        <v/>
      </c>
      <c r="AD105" s="7" t="str">
        <f t="array" aca="1" ref="AD105" ca="1">IFERROR(INDEX(t_CP[Code],MATCH($A105,IF(AD$99&gt;=t_CP[DATE DEBUT],IF(AD$99&lt;=t_CP[DATE FIN],t_CP[PRENOM]),""),0)),"")</f>
        <v/>
      </c>
      <c r="AE105" s="7" t="str">
        <f t="array" aca="1" ref="AE105" ca="1">IFERROR(INDEX(t_CP[Code],MATCH($A105,IF(AE$99&gt;=t_CP[DATE DEBUT],IF(AE$99&lt;=t_CP[DATE FIN],t_CP[PRENOM]),""),0)),"")</f>
        <v/>
      </c>
      <c r="AF105" s="7" t="str">
        <f t="array" aca="1" ref="AF105" ca="1">IFERROR(INDEX(t_CP[Code],MATCH($A105,IF(AF$99&gt;=t_CP[DATE DEBUT],IF(AF$99&lt;=t_CP[DATE FIN],t_CP[PRENOM]),""),0)),"")</f>
        <v/>
      </c>
    </row>
    <row r="106" spans="1:32" x14ac:dyDescent="0.3">
      <c r="A106" s="15" t="s">
        <v>27</v>
      </c>
      <c r="B106" s="7" t="str">
        <f t="array" aca="1" ref="B106" ca="1">IFERROR(INDEX(t_CP[Code],MATCH($A106,IF(B$99&gt;=t_CP[DATE DEBUT],IF(B$99&lt;=t_CP[DATE FIN],t_CP[PRENOM]),""),0)),"")</f>
        <v/>
      </c>
      <c r="C106" s="7" t="str">
        <f t="array" aca="1" ref="C106" ca="1">IFERROR(INDEX(t_CP[Code],MATCH($A106,IF(C$99&gt;=t_CP[DATE DEBUT],IF(C$99&lt;=t_CP[DATE FIN],t_CP[PRENOM]),""),0)),"")</f>
        <v/>
      </c>
      <c r="D106" s="7" t="str">
        <f t="array" aca="1" ref="D106" ca="1">IFERROR(INDEX(t_CP[Code],MATCH($A106,IF(D$99&gt;=t_CP[DATE DEBUT],IF(D$99&lt;=t_CP[DATE FIN],t_CP[PRENOM]),""),0)),"")</f>
        <v/>
      </c>
      <c r="E106" s="7" t="str">
        <f t="array" aca="1" ref="E106" ca="1">IFERROR(INDEX(t_CP[Code],MATCH($A106,IF(E$99&gt;=t_CP[DATE DEBUT],IF(E$99&lt;=t_CP[DATE FIN],t_CP[PRENOM]),""),0)),"")</f>
        <v/>
      </c>
      <c r="F106" s="7" t="str">
        <f t="array" aca="1" ref="F106" ca="1">IFERROR(INDEX(t_CP[Code],MATCH($A106,IF(F$99&gt;=t_CP[DATE DEBUT],IF(F$99&lt;=t_CP[DATE FIN],t_CP[PRENOM]),""),0)),"")</f>
        <v/>
      </c>
      <c r="G106" s="7" t="str">
        <f t="array" aca="1" ref="G106" ca="1">IFERROR(INDEX(t_CP[Code],MATCH($A106,IF(G$99&gt;=t_CP[DATE DEBUT],IF(G$99&lt;=t_CP[DATE FIN],t_CP[PRENOM]),""),0)),"")</f>
        <v/>
      </c>
      <c r="H106" s="7" t="str">
        <f t="array" aca="1" ref="H106" ca="1">IFERROR(INDEX(t_CP[Code],MATCH($A106,IF(H$99&gt;=t_CP[DATE DEBUT],IF(H$99&lt;=t_CP[DATE FIN],t_CP[PRENOM]),""),0)),"")</f>
        <v/>
      </c>
      <c r="I106" s="7" t="str">
        <f t="array" aca="1" ref="I106" ca="1">IFERROR(INDEX(t_CP[Code],MATCH($A106,IF(I$99&gt;=t_CP[DATE DEBUT],IF(I$99&lt;=t_CP[DATE FIN],t_CP[PRENOM]),""),0)),"")</f>
        <v/>
      </c>
      <c r="J106" s="7" t="str">
        <f t="array" aca="1" ref="J106" ca="1">IFERROR(INDEX(t_CP[Code],MATCH($A106,IF(J$99&gt;=t_CP[DATE DEBUT],IF(J$99&lt;=t_CP[DATE FIN],t_CP[PRENOM]),""),0)),"")</f>
        <v/>
      </c>
      <c r="K106" s="7" t="str">
        <f t="array" aca="1" ref="K106" ca="1">IFERROR(INDEX(t_CP[Code],MATCH($A106,IF(K$99&gt;=t_CP[DATE DEBUT],IF(K$99&lt;=t_CP[DATE FIN],t_CP[PRENOM]),""),0)),"")</f>
        <v/>
      </c>
      <c r="L106" s="7" t="str">
        <f t="array" aca="1" ref="L106" ca="1">IFERROR(INDEX(t_CP[Code],MATCH($A106,IF(L$99&gt;=t_CP[DATE DEBUT],IF(L$99&lt;=t_CP[DATE FIN],t_CP[PRENOM]),""),0)),"")</f>
        <v/>
      </c>
      <c r="M106" s="7" t="str">
        <f t="array" aca="1" ref="M106" ca="1">IFERROR(INDEX(t_CP[Code],MATCH($A106,IF(M$99&gt;=t_CP[DATE DEBUT],IF(M$99&lt;=t_CP[DATE FIN],t_CP[PRENOM]),""),0)),"")</f>
        <v/>
      </c>
      <c r="N106" s="7" t="str">
        <f t="array" aca="1" ref="N106" ca="1">IFERROR(INDEX(t_CP[Code],MATCH($A106,IF(N$99&gt;=t_CP[DATE DEBUT],IF(N$99&lt;=t_CP[DATE FIN],t_CP[PRENOM]),""),0)),"")</f>
        <v/>
      </c>
      <c r="O106" s="7" t="str">
        <f t="array" aca="1" ref="O106" ca="1">IFERROR(INDEX(t_CP[Code],MATCH($A106,IF(O$99&gt;=t_CP[DATE DEBUT],IF(O$99&lt;=t_CP[DATE FIN],t_CP[PRENOM]),""),0)),"")</f>
        <v/>
      </c>
      <c r="P106" s="7" t="str">
        <f t="array" aca="1" ref="P106" ca="1">IFERROR(INDEX(t_CP[Code],MATCH($A106,IF(P$99&gt;=t_CP[DATE DEBUT],IF(P$99&lt;=t_CP[DATE FIN],t_CP[PRENOM]),""),0)),"")</f>
        <v/>
      </c>
      <c r="Q106" s="7" t="str">
        <f t="array" aca="1" ref="Q106" ca="1">IFERROR(INDEX(t_CP[Code],MATCH($A106,IF(Q$99&gt;=t_CP[DATE DEBUT],IF(Q$99&lt;=t_CP[DATE FIN],t_CP[PRENOM]),""),0)),"")</f>
        <v/>
      </c>
      <c r="R106" s="7" t="str">
        <f t="array" aca="1" ref="R106" ca="1">IFERROR(INDEX(t_CP[Code],MATCH($A106,IF(R$99&gt;=t_CP[DATE DEBUT],IF(R$99&lt;=t_CP[DATE FIN],t_CP[PRENOM]),""),0)),"")</f>
        <v/>
      </c>
      <c r="S106" s="7" t="str">
        <f t="array" aca="1" ref="S106" ca="1">IFERROR(INDEX(t_CP[Code],MATCH($A106,IF(S$99&gt;=t_CP[DATE DEBUT],IF(S$99&lt;=t_CP[DATE FIN],t_CP[PRENOM]),""),0)),"")</f>
        <v/>
      </c>
      <c r="T106" s="7" t="str">
        <f t="array" aca="1" ref="T106" ca="1">IFERROR(INDEX(t_CP[Code],MATCH($A106,IF(T$99&gt;=t_CP[DATE DEBUT],IF(T$99&lt;=t_CP[DATE FIN],t_CP[PRENOM]),""),0)),"")</f>
        <v/>
      </c>
      <c r="U106" s="7" t="str">
        <f t="array" aca="1" ref="U106" ca="1">IFERROR(INDEX(t_CP[Code],MATCH($A106,IF(U$99&gt;=t_CP[DATE DEBUT],IF(U$99&lt;=t_CP[DATE FIN],t_CP[PRENOM]),""),0)),"")</f>
        <v/>
      </c>
      <c r="V106" s="7" t="str">
        <f t="array" aca="1" ref="V106" ca="1">IFERROR(INDEX(t_CP[Code],MATCH($A106,IF(V$99&gt;=t_CP[DATE DEBUT],IF(V$99&lt;=t_CP[DATE FIN],t_CP[PRENOM]),""),0)),"")</f>
        <v/>
      </c>
      <c r="W106" s="7" t="str">
        <f t="array" aca="1" ref="W106" ca="1">IFERROR(INDEX(t_CP[Code],MATCH($A106,IF(W$99&gt;=t_CP[DATE DEBUT],IF(W$99&lt;=t_CP[DATE FIN],t_CP[PRENOM]),""),0)),"")</f>
        <v/>
      </c>
      <c r="X106" s="7" t="str">
        <f t="array" aca="1" ref="X106" ca="1">IFERROR(INDEX(t_CP[Code],MATCH($A106,IF(X$99&gt;=t_CP[DATE DEBUT],IF(X$99&lt;=t_CP[DATE FIN],t_CP[PRENOM]),""),0)),"")</f>
        <v/>
      </c>
      <c r="Y106" s="7" t="str">
        <f t="array" aca="1" ref="Y106" ca="1">IFERROR(INDEX(t_CP[Code],MATCH($A106,IF(Y$99&gt;=t_CP[DATE DEBUT],IF(Y$99&lt;=t_CP[DATE FIN],t_CP[PRENOM]),""),0)),"")</f>
        <v/>
      </c>
      <c r="Z106" s="7" t="str">
        <f t="array" aca="1" ref="Z106" ca="1">IFERROR(INDEX(t_CP[Code],MATCH($A106,IF(Z$99&gt;=t_CP[DATE DEBUT],IF(Z$99&lt;=t_CP[DATE FIN],t_CP[PRENOM]),""),0)),"")</f>
        <v/>
      </c>
      <c r="AA106" s="7" t="str">
        <f t="array" aca="1" ref="AA106" ca="1">IFERROR(INDEX(t_CP[Code],MATCH($A106,IF(AA$99&gt;=t_CP[DATE DEBUT],IF(AA$99&lt;=t_CP[DATE FIN],t_CP[PRENOM]),""),0)),"")</f>
        <v/>
      </c>
      <c r="AB106" s="7" t="str">
        <f t="array" aca="1" ref="AB106" ca="1">IFERROR(INDEX(t_CP[Code],MATCH($A106,IF(AB$99&gt;=t_CP[DATE DEBUT],IF(AB$99&lt;=t_CP[DATE FIN],t_CP[PRENOM]),""),0)),"")</f>
        <v/>
      </c>
      <c r="AC106" s="7" t="str">
        <f t="array" aca="1" ref="AC106" ca="1">IFERROR(INDEX(t_CP[Code],MATCH($A106,IF(AC$99&gt;=t_CP[DATE DEBUT],IF(AC$99&lt;=t_CP[DATE FIN],t_CP[PRENOM]),""),0)),"")</f>
        <v/>
      </c>
      <c r="AD106" s="7" t="str">
        <f t="array" aca="1" ref="AD106" ca="1">IFERROR(INDEX(t_CP[Code],MATCH($A106,IF(AD$99&gt;=t_CP[DATE DEBUT],IF(AD$99&lt;=t_CP[DATE FIN],t_CP[PRENOM]),""),0)),"")</f>
        <v/>
      </c>
      <c r="AE106" s="7" t="str">
        <f t="array" aca="1" ref="AE106" ca="1">IFERROR(INDEX(t_CP[Code],MATCH($A106,IF(AE$99&gt;=t_CP[DATE DEBUT],IF(AE$99&lt;=t_CP[DATE FIN],t_CP[PRENOM]),""),0)),"")</f>
        <v/>
      </c>
      <c r="AF106" s="7" t="str">
        <f t="array" aca="1" ref="AF106" ca="1">IFERROR(INDEX(t_CP[Code],MATCH($A106,IF(AF$99&gt;=t_CP[DATE DEBUT],IF(AF$99&lt;=t_CP[DATE FIN],t_CP[PRENOM]),""),0)),"")</f>
        <v/>
      </c>
    </row>
    <row r="107" spans="1:32" x14ac:dyDescent="0.3">
      <c r="A107" s="15" t="s">
        <v>28</v>
      </c>
      <c r="B107" s="7" t="str">
        <f t="array" aca="1" ref="B107" ca="1">IFERROR(INDEX(t_CP[Code],MATCH($A107,IF(B$99&gt;=t_CP[DATE DEBUT],IF(B$99&lt;=t_CP[DATE FIN],t_CP[PRENOM]),""),0)),"")</f>
        <v/>
      </c>
      <c r="C107" s="7" t="str">
        <f t="array" aca="1" ref="C107" ca="1">IFERROR(INDEX(t_CP[Code],MATCH($A107,IF(C$99&gt;=t_CP[DATE DEBUT],IF(C$99&lt;=t_CP[DATE FIN],t_CP[PRENOM]),""),0)),"")</f>
        <v/>
      </c>
      <c r="D107" s="7" t="str">
        <f t="array" aca="1" ref="D107" ca="1">IFERROR(INDEX(t_CP[Code],MATCH($A107,IF(D$99&gt;=t_CP[DATE DEBUT],IF(D$99&lt;=t_CP[DATE FIN],t_CP[PRENOM]),""),0)),"")</f>
        <v/>
      </c>
      <c r="E107" s="7" t="str">
        <f t="array" aca="1" ref="E107" ca="1">IFERROR(INDEX(t_CP[Code],MATCH($A107,IF(E$99&gt;=t_CP[DATE DEBUT],IF(E$99&lt;=t_CP[DATE FIN],t_CP[PRENOM]),""),0)),"")</f>
        <v/>
      </c>
      <c r="F107" s="7" t="str">
        <f t="array" aca="1" ref="F107" ca="1">IFERROR(INDEX(t_CP[Code],MATCH($A107,IF(F$99&gt;=t_CP[DATE DEBUT],IF(F$99&lt;=t_CP[DATE FIN],t_CP[PRENOM]),""),0)),"")</f>
        <v/>
      </c>
      <c r="G107" s="7" t="str">
        <f t="array" aca="1" ref="G107" ca="1">IFERROR(INDEX(t_CP[Code],MATCH($A107,IF(G$99&gt;=t_CP[DATE DEBUT],IF(G$99&lt;=t_CP[DATE FIN],t_CP[PRENOM]),""),0)),"")</f>
        <v/>
      </c>
      <c r="H107" s="7" t="str">
        <f t="array" aca="1" ref="H107" ca="1">IFERROR(INDEX(t_CP[Code],MATCH($A107,IF(H$99&gt;=t_CP[DATE DEBUT],IF(H$99&lt;=t_CP[DATE FIN],t_CP[PRENOM]),""),0)),"")</f>
        <v/>
      </c>
      <c r="I107" s="7" t="str">
        <f t="array" aca="1" ref="I107" ca="1">IFERROR(INDEX(t_CP[Code],MATCH($A107,IF(I$99&gt;=t_CP[DATE DEBUT],IF(I$99&lt;=t_CP[DATE FIN],t_CP[PRENOM]),""),0)),"")</f>
        <v/>
      </c>
      <c r="J107" s="7" t="str">
        <f t="array" aca="1" ref="J107" ca="1">IFERROR(INDEX(t_CP[Code],MATCH($A107,IF(J$99&gt;=t_CP[DATE DEBUT],IF(J$99&lt;=t_CP[DATE FIN],t_CP[PRENOM]),""),0)),"")</f>
        <v/>
      </c>
      <c r="K107" s="7" t="str">
        <f t="array" aca="1" ref="K107" ca="1">IFERROR(INDEX(t_CP[Code],MATCH($A107,IF(K$99&gt;=t_CP[DATE DEBUT],IF(K$99&lt;=t_CP[DATE FIN],t_CP[PRENOM]),""),0)),"")</f>
        <v/>
      </c>
      <c r="L107" s="7" t="str">
        <f t="array" aca="1" ref="L107" ca="1">IFERROR(INDEX(t_CP[Code],MATCH($A107,IF(L$99&gt;=t_CP[DATE DEBUT],IF(L$99&lt;=t_CP[DATE FIN],t_CP[PRENOM]),""),0)),"")</f>
        <v/>
      </c>
      <c r="M107" s="7" t="str">
        <f t="array" aca="1" ref="M107" ca="1">IFERROR(INDEX(t_CP[Code],MATCH($A107,IF(M$99&gt;=t_CP[DATE DEBUT],IF(M$99&lt;=t_CP[DATE FIN],t_CP[PRENOM]),""),0)),"")</f>
        <v/>
      </c>
      <c r="N107" s="7" t="str">
        <f t="array" aca="1" ref="N107" ca="1">IFERROR(INDEX(t_CP[Code],MATCH($A107,IF(N$99&gt;=t_CP[DATE DEBUT],IF(N$99&lt;=t_CP[DATE FIN],t_CP[PRENOM]),""),0)),"")</f>
        <v/>
      </c>
      <c r="O107" s="7" t="str">
        <f t="array" aca="1" ref="O107" ca="1">IFERROR(INDEX(t_CP[Code],MATCH($A107,IF(O$99&gt;=t_CP[DATE DEBUT],IF(O$99&lt;=t_CP[DATE FIN],t_CP[PRENOM]),""),0)),"")</f>
        <v/>
      </c>
      <c r="P107" s="7" t="str">
        <f t="array" aca="1" ref="P107" ca="1">IFERROR(INDEX(t_CP[Code],MATCH($A107,IF(P$99&gt;=t_CP[DATE DEBUT],IF(P$99&lt;=t_CP[DATE FIN],t_CP[PRENOM]),""),0)),"")</f>
        <v/>
      </c>
      <c r="Q107" s="7" t="str">
        <f t="array" aca="1" ref="Q107" ca="1">IFERROR(INDEX(t_CP[Code],MATCH($A107,IF(Q$99&gt;=t_CP[DATE DEBUT],IF(Q$99&lt;=t_CP[DATE FIN],t_CP[PRENOM]),""),0)),"")</f>
        <v/>
      </c>
      <c r="R107" s="7" t="str">
        <f t="array" aca="1" ref="R107" ca="1">IFERROR(INDEX(t_CP[Code],MATCH($A107,IF(R$99&gt;=t_CP[DATE DEBUT],IF(R$99&lt;=t_CP[DATE FIN],t_CP[PRENOM]),""),0)),"")</f>
        <v/>
      </c>
      <c r="S107" s="7" t="str">
        <f t="array" aca="1" ref="S107" ca="1">IFERROR(INDEX(t_CP[Code],MATCH($A107,IF(S$99&gt;=t_CP[DATE DEBUT],IF(S$99&lt;=t_CP[DATE FIN],t_CP[PRENOM]),""),0)),"")</f>
        <v/>
      </c>
      <c r="T107" s="7" t="str">
        <f t="array" aca="1" ref="T107" ca="1">IFERROR(INDEX(t_CP[Code],MATCH($A107,IF(T$99&gt;=t_CP[DATE DEBUT],IF(T$99&lt;=t_CP[DATE FIN],t_CP[PRENOM]),""),0)),"")</f>
        <v/>
      </c>
      <c r="U107" s="7" t="str">
        <f t="array" aca="1" ref="U107" ca="1">IFERROR(INDEX(t_CP[Code],MATCH($A107,IF(U$99&gt;=t_CP[DATE DEBUT],IF(U$99&lt;=t_CP[DATE FIN],t_CP[PRENOM]),""),0)),"")</f>
        <v/>
      </c>
      <c r="V107" s="7" t="str">
        <f t="array" aca="1" ref="V107" ca="1">IFERROR(INDEX(t_CP[Code],MATCH($A107,IF(V$99&gt;=t_CP[DATE DEBUT],IF(V$99&lt;=t_CP[DATE FIN],t_CP[PRENOM]),""),0)),"")</f>
        <v/>
      </c>
      <c r="W107" s="7" t="str">
        <f t="array" aca="1" ref="W107" ca="1">IFERROR(INDEX(t_CP[Code],MATCH($A107,IF(W$99&gt;=t_CP[DATE DEBUT],IF(W$99&lt;=t_CP[DATE FIN],t_CP[PRENOM]),""),0)),"")</f>
        <v/>
      </c>
      <c r="X107" s="7" t="str">
        <f t="array" aca="1" ref="X107" ca="1">IFERROR(INDEX(t_CP[Code],MATCH($A107,IF(X$99&gt;=t_CP[DATE DEBUT],IF(X$99&lt;=t_CP[DATE FIN],t_CP[PRENOM]),""),0)),"")</f>
        <v/>
      </c>
      <c r="Y107" s="7" t="str">
        <f t="array" aca="1" ref="Y107" ca="1">IFERROR(INDEX(t_CP[Code],MATCH($A107,IF(Y$99&gt;=t_CP[DATE DEBUT],IF(Y$99&lt;=t_CP[DATE FIN],t_CP[PRENOM]),""),0)),"")</f>
        <v/>
      </c>
      <c r="Z107" s="7" t="str">
        <f t="array" aca="1" ref="Z107" ca="1">IFERROR(INDEX(t_CP[Code],MATCH($A107,IF(Z$99&gt;=t_CP[DATE DEBUT],IF(Z$99&lt;=t_CP[DATE FIN],t_CP[PRENOM]),""),0)),"")</f>
        <v/>
      </c>
      <c r="AA107" s="7" t="str">
        <f t="array" aca="1" ref="AA107" ca="1">IFERROR(INDEX(t_CP[Code],MATCH($A107,IF(AA$99&gt;=t_CP[DATE DEBUT],IF(AA$99&lt;=t_CP[DATE FIN],t_CP[PRENOM]),""),0)),"")</f>
        <v/>
      </c>
      <c r="AB107" s="7" t="str">
        <f t="array" aca="1" ref="AB107" ca="1">IFERROR(INDEX(t_CP[Code],MATCH($A107,IF(AB$99&gt;=t_CP[DATE DEBUT],IF(AB$99&lt;=t_CP[DATE FIN],t_CP[PRENOM]),""),0)),"")</f>
        <v/>
      </c>
      <c r="AC107" s="7" t="str">
        <f t="array" aca="1" ref="AC107" ca="1">IFERROR(INDEX(t_CP[Code],MATCH($A107,IF(AC$99&gt;=t_CP[DATE DEBUT],IF(AC$99&lt;=t_CP[DATE FIN],t_CP[PRENOM]),""),0)),"")</f>
        <v/>
      </c>
      <c r="AD107" s="7" t="str">
        <f t="array" aca="1" ref="AD107" ca="1">IFERROR(INDEX(t_CP[Code],MATCH($A107,IF(AD$99&gt;=t_CP[DATE DEBUT],IF(AD$99&lt;=t_CP[DATE FIN],t_CP[PRENOM]),""),0)),"")</f>
        <v/>
      </c>
      <c r="AE107" s="7" t="str">
        <f t="array" aca="1" ref="AE107" ca="1">IFERROR(INDEX(t_CP[Code],MATCH($A107,IF(AE$99&gt;=t_CP[DATE DEBUT],IF(AE$99&lt;=t_CP[DATE FIN],t_CP[PRENOM]),""),0)),"")</f>
        <v/>
      </c>
      <c r="AF107" s="7" t="str">
        <f t="array" aca="1" ref="AF107" ca="1">IFERROR(INDEX(t_CP[Code],MATCH($A107,IF(AF$99&gt;=t_CP[DATE DEBUT],IF(AF$99&lt;=t_CP[DATE FIN],t_CP[PRENOM]),""),0)),"")</f>
        <v/>
      </c>
    </row>
    <row r="108" spans="1:32" x14ac:dyDescent="0.3"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</row>
    <row r="110" spans="1:32" x14ac:dyDescent="0.3">
      <c r="B110" s="12" t="s">
        <v>11</v>
      </c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4"/>
    </row>
    <row r="111" spans="1:32" x14ac:dyDescent="0.3">
      <c r="B111" s="4" cm="1">
        <f t="array" aca="1" ref="B111" ca="1">DATE(_An,MONTH(B110&amp;1),1)</f>
        <v>45566</v>
      </c>
      <c r="C111" s="4">
        <f ca="1">B111+1</f>
        <v>45567</v>
      </c>
      <c r="D111" s="4">
        <f t="shared" ref="D111:AC111" ca="1" si="259">C111+1</f>
        <v>45568</v>
      </c>
      <c r="E111" s="4">
        <f t="shared" ca="1" si="259"/>
        <v>45569</v>
      </c>
      <c r="F111" s="4">
        <f t="shared" ca="1" si="259"/>
        <v>45570</v>
      </c>
      <c r="G111" s="4">
        <f t="shared" ca="1" si="259"/>
        <v>45571</v>
      </c>
      <c r="H111" s="4">
        <f t="shared" ca="1" si="259"/>
        <v>45572</v>
      </c>
      <c r="I111" s="4">
        <f t="shared" ca="1" si="259"/>
        <v>45573</v>
      </c>
      <c r="J111" s="4">
        <f t="shared" ca="1" si="259"/>
        <v>45574</v>
      </c>
      <c r="K111" s="4">
        <f t="shared" ca="1" si="259"/>
        <v>45575</v>
      </c>
      <c r="L111" s="4">
        <f t="shared" ca="1" si="259"/>
        <v>45576</v>
      </c>
      <c r="M111" s="4">
        <f t="shared" ca="1" si="259"/>
        <v>45577</v>
      </c>
      <c r="N111" s="4">
        <f t="shared" ca="1" si="259"/>
        <v>45578</v>
      </c>
      <c r="O111" s="4">
        <f t="shared" ca="1" si="259"/>
        <v>45579</v>
      </c>
      <c r="P111" s="4">
        <f t="shared" ca="1" si="259"/>
        <v>45580</v>
      </c>
      <c r="Q111" s="4">
        <f t="shared" ca="1" si="259"/>
        <v>45581</v>
      </c>
      <c r="R111" s="4">
        <f t="shared" ca="1" si="259"/>
        <v>45582</v>
      </c>
      <c r="S111" s="4">
        <f t="shared" ca="1" si="259"/>
        <v>45583</v>
      </c>
      <c r="T111" s="4">
        <f t="shared" ca="1" si="259"/>
        <v>45584</v>
      </c>
      <c r="U111" s="4">
        <f t="shared" ca="1" si="259"/>
        <v>45585</v>
      </c>
      <c r="V111" s="4">
        <f t="shared" ca="1" si="259"/>
        <v>45586</v>
      </c>
      <c r="W111" s="4">
        <f t="shared" ca="1" si="259"/>
        <v>45587</v>
      </c>
      <c r="X111" s="4">
        <f t="shared" ca="1" si="259"/>
        <v>45588</v>
      </c>
      <c r="Y111" s="4">
        <f t="shared" ca="1" si="259"/>
        <v>45589</v>
      </c>
      <c r="Z111" s="4">
        <f t="shared" ca="1" si="259"/>
        <v>45590</v>
      </c>
      <c r="AA111" s="4">
        <f t="shared" ca="1" si="259"/>
        <v>45591</v>
      </c>
      <c r="AB111" s="4">
        <f t="shared" ca="1" si="259"/>
        <v>45592</v>
      </c>
      <c r="AC111" s="4">
        <f t="shared" ca="1" si="259"/>
        <v>45593</v>
      </c>
      <c r="AD111" s="4">
        <f ca="1">IFERROR(IF(MONTH(AC111+1)=MONTH($B111),AC111+1,""),"")</f>
        <v>45594</v>
      </c>
      <c r="AE111" s="4">
        <f t="shared" ref="AE111:AF111" ca="1" si="260">IFERROR(IF(MONTH(AD111+1)=MONTH($B111),AD111+1,""),"")</f>
        <v>45595</v>
      </c>
      <c r="AF111" s="4">
        <f t="shared" ca="1" si="260"/>
        <v>45596</v>
      </c>
    </row>
    <row r="112" spans="1:32" x14ac:dyDescent="0.3">
      <c r="B112" s="5">
        <f ca="1">B111</f>
        <v>45566</v>
      </c>
      <c r="C112" s="5">
        <f t="shared" ref="C112" ca="1" si="261">C111</f>
        <v>45567</v>
      </c>
      <c r="D112" s="5">
        <f t="shared" ref="D112" ca="1" si="262">D111</f>
        <v>45568</v>
      </c>
      <c r="E112" s="5">
        <f t="shared" ref="E112" ca="1" si="263">E111</f>
        <v>45569</v>
      </c>
      <c r="F112" s="5">
        <f t="shared" ref="F112" ca="1" si="264">F111</f>
        <v>45570</v>
      </c>
      <c r="G112" s="5">
        <f t="shared" ref="G112" ca="1" si="265">G111</f>
        <v>45571</v>
      </c>
      <c r="H112" s="5">
        <f t="shared" ref="H112" ca="1" si="266">H111</f>
        <v>45572</v>
      </c>
      <c r="I112" s="5">
        <f t="shared" ref="I112" ca="1" si="267">I111</f>
        <v>45573</v>
      </c>
      <c r="J112" s="5">
        <f t="shared" ref="J112" ca="1" si="268">J111</f>
        <v>45574</v>
      </c>
      <c r="K112" s="5">
        <f t="shared" ref="K112" ca="1" si="269">K111</f>
        <v>45575</v>
      </c>
      <c r="L112" s="5">
        <f t="shared" ref="L112" ca="1" si="270">L111</f>
        <v>45576</v>
      </c>
      <c r="M112" s="5">
        <f t="shared" ref="M112" ca="1" si="271">M111</f>
        <v>45577</v>
      </c>
      <c r="N112" s="5">
        <f t="shared" ref="N112" ca="1" si="272">N111</f>
        <v>45578</v>
      </c>
      <c r="O112" s="5">
        <f t="shared" ref="O112" ca="1" si="273">O111</f>
        <v>45579</v>
      </c>
      <c r="P112" s="5">
        <f t="shared" ref="P112" ca="1" si="274">P111</f>
        <v>45580</v>
      </c>
      <c r="Q112" s="5">
        <f t="shared" ref="Q112" ca="1" si="275">Q111</f>
        <v>45581</v>
      </c>
      <c r="R112" s="5">
        <f t="shared" ref="R112" ca="1" si="276">R111</f>
        <v>45582</v>
      </c>
      <c r="S112" s="5">
        <f t="shared" ref="S112" ca="1" si="277">S111</f>
        <v>45583</v>
      </c>
      <c r="T112" s="5">
        <f t="shared" ref="T112" ca="1" si="278">T111</f>
        <v>45584</v>
      </c>
      <c r="U112" s="5">
        <f t="shared" ref="U112" ca="1" si="279">U111</f>
        <v>45585</v>
      </c>
      <c r="V112" s="5">
        <f t="shared" ref="V112" ca="1" si="280">V111</f>
        <v>45586</v>
      </c>
      <c r="W112" s="5">
        <f t="shared" ref="W112" ca="1" si="281">W111</f>
        <v>45587</v>
      </c>
      <c r="X112" s="5">
        <f t="shared" ref="X112" ca="1" si="282">X111</f>
        <v>45588</v>
      </c>
      <c r="Y112" s="5">
        <f t="shared" ref="Y112" ca="1" si="283">Y111</f>
        <v>45589</v>
      </c>
      <c r="Z112" s="5">
        <f t="shared" ref="Z112" ca="1" si="284">Z111</f>
        <v>45590</v>
      </c>
      <c r="AA112" s="5">
        <f t="shared" ref="AA112" ca="1" si="285">AA111</f>
        <v>45591</v>
      </c>
      <c r="AB112" s="5">
        <f t="shared" ref="AB112" ca="1" si="286">AB111</f>
        <v>45592</v>
      </c>
      <c r="AC112" s="5">
        <f t="shared" ref="AC112" ca="1" si="287">AC111</f>
        <v>45593</v>
      </c>
      <c r="AD112" s="5">
        <f t="shared" ref="AD112" ca="1" si="288">AD111</f>
        <v>45594</v>
      </c>
      <c r="AE112" s="5">
        <f t="shared" ref="AE112" ca="1" si="289">AE111</f>
        <v>45595</v>
      </c>
      <c r="AF112" s="5">
        <f t="shared" ref="AF112" ca="1" si="290">AF111</f>
        <v>45596</v>
      </c>
    </row>
    <row r="113" spans="1:32" x14ac:dyDescent="0.3">
      <c r="A113" s="15" t="s">
        <v>22</v>
      </c>
      <c r="B113" s="7" t="str">
        <f t="array" aca="1" ref="B113" ca="1">IFERROR(INDEX(t_CP[Code],MATCH($A113,IF(B$111&gt;=t_CP[DATE DEBUT],IF(B$111&lt;=t_CP[DATE FIN],t_CP[PRENOM]),""),0)),"")</f>
        <v/>
      </c>
      <c r="C113" s="7" t="str">
        <f t="array" aca="1" ref="C113" ca="1">IFERROR(INDEX(t_CP[Code],MATCH($A113,IF(C$111&gt;=t_CP[DATE DEBUT],IF(C$111&lt;=t_CP[DATE FIN],t_CP[PRENOM]),""),0)),"")</f>
        <v/>
      </c>
      <c r="D113" s="7" t="str">
        <f t="array" aca="1" ref="D113" ca="1">IFERROR(INDEX(t_CP[Code],MATCH($A113,IF(D$111&gt;=t_CP[DATE DEBUT],IF(D$111&lt;=t_CP[DATE FIN],t_CP[PRENOM]),""),0)),"")</f>
        <v/>
      </c>
      <c r="E113" s="7" t="str">
        <f t="array" aca="1" ref="E113" ca="1">IFERROR(INDEX(t_CP[Code],MATCH($A113,IF(E$111&gt;=t_CP[DATE DEBUT],IF(E$111&lt;=t_CP[DATE FIN],t_CP[PRENOM]),""),0)),"")</f>
        <v/>
      </c>
      <c r="F113" s="7" t="str">
        <f t="array" aca="1" ref="F113" ca="1">IFERROR(INDEX(t_CP[Code],MATCH($A113,IF(F$111&gt;=t_CP[DATE DEBUT],IF(F$111&lt;=t_CP[DATE FIN],t_CP[PRENOM]),""),0)),"")</f>
        <v/>
      </c>
      <c r="G113" s="7" t="str">
        <f t="array" aca="1" ref="G113" ca="1">IFERROR(INDEX(t_CP[Code],MATCH($A113,IF(G$111&gt;=t_CP[DATE DEBUT],IF(G$111&lt;=t_CP[DATE FIN],t_CP[PRENOM]),""),0)),"")</f>
        <v/>
      </c>
      <c r="H113" s="7" t="str">
        <f t="array" aca="1" ref="H113" ca="1">IFERROR(INDEX(t_CP[Code],MATCH($A113,IF(H$111&gt;=t_CP[DATE DEBUT],IF(H$111&lt;=t_CP[DATE FIN],t_CP[PRENOM]),""),0)),"")</f>
        <v/>
      </c>
      <c r="I113" s="7" t="str">
        <f t="array" aca="1" ref="I113" ca="1">IFERROR(INDEX(t_CP[Code],MATCH($A113,IF(I$111&gt;=t_CP[DATE DEBUT],IF(I$111&lt;=t_CP[DATE FIN],t_CP[PRENOM]),""),0)),"")</f>
        <v/>
      </c>
      <c r="J113" s="7" t="str">
        <f t="array" aca="1" ref="J113" ca="1">IFERROR(INDEX(t_CP[Code],MATCH($A113,IF(J$111&gt;=t_CP[DATE DEBUT],IF(J$111&lt;=t_CP[DATE FIN],t_CP[PRENOM]),""),0)),"")</f>
        <v/>
      </c>
      <c r="K113" s="7" t="str">
        <f t="array" aca="1" ref="K113" ca="1">IFERROR(INDEX(t_CP[Code],MATCH($A113,IF(K$111&gt;=t_CP[DATE DEBUT],IF(K$111&lt;=t_CP[DATE FIN],t_CP[PRENOM]),""),0)),"")</f>
        <v/>
      </c>
      <c r="L113" s="7" t="str">
        <f t="array" aca="1" ref="L113" ca="1">IFERROR(INDEX(t_CP[Code],MATCH($A113,IF(L$111&gt;=t_CP[DATE DEBUT],IF(L$111&lt;=t_CP[DATE FIN],t_CP[PRENOM]),""),0)),"")</f>
        <v/>
      </c>
      <c r="M113" s="7" t="str">
        <f t="array" aca="1" ref="M113" ca="1">IFERROR(INDEX(t_CP[Code],MATCH($A113,IF(M$111&gt;=t_CP[DATE DEBUT],IF(M$111&lt;=t_CP[DATE FIN],t_CP[PRENOM]),""),0)),"")</f>
        <v/>
      </c>
      <c r="N113" s="7" t="str">
        <f t="array" aca="1" ref="N113" ca="1">IFERROR(INDEX(t_CP[Code],MATCH($A113,IF(N$111&gt;=t_CP[DATE DEBUT],IF(N$111&lt;=t_CP[DATE FIN],t_CP[PRENOM]),""),0)),"")</f>
        <v/>
      </c>
      <c r="O113" s="7" t="str">
        <f t="array" aca="1" ref="O113" ca="1">IFERROR(INDEX(t_CP[Code],MATCH($A113,IF(O$111&gt;=t_CP[DATE DEBUT],IF(O$111&lt;=t_CP[DATE FIN],t_CP[PRENOM]),""),0)),"")</f>
        <v/>
      </c>
      <c r="P113" s="7" t="str">
        <f t="array" aca="1" ref="P113" ca="1">IFERROR(INDEX(t_CP[Code],MATCH($A113,IF(P$111&gt;=t_CP[DATE DEBUT],IF(P$111&lt;=t_CP[DATE FIN],t_CP[PRENOM]),""),0)),"")</f>
        <v/>
      </c>
      <c r="Q113" s="7" t="str">
        <f t="array" aca="1" ref="Q113" ca="1">IFERROR(INDEX(t_CP[Code],MATCH($A113,IF(Q$111&gt;=t_CP[DATE DEBUT],IF(Q$111&lt;=t_CP[DATE FIN],t_CP[PRENOM]),""),0)),"")</f>
        <v/>
      </c>
      <c r="R113" s="7" t="str">
        <f t="array" aca="1" ref="R113" ca="1">IFERROR(INDEX(t_CP[Code],MATCH($A113,IF(R$111&gt;=t_CP[DATE DEBUT],IF(R$111&lt;=t_CP[DATE FIN],t_CP[PRENOM]),""),0)),"")</f>
        <v/>
      </c>
      <c r="S113" s="7" t="str">
        <f t="array" aca="1" ref="S113" ca="1">IFERROR(INDEX(t_CP[Code],MATCH($A113,IF(S$111&gt;=t_CP[DATE DEBUT],IF(S$111&lt;=t_CP[DATE FIN],t_CP[PRENOM]),""),0)),"")</f>
        <v/>
      </c>
      <c r="T113" s="7" t="str">
        <f t="array" aca="1" ref="T113" ca="1">IFERROR(INDEX(t_CP[Code],MATCH($A113,IF(T$111&gt;=t_CP[DATE DEBUT],IF(T$111&lt;=t_CP[DATE FIN],t_CP[PRENOM]),""),0)),"")</f>
        <v/>
      </c>
      <c r="U113" s="7" t="str">
        <f t="array" aca="1" ref="U113" ca="1">IFERROR(INDEX(t_CP[Code],MATCH($A113,IF(U$111&gt;=t_CP[DATE DEBUT],IF(U$111&lt;=t_CP[DATE FIN],t_CP[PRENOM]),""),0)),"")</f>
        <v/>
      </c>
      <c r="V113" s="7" t="str">
        <f t="array" aca="1" ref="V113" ca="1">IFERROR(INDEX(t_CP[Code],MATCH($A113,IF(V$111&gt;=t_CP[DATE DEBUT],IF(V$111&lt;=t_CP[DATE FIN],t_CP[PRENOM]),""),0)),"")</f>
        <v/>
      </c>
      <c r="W113" s="7" t="str">
        <f t="array" aca="1" ref="W113" ca="1">IFERROR(INDEX(t_CP[Code],MATCH($A113,IF(W$111&gt;=t_CP[DATE DEBUT],IF(W$111&lt;=t_CP[DATE FIN],t_CP[PRENOM]),""),0)),"")</f>
        <v/>
      </c>
      <c r="X113" s="7" t="str">
        <f t="array" aca="1" ref="X113" ca="1">IFERROR(INDEX(t_CP[Code],MATCH($A113,IF(X$111&gt;=t_CP[DATE DEBUT],IF(X$111&lt;=t_CP[DATE FIN],t_CP[PRENOM]),""),0)),"")</f>
        <v/>
      </c>
      <c r="Y113" s="7" t="str">
        <f t="array" aca="1" ref="Y113" ca="1">IFERROR(INDEX(t_CP[Code],MATCH($A113,IF(Y$111&gt;=t_CP[DATE DEBUT],IF(Y$111&lt;=t_CP[DATE FIN],t_CP[PRENOM]),""),0)),"")</f>
        <v/>
      </c>
      <c r="Z113" s="7" t="str">
        <f t="array" aca="1" ref="Z113" ca="1">IFERROR(INDEX(t_CP[Code],MATCH($A113,IF(Z$111&gt;=t_CP[DATE DEBUT],IF(Z$111&lt;=t_CP[DATE FIN],t_CP[PRENOM]),""),0)),"")</f>
        <v/>
      </c>
      <c r="AA113" s="7" t="str">
        <f t="array" aca="1" ref="AA113" ca="1">IFERROR(INDEX(t_CP[Code],MATCH($A113,IF(AA$111&gt;=t_CP[DATE DEBUT],IF(AA$111&lt;=t_CP[DATE FIN],t_CP[PRENOM]),""),0)),"")</f>
        <v/>
      </c>
      <c r="AB113" s="7" t="str">
        <f t="array" aca="1" ref="AB113" ca="1">IFERROR(INDEX(t_CP[Code],MATCH($A113,IF(AB$111&gt;=t_CP[DATE DEBUT],IF(AB$111&lt;=t_CP[DATE FIN],t_CP[PRENOM]),""),0)),"")</f>
        <v/>
      </c>
      <c r="AC113" s="7" t="str">
        <f t="array" aca="1" ref="AC113" ca="1">IFERROR(INDEX(t_CP[Code],MATCH($A113,IF(AC$111&gt;=t_CP[DATE DEBUT],IF(AC$111&lt;=t_CP[DATE FIN],t_CP[PRENOM]),""),0)),"")</f>
        <v/>
      </c>
      <c r="AD113" s="7" t="str">
        <f t="array" aca="1" ref="AD113" ca="1">IFERROR(INDEX(t_CP[Code],MATCH($A113,IF(AD$111&gt;=t_CP[DATE DEBUT],IF(AD$111&lt;=t_CP[DATE FIN],t_CP[PRENOM]),""),0)),"")</f>
        <v/>
      </c>
      <c r="AE113" s="7" t="str">
        <f t="array" aca="1" ref="AE113" ca="1">IFERROR(INDEX(t_CP[Code],MATCH($A113,IF(AE$111&gt;=t_CP[DATE DEBUT],IF(AE$111&lt;=t_CP[DATE FIN],t_CP[PRENOM]),""),0)),"")</f>
        <v/>
      </c>
      <c r="AF113" s="7" t="str">
        <f t="array" aca="1" ref="AF113" ca="1">IFERROR(INDEX(t_CP[Code],MATCH($A113,IF(AF$111&gt;=t_CP[DATE DEBUT],IF(AF$111&lt;=t_CP[DATE FIN],t_CP[PRENOM]),""),0)),"")</f>
        <v/>
      </c>
    </row>
    <row r="114" spans="1:32" x14ac:dyDescent="0.3">
      <c r="A114" s="15" t="s">
        <v>23</v>
      </c>
      <c r="B114" s="7" t="str">
        <f t="array" aca="1" ref="B114" ca="1">IFERROR(INDEX(t_CP[Code],MATCH($A114,IF(B$111&gt;=t_CP[DATE DEBUT],IF(B$111&lt;=t_CP[DATE FIN],t_CP[PRENOM]),""),0)),"")</f>
        <v/>
      </c>
      <c r="C114" s="7" t="str">
        <f t="array" aca="1" ref="C114" ca="1">IFERROR(INDEX(t_CP[Code],MATCH($A114,IF(C$111&gt;=t_CP[DATE DEBUT],IF(C$111&lt;=t_CP[DATE FIN],t_CP[PRENOM]),""),0)),"")</f>
        <v/>
      </c>
      <c r="D114" s="7" t="str">
        <f t="array" aca="1" ref="D114" ca="1">IFERROR(INDEX(t_CP[Code],MATCH($A114,IF(D$111&gt;=t_CP[DATE DEBUT],IF(D$111&lt;=t_CP[DATE FIN],t_CP[PRENOM]),""),0)),"")</f>
        <v/>
      </c>
      <c r="E114" s="7" t="str">
        <f t="array" aca="1" ref="E114" ca="1">IFERROR(INDEX(t_CP[Code],MATCH($A114,IF(E$111&gt;=t_CP[DATE DEBUT],IF(E$111&lt;=t_CP[DATE FIN],t_CP[PRENOM]),""),0)),"")</f>
        <v/>
      </c>
      <c r="F114" s="7" t="str">
        <f t="array" aca="1" ref="F114" ca="1">IFERROR(INDEX(t_CP[Code],MATCH($A114,IF(F$111&gt;=t_CP[DATE DEBUT],IF(F$111&lt;=t_CP[DATE FIN],t_CP[PRENOM]),""),0)),"")</f>
        <v/>
      </c>
      <c r="G114" s="7" t="str">
        <f t="array" aca="1" ref="G114" ca="1">IFERROR(INDEX(t_CP[Code],MATCH($A114,IF(G$111&gt;=t_CP[DATE DEBUT],IF(G$111&lt;=t_CP[DATE FIN],t_CP[PRENOM]),""),0)),"")</f>
        <v/>
      </c>
      <c r="H114" s="7" t="str">
        <f t="array" aca="1" ref="H114" ca="1">IFERROR(INDEX(t_CP[Code],MATCH($A114,IF(H$111&gt;=t_CP[DATE DEBUT],IF(H$111&lt;=t_CP[DATE FIN],t_CP[PRENOM]),""),0)),"")</f>
        <v/>
      </c>
      <c r="I114" s="7" t="str">
        <f t="array" aca="1" ref="I114" ca="1">IFERROR(INDEX(t_CP[Code],MATCH($A114,IF(I$111&gt;=t_CP[DATE DEBUT],IF(I$111&lt;=t_CP[DATE FIN],t_CP[PRENOM]),""),0)),"")</f>
        <v/>
      </c>
      <c r="J114" s="7" t="str">
        <f t="array" aca="1" ref="J114" ca="1">IFERROR(INDEX(t_CP[Code],MATCH($A114,IF(J$111&gt;=t_CP[DATE DEBUT],IF(J$111&lt;=t_CP[DATE FIN],t_CP[PRENOM]),""),0)),"")</f>
        <v/>
      </c>
      <c r="K114" s="7" t="str">
        <f t="array" aca="1" ref="K114" ca="1">IFERROR(INDEX(t_CP[Code],MATCH($A114,IF(K$111&gt;=t_CP[DATE DEBUT],IF(K$111&lt;=t_CP[DATE FIN],t_CP[PRENOM]),""),0)),"")</f>
        <v/>
      </c>
      <c r="L114" s="7" t="str">
        <f t="array" aca="1" ref="L114" ca="1">IFERROR(INDEX(t_CP[Code],MATCH($A114,IF(L$111&gt;=t_CP[DATE DEBUT],IF(L$111&lt;=t_CP[DATE FIN],t_CP[PRENOM]),""),0)),"")</f>
        <v/>
      </c>
      <c r="M114" s="7" t="str">
        <f t="array" aca="1" ref="M114" ca="1">IFERROR(INDEX(t_CP[Code],MATCH($A114,IF(M$111&gt;=t_CP[DATE DEBUT],IF(M$111&lt;=t_CP[DATE FIN],t_CP[PRENOM]),""),0)),"")</f>
        <v/>
      </c>
      <c r="N114" s="7" t="str">
        <f t="array" aca="1" ref="N114" ca="1">IFERROR(INDEX(t_CP[Code],MATCH($A114,IF(N$111&gt;=t_CP[DATE DEBUT],IF(N$111&lt;=t_CP[DATE FIN],t_CP[PRENOM]),""),0)),"")</f>
        <v/>
      </c>
      <c r="O114" s="7" t="str">
        <f t="array" aca="1" ref="O114" ca="1">IFERROR(INDEX(t_CP[Code],MATCH($A114,IF(O$111&gt;=t_CP[DATE DEBUT],IF(O$111&lt;=t_CP[DATE FIN],t_CP[PRENOM]),""),0)),"")</f>
        <v/>
      </c>
      <c r="P114" s="7" t="str">
        <f t="array" aca="1" ref="P114" ca="1">IFERROR(INDEX(t_CP[Code],MATCH($A114,IF(P$111&gt;=t_CP[DATE DEBUT],IF(P$111&lt;=t_CP[DATE FIN],t_CP[PRENOM]),""),0)),"")</f>
        <v/>
      </c>
      <c r="Q114" s="7" t="str">
        <f t="array" aca="1" ref="Q114" ca="1">IFERROR(INDEX(t_CP[Code],MATCH($A114,IF(Q$111&gt;=t_CP[DATE DEBUT],IF(Q$111&lt;=t_CP[DATE FIN],t_CP[PRENOM]),""),0)),"")</f>
        <v/>
      </c>
      <c r="R114" s="7" t="str">
        <f t="array" aca="1" ref="R114" ca="1">IFERROR(INDEX(t_CP[Code],MATCH($A114,IF(R$111&gt;=t_CP[DATE DEBUT],IF(R$111&lt;=t_CP[DATE FIN],t_CP[PRENOM]),""),0)),"")</f>
        <v/>
      </c>
      <c r="S114" s="7" t="str">
        <f t="array" aca="1" ref="S114" ca="1">IFERROR(INDEX(t_CP[Code],MATCH($A114,IF(S$111&gt;=t_CP[DATE DEBUT],IF(S$111&lt;=t_CP[DATE FIN],t_CP[PRENOM]),""),0)),"")</f>
        <v/>
      </c>
      <c r="T114" s="7" t="str">
        <f t="array" aca="1" ref="T114" ca="1">IFERROR(INDEX(t_CP[Code],MATCH($A114,IF(T$111&gt;=t_CP[DATE DEBUT],IF(T$111&lt;=t_CP[DATE FIN],t_CP[PRENOM]),""),0)),"")</f>
        <v/>
      </c>
      <c r="U114" s="7" t="str">
        <f t="array" aca="1" ref="U114" ca="1">IFERROR(INDEX(t_CP[Code],MATCH($A114,IF(U$111&gt;=t_CP[DATE DEBUT],IF(U$111&lt;=t_CP[DATE FIN],t_CP[PRENOM]),""),0)),"")</f>
        <v/>
      </c>
      <c r="V114" s="7" t="str">
        <f t="array" aca="1" ref="V114" ca="1">IFERROR(INDEX(t_CP[Code],MATCH($A114,IF(V$111&gt;=t_CP[DATE DEBUT],IF(V$111&lt;=t_CP[DATE FIN],t_CP[PRENOM]),""),0)),"")</f>
        <v/>
      </c>
      <c r="W114" s="7" t="str">
        <f t="array" aca="1" ref="W114" ca="1">IFERROR(INDEX(t_CP[Code],MATCH($A114,IF(W$111&gt;=t_CP[DATE DEBUT],IF(W$111&lt;=t_CP[DATE FIN],t_CP[PRENOM]),""),0)),"")</f>
        <v/>
      </c>
      <c r="X114" s="7" t="str">
        <f t="array" aca="1" ref="X114" ca="1">IFERROR(INDEX(t_CP[Code],MATCH($A114,IF(X$111&gt;=t_CP[DATE DEBUT],IF(X$111&lt;=t_CP[DATE FIN],t_CP[PRENOM]),""),0)),"")</f>
        <v/>
      </c>
      <c r="Y114" s="7" t="str">
        <f t="array" aca="1" ref="Y114" ca="1">IFERROR(INDEX(t_CP[Code],MATCH($A114,IF(Y$111&gt;=t_CP[DATE DEBUT],IF(Y$111&lt;=t_CP[DATE FIN],t_CP[PRENOM]),""),0)),"")</f>
        <v/>
      </c>
      <c r="Z114" s="7" t="str">
        <f t="array" aca="1" ref="Z114" ca="1">IFERROR(INDEX(t_CP[Code],MATCH($A114,IF(Z$111&gt;=t_CP[DATE DEBUT],IF(Z$111&lt;=t_CP[DATE FIN],t_CP[PRENOM]),""),0)),"")</f>
        <v/>
      </c>
      <c r="AA114" s="7" t="str">
        <f t="array" aca="1" ref="AA114" ca="1">IFERROR(INDEX(t_CP[Code],MATCH($A114,IF(AA$111&gt;=t_CP[DATE DEBUT],IF(AA$111&lt;=t_CP[DATE FIN],t_CP[PRENOM]),""),0)),"")</f>
        <v/>
      </c>
      <c r="AB114" s="7" t="str">
        <f t="array" aca="1" ref="AB114" ca="1">IFERROR(INDEX(t_CP[Code],MATCH($A114,IF(AB$111&gt;=t_CP[DATE DEBUT],IF(AB$111&lt;=t_CP[DATE FIN],t_CP[PRENOM]),""),0)),"")</f>
        <v/>
      </c>
      <c r="AC114" s="7" t="str">
        <f t="array" aca="1" ref="AC114" ca="1">IFERROR(INDEX(t_CP[Code],MATCH($A114,IF(AC$111&gt;=t_CP[DATE DEBUT],IF(AC$111&lt;=t_CP[DATE FIN],t_CP[PRENOM]),""),0)),"")</f>
        <v/>
      </c>
      <c r="AD114" s="7" t="str">
        <f t="array" aca="1" ref="AD114" ca="1">IFERROR(INDEX(t_CP[Code],MATCH($A114,IF(AD$111&gt;=t_CP[DATE DEBUT],IF(AD$111&lt;=t_CP[DATE FIN],t_CP[PRENOM]),""),0)),"")</f>
        <v/>
      </c>
      <c r="AE114" s="7" t="str">
        <f t="array" aca="1" ref="AE114" ca="1">IFERROR(INDEX(t_CP[Code],MATCH($A114,IF(AE$111&gt;=t_CP[DATE DEBUT],IF(AE$111&lt;=t_CP[DATE FIN],t_CP[PRENOM]),""),0)),"")</f>
        <v/>
      </c>
      <c r="AF114" s="7" t="str">
        <f t="array" aca="1" ref="AF114" ca="1">IFERROR(INDEX(t_CP[Code],MATCH($A114,IF(AF$111&gt;=t_CP[DATE DEBUT],IF(AF$111&lt;=t_CP[DATE FIN],t_CP[PRENOM]),""),0)),"")</f>
        <v/>
      </c>
    </row>
    <row r="115" spans="1:32" x14ac:dyDescent="0.3">
      <c r="A115" s="15" t="s">
        <v>24</v>
      </c>
      <c r="B115" s="7" t="str">
        <f t="array" aca="1" ref="B115" ca="1">IFERROR(INDEX(t_CP[Code],MATCH($A115,IF(B$111&gt;=t_CP[DATE DEBUT],IF(B$111&lt;=t_CP[DATE FIN],t_CP[PRENOM]),""),0)),"")</f>
        <v/>
      </c>
      <c r="C115" s="7" t="str">
        <f t="array" aca="1" ref="C115" ca="1">IFERROR(INDEX(t_CP[Code],MATCH($A115,IF(C$111&gt;=t_CP[DATE DEBUT],IF(C$111&lt;=t_CP[DATE FIN],t_CP[PRENOM]),""),0)),"")</f>
        <v/>
      </c>
      <c r="D115" s="7" t="str">
        <f t="array" aca="1" ref="D115" ca="1">IFERROR(INDEX(t_CP[Code],MATCH($A115,IF(D$111&gt;=t_CP[DATE DEBUT],IF(D$111&lt;=t_CP[DATE FIN],t_CP[PRENOM]),""),0)),"")</f>
        <v/>
      </c>
      <c r="E115" s="7" t="str">
        <f t="array" aca="1" ref="E115" ca="1">IFERROR(INDEX(t_CP[Code],MATCH($A115,IF(E$111&gt;=t_CP[DATE DEBUT],IF(E$111&lt;=t_CP[DATE FIN],t_CP[PRENOM]),""),0)),"")</f>
        <v/>
      </c>
      <c r="F115" s="7" t="str">
        <f t="array" aca="1" ref="F115" ca="1">IFERROR(INDEX(t_CP[Code],MATCH($A115,IF(F$111&gt;=t_CP[DATE DEBUT],IF(F$111&lt;=t_CP[DATE FIN],t_CP[PRENOM]),""),0)),"")</f>
        <v/>
      </c>
      <c r="G115" s="7" t="str">
        <f t="array" aca="1" ref="G115" ca="1">IFERROR(INDEX(t_CP[Code],MATCH($A115,IF(G$111&gt;=t_CP[DATE DEBUT],IF(G$111&lt;=t_CP[DATE FIN],t_CP[PRENOM]),""),0)),"")</f>
        <v/>
      </c>
      <c r="H115" s="7" t="str">
        <f t="array" aca="1" ref="H115" ca="1">IFERROR(INDEX(t_CP[Code],MATCH($A115,IF(H$111&gt;=t_CP[DATE DEBUT],IF(H$111&lt;=t_CP[DATE FIN],t_CP[PRENOM]),""),0)),"")</f>
        <v/>
      </c>
      <c r="I115" s="7" t="str">
        <f t="array" aca="1" ref="I115" ca="1">IFERROR(INDEX(t_CP[Code],MATCH($A115,IF(I$111&gt;=t_CP[DATE DEBUT],IF(I$111&lt;=t_CP[DATE FIN],t_CP[PRENOM]),""),0)),"")</f>
        <v/>
      </c>
      <c r="J115" s="7" t="str">
        <f t="array" aca="1" ref="J115" ca="1">IFERROR(INDEX(t_CP[Code],MATCH($A115,IF(J$111&gt;=t_CP[DATE DEBUT],IF(J$111&lt;=t_CP[DATE FIN],t_CP[PRENOM]),""),0)),"")</f>
        <v/>
      </c>
      <c r="K115" s="7" t="str">
        <f t="array" aca="1" ref="K115" ca="1">IFERROR(INDEX(t_CP[Code],MATCH($A115,IF(K$111&gt;=t_CP[DATE DEBUT],IF(K$111&lt;=t_CP[DATE FIN],t_CP[PRENOM]),""),0)),"")</f>
        <v/>
      </c>
      <c r="L115" s="7" t="str">
        <f t="array" aca="1" ref="L115" ca="1">IFERROR(INDEX(t_CP[Code],MATCH($A115,IF(L$111&gt;=t_CP[DATE DEBUT],IF(L$111&lt;=t_CP[DATE FIN],t_CP[PRENOM]),""),0)),"")</f>
        <v/>
      </c>
      <c r="M115" s="7" t="str">
        <f t="array" aca="1" ref="M115" ca="1">IFERROR(INDEX(t_CP[Code],MATCH($A115,IF(M$111&gt;=t_CP[DATE DEBUT],IF(M$111&lt;=t_CP[DATE FIN],t_CP[PRENOM]),""),0)),"")</f>
        <v/>
      </c>
      <c r="N115" s="7" t="str">
        <f t="array" aca="1" ref="N115" ca="1">IFERROR(INDEX(t_CP[Code],MATCH($A115,IF(N$111&gt;=t_CP[DATE DEBUT],IF(N$111&lt;=t_CP[DATE FIN],t_CP[PRENOM]),""),0)),"")</f>
        <v/>
      </c>
      <c r="O115" s="7" t="str">
        <f t="array" aca="1" ref="O115" ca="1">IFERROR(INDEX(t_CP[Code],MATCH($A115,IF(O$111&gt;=t_CP[DATE DEBUT],IF(O$111&lt;=t_CP[DATE FIN],t_CP[PRENOM]),""),0)),"")</f>
        <v/>
      </c>
      <c r="P115" s="7" t="str">
        <f t="array" aca="1" ref="P115" ca="1">IFERROR(INDEX(t_CP[Code],MATCH($A115,IF(P$111&gt;=t_CP[DATE DEBUT],IF(P$111&lt;=t_CP[DATE FIN],t_CP[PRENOM]),""),0)),"")</f>
        <v/>
      </c>
      <c r="Q115" s="7" t="str">
        <f t="array" aca="1" ref="Q115" ca="1">IFERROR(INDEX(t_CP[Code],MATCH($A115,IF(Q$111&gt;=t_CP[DATE DEBUT],IF(Q$111&lt;=t_CP[DATE FIN],t_CP[PRENOM]),""),0)),"")</f>
        <v/>
      </c>
      <c r="R115" s="7" t="str">
        <f t="array" aca="1" ref="R115" ca="1">IFERROR(INDEX(t_CP[Code],MATCH($A115,IF(R$111&gt;=t_CP[DATE DEBUT],IF(R$111&lt;=t_CP[DATE FIN],t_CP[PRENOM]),""),0)),"")</f>
        <v/>
      </c>
      <c r="S115" s="7" t="str">
        <f t="array" aca="1" ref="S115" ca="1">IFERROR(INDEX(t_CP[Code],MATCH($A115,IF(S$111&gt;=t_CP[DATE DEBUT],IF(S$111&lt;=t_CP[DATE FIN],t_CP[PRENOM]),""),0)),"")</f>
        <v/>
      </c>
      <c r="T115" s="7" t="str">
        <f t="array" aca="1" ref="T115" ca="1">IFERROR(INDEX(t_CP[Code],MATCH($A115,IF(T$111&gt;=t_CP[DATE DEBUT],IF(T$111&lt;=t_CP[DATE FIN],t_CP[PRENOM]),""),0)),"")</f>
        <v/>
      </c>
      <c r="U115" s="7" t="str">
        <f t="array" aca="1" ref="U115" ca="1">IFERROR(INDEX(t_CP[Code],MATCH($A115,IF(U$111&gt;=t_CP[DATE DEBUT],IF(U$111&lt;=t_CP[DATE FIN],t_CP[PRENOM]),""),0)),"")</f>
        <v/>
      </c>
      <c r="V115" s="7" t="str">
        <f t="array" aca="1" ref="V115" ca="1">IFERROR(INDEX(t_CP[Code],MATCH($A115,IF(V$111&gt;=t_CP[DATE DEBUT],IF(V$111&lt;=t_CP[DATE FIN],t_CP[PRENOM]),""),0)),"")</f>
        <v/>
      </c>
      <c r="W115" s="7" t="str">
        <f t="array" aca="1" ref="W115" ca="1">IFERROR(INDEX(t_CP[Code],MATCH($A115,IF(W$111&gt;=t_CP[DATE DEBUT],IF(W$111&lt;=t_CP[DATE FIN],t_CP[PRENOM]),""),0)),"")</f>
        <v/>
      </c>
      <c r="X115" s="7" t="str">
        <f t="array" aca="1" ref="X115" ca="1">IFERROR(INDEX(t_CP[Code],MATCH($A115,IF(X$111&gt;=t_CP[DATE DEBUT],IF(X$111&lt;=t_CP[DATE FIN],t_CP[PRENOM]),""),0)),"")</f>
        <v/>
      </c>
      <c r="Y115" s="7" t="str">
        <f t="array" aca="1" ref="Y115" ca="1">IFERROR(INDEX(t_CP[Code],MATCH($A115,IF(Y$111&gt;=t_CP[DATE DEBUT],IF(Y$111&lt;=t_CP[DATE FIN],t_CP[PRENOM]),""),0)),"")</f>
        <v/>
      </c>
      <c r="Z115" s="7" t="str">
        <f t="array" aca="1" ref="Z115" ca="1">IFERROR(INDEX(t_CP[Code],MATCH($A115,IF(Z$111&gt;=t_CP[DATE DEBUT],IF(Z$111&lt;=t_CP[DATE FIN],t_CP[PRENOM]),""),0)),"")</f>
        <v/>
      </c>
      <c r="AA115" s="7" t="str">
        <f t="array" aca="1" ref="AA115" ca="1">IFERROR(INDEX(t_CP[Code],MATCH($A115,IF(AA$111&gt;=t_CP[DATE DEBUT],IF(AA$111&lt;=t_CP[DATE FIN],t_CP[PRENOM]),""),0)),"")</f>
        <v/>
      </c>
      <c r="AB115" s="7" t="str">
        <f t="array" aca="1" ref="AB115" ca="1">IFERROR(INDEX(t_CP[Code],MATCH($A115,IF(AB$111&gt;=t_CP[DATE DEBUT],IF(AB$111&lt;=t_CP[DATE FIN],t_CP[PRENOM]),""),0)),"")</f>
        <v/>
      </c>
      <c r="AC115" s="7" t="str">
        <f t="array" aca="1" ref="AC115" ca="1">IFERROR(INDEX(t_CP[Code],MATCH($A115,IF(AC$111&gt;=t_CP[DATE DEBUT],IF(AC$111&lt;=t_CP[DATE FIN],t_CP[PRENOM]),""),0)),"")</f>
        <v/>
      </c>
      <c r="AD115" s="7" t="str">
        <f t="array" aca="1" ref="AD115" ca="1">IFERROR(INDEX(t_CP[Code],MATCH($A115,IF(AD$111&gt;=t_CP[DATE DEBUT],IF(AD$111&lt;=t_CP[DATE FIN],t_CP[PRENOM]),""),0)),"")</f>
        <v/>
      </c>
      <c r="AE115" s="7" t="str">
        <f t="array" aca="1" ref="AE115" ca="1">IFERROR(INDEX(t_CP[Code],MATCH($A115,IF(AE$111&gt;=t_CP[DATE DEBUT],IF(AE$111&lt;=t_CP[DATE FIN],t_CP[PRENOM]),""),0)),"")</f>
        <v/>
      </c>
      <c r="AF115" s="7" t="str">
        <f t="array" aca="1" ref="AF115" ca="1">IFERROR(INDEX(t_CP[Code],MATCH($A115,IF(AF$111&gt;=t_CP[DATE DEBUT],IF(AF$111&lt;=t_CP[DATE FIN],t_CP[PRENOM]),""),0)),"")</f>
        <v/>
      </c>
    </row>
    <row r="116" spans="1:32" x14ac:dyDescent="0.3">
      <c r="A116" s="15" t="s">
        <v>25</v>
      </c>
      <c r="B116" s="7" t="str">
        <f t="array" aca="1" ref="B116" ca="1">IFERROR(INDEX(t_CP[Code],MATCH($A116,IF(B$111&gt;=t_CP[DATE DEBUT],IF(B$111&lt;=t_CP[DATE FIN],t_CP[PRENOM]),""),0)),"")</f>
        <v/>
      </c>
      <c r="C116" s="7" t="str">
        <f t="array" aca="1" ref="C116" ca="1">IFERROR(INDEX(t_CP[Code],MATCH($A116,IF(C$111&gt;=t_CP[DATE DEBUT],IF(C$111&lt;=t_CP[DATE FIN],t_CP[PRENOM]),""),0)),"")</f>
        <v/>
      </c>
      <c r="D116" s="7" t="str">
        <f t="array" aca="1" ref="D116" ca="1">IFERROR(INDEX(t_CP[Code],MATCH($A116,IF(D$111&gt;=t_CP[DATE DEBUT],IF(D$111&lt;=t_CP[DATE FIN],t_CP[PRENOM]),""),0)),"")</f>
        <v/>
      </c>
      <c r="E116" s="7" t="str">
        <f t="array" aca="1" ref="E116" ca="1">IFERROR(INDEX(t_CP[Code],MATCH($A116,IF(E$111&gt;=t_CP[DATE DEBUT],IF(E$111&lt;=t_CP[DATE FIN],t_CP[PRENOM]),""),0)),"")</f>
        <v/>
      </c>
      <c r="F116" s="7" t="str">
        <f t="array" aca="1" ref="F116" ca="1">IFERROR(INDEX(t_CP[Code],MATCH($A116,IF(F$111&gt;=t_CP[DATE DEBUT],IF(F$111&lt;=t_CP[DATE FIN],t_CP[PRENOM]),""),0)),"")</f>
        <v/>
      </c>
      <c r="G116" s="7" t="str">
        <f t="array" aca="1" ref="G116" ca="1">IFERROR(INDEX(t_CP[Code],MATCH($A116,IF(G$111&gt;=t_CP[DATE DEBUT],IF(G$111&lt;=t_CP[DATE FIN],t_CP[PRENOM]),""),0)),"")</f>
        <v/>
      </c>
      <c r="H116" s="7" t="str">
        <f t="array" aca="1" ref="H116" ca="1">IFERROR(INDEX(t_CP[Code],MATCH($A116,IF(H$111&gt;=t_CP[DATE DEBUT],IF(H$111&lt;=t_CP[DATE FIN],t_CP[PRENOM]),""),0)),"")</f>
        <v/>
      </c>
      <c r="I116" s="7" t="str">
        <f t="array" aca="1" ref="I116" ca="1">IFERROR(INDEX(t_CP[Code],MATCH($A116,IF(I$111&gt;=t_CP[DATE DEBUT],IF(I$111&lt;=t_CP[DATE FIN],t_CP[PRENOM]),""),0)),"")</f>
        <v/>
      </c>
      <c r="J116" s="7" t="str">
        <f t="array" aca="1" ref="J116" ca="1">IFERROR(INDEX(t_CP[Code],MATCH($A116,IF(J$111&gt;=t_CP[DATE DEBUT],IF(J$111&lt;=t_CP[DATE FIN],t_CP[PRENOM]),""),0)),"")</f>
        <v/>
      </c>
      <c r="K116" s="7" t="str">
        <f t="array" aca="1" ref="K116" ca="1">IFERROR(INDEX(t_CP[Code],MATCH($A116,IF(K$111&gt;=t_CP[DATE DEBUT],IF(K$111&lt;=t_CP[DATE FIN],t_CP[PRENOM]),""),0)),"")</f>
        <v/>
      </c>
      <c r="L116" s="7" t="str">
        <f t="array" aca="1" ref="L116" ca="1">IFERROR(INDEX(t_CP[Code],MATCH($A116,IF(L$111&gt;=t_CP[DATE DEBUT],IF(L$111&lt;=t_CP[DATE FIN],t_CP[PRENOM]),""),0)),"")</f>
        <v/>
      </c>
      <c r="M116" s="7" t="str">
        <f t="array" aca="1" ref="M116" ca="1">IFERROR(INDEX(t_CP[Code],MATCH($A116,IF(M$111&gt;=t_CP[DATE DEBUT],IF(M$111&lt;=t_CP[DATE FIN],t_CP[PRENOM]),""),0)),"")</f>
        <v/>
      </c>
      <c r="N116" s="7" t="str">
        <f t="array" aca="1" ref="N116" ca="1">IFERROR(INDEX(t_CP[Code],MATCH($A116,IF(N$111&gt;=t_CP[DATE DEBUT],IF(N$111&lt;=t_CP[DATE FIN],t_CP[PRENOM]),""),0)),"")</f>
        <v/>
      </c>
      <c r="O116" s="7" t="str">
        <f t="array" aca="1" ref="O116" ca="1">IFERROR(INDEX(t_CP[Code],MATCH($A116,IF(O$111&gt;=t_CP[DATE DEBUT],IF(O$111&lt;=t_CP[DATE FIN],t_CP[PRENOM]),""),0)),"")</f>
        <v/>
      </c>
      <c r="P116" s="7" t="str">
        <f t="array" aca="1" ref="P116" ca="1">IFERROR(INDEX(t_CP[Code],MATCH($A116,IF(P$111&gt;=t_CP[DATE DEBUT],IF(P$111&lt;=t_CP[DATE FIN],t_CP[PRENOM]),""),0)),"")</f>
        <v/>
      </c>
      <c r="Q116" s="7" t="str">
        <f t="array" aca="1" ref="Q116" ca="1">IFERROR(INDEX(t_CP[Code],MATCH($A116,IF(Q$111&gt;=t_CP[DATE DEBUT],IF(Q$111&lt;=t_CP[DATE FIN],t_CP[PRENOM]),""),0)),"")</f>
        <v/>
      </c>
      <c r="R116" s="7" t="str">
        <f t="array" aca="1" ref="R116" ca="1">IFERROR(INDEX(t_CP[Code],MATCH($A116,IF(R$111&gt;=t_CP[DATE DEBUT],IF(R$111&lt;=t_CP[DATE FIN],t_CP[PRENOM]),""),0)),"")</f>
        <v/>
      </c>
      <c r="S116" s="7" t="str">
        <f t="array" aca="1" ref="S116" ca="1">IFERROR(INDEX(t_CP[Code],MATCH($A116,IF(S$111&gt;=t_CP[DATE DEBUT],IF(S$111&lt;=t_CP[DATE FIN],t_CP[PRENOM]),""),0)),"")</f>
        <v/>
      </c>
      <c r="T116" s="7" t="str">
        <f t="array" aca="1" ref="T116" ca="1">IFERROR(INDEX(t_CP[Code],MATCH($A116,IF(T$111&gt;=t_CP[DATE DEBUT],IF(T$111&lt;=t_CP[DATE FIN],t_CP[PRENOM]),""),0)),"")</f>
        <v/>
      </c>
      <c r="U116" s="7" t="str">
        <f t="array" aca="1" ref="U116" ca="1">IFERROR(INDEX(t_CP[Code],MATCH($A116,IF(U$111&gt;=t_CP[DATE DEBUT],IF(U$111&lt;=t_CP[DATE FIN],t_CP[PRENOM]),""),0)),"")</f>
        <v/>
      </c>
      <c r="V116" s="7" t="str">
        <f t="array" aca="1" ref="V116" ca="1">IFERROR(INDEX(t_CP[Code],MATCH($A116,IF(V$111&gt;=t_CP[DATE DEBUT],IF(V$111&lt;=t_CP[DATE FIN],t_CP[PRENOM]),""),0)),"")</f>
        <v/>
      </c>
      <c r="W116" s="7" t="str">
        <f t="array" aca="1" ref="W116" ca="1">IFERROR(INDEX(t_CP[Code],MATCH($A116,IF(W$111&gt;=t_CP[DATE DEBUT],IF(W$111&lt;=t_CP[DATE FIN],t_CP[PRENOM]),""),0)),"")</f>
        <v/>
      </c>
      <c r="X116" s="7" t="str">
        <f t="array" aca="1" ref="X116" ca="1">IFERROR(INDEX(t_CP[Code],MATCH($A116,IF(X$111&gt;=t_CP[DATE DEBUT],IF(X$111&lt;=t_CP[DATE FIN],t_CP[PRENOM]),""),0)),"")</f>
        <v/>
      </c>
      <c r="Y116" s="7" t="str">
        <f t="array" aca="1" ref="Y116" ca="1">IFERROR(INDEX(t_CP[Code],MATCH($A116,IF(Y$111&gt;=t_CP[DATE DEBUT],IF(Y$111&lt;=t_CP[DATE FIN],t_CP[PRENOM]),""),0)),"")</f>
        <v/>
      </c>
      <c r="Z116" s="7" t="str">
        <f t="array" aca="1" ref="Z116" ca="1">IFERROR(INDEX(t_CP[Code],MATCH($A116,IF(Z$111&gt;=t_CP[DATE DEBUT],IF(Z$111&lt;=t_CP[DATE FIN],t_CP[PRENOM]),""),0)),"")</f>
        <v/>
      </c>
      <c r="AA116" s="7" t="str">
        <f t="array" aca="1" ref="AA116" ca="1">IFERROR(INDEX(t_CP[Code],MATCH($A116,IF(AA$111&gt;=t_CP[DATE DEBUT],IF(AA$111&lt;=t_CP[DATE FIN],t_CP[PRENOM]),""),0)),"")</f>
        <v/>
      </c>
      <c r="AB116" s="7" t="str">
        <f t="array" aca="1" ref="AB116" ca="1">IFERROR(INDEX(t_CP[Code],MATCH($A116,IF(AB$111&gt;=t_CP[DATE DEBUT],IF(AB$111&lt;=t_CP[DATE FIN],t_CP[PRENOM]),""),0)),"")</f>
        <v/>
      </c>
      <c r="AC116" s="7" t="str">
        <f t="array" aca="1" ref="AC116" ca="1">IFERROR(INDEX(t_CP[Code],MATCH($A116,IF(AC$111&gt;=t_CP[DATE DEBUT],IF(AC$111&lt;=t_CP[DATE FIN],t_CP[PRENOM]),""),0)),"")</f>
        <v/>
      </c>
      <c r="AD116" s="7" t="str">
        <f t="array" aca="1" ref="AD116" ca="1">IFERROR(INDEX(t_CP[Code],MATCH($A116,IF(AD$111&gt;=t_CP[DATE DEBUT],IF(AD$111&lt;=t_CP[DATE FIN],t_CP[PRENOM]),""),0)),"")</f>
        <v/>
      </c>
      <c r="AE116" s="7" t="str">
        <f t="array" aca="1" ref="AE116" ca="1">IFERROR(INDEX(t_CP[Code],MATCH($A116,IF(AE$111&gt;=t_CP[DATE DEBUT],IF(AE$111&lt;=t_CP[DATE FIN],t_CP[PRENOM]),""),0)),"")</f>
        <v/>
      </c>
      <c r="AF116" s="7" t="str">
        <f t="array" aca="1" ref="AF116" ca="1">IFERROR(INDEX(t_CP[Code],MATCH($A116,IF(AF$111&gt;=t_CP[DATE DEBUT],IF(AF$111&lt;=t_CP[DATE FIN],t_CP[PRENOM]),""),0)),"")</f>
        <v/>
      </c>
    </row>
    <row r="117" spans="1:32" x14ac:dyDescent="0.3">
      <c r="A117" s="15" t="s">
        <v>26</v>
      </c>
      <c r="B117" s="7" t="str">
        <f t="array" aca="1" ref="B117" ca="1">IFERROR(INDEX(t_CP[Code],MATCH($A117,IF(B$111&gt;=t_CP[DATE DEBUT],IF(B$111&lt;=t_CP[DATE FIN],t_CP[PRENOM]),""),0)),"")</f>
        <v/>
      </c>
      <c r="C117" s="7" t="str">
        <f t="array" aca="1" ref="C117" ca="1">IFERROR(INDEX(t_CP[Code],MATCH($A117,IF(C$111&gt;=t_CP[DATE DEBUT],IF(C$111&lt;=t_CP[DATE FIN],t_CP[PRENOM]),""),0)),"")</f>
        <v/>
      </c>
      <c r="D117" s="7" t="str">
        <f t="array" aca="1" ref="D117" ca="1">IFERROR(INDEX(t_CP[Code],MATCH($A117,IF(D$111&gt;=t_CP[DATE DEBUT],IF(D$111&lt;=t_CP[DATE FIN],t_CP[PRENOM]),""),0)),"")</f>
        <v/>
      </c>
      <c r="E117" s="7" t="str">
        <f t="array" aca="1" ref="E117" ca="1">IFERROR(INDEX(t_CP[Code],MATCH($A117,IF(E$111&gt;=t_CP[DATE DEBUT],IF(E$111&lt;=t_CP[DATE FIN],t_CP[PRENOM]),""),0)),"")</f>
        <v/>
      </c>
      <c r="F117" s="7" t="str">
        <f t="array" aca="1" ref="F117" ca="1">IFERROR(INDEX(t_CP[Code],MATCH($A117,IF(F$111&gt;=t_CP[DATE DEBUT],IF(F$111&lt;=t_CP[DATE FIN],t_CP[PRENOM]),""),0)),"")</f>
        <v/>
      </c>
      <c r="G117" s="7" t="str">
        <f t="array" aca="1" ref="G117" ca="1">IFERROR(INDEX(t_CP[Code],MATCH($A117,IF(G$111&gt;=t_CP[DATE DEBUT],IF(G$111&lt;=t_CP[DATE FIN],t_CP[PRENOM]),""),0)),"")</f>
        <v/>
      </c>
      <c r="H117" s="7" t="str">
        <f t="array" aca="1" ref="H117" ca="1">IFERROR(INDEX(t_CP[Code],MATCH($A117,IF(H$111&gt;=t_CP[DATE DEBUT],IF(H$111&lt;=t_CP[DATE FIN],t_CP[PRENOM]),""),0)),"")</f>
        <v/>
      </c>
      <c r="I117" s="7" t="str">
        <f t="array" aca="1" ref="I117" ca="1">IFERROR(INDEX(t_CP[Code],MATCH($A117,IF(I$111&gt;=t_CP[DATE DEBUT],IF(I$111&lt;=t_CP[DATE FIN],t_CP[PRENOM]),""),0)),"")</f>
        <v/>
      </c>
      <c r="J117" s="7" t="str">
        <f t="array" aca="1" ref="J117" ca="1">IFERROR(INDEX(t_CP[Code],MATCH($A117,IF(J$111&gt;=t_CP[DATE DEBUT],IF(J$111&lt;=t_CP[DATE FIN],t_CP[PRENOM]),""),0)),"")</f>
        <v/>
      </c>
      <c r="K117" s="7" t="str">
        <f t="array" aca="1" ref="K117" ca="1">IFERROR(INDEX(t_CP[Code],MATCH($A117,IF(K$111&gt;=t_CP[DATE DEBUT],IF(K$111&lt;=t_CP[DATE FIN],t_CP[PRENOM]),""),0)),"")</f>
        <v/>
      </c>
      <c r="L117" s="7" t="str">
        <f t="array" aca="1" ref="L117" ca="1">IFERROR(INDEX(t_CP[Code],MATCH($A117,IF(L$111&gt;=t_CP[DATE DEBUT],IF(L$111&lt;=t_CP[DATE FIN],t_CP[PRENOM]),""),0)),"")</f>
        <v/>
      </c>
      <c r="M117" s="7" t="str">
        <f t="array" aca="1" ref="M117" ca="1">IFERROR(INDEX(t_CP[Code],MATCH($A117,IF(M$111&gt;=t_CP[DATE DEBUT],IF(M$111&lt;=t_CP[DATE FIN],t_CP[PRENOM]),""),0)),"")</f>
        <v/>
      </c>
      <c r="N117" s="7" t="str">
        <f t="array" aca="1" ref="N117" ca="1">IFERROR(INDEX(t_CP[Code],MATCH($A117,IF(N$111&gt;=t_CP[DATE DEBUT],IF(N$111&lt;=t_CP[DATE FIN],t_CP[PRENOM]),""),0)),"")</f>
        <v/>
      </c>
      <c r="O117" s="7" t="str">
        <f t="array" aca="1" ref="O117" ca="1">IFERROR(INDEX(t_CP[Code],MATCH($A117,IF(O$111&gt;=t_CP[DATE DEBUT],IF(O$111&lt;=t_CP[DATE FIN],t_CP[PRENOM]),""),0)),"")</f>
        <v/>
      </c>
      <c r="P117" s="7" t="str">
        <f t="array" aca="1" ref="P117" ca="1">IFERROR(INDEX(t_CP[Code],MATCH($A117,IF(P$111&gt;=t_CP[DATE DEBUT],IF(P$111&lt;=t_CP[DATE FIN],t_CP[PRENOM]),""),0)),"")</f>
        <v/>
      </c>
      <c r="Q117" s="7" t="str">
        <f t="array" aca="1" ref="Q117" ca="1">IFERROR(INDEX(t_CP[Code],MATCH($A117,IF(Q$111&gt;=t_CP[DATE DEBUT],IF(Q$111&lt;=t_CP[DATE FIN],t_CP[PRENOM]),""),0)),"")</f>
        <v/>
      </c>
      <c r="R117" s="7" t="str">
        <f t="array" aca="1" ref="R117" ca="1">IFERROR(INDEX(t_CP[Code],MATCH($A117,IF(R$111&gt;=t_CP[DATE DEBUT],IF(R$111&lt;=t_CP[DATE FIN],t_CP[PRENOM]),""),0)),"")</f>
        <v/>
      </c>
      <c r="S117" s="7" t="str">
        <f t="array" aca="1" ref="S117" ca="1">IFERROR(INDEX(t_CP[Code],MATCH($A117,IF(S$111&gt;=t_CP[DATE DEBUT],IF(S$111&lt;=t_CP[DATE FIN],t_CP[PRENOM]),""),0)),"")</f>
        <v/>
      </c>
      <c r="T117" s="7" t="str">
        <f t="array" aca="1" ref="T117" ca="1">IFERROR(INDEX(t_CP[Code],MATCH($A117,IF(T$111&gt;=t_CP[DATE DEBUT],IF(T$111&lt;=t_CP[DATE FIN],t_CP[PRENOM]),""),0)),"")</f>
        <v/>
      </c>
      <c r="U117" s="7" t="str">
        <f t="array" aca="1" ref="U117" ca="1">IFERROR(INDEX(t_CP[Code],MATCH($A117,IF(U$111&gt;=t_CP[DATE DEBUT],IF(U$111&lt;=t_CP[DATE FIN],t_CP[PRENOM]),""),0)),"")</f>
        <v/>
      </c>
      <c r="V117" s="7" t="str">
        <f t="array" aca="1" ref="V117" ca="1">IFERROR(INDEX(t_CP[Code],MATCH($A117,IF(V$111&gt;=t_CP[DATE DEBUT],IF(V$111&lt;=t_CP[DATE FIN],t_CP[PRENOM]),""),0)),"")</f>
        <v/>
      </c>
      <c r="W117" s="7" t="str">
        <f t="array" aca="1" ref="W117" ca="1">IFERROR(INDEX(t_CP[Code],MATCH($A117,IF(W$111&gt;=t_CP[DATE DEBUT],IF(W$111&lt;=t_CP[DATE FIN],t_CP[PRENOM]),""),0)),"")</f>
        <v/>
      </c>
      <c r="X117" s="7" t="str">
        <f t="array" aca="1" ref="X117" ca="1">IFERROR(INDEX(t_CP[Code],MATCH($A117,IF(X$111&gt;=t_CP[DATE DEBUT],IF(X$111&lt;=t_CP[DATE FIN],t_CP[PRENOM]),""),0)),"")</f>
        <v/>
      </c>
      <c r="Y117" s="7" t="str">
        <f t="array" aca="1" ref="Y117" ca="1">IFERROR(INDEX(t_CP[Code],MATCH($A117,IF(Y$111&gt;=t_CP[DATE DEBUT],IF(Y$111&lt;=t_CP[DATE FIN],t_CP[PRENOM]),""),0)),"")</f>
        <v/>
      </c>
      <c r="Z117" s="7" t="str">
        <f t="array" aca="1" ref="Z117" ca="1">IFERROR(INDEX(t_CP[Code],MATCH($A117,IF(Z$111&gt;=t_CP[DATE DEBUT],IF(Z$111&lt;=t_CP[DATE FIN],t_CP[PRENOM]),""),0)),"")</f>
        <v/>
      </c>
      <c r="AA117" s="7" t="str">
        <f t="array" aca="1" ref="AA117" ca="1">IFERROR(INDEX(t_CP[Code],MATCH($A117,IF(AA$111&gt;=t_CP[DATE DEBUT],IF(AA$111&lt;=t_CP[DATE FIN],t_CP[PRENOM]),""),0)),"")</f>
        <v/>
      </c>
      <c r="AB117" s="7" t="str">
        <f t="array" aca="1" ref="AB117" ca="1">IFERROR(INDEX(t_CP[Code],MATCH($A117,IF(AB$111&gt;=t_CP[DATE DEBUT],IF(AB$111&lt;=t_CP[DATE FIN],t_CP[PRENOM]),""),0)),"")</f>
        <v/>
      </c>
      <c r="AC117" s="7" t="str">
        <f t="array" aca="1" ref="AC117" ca="1">IFERROR(INDEX(t_CP[Code],MATCH($A117,IF(AC$111&gt;=t_CP[DATE DEBUT],IF(AC$111&lt;=t_CP[DATE FIN],t_CP[PRENOM]),""),0)),"")</f>
        <v/>
      </c>
      <c r="AD117" s="7" t="str">
        <f t="array" aca="1" ref="AD117" ca="1">IFERROR(INDEX(t_CP[Code],MATCH($A117,IF(AD$111&gt;=t_CP[DATE DEBUT],IF(AD$111&lt;=t_CP[DATE FIN],t_CP[PRENOM]),""),0)),"")</f>
        <v/>
      </c>
      <c r="AE117" s="7" t="str">
        <f t="array" aca="1" ref="AE117" ca="1">IFERROR(INDEX(t_CP[Code],MATCH($A117,IF(AE$111&gt;=t_CP[DATE DEBUT],IF(AE$111&lt;=t_CP[DATE FIN],t_CP[PRENOM]),""),0)),"")</f>
        <v/>
      </c>
      <c r="AF117" s="7" t="str">
        <f t="array" aca="1" ref="AF117" ca="1">IFERROR(INDEX(t_CP[Code],MATCH($A117,IF(AF$111&gt;=t_CP[DATE DEBUT],IF(AF$111&lt;=t_CP[DATE FIN],t_CP[PRENOM]),""),0)),"")</f>
        <v/>
      </c>
    </row>
    <row r="118" spans="1:32" x14ac:dyDescent="0.3">
      <c r="A118" s="15" t="s">
        <v>27</v>
      </c>
      <c r="B118" s="7" t="str">
        <f t="array" aca="1" ref="B118" ca="1">IFERROR(INDEX(t_CP[Code],MATCH($A118,IF(B$111&gt;=t_CP[DATE DEBUT],IF(B$111&lt;=t_CP[DATE FIN],t_CP[PRENOM]),""),0)),"")</f>
        <v/>
      </c>
      <c r="C118" s="7" t="str">
        <f t="array" aca="1" ref="C118" ca="1">IFERROR(INDEX(t_CP[Code],MATCH($A118,IF(C$111&gt;=t_CP[DATE DEBUT],IF(C$111&lt;=t_CP[DATE FIN],t_CP[PRENOM]),""),0)),"")</f>
        <v/>
      </c>
      <c r="D118" s="7" t="str">
        <f t="array" aca="1" ref="D118" ca="1">IFERROR(INDEX(t_CP[Code],MATCH($A118,IF(D$111&gt;=t_CP[DATE DEBUT],IF(D$111&lt;=t_CP[DATE FIN],t_CP[PRENOM]),""),0)),"")</f>
        <v/>
      </c>
      <c r="E118" s="7" t="str">
        <f t="array" aca="1" ref="E118" ca="1">IFERROR(INDEX(t_CP[Code],MATCH($A118,IF(E$111&gt;=t_CP[DATE DEBUT],IF(E$111&lt;=t_CP[DATE FIN],t_CP[PRENOM]),""),0)),"")</f>
        <v/>
      </c>
      <c r="F118" s="7" t="str">
        <f t="array" aca="1" ref="F118" ca="1">IFERROR(INDEX(t_CP[Code],MATCH($A118,IF(F$111&gt;=t_CP[DATE DEBUT],IF(F$111&lt;=t_CP[DATE FIN],t_CP[PRENOM]),""),0)),"")</f>
        <v/>
      </c>
      <c r="G118" s="7" t="str">
        <f t="array" aca="1" ref="G118" ca="1">IFERROR(INDEX(t_CP[Code],MATCH($A118,IF(G$111&gt;=t_CP[DATE DEBUT],IF(G$111&lt;=t_CP[DATE FIN],t_CP[PRENOM]),""),0)),"")</f>
        <v/>
      </c>
      <c r="H118" s="7" t="str">
        <f t="array" aca="1" ref="H118" ca="1">IFERROR(INDEX(t_CP[Code],MATCH($A118,IF(H$111&gt;=t_CP[DATE DEBUT],IF(H$111&lt;=t_CP[DATE FIN],t_CP[PRENOM]),""),0)),"")</f>
        <v/>
      </c>
      <c r="I118" s="7" t="str">
        <f t="array" aca="1" ref="I118" ca="1">IFERROR(INDEX(t_CP[Code],MATCH($A118,IF(I$111&gt;=t_CP[DATE DEBUT],IF(I$111&lt;=t_CP[DATE FIN],t_CP[PRENOM]),""),0)),"")</f>
        <v/>
      </c>
      <c r="J118" s="7" t="str">
        <f t="array" aca="1" ref="J118" ca="1">IFERROR(INDEX(t_CP[Code],MATCH($A118,IF(J$111&gt;=t_CP[DATE DEBUT],IF(J$111&lt;=t_CP[DATE FIN],t_CP[PRENOM]),""),0)),"")</f>
        <v/>
      </c>
      <c r="K118" s="7" t="str">
        <f t="array" aca="1" ref="K118" ca="1">IFERROR(INDEX(t_CP[Code],MATCH($A118,IF(K$111&gt;=t_CP[DATE DEBUT],IF(K$111&lt;=t_CP[DATE FIN],t_CP[PRENOM]),""),0)),"")</f>
        <v/>
      </c>
      <c r="L118" s="7" t="str">
        <f t="array" aca="1" ref="L118" ca="1">IFERROR(INDEX(t_CP[Code],MATCH($A118,IF(L$111&gt;=t_CP[DATE DEBUT],IF(L$111&lt;=t_CP[DATE FIN],t_CP[PRENOM]),""),0)),"")</f>
        <v/>
      </c>
      <c r="M118" s="7" t="str">
        <f t="array" aca="1" ref="M118" ca="1">IFERROR(INDEX(t_CP[Code],MATCH($A118,IF(M$111&gt;=t_CP[DATE DEBUT],IF(M$111&lt;=t_CP[DATE FIN],t_CP[PRENOM]),""),0)),"")</f>
        <v/>
      </c>
      <c r="N118" s="7" t="str">
        <f t="array" aca="1" ref="N118" ca="1">IFERROR(INDEX(t_CP[Code],MATCH($A118,IF(N$111&gt;=t_CP[DATE DEBUT],IF(N$111&lt;=t_CP[DATE FIN],t_CP[PRENOM]),""),0)),"")</f>
        <v/>
      </c>
      <c r="O118" s="7" t="str">
        <f t="array" aca="1" ref="O118" ca="1">IFERROR(INDEX(t_CP[Code],MATCH($A118,IF(O$111&gt;=t_CP[DATE DEBUT],IF(O$111&lt;=t_CP[DATE FIN],t_CP[PRENOM]),""),0)),"")</f>
        <v/>
      </c>
      <c r="P118" s="7" t="str">
        <f t="array" aca="1" ref="P118" ca="1">IFERROR(INDEX(t_CP[Code],MATCH($A118,IF(P$111&gt;=t_CP[DATE DEBUT],IF(P$111&lt;=t_CP[DATE FIN],t_CP[PRENOM]),""),0)),"")</f>
        <v/>
      </c>
      <c r="Q118" s="7" t="str">
        <f t="array" aca="1" ref="Q118" ca="1">IFERROR(INDEX(t_CP[Code],MATCH($A118,IF(Q$111&gt;=t_CP[DATE DEBUT],IF(Q$111&lt;=t_CP[DATE FIN],t_CP[PRENOM]),""),0)),"")</f>
        <v/>
      </c>
      <c r="R118" s="7" t="str">
        <f t="array" aca="1" ref="R118" ca="1">IFERROR(INDEX(t_CP[Code],MATCH($A118,IF(R$111&gt;=t_CP[DATE DEBUT],IF(R$111&lt;=t_CP[DATE FIN],t_CP[PRENOM]),""),0)),"")</f>
        <v/>
      </c>
      <c r="S118" s="7" t="str">
        <f t="array" aca="1" ref="S118" ca="1">IFERROR(INDEX(t_CP[Code],MATCH($A118,IF(S$111&gt;=t_CP[DATE DEBUT],IF(S$111&lt;=t_CP[DATE FIN],t_CP[PRENOM]),""),0)),"")</f>
        <v/>
      </c>
      <c r="T118" s="7" t="str">
        <f t="array" aca="1" ref="T118" ca="1">IFERROR(INDEX(t_CP[Code],MATCH($A118,IF(T$111&gt;=t_CP[DATE DEBUT],IF(T$111&lt;=t_CP[DATE FIN],t_CP[PRENOM]),""),0)),"")</f>
        <v/>
      </c>
      <c r="U118" s="7" t="str">
        <f t="array" aca="1" ref="U118" ca="1">IFERROR(INDEX(t_CP[Code],MATCH($A118,IF(U$111&gt;=t_CP[DATE DEBUT],IF(U$111&lt;=t_CP[DATE FIN],t_CP[PRENOM]),""),0)),"")</f>
        <v/>
      </c>
      <c r="V118" s="7" t="str">
        <f t="array" aca="1" ref="V118" ca="1">IFERROR(INDEX(t_CP[Code],MATCH($A118,IF(V$111&gt;=t_CP[DATE DEBUT],IF(V$111&lt;=t_CP[DATE FIN],t_CP[PRENOM]),""),0)),"")</f>
        <v/>
      </c>
      <c r="W118" s="7" t="str">
        <f t="array" aca="1" ref="W118" ca="1">IFERROR(INDEX(t_CP[Code],MATCH($A118,IF(W$111&gt;=t_CP[DATE DEBUT],IF(W$111&lt;=t_CP[DATE FIN],t_CP[PRENOM]),""),0)),"")</f>
        <v/>
      </c>
      <c r="X118" s="7" t="str">
        <f t="array" aca="1" ref="X118" ca="1">IFERROR(INDEX(t_CP[Code],MATCH($A118,IF(X$111&gt;=t_CP[DATE DEBUT],IF(X$111&lt;=t_CP[DATE FIN],t_CP[PRENOM]),""),0)),"")</f>
        <v/>
      </c>
      <c r="Y118" s="7" t="str">
        <f t="array" aca="1" ref="Y118" ca="1">IFERROR(INDEX(t_CP[Code],MATCH($A118,IF(Y$111&gt;=t_CP[DATE DEBUT],IF(Y$111&lt;=t_CP[DATE FIN],t_CP[PRENOM]),""),0)),"")</f>
        <v/>
      </c>
      <c r="Z118" s="7" t="str">
        <f t="array" aca="1" ref="Z118" ca="1">IFERROR(INDEX(t_CP[Code],MATCH($A118,IF(Z$111&gt;=t_CP[DATE DEBUT],IF(Z$111&lt;=t_CP[DATE FIN],t_CP[PRENOM]),""),0)),"")</f>
        <v/>
      </c>
      <c r="AA118" s="7" t="str">
        <f t="array" aca="1" ref="AA118" ca="1">IFERROR(INDEX(t_CP[Code],MATCH($A118,IF(AA$111&gt;=t_CP[DATE DEBUT],IF(AA$111&lt;=t_CP[DATE FIN],t_CP[PRENOM]),""),0)),"")</f>
        <v/>
      </c>
      <c r="AB118" s="7" t="str">
        <f t="array" aca="1" ref="AB118" ca="1">IFERROR(INDEX(t_CP[Code],MATCH($A118,IF(AB$111&gt;=t_CP[DATE DEBUT],IF(AB$111&lt;=t_CP[DATE FIN],t_CP[PRENOM]),""),0)),"")</f>
        <v/>
      </c>
      <c r="AC118" s="7" t="str">
        <f t="array" aca="1" ref="AC118" ca="1">IFERROR(INDEX(t_CP[Code],MATCH($A118,IF(AC$111&gt;=t_CP[DATE DEBUT],IF(AC$111&lt;=t_CP[DATE FIN],t_CP[PRENOM]),""),0)),"")</f>
        <v/>
      </c>
      <c r="AD118" s="7" t="str">
        <f t="array" aca="1" ref="AD118" ca="1">IFERROR(INDEX(t_CP[Code],MATCH($A118,IF(AD$111&gt;=t_CP[DATE DEBUT],IF(AD$111&lt;=t_CP[DATE FIN],t_CP[PRENOM]),""),0)),"")</f>
        <v/>
      </c>
      <c r="AE118" s="7" t="str">
        <f t="array" aca="1" ref="AE118" ca="1">IFERROR(INDEX(t_CP[Code],MATCH($A118,IF(AE$111&gt;=t_CP[DATE DEBUT],IF(AE$111&lt;=t_CP[DATE FIN],t_CP[PRENOM]),""),0)),"")</f>
        <v/>
      </c>
      <c r="AF118" s="7" t="str">
        <f t="array" aca="1" ref="AF118" ca="1">IFERROR(INDEX(t_CP[Code],MATCH($A118,IF(AF$111&gt;=t_CP[DATE DEBUT],IF(AF$111&lt;=t_CP[DATE FIN],t_CP[PRENOM]),""),0)),"")</f>
        <v/>
      </c>
    </row>
    <row r="119" spans="1:32" x14ac:dyDescent="0.3">
      <c r="A119" s="15" t="s">
        <v>28</v>
      </c>
      <c r="B119" s="7" t="str">
        <f t="array" aca="1" ref="B119" ca="1">IFERROR(INDEX(t_CP[Code],MATCH($A119,IF(B$111&gt;=t_CP[DATE DEBUT],IF(B$111&lt;=t_CP[DATE FIN],t_CP[PRENOM]),""),0)),"")</f>
        <v/>
      </c>
      <c r="C119" s="7" t="str">
        <f t="array" aca="1" ref="C119" ca="1">IFERROR(INDEX(t_CP[Code],MATCH($A119,IF(C$111&gt;=t_CP[DATE DEBUT],IF(C$111&lt;=t_CP[DATE FIN],t_CP[PRENOM]),""),0)),"")</f>
        <v/>
      </c>
      <c r="D119" s="7" t="str">
        <f t="array" aca="1" ref="D119" ca="1">IFERROR(INDEX(t_CP[Code],MATCH($A119,IF(D$111&gt;=t_CP[DATE DEBUT],IF(D$111&lt;=t_CP[DATE FIN],t_CP[PRENOM]),""),0)),"")</f>
        <v/>
      </c>
      <c r="E119" s="7" t="str">
        <f t="array" aca="1" ref="E119" ca="1">IFERROR(INDEX(t_CP[Code],MATCH($A119,IF(E$111&gt;=t_CP[DATE DEBUT],IF(E$111&lt;=t_CP[DATE FIN],t_CP[PRENOM]),""),0)),"")</f>
        <v/>
      </c>
      <c r="F119" s="7" t="str">
        <f t="array" aca="1" ref="F119" ca="1">IFERROR(INDEX(t_CP[Code],MATCH($A119,IF(F$111&gt;=t_CP[DATE DEBUT],IF(F$111&lt;=t_CP[DATE FIN],t_CP[PRENOM]),""),0)),"")</f>
        <v/>
      </c>
      <c r="G119" s="7" t="str">
        <f t="array" aca="1" ref="G119" ca="1">IFERROR(INDEX(t_CP[Code],MATCH($A119,IF(G$111&gt;=t_CP[DATE DEBUT],IF(G$111&lt;=t_CP[DATE FIN],t_CP[PRENOM]),""),0)),"")</f>
        <v/>
      </c>
      <c r="H119" s="7" t="str">
        <f t="array" aca="1" ref="H119" ca="1">IFERROR(INDEX(t_CP[Code],MATCH($A119,IF(H$111&gt;=t_CP[DATE DEBUT],IF(H$111&lt;=t_CP[DATE FIN],t_CP[PRENOM]),""),0)),"")</f>
        <v/>
      </c>
      <c r="I119" s="7" t="str">
        <f t="array" aca="1" ref="I119" ca="1">IFERROR(INDEX(t_CP[Code],MATCH($A119,IF(I$111&gt;=t_CP[DATE DEBUT],IF(I$111&lt;=t_CP[DATE FIN],t_CP[PRENOM]),""),0)),"")</f>
        <v/>
      </c>
      <c r="J119" s="7" t="str">
        <f t="array" aca="1" ref="J119" ca="1">IFERROR(INDEX(t_CP[Code],MATCH($A119,IF(J$111&gt;=t_CP[DATE DEBUT],IF(J$111&lt;=t_CP[DATE FIN],t_CP[PRENOM]),""),0)),"")</f>
        <v/>
      </c>
      <c r="K119" s="7" t="str">
        <f t="array" aca="1" ref="K119" ca="1">IFERROR(INDEX(t_CP[Code],MATCH($A119,IF(K$111&gt;=t_CP[DATE DEBUT],IF(K$111&lt;=t_CP[DATE FIN],t_CP[PRENOM]),""),0)),"")</f>
        <v/>
      </c>
      <c r="L119" s="7" t="str">
        <f t="array" aca="1" ref="L119" ca="1">IFERROR(INDEX(t_CP[Code],MATCH($A119,IF(L$111&gt;=t_CP[DATE DEBUT],IF(L$111&lt;=t_CP[DATE FIN],t_CP[PRENOM]),""),0)),"")</f>
        <v/>
      </c>
      <c r="M119" s="7" t="str">
        <f t="array" aca="1" ref="M119" ca="1">IFERROR(INDEX(t_CP[Code],MATCH($A119,IF(M$111&gt;=t_CP[DATE DEBUT],IF(M$111&lt;=t_CP[DATE FIN],t_CP[PRENOM]),""),0)),"")</f>
        <v/>
      </c>
      <c r="N119" s="7" t="str">
        <f t="array" aca="1" ref="N119" ca="1">IFERROR(INDEX(t_CP[Code],MATCH($A119,IF(N$111&gt;=t_CP[DATE DEBUT],IF(N$111&lt;=t_CP[DATE FIN],t_CP[PRENOM]),""),0)),"")</f>
        <v/>
      </c>
      <c r="O119" s="7" t="str">
        <f t="array" aca="1" ref="O119" ca="1">IFERROR(INDEX(t_CP[Code],MATCH($A119,IF(O$111&gt;=t_CP[DATE DEBUT],IF(O$111&lt;=t_CP[DATE FIN],t_CP[PRENOM]),""),0)),"")</f>
        <v/>
      </c>
      <c r="P119" s="7" t="str">
        <f t="array" aca="1" ref="P119" ca="1">IFERROR(INDEX(t_CP[Code],MATCH($A119,IF(P$111&gt;=t_CP[DATE DEBUT],IF(P$111&lt;=t_CP[DATE FIN],t_CP[PRENOM]),""),0)),"")</f>
        <v/>
      </c>
      <c r="Q119" s="7" t="str">
        <f t="array" aca="1" ref="Q119" ca="1">IFERROR(INDEX(t_CP[Code],MATCH($A119,IF(Q$111&gt;=t_CP[DATE DEBUT],IF(Q$111&lt;=t_CP[DATE FIN],t_CP[PRENOM]),""),0)),"")</f>
        <v/>
      </c>
      <c r="R119" s="7" t="str">
        <f t="array" aca="1" ref="R119" ca="1">IFERROR(INDEX(t_CP[Code],MATCH($A119,IF(R$111&gt;=t_CP[DATE DEBUT],IF(R$111&lt;=t_CP[DATE FIN],t_CP[PRENOM]),""),0)),"")</f>
        <v/>
      </c>
      <c r="S119" s="7" t="str">
        <f t="array" aca="1" ref="S119" ca="1">IFERROR(INDEX(t_CP[Code],MATCH($A119,IF(S$111&gt;=t_CP[DATE DEBUT],IF(S$111&lt;=t_CP[DATE FIN],t_CP[PRENOM]),""),0)),"")</f>
        <v/>
      </c>
      <c r="T119" s="7" t="str">
        <f t="array" aca="1" ref="T119" ca="1">IFERROR(INDEX(t_CP[Code],MATCH($A119,IF(T$111&gt;=t_CP[DATE DEBUT],IF(T$111&lt;=t_CP[DATE FIN],t_CP[PRENOM]),""),0)),"")</f>
        <v/>
      </c>
      <c r="U119" s="7" t="str">
        <f t="array" aca="1" ref="U119" ca="1">IFERROR(INDEX(t_CP[Code],MATCH($A119,IF(U$111&gt;=t_CP[DATE DEBUT],IF(U$111&lt;=t_CP[DATE FIN],t_CP[PRENOM]),""),0)),"")</f>
        <v/>
      </c>
      <c r="V119" s="7" t="str">
        <f t="array" aca="1" ref="V119" ca="1">IFERROR(INDEX(t_CP[Code],MATCH($A119,IF(V$111&gt;=t_CP[DATE DEBUT],IF(V$111&lt;=t_CP[DATE FIN],t_CP[PRENOM]),""),0)),"")</f>
        <v/>
      </c>
      <c r="W119" s="7" t="str">
        <f t="array" aca="1" ref="W119" ca="1">IFERROR(INDEX(t_CP[Code],MATCH($A119,IF(W$111&gt;=t_CP[DATE DEBUT],IF(W$111&lt;=t_CP[DATE FIN],t_CP[PRENOM]),""),0)),"")</f>
        <v/>
      </c>
      <c r="X119" s="7" t="str">
        <f t="array" aca="1" ref="X119" ca="1">IFERROR(INDEX(t_CP[Code],MATCH($A119,IF(X$111&gt;=t_CP[DATE DEBUT],IF(X$111&lt;=t_CP[DATE FIN],t_CP[PRENOM]),""),0)),"")</f>
        <v/>
      </c>
      <c r="Y119" s="7" t="str">
        <f t="array" aca="1" ref="Y119" ca="1">IFERROR(INDEX(t_CP[Code],MATCH($A119,IF(Y$111&gt;=t_CP[DATE DEBUT],IF(Y$111&lt;=t_CP[DATE FIN],t_CP[PRENOM]),""),0)),"")</f>
        <v/>
      </c>
      <c r="Z119" s="7" t="str">
        <f t="array" aca="1" ref="Z119" ca="1">IFERROR(INDEX(t_CP[Code],MATCH($A119,IF(Z$111&gt;=t_CP[DATE DEBUT],IF(Z$111&lt;=t_CP[DATE FIN],t_CP[PRENOM]),""),0)),"")</f>
        <v/>
      </c>
      <c r="AA119" s="7" t="str">
        <f t="array" aca="1" ref="AA119" ca="1">IFERROR(INDEX(t_CP[Code],MATCH($A119,IF(AA$111&gt;=t_CP[DATE DEBUT],IF(AA$111&lt;=t_CP[DATE FIN],t_CP[PRENOM]),""),0)),"")</f>
        <v/>
      </c>
      <c r="AB119" s="7" t="str">
        <f t="array" aca="1" ref="AB119" ca="1">IFERROR(INDEX(t_CP[Code],MATCH($A119,IF(AB$111&gt;=t_CP[DATE DEBUT],IF(AB$111&lt;=t_CP[DATE FIN],t_CP[PRENOM]),""),0)),"")</f>
        <v/>
      </c>
      <c r="AC119" s="7" t="str">
        <f t="array" aca="1" ref="AC119" ca="1">IFERROR(INDEX(t_CP[Code],MATCH($A119,IF(AC$111&gt;=t_CP[DATE DEBUT],IF(AC$111&lt;=t_CP[DATE FIN],t_CP[PRENOM]),""),0)),"")</f>
        <v/>
      </c>
      <c r="AD119" s="7" t="str">
        <f t="array" aca="1" ref="AD119" ca="1">IFERROR(INDEX(t_CP[Code],MATCH($A119,IF(AD$111&gt;=t_CP[DATE DEBUT],IF(AD$111&lt;=t_CP[DATE FIN],t_CP[PRENOM]),""),0)),"")</f>
        <v/>
      </c>
      <c r="AE119" s="7" t="str">
        <f t="array" aca="1" ref="AE119" ca="1">IFERROR(INDEX(t_CP[Code],MATCH($A119,IF(AE$111&gt;=t_CP[DATE DEBUT],IF(AE$111&lt;=t_CP[DATE FIN],t_CP[PRENOM]),""),0)),"")</f>
        <v/>
      </c>
      <c r="AF119" s="7" t="str">
        <f t="array" aca="1" ref="AF119" ca="1">IFERROR(INDEX(t_CP[Code],MATCH($A119,IF(AF$111&gt;=t_CP[DATE DEBUT],IF(AF$111&lt;=t_CP[DATE FIN],t_CP[PRENOM]),""),0)),"")</f>
        <v/>
      </c>
    </row>
    <row r="122" spans="1:32" x14ac:dyDescent="0.3">
      <c r="B122" s="12" t="s">
        <v>12</v>
      </c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4"/>
    </row>
    <row r="123" spans="1:32" x14ac:dyDescent="0.3">
      <c r="B123" s="4" cm="1">
        <f t="array" aca="1" ref="B123" ca="1">DATE(_An,MONTH(B122&amp;1),1)</f>
        <v>45597</v>
      </c>
      <c r="C123" s="4">
        <f ca="1">B123+1</f>
        <v>45598</v>
      </c>
      <c r="D123" s="4">
        <f t="shared" ref="D123:AC123" ca="1" si="291">C123+1</f>
        <v>45599</v>
      </c>
      <c r="E123" s="4">
        <f t="shared" ca="1" si="291"/>
        <v>45600</v>
      </c>
      <c r="F123" s="4">
        <f t="shared" ca="1" si="291"/>
        <v>45601</v>
      </c>
      <c r="G123" s="4">
        <f t="shared" ca="1" si="291"/>
        <v>45602</v>
      </c>
      <c r="H123" s="4">
        <f t="shared" ca="1" si="291"/>
        <v>45603</v>
      </c>
      <c r="I123" s="4">
        <f t="shared" ca="1" si="291"/>
        <v>45604</v>
      </c>
      <c r="J123" s="4">
        <f t="shared" ca="1" si="291"/>
        <v>45605</v>
      </c>
      <c r="K123" s="4">
        <f t="shared" ca="1" si="291"/>
        <v>45606</v>
      </c>
      <c r="L123" s="4">
        <f t="shared" ca="1" si="291"/>
        <v>45607</v>
      </c>
      <c r="M123" s="4">
        <f t="shared" ca="1" si="291"/>
        <v>45608</v>
      </c>
      <c r="N123" s="4">
        <f t="shared" ca="1" si="291"/>
        <v>45609</v>
      </c>
      <c r="O123" s="4">
        <f t="shared" ca="1" si="291"/>
        <v>45610</v>
      </c>
      <c r="P123" s="4">
        <f t="shared" ca="1" si="291"/>
        <v>45611</v>
      </c>
      <c r="Q123" s="4">
        <f t="shared" ca="1" si="291"/>
        <v>45612</v>
      </c>
      <c r="R123" s="4">
        <f t="shared" ca="1" si="291"/>
        <v>45613</v>
      </c>
      <c r="S123" s="4">
        <f t="shared" ca="1" si="291"/>
        <v>45614</v>
      </c>
      <c r="T123" s="4">
        <f t="shared" ca="1" si="291"/>
        <v>45615</v>
      </c>
      <c r="U123" s="4">
        <f t="shared" ca="1" si="291"/>
        <v>45616</v>
      </c>
      <c r="V123" s="4">
        <f t="shared" ca="1" si="291"/>
        <v>45617</v>
      </c>
      <c r="W123" s="4">
        <f t="shared" ca="1" si="291"/>
        <v>45618</v>
      </c>
      <c r="X123" s="4">
        <f t="shared" ca="1" si="291"/>
        <v>45619</v>
      </c>
      <c r="Y123" s="4">
        <f t="shared" ca="1" si="291"/>
        <v>45620</v>
      </c>
      <c r="Z123" s="4">
        <f t="shared" ca="1" si="291"/>
        <v>45621</v>
      </c>
      <c r="AA123" s="4">
        <f t="shared" ca="1" si="291"/>
        <v>45622</v>
      </c>
      <c r="AB123" s="4">
        <f t="shared" ca="1" si="291"/>
        <v>45623</v>
      </c>
      <c r="AC123" s="4">
        <f t="shared" ca="1" si="291"/>
        <v>45624</v>
      </c>
      <c r="AD123" s="4">
        <f ca="1">IFERROR(IF(MONTH(AC123+1)=MONTH($B123),AC123+1,""),"")</f>
        <v>45625</v>
      </c>
      <c r="AE123" s="4">
        <f t="shared" ref="AE123:AF123" ca="1" si="292">IFERROR(IF(MONTH(AD123+1)=MONTH($B123),AD123+1,""),"")</f>
        <v>45626</v>
      </c>
      <c r="AF123" s="4" t="str">
        <f t="shared" ca="1" si="292"/>
        <v/>
      </c>
    </row>
    <row r="124" spans="1:32" x14ac:dyDescent="0.3">
      <c r="B124" s="5">
        <f ca="1">B123</f>
        <v>45597</v>
      </c>
      <c r="C124" s="5">
        <f t="shared" ref="C124" ca="1" si="293">C123</f>
        <v>45598</v>
      </c>
      <c r="D124" s="5">
        <f t="shared" ref="D124" ca="1" si="294">D123</f>
        <v>45599</v>
      </c>
      <c r="E124" s="5">
        <f t="shared" ref="E124" ca="1" si="295">E123</f>
        <v>45600</v>
      </c>
      <c r="F124" s="5">
        <f t="shared" ref="F124" ca="1" si="296">F123</f>
        <v>45601</v>
      </c>
      <c r="G124" s="5">
        <f t="shared" ref="G124" ca="1" si="297">G123</f>
        <v>45602</v>
      </c>
      <c r="H124" s="5">
        <f t="shared" ref="H124" ca="1" si="298">H123</f>
        <v>45603</v>
      </c>
      <c r="I124" s="5">
        <f t="shared" ref="I124" ca="1" si="299">I123</f>
        <v>45604</v>
      </c>
      <c r="J124" s="5">
        <f t="shared" ref="J124" ca="1" si="300">J123</f>
        <v>45605</v>
      </c>
      <c r="K124" s="5">
        <f t="shared" ref="K124" ca="1" si="301">K123</f>
        <v>45606</v>
      </c>
      <c r="L124" s="5">
        <f t="shared" ref="L124" ca="1" si="302">L123</f>
        <v>45607</v>
      </c>
      <c r="M124" s="5">
        <f t="shared" ref="M124" ca="1" si="303">M123</f>
        <v>45608</v>
      </c>
      <c r="N124" s="5">
        <f t="shared" ref="N124" ca="1" si="304">N123</f>
        <v>45609</v>
      </c>
      <c r="O124" s="5">
        <f t="shared" ref="O124" ca="1" si="305">O123</f>
        <v>45610</v>
      </c>
      <c r="P124" s="5">
        <f t="shared" ref="P124" ca="1" si="306">P123</f>
        <v>45611</v>
      </c>
      <c r="Q124" s="5">
        <f t="shared" ref="Q124" ca="1" si="307">Q123</f>
        <v>45612</v>
      </c>
      <c r="R124" s="5">
        <f t="shared" ref="R124" ca="1" si="308">R123</f>
        <v>45613</v>
      </c>
      <c r="S124" s="5">
        <f t="shared" ref="S124" ca="1" si="309">S123</f>
        <v>45614</v>
      </c>
      <c r="T124" s="5">
        <f t="shared" ref="T124" ca="1" si="310">T123</f>
        <v>45615</v>
      </c>
      <c r="U124" s="5">
        <f t="shared" ref="U124" ca="1" si="311">U123</f>
        <v>45616</v>
      </c>
      <c r="V124" s="5">
        <f t="shared" ref="V124" ca="1" si="312">V123</f>
        <v>45617</v>
      </c>
      <c r="W124" s="5">
        <f t="shared" ref="W124" ca="1" si="313">W123</f>
        <v>45618</v>
      </c>
      <c r="X124" s="5">
        <f t="shared" ref="X124" ca="1" si="314">X123</f>
        <v>45619</v>
      </c>
      <c r="Y124" s="5">
        <f t="shared" ref="Y124" ca="1" si="315">Y123</f>
        <v>45620</v>
      </c>
      <c r="Z124" s="5">
        <f t="shared" ref="Z124" ca="1" si="316">Z123</f>
        <v>45621</v>
      </c>
      <c r="AA124" s="5">
        <f t="shared" ref="AA124" ca="1" si="317">AA123</f>
        <v>45622</v>
      </c>
      <c r="AB124" s="5">
        <f t="shared" ref="AB124" ca="1" si="318">AB123</f>
        <v>45623</v>
      </c>
      <c r="AC124" s="5">
        <f t="shared" ref="AC124" ca="1" si="319">AC123</f>
        <v>45624</v>
      </c>
      <c r="AD124" s="5">
        <f t="shared" ref="AD124" ca="1" si="320">AD123</f>
        <v>45625</v>
      </c>
      <c r="AE124" s="5">
        <f t="shared" ref="AE124" ca="1" si="321">AE123</f>
        <v>45626</v>
      </c>
      <c r="AF124" s="5" t="str">
        <f t="shared" ref="AF124" ca="1" si="322">AF123</f>
        <v/>
      </c>
    </row>
    <row r="125" spans="1:32" x14ac:dyDescent="0.3">
      <c r="A125" s="15" t="s">
        <v>22</v>
      </c>
      <c r="B125" s="7" t="str">
        <f t="array" aca="1" ref="B125" ca="1">IFERROR(INDEX(t_CP[Code],MATCH($A125,IF(B$123&gt;=t_CP[DATE DEBUT],IF(B$123&lt;=t_CP[DATE FIN],t_CP[PRENOM]),""),0)),"")</f>
        <v/>
      </c>
      <c r="C125" s="7" t="str">
        <f t="array" aca="1" ref="C125" ca="1">IFERROR(INDEX(t_CP[Code],MATCH($A125,IF(C$123&gt;=t_CP[DATE DEBUT],IF(C$123&lt;=t_CP[DATE FIN],t_CP[PRENOM]),""),0)),"")</f>
        <v/>
      </c>
      <c r="D125" s="7" t="str">
        <f t="array" aca="1" ref="D125" ca="1">IFERROR(INDEX(t_CP[Code],MATCH($A125,IF(D$123&gt;=t_CP[DATE DEBUT],IF(D$123&lt;=t_CP[DATE FIN],t_CP[PRENOM]),""),0)),"")</f>
        <v/>
      </c>
      <c r="E125" s="7" t="str">
        <f t="array" aca="1" ref="E125" ca="1">IFERROR(INDEX(t_CP[Code],MATCH($A125,IF(E$123&gt;=t_CP[DATE DEBUT],IF(E$123&lt;=t_CP[DATE FIN],t_CP[PRENOM]),""),0)),"")</f>
        <v/>
      </c>
      <c r="F125" s="7" t="str">
        <f t="array" aca="1" ref="F125" ca="1">IFERROR(INDEX(t_CP[Code],MATCH($A125,IF(F$123&gt;=t_CP[DATE DEBUT],IF(F$123&lt;=t_CP[DATE FIN],t_CP[PRENOM]),""),0)),"")</f>
        <v/>
      </c>
      <c r="G125" s="7" t="str">
        <f t="array" aca="1" ref="G125" ca="1">IFERROR(INDEX(t_CP[Code],MATCH($A125,IF(G$123&gt;=t_CP[DATE DEBUT],IF(G$123&lt;=t_CP[DATE FIN],t_CP[PRENOM]),""),0)),"")</f>
        <v/>
      </c>
      <c r="H125" s="7" t="str">
        <f t="array" aca="1" ref="H125" ca="1">IFERROR(INDEX(t_CP[Code],MATCH($A125,IF(H$123&gt;=t_CP[DATE DEBUT],IF(H$123&lt;=t_CP[DATE FIN],t_CP[PRENOM]),""),0)),"")</f>
        <v/>
      </c>
      <c r="I125" s="7" t="str">
        <f t="array" aca="1" ref="I125" ca="1">IFERROR(INDEX(t_CP[Code],MATCH($A125,IF(I$123&gt;=t_CP[DATE DEBUT],IF(I$123&lt;=t_CP[DATE FIN],t_CP[PRENOM]),""),0)),"")</f>
        <v/>
      </c>
      <c r="J125" s="7" t="str">
        <f t="array" aca="1" ref="J125" ca="1">IFERROR(INDEX(t_CP[Code],MATCH($A125,IF(J$123&gt;=t_CP[DATE DEBUT],IF(J$123&lt;=t_CP[DATE FIN],t_CP[PRENOM]),""),0)),"")</f>
        <v/>
      </c>
      <c r="K125" s="7" t="str">
        <f t="array" aca="1" ref="K125" ca="1">IFERROR(INDEX(t_CP[Code],MATCH($A125,IF(K$123&gt;=t_CP[DATE DEBUT],IF(K$123&lt;=t_CP[DATE FIN],t_CP[PRENOM]),""),0)),"")</f>
        <v/>
      </c>
      <c r="L125" s="7" t="str">
        <f t="array" aca="1" ref="L125" ca="1">IFERROR(INDEX(t_CP[Code],MATCH($A125,IF(L$123&gt;=t_CP[DATE DEBUT],IF(L$123&lt;=t_CP[DATE FIN],t_CP[PRENOM]),""),0)),"")</f>
        <v/>
      </c>
      <c r="M125" s="7" t="str">
        <f t="array" aca="1" ref="M125" ca="1">IFERROR(INDEX(t_CP[Code],MATCH($A125,IF(M$123&gt;=t_CP[DATE DEBUT],IF(M$123&lt;=t_CP[DATE FIN],t_CP[PRENOM]),""),0)),"")</f>
        <v/>
      </c>
      <c r="N125" s="7" t="str">
        <f t="array" aca="1" ref="N125" ca="1">IFERROR(INDEX(t_CP[Code],MATCH($A125,IF(N$123&gt;=t_CP[DATE DEBUT],IF(N$123&lt;=t_CP[DATE FIN],t_CP[PRENOM]),""),0)),"")</f>
        <v/>
      </c>
      <c r="O125" s="7" t="str">
        <f t="array" aca="1" ref="O125" ca="1">IFERROR(INDEX(t_CP[Code],MATCH($A125,IF(O$123&gt;=t_CP[DATE DEBUT],IF(O$123&lt;=t_CP[DATE FIN],t_CP[PRENOM]),""),0)),"")</f>
        <v/>
      </c>
      <c r="P125" s="7" t="str">
        <f t="array" aca="1" ref="P125" ca="1">IFERROR(INDEX(t_CP[Code],MATCH($A125,IF(P$123&gt;=t_CP[DATE DEBUT],IF(P$123&lt;=t_CP[DATE FIN],t_CP[PRENOM]),""),0)),"")</f>
        <v/>
      </c>
      <c r="Q125" s="7" t="str">
        <f t="array" aca="1" ref="Q125" ca="1">IFERROR(INDEX(t_CP[Code],MATCH($A125,IF(Q$123&gt;=t_CP[DATE DEBUT],IF(Q$123&lt;=t_CP[DATE FIN],t_CP[PRENOM]),""),0)),"")</f>
        <v/>
      </c>
      <c r="R125" s="7" t="str">
        <f t="array" aca="1" ref="R125" ca="1">IFERROR(INDEX(t_CP[Code],MATCH($A125,IF(R$123&gt;=t_CP[DATE DEBUT],IF(R$123&lt;=t_CP[DATE FIN],t_CP[PRENOM]),""),0)),"")</f>
        <v/>
      </c>
      <c r="S125" s="7" t="str">
        <f t="array" aca="1" ref="S125" ca="1">IFERROR(INDEX(t_CP[Code],MATCH($A125,IF(S$123&gt;=t_CP[DATE DEBUT],IF(S$123&lt;=t_CP[DATE FIN],t_CP[PRENOM]),""),0)),"")</f>
        <v/>
      </c>
      <c r="T125" s="7" t="str">
        <f t="array" aca="1" ref="T125" ca="1">IFERROR(INDEX(t_CP[Code],MATCH($A125,IF(T$123&gt;=t_CP[DATE DEBUT],IF(T$123&lt;=t_CP[DATE FIN],t_CP[PRENOM]),""),0)),"")</f>
        <v/>
      </c>
      <c r="U125" s="7" t="str">
        <f t="array" aca="1" ref="U125" ca="1">IFERROR(INDEX(t_CP[Code],MATCH($A125,IF(U$123&gt;=t_CP[DATE DEBUT],IF(U$123&lt;=t_CP[DATE FIN],t_CP[PRENOM]),""),0)),"")</f>
        <v/>
      </c>
      <c r="V125" s="7" t="str">
        <f t="array" aca="1" ref="V125" ca="1">IFERROR(INDEX(t_CP[Code],MATCH($A125,IF(V$123&gt;=t_CP[DATE DEBUT],IF(V$123&lt;=t_CP[DATE FIN],t_CP[PRENOM]),""),0)),"")</f>
        <v/>
      </c>
      <c r="W125" s="7" t="str">
        <f t="array" aca="1" ref="W125" ca="1">IFERROR(INDEX(t_CP[Code],MATCH($A125,IF(W$123&gt;=t_CP[DATE DEBUT],IF(W$123&lt;=t_CP[DATE FIN],t_CP[PRENOM]),""),0)),"")</f>
        <v/>
      </c>
      <c r="X125" s="7" t="str">
        <f t="array" aca="1" ref="X125" ca="1">IFERROR(INDEX(t_CP[Code],MATCH($A125,IF(X$123&gt;=t_CP[DATE DEBUT],IF(X$123&lt;=t_CP[DATE FIN],t_CP[PRENOM]),""),0)),"")</f>
        <v/>
      </c>
      <c r="Y125" s="7" t="str">
        <f t="array" aca="1" ref="Y125" ca="1">IFERROR(INDEX(t_CP[Code],MATCH($A125,IF(Y$123&gt;=t_CP[DATE DEBUT],IF(Y$123&lt;=t_CP[DATE FIN],t_CP[PRENOM]),""),0)),"")</f>
        <v/>
      </c>
      <c r="Z125" s="7" t="str">
        <f t="array" aca="1" ref="Z125" ca="1">IFERROR(INDEX(t_CP[Code],MATCH($A125,IF(Z$123&gt;=t_CP[DATE DEBUT],IF(Z$123&lt;=t_CP[DATE FIN],t_CP[PRENOM]),""),0)),"")</f>
        <v/>
      </c>
      <c r="AA125" s="7" t="str">
        <f t="array" aca="1" ref="AA125" ca="1">IFERROR(INDEX(t_CP[Code],MATCH($A125,IF(AA$123&gt;=t_CP[DATE DEBUT],IF(AA$123&lt;=t_CP[DATE FIN],t_CP[PRENOM]),""),0)),"")</f>
        <v/>
      </c>
      <c r="AB125" s="7" t="str">
        <f t="array" aca="1" ref="AB125" ca="1">IFERROR(INDEX(t_CP[Code],MATCH($A125,IF(AB$123&gt;=t_CP[DATE DEBUT],IF(AB$123&lt;=t_CP[DATE FIN],t_CP[PRENOM]),""),0)),"")</f>
        <v/>
      </c>
      <c r="AC125" s="7" t="str">
        <f t="array" aca="1" ref="AC125" ca="1">IFERROR(INDEX(t_CP[Code],MATCH($A125,IF(AC$123&gt;=t_CP[DATE DEBUT],IF(AC$123&lt;=t_CP[DATE FIN],t_CP[PRENOM]),""),0)),"")</f>
        <v/>
      </c>
      <c r="AD125" s="7" t="str">
        <f t="array" aca="1" ref="AD125" ca="1">IFERROR(INDEX(t_CP[Code],MATCH($A125,IF(AD$123&gt;=t_CP[DATE DEBUT],IF(AD$123&lt;=t_CP[DATE FIN],t_CP[PRENOM]),""),0)),"")</f>
        <v/>
      </c>
      <c r="AE125" s="7" t="str">
        <f t="array" aca="1" ref="AE125" ca="1">IFERROR(INDEX(t_CP[Code],MATCH($A125,IF(AE$123&gt;=t_CP[DATE DEBUT],IF(AE$123&lt;=t_CP[DATE FIN],t_CP[PRENOM]),""),0)),"")</f>
        <v/>
      </c>
      <c r="AF125" s="7" t="str">
        <f t="array" aca="1" ref="AF125" ca="1">IFERROR(INDEX(t_CP[Code],MATCH($A125,IF(AF$123&gt;=t_CP[DATE DEBUT],IF(AF$123&lt;=t_CP[DATE FIN],t_CP[PRENOM]),""),0)),"")</f>
        <v/>
      </c>
    </row>
    <row r="126" spans="1:32" x14ac:dyDescent="0.3">
      <c r="A126" s="15" t="s">
        <v>23</v>
      </c>
      <c r="B126" s="7" t="str">
        <f t="array" aca="1" ref="B126" ca="1">IFERROR(INDEX(t_CP[Code],MATCH($A126,IF(B$123&gt;=t_CP[DATE DEBUT],IF(B$123&lt;=t_CP[DATE FIN],t_CP[PRENOM]),""),0)),"")</f>
        <v/>
      </c>
      <c r="C126" s="7" t="str">
        <f t="array" aca="1" ref="C126" ca="1">IFERROR(INDEX(t_CP[Code],MATCH($A126,IF(C$123&gt;=t_CP[DATE DEBUT],IF(C$123&lt;=t_CP[DATE FIN],t_CP[PRENOM]),""),0)),"")</f>
        <v/>
      </c>
      <c r="D126" s="7" t="str">
        <f t="array" aca="1" ref="D126" ca="1">IFERROR(INDEX(t_CP[Code],MATCH($A126,IF(D$123&gt;=t_CP[DATE DEBUT],IF(D$123&lt;=t_CP[DATE FIN],t_CP[PRENOM]),""),0)),"")</f>
        <v/>
      </c>
      <c r="E126" s="7" t="str">
        <f t="array" aca="1" ref="E126" ca="1">IFERROR(INDEX(t_CP[Code],MATCH($A126,IF(E$123&gt;=t_CP[DATE DEBUT],IF(E$123&lt;=t_CP[DATE FIN],t_CP[PRENOM]),""),0)),"")</f>
        <v/>
      </c>
      <c r="F126" s="7" t="str">
        <f t="array" aca="1" ref="F126" ca="1">IFERROR(INDEX(t_CP[Code],MATCH($A126,IF(F$123&gt;=t_CP[DATE DEBUT],IF(F$123&lt;=t_CP[DATE FIN],t_CP[PRENOM]),""),0)),"")</f>
        <v/>
      </c>
      <c r="G126" s="7" t="str">
        <f t="array" aca="1" ref="G126" ca="1">IFERROR(INDEX(t_CP[Code],MATCH($A126,IF(G$123&gt;=t_CP[DATE DEBUT],IF(G$123&lt;=t_CP[DATE FIN],t_CP[PRENOM]),""),0)),"")</f>
        <v/>
      </c>
      <c r="H126" s="7" t="str">
        <f t="array" aca="1" ref="H126" ca="1">IFERROR(INDEX(t_CP[Code],MATCH($A126,IF(H$123&gt;=t_CP[DATE DEBUT],IF(H$123&lt;=t_CP[DATE FIN],t_CP[PRENOM]),""),0)),"")</f>
        <v/>
      </c>
      <c r="I126" s="7" t="str">
        <f t="array" aca="1" ref="I126" ca="1">IFERROR(INDEX(t_CP[Code],MATCH($A126,IF(I$123&gt;=t_CP[DATE DEBUT],IF(I$123&lt;=t_CP[DATE FIN],t_CP[PRENOM]),""),0)),"")</f>
        <v/>
      </c>
      <c r="J126" s="7" t="str">
        <f t="array" aca="1" ref="J126" ca="1">IFERROR(INDEX(t_CP[Code],MATCH($A126,IF(J$123&gt;=t_CP[DATE DEBUT],IF(J$123&lt;=t_CP[DATE FIN],t_CP[PRENOM]),""),0)),"")</f>
        <v/>
      </c>
      <c r="K126" s="7" t="str">
        <f t="array" aca="1" ref="K126" ca="1">IFERROR(INDEX(t_CP[Code],MATCH($A126,IF(K$123&gt;=t_CP[DATE DEBUT],IF(K$123&lt;=t_CP[DATE FIN],t_CP[PRENOM]),""),0)),"")</f>
        <v/>
      </c>
      <c r="L126" s="7" t="str">
        <f t="array" aca="1" ref="L126" ca="1">IFERROR(INDEX(t_CP[Code],MATCH($A126,IF(L$123&gt;=t_CP[DATE DEBUT],IF(L$123&lt;=t_CP[DATE FIN],t_CP[PRENOM]),""),0)),"")</f>
        <v/>
      </c>
      <c r="M126" s="7" t="str">
        <f t="array" aca="1" ref="M126" ca="1">IFERROR(INDEX(t_CP[Code],MATCH($A126,IF(M$123&gt;=t_CP[DATE DEBUT],IF(M$123&lt;=t_CP[DATE FIN],t_CP[PRENOM]),""),0)),"")</f>
        <v/>
      </c>
      <c r="N126" s="7" t="str">
        <f t="array" aca="1" ref="N126" ca="1">IFERROR(INDEX(t_CP[Code],MATCH($A126,IF(N$123&gt;=t_CP[DATE DEBUT],IF(N$123&lt;=t_CP[DATE FIN],t_CP[PRENOM]),""),0)),"")</f>
        <v/>
      </c>
      <c r="O126" s="7" t="str">
        <f t="array" aca="1" ref="O126" ca="1">IFERROR(INDEX(t_CP[Code],MATCH($A126,IF(O$123&gt;=t_CP[DATE DEBUT],IF(O$123&lt;=t_CP[DATE FIN],t_CP[PRENOM]),""),0)),"")</f>
        <v/>
      </c>
      <c r="P126" s="7" t="str">
        <f t="array" aca="1" ref="P126" ca="1">IFERROR(INDEX(t_CP[Code],MATCH($A126,IF(P$123&gt;=t_CP[DATE DEBUT],IF(P$123&lt;=t_CP[DATE FIN],t_CP[PRENOM]),""),0)),"")</f>
        <v/>
      </c>
      <c r="Q126" s="7" t="str">
        <f t="array" aca="1" ref="Q126" ca="1">IFERROR(INDEX(t_CP[Code],MATCH($A126,IF(Q$123&gt;=t_CP[DATE DEBUT],IF(Q$123&lt;=t_CP[DATE FIN],t_CP[PRENOM]),""),0)),"")</f>
        <v/>
      </c>
      <c r="R126" s="7" t="str">
        <f t="array" aca="1" ref="R126" ca="1">IFERROR(INDEX(t_CP[Code],MATCH($A126,IF(R$123&gt;=t_CP[DATE DEBUT],IF(R$123&lt;=t_CP[DATE FIN],t_CP[PRENOM]),""),0)),"")</f>
        <v/>
      </c>
      <c r="S126" s="7" t="str">
        <f t="array" aca="1" ref="S126" ca="1">IFERROR(INDEX(t_CP[Code],MATCH($A126,IF(S$123&gt;=t_CP[DATE DEBUT],IF(S$123&lt;=t_CP[DATE FIN],t_CP[PRENOM]),""),0)),"")</f>
        <v/>
      </c>
      <c r="T126" s="7" t="str">
        <f t="array" aca="1" ref="T126" ca="1">IFERROR(INDEX(t_CP[Code],MATCH($A126,IF(T$123&gt;=t_CP[DATE DEBUT],IF(T$123&lt;=t_CP[DATE FIN],t_CP[PRENOM]),""),0)),"")</f>
        <v/>
      </c>
      <c r="U126" s="7" t="str">
        <f t="array" aca="1" ref="U126" ca="1">IFERROR(INDEX(t_CP[Code],MATCH($A126,IF(U$123&gt;=t_CP[DATE DEBUT],IF(U$123&lt;=t_CP[DATE FIN],t_CP[PRENOM]),""),0)),"")</f>
        <v/>
      </c>
      <c r="V126" s="7" t="str">
        <f t="array" aca="1" ref="V126" ca="1">IFERROR(INDEX(t_CP[Code],MATCH($A126,IF(V$123&gt;=t_CP[DATE DEBUT],IF(V$123&lt;=t_CP[DATE FIN],t_CP[PRENOM]),""),0)),"")</f>
        <v/>
      </c>
      <c r="W126" s="7" t="str">
        <f t="array" aca="1" ref="W126" ca="1">IFERROR(INDEX(t_CP[Code],MATCH($A126,IF(W$123&gt;=t_CP[DATE DEBUT],IF(W$123&lt;=t_CP[DATE FIN],t_CP[PRENOM]),""),0)),"")</f>
        <v/>
      </c>
      <c r="X126" s="7" t="str">
        <f t="array" aca="1" ref="X126" ca="1">IFERROR(INDEX(t_CP[Code],MATCH($A126,IF(X$123&gt;=t_CP[DATE DEBUT],IF(X$123&lt;=t_CP[DATE FIN],t_CP[PRENOM]),""),0)),"")</f>
        <v/>
      </c>
      <c r="Y126" s="7" t="str">
        <f t="array" aca="1" ref="Y126" ca="1">IFERROR(INDEX(t_CP[Code],MATCH($A126,IF(Y$123&gt;=t_CP[DATE DEBUT],IF(Y$123&lt;=t_CP[DATE FIN],t_CP[PRENOM]),""),0)),"")</f>
        <v/>
      </c>
      <c r="Z126" s="7" t="str">
        <f t="array" aca="1" ref="Z126" ca="1">IFERROR(INDEX(t_CP[Code],MATCH($A126,IF(Z$123&gt;=t_CP[DATE DEBUT],IF(Z$123&lt;=t_CP[DATE FIN],t_CP[PRENOM]),""),0)),"")</f>
        <v/>
      </c>
      <c r="AA126" s="7" t="str">
        <f t="array" aca="1" ref="AA126" ca="1">IFERROR(INDEX(t_CP[Code],MATCH($A126,IF(AA$123&gt;=t_CP[DATE DEBUT],IF(AA$123&lt;=t_CP[DATE FIN],t_CP[PRENOM]),""),0)),"")</f>
        <v/>
      </c>
      <c r="AB126" s="7" t="str">
        <f t="array" aca="1" ref="AB126" ca="1">IFERROR(INDEX(t_CP[Code],MATCH($A126,IF(AB$123&gt;=t_CP[DATE DEBUT],IF(AB$123&lt;=t_CP[DATE FIN],t_CP[PRENOM]),""),0)),"")</f>
        <v/>
      </c>
      <c r="AC126" s="7" t="str">
        <f t="array" aca="1" ref="AC126" ca="1">IFERROR(INDEX(t_CP[Code],MATCH($A126,IF(AC$123&gt;=t_CP[DATE DEBUT],IF(AC$123&lt;=t_CP[DATE FIN],t_CP[PRENOM]),""),0)),"")</f>
        <v/>
      </c>
      <c r="AD126" s="7" t="str">
        <f t="array" aca="1" ref="AD126" ca="1">IFERROR(INDEX(t_CP[Code],MATCH($A126,IF(AD$123&gt;=t_CP[DATE DEBUT],IF(AD$123&lt;=t_CP[DATE FIN],t_CP[PRENOM]),""),0)),"")</f>
        <v/>
      </c>
      <c r="AE126" s="7" t="str">
        <f t="array" aca="1" ref="AE126" ca="1">IFERROR(INDEX(t_CP[Code],MATCH($A126,IF(AE$123&gt;=t_CP[DATE DEBUT],IF(AE$123&lt;=t_CP[DATE FIN],t_CP[PRENOM]),""),0)),"")</f>
        <v/>
      </c>
      <c r="AF126" s="7" t="str">
        <f t="array" aca="1" ref="AF126" ca="1">IFERROR(INDEX(t_CP[Code],MATCH($A126,IF(AF$123&gt;=t_CP[DATE DEBUT],IF(AF$123&lt;=t_CP[DATE FIN],t_CP[PRENOM]),""),0)),"")</f>
        <v/>
      </c>
    </row>
    <row r="127" spans="1:32" x14ac:dyDescent="0.3">
      <c r="A127" s="15" t="s">
        <v>24</v>
      </c>
      <c r="B127" s="7" t="str">
        <f t="array" aca="1" ref="B127" ca="1">IFERROR(INDEX(t_CP[Code],MATCH($A127,IF(B$123&gt;=t_CP[DATE DEBUT],IF(B$123&lt;=t_CP[DATE FIN],t_CP[PRENOM]),""),0)),"")</f>
        <v/>
      </c>
      <c r="C127" s="7" t="str">
        <f t="array" aca="1" ref="C127" ca="1">IFERROR(INDEX(t_CP[Code],MATCH($A127,IF(C$123&gt;=t_CP[DATE DEBUT],IF(C$123&lt;=t_CP[DATE FIN],t_CP[PRENOM]),""),0)),"")</f>
        <v/>
      </c>
      <c r="D127" s="7" t="str">
        <f t="array" aca="1" ref="D127" ca="1">IFERROR(INDEX(t_CP[Code],MATCH($A127,IF(D$123&gt;=t_CP[DATE DEBUT],IF(D$123&lt;=t_CP[DATE FIN],t_CP[PRENOM]),""),0)),"")</f>
        <v/>
      </c>
      <c r="E127" s="7" t="str">
        <f t="array" aca="1" ref="E127" ca="1">IFERROR(INDEX(t_CP[Code],MATCH($A127,IF(E$123&gt;=t_CP[DATE DEBUT],IF(E$123&lt;=t_CP[DATE FIN],t_CP[PRENOM]),""),0)),"")</f>
        <v/>
      </c>
      <c r="F127" s="7" t="str">
        <f t="array" aca="1" ref="F127" ca="1">IFERROR(INDEX(t_CP[Code],MATCH($A127,IF(F$123&gt;=t_CP[DATE DEBUT],IF(F$123&lt;=t_CP[DATE FIN],t_CP[PRENOM]),""),0)),"")</f>
        <v/>
      </c>
      <c r="G127" s="7" t="str">
        <f t="array" aca="1" ref="G127" ca="1">IFERROR(INDEX(t_CP[Code],MATCH($A127,IF(G$123&gt;=t_CP[DATE DEBUT],IF(G$123&lt;=t_CP[DATE FIN],t_CP[PRENOM]),""),0)),"")</f>
        <v/>
      </c>
      <c r="H127" s="7" t="str">
        <f t="array" aca="1" ref="H127" ca="1">IFERROR(INDEX(t_CP[Code],MATCH($A127,IF(H$123&gt;=t_CP[DATE DEBUT],IF(H$123&lt;=t_CP[DATE FIN],t_CP[PRENOM]),""),0)),"")</f>
        <v/>
      </c>
      <c r="I127" s="7" t="str">
        <f t="array" aca="1" ref="I127" ca="1">IFERROR(INDEX(t_CP[Code],MATCH($A127,IF(I$123&gt;=t_CP[DATE DEBUT],IF(I$123&lt;=t_CP[DATE FIN],t_CP[PRENOM]),""),0)),"")</f>
        <v/>
      </c>
      <c r="J127" s="7" t="str">
        <f t="array" aca="1" ref="J127" ca="1">IFERROR(INDEX(t_CP[Code],MATCH($A127,IF(J$123&gt;=t_CP[DATE DEBUT],IF(J$123&lt;=t_CP[DATE FIN],t_CP[PRENOM]),""),0)),"")</f>
        <v/>
      </c>
      <c r="K127" s="7" t="str">
        <f t="array" aca="1" ref="K127" ca="1">IFERROR(INDEX(t_CP[Code],MATCH($A127,IF(K$123&gt;=t_CP[DATE DEBUT],IF(K$123&lt;=t_CP[DATE FIN],t_CP[PRENOM]),""),0)),"")</f>
        <v/>
      </c>
      <c r="L127" s="7" t="str">
        <f t="array" aca="1" ref="L127" ca="1">IFERROR(INDEX(t_CP[Code],MATCH($A127,IF(L$123&gt;=t_CP[DATE DEBUT],IF(L$123&lt;=t_CP[DATE FIN],t_CP[PRENOM]),""),0)),"")</f>
        <v/>
      </c>
      <c r="M127" s="7" t="str">
        <f t="array" aca="1" ref="M127" ca="1">IFERROR(INDEX(t_CP[Code],MATCH($A127,IF(M$123&gt;=t_CP[DATE DEBUT],IF(M$123&lt;=t_CP[DATE FIN],t_CP[PRENOM]),""),0)),"")</f>
        <v/>
      </c>
      <c r="N127" s="7" t="str">
        <f t="array" aca="1" ref="N127" ca="1">IFERROR(INDEX(t_CP[Code],MATCH($A127,IF(N$123&gt;=t_CP[DATE DEBUT],IF(N$123&lt;=t_CP[DATE FIN],t_CP[PRENOM]),""),0)),"")</f>
        <v/>
      </c>
      <c r="O127" s="7" t="str">
        <f t="array" aca="1" ref="O127" ca="1">IFERROR(INDEX(t_CP[Code],MATCH($A127,IF(O$123&gt;=t_CP[DATE DEBUT],IF(O$123&lt;=t_CP[DATE FIN],t_CP[PRENOM]),""),0)),"")</f>
        <v/>
      </c>
      <c r="P127" s="7" t="str">
        <f t="array" aca="1" ref="P127" ca="1">IFERROR(INDEX(t_CP[Code],MATCH($A127,IF(P$123&gt;=t_CP[DATE DEBUT],IF(P$123&lt;=t_CP[DATE FIN],t_CP[PRENOM]),""),0)),"")</f>
        <v/>
      </c>
      <c r="Q127" s="7" t="str">
        <f t="array" aca="1" ref="Q127" ca="1">IFERROR(INDEX(t_CP[Code],MATCH($A127,IF(Q$123&gt;=t_CP[DATE DEBUT],IF(Q$123&lt;=t_CP[DATE FIN],t_CP[PRENOM]),""),0)),"")</f>
        <v/>
      </c>
      <c r="R127" s="7" t="str">
        <f t="array" aca="1" ref="R127" ca="1">IFERROR(INDEX(t_CP[Code],MATCH($A127,IF(R$123&gt;=t_CP[DATE DEBUT],IF(R$123&lt;=t_CP[DATE FIN],t_CP[PRENOM]),""),0)),"")</f>
        <v/>
      </c>
      <c r="S127" s="7" t="str">
        <f t="array" aca="1" ref="S127" ca="1">IFERROR(INDEX(t_CP[Code],MATCH($A127,IF(S$123&gt;=t_CP[DATE DEBUT],IF(S$123&lt;=t_CP[DATE FIN],t_CP[PRENOM]),""),0)),"")</f>
        <v/>
      </c>
      <c r="T127" s="7" t="str">
        <f t="array" aca="1" ref="T127" ca="1">IFERROR(INDEX(t_CP[Code],MATCH($A127,IF(T$123&gt;=t_CP[DATE DEBUT],IF(T$123&lt;=t_CP[DATE FIN],t_CP[PRENOM]),""),0)),"")</f>
        <v/>
      </c>
      <c r="U127" s="7" t="str">
        <f t="array" aca="1" ref="U127" ca="1">IFERROR(INDEX(t_CP[Code],MATCH($A127,IF(U$123&gt;=t_CP[DATE DEBUT],IF(U$123&lt;=t_CP[DATE FIN],t_CP[PRENOM]),""),0)),"")</f>
        <v/>
      </c>
      <c r="V127" s="7" t="str">
        <f t="array" aca="1" ref="V127" ca="1">IFERROR(INDEX(t_CP[Code],MATCH($A127,IF(V$123&gt;=t_CP[DATE DEBUT],IF(V$123&lt;=t_CP[DATE FIN],t_CP[PRENOM]),""),0)),"")</f>
        <v/>
      </c>
      <c r="W127" s="7" t="str">
        <f t="array" aca="1" ref="W127" ca="1">IFERROR(INDEX(t_CP[Code],MATCH($A127,IF(W$123&gt;=t_CP[DATE DEBUT],IF(W$123&lt;=t_CP[DATE FIN],t_CP[PRENOM]),""),0)),"")</f>
        <v/>
      </c>
      <c r="X127" s="7" t="str">
        <f t="array" aca="1" ref="X127" ca="1">IFERROR(INDEX(t_CP[Code],MATCH($A127,IF(X$123&gt;=t_CP[DATE DEBUT],IF(X$123&lt;=t_CP[DATE FIN],t_CP[PRENOM]),""),0)),"")</f>
        <v/>
      </c>
      <c r="Y127" s="7" t="str">
        <f t="array" aca="1" ref="Y127" ca="1">IFERROR(INDEX(t_CP[Code],MATCH($A127,IF(Y$123&gt;=t_CP[DATE DEBUT],IF(Y$123&lt;=t_CP[DATE FIN],t_CP[PRENOM]),""),0)),"")</f>
        <v/>
      </c>
      <c r="Z127" s="7" t="str">
        <f t="array" aca="1" ref="Z127" ca="1">IFERROR(INDEX(t_CP[Code],MATCH($A127,IF(Z$123&gt;=t_CP[DATE DEBUT],IF(Z$123&lt;=t_CP[DATE FIN],t_CP[PRENOM]),""),0)),"")</f>
        <v/>
      </c>
      <c r="AA127" s="7" t="str">
        <f t="array" aca="1" ref="AA127" ca="1">IFERROR(INDEX(t_CP[Code],MATCH($A127,IF(AA$123&gt;=t_CP[DATE DEBUT],IF(AA$123&lt;=t_CP[DATE FIN],t_CP[PRENOM]),""),0)),"")</f>
        <v/>
      </c>
      <c r="AB127" s="7" t="str">
        <f t="array" aca="1" ref="AB127" ca="1">IFERROR(INDEX(t_CP[Code],MATCH($A127,IF(AB$123&gt;=t_CP[DATE DEBUT],IF(AB$123&lt;=t_CP[DATE FIN],t_CP[PRENOM]),""),0)),"")</f>
        <v/>
      </c>
      <c r="AC127" s="7" t="str">
        <f t="array" aca="1" ref="AC127" ca="1">IFERROR(INDEX(t_CP[Code],MATCH($A127,IF(AC$123&gt;=t_CP[DATE DEBUT],IF(AC$123&lt;=t_CP[DATE FIN],t_CP[PRENOM]),""),0)),"")</f>
        <v/>
      </c>
      <c r="AD127" s="7" t="str">
        <f t="array" aca="1" ref="AD127" ca="1">IFERROR(INDEX(t_CP[Code],MATCH($A127,IF(AD$123&gt;=t_CP[DATE DEBUT],IF(AD$123&lt;=t_CP[DATE FIN],t_CP[PRENOM]),""),0)),"")</f>
        <v/>
      </c>
      <c r="AE127" s="7" t="str">
        <f t="array" aca="1" ref="AE127" ca="1">IFERROR(INDEX(t_CP[Code],MATCH($A127,IF(AE$123&gt;=t_CP[DATE DEBUT],IF(AE$123&lt;=t_CP[DATE FIN],t_CP[PRENOM]),""),0)),"")</f>
        <v/>
      </c>
      <c r="AF127" s="7" t="str">
        <f t="array" aca="1" ref="AF127" ca="1">IFERROR(INDEX(t_CP[Code],MATCH($A127,IF(AF$123&gt;=t_CP[DATE DEBUT],IF(AF$123&lt;=t_CP[DATE FIN],t_CP[PRENOM]),""),0)),"")</f>
        <v/>
      </c>
    </row>
    <row r="128" spans="1:32" x14ac:dyDescent="0.3">
      <c r="A128" s="15" t="s">
        <v>25</v>
      </c>
      <c r="B128" s="7" t="str">
        <f t="array" aca="1" ref="B128" ca="1">IFERROR(INDEX(t_CP[Code],MATCH($A128,IF(B$123&gt;=t_CP[DATE DEBUT],IF(B$123&lt;=t_CP[DATE FIN],t_CP[PRENOM]),""),0)),"")</f>
        <v/>
      </c>
      <c r="C128" s="7" t="str">
        <f t="array" aca="1" ref="C128" ca="1">IFERROR(INDEX(t_CP[Code],MATCH($A128,IF(C$123&gt;=t_CP[DATE DEBUT],IF(C$123&lt;=t_CP[DATE FIN],t_CP[PRENOM]),""),0)),"")</f>
        <v/>
      </c>
      <c r="D128" s="7" t="str">
        <f t="array" aca="1" ref="D128" ca="1">IFERROR(INDEX(t_CP[Code],MATCH($A128,IF(D$123&gt;=t_CP[DATE DEBUT],IF(D$123&lt;=t_CP[DATE FIN],t_CP[PRENOM]),""),0)),"")</f>
        <v/>
      </c>
      <c r="E128" s="7" t="str">
        <f t="array" aca="1" ref="E128" ca="1">IFERROR(INDEX(t_CP[Code],MATCH($A128,IF(E$123&gt;=t_CP[DATE DEBUT],IF(E$123&lt;=t_CP[DATE FIN],t_CP[PRENOM]),""),0)),"")</f>
        <v/>
      </c>
      <c r="F128" s="7" t="str">
        <f t="array" aca="1" ref="F128" ca="1">IFERROR(INDEX(t_CP[Code],MATCH($A128,IF(F$123&gt;=t_CP[DATE DEBUT],IF(F$123&lt;=t_CP[DATE FIN],t_CP[PRENOM]),""),0)),"")</f>
        <v/>
      </c>
      <c r="G128" s="7" t="str">
        <f t="array" aca="1" ref="G128" ca="1">IFERROR(INDEX(t_CP[Code],MATCH($A128,IF(G$123&gt;=t_CP[DATE DEBUT],IF(G$123&lt;=t_CP[DATE FIN],t_CP[PRENOM]),""),0)),"")</f>
        <v/>
      </c>
      <c r="H128" s="7" t="str">
        <f t="array" aca="1" ref="H128" ca="1">IFERROR(INDEX(t_CP[Code],MATCH($A128,IF(H$123&gt;=t_CP[DATE DEBUT],IF(H$123&lt;=t_CP[DATE FIN],t_CP[PRENOM]),""),0)),"")</f>
        <v/>
      </c>
      <c r="I128" s="7" t="str">
        <f t="array" aca="1" ref="I128" ca="1">IFERROR(INDEX(t_CP[Code],MATCH($A128,IF(I$123&gt;=t_CP[DATE DEBUT],IF(I$123&lt;=t_CP[DATE FIN],t_CP[PRENOM]),""),0)),"")</f>
        <v/>
      </c>
      <c r="J128" s="7" t="str">
        <f t="array" aca="1" ref="J128" ca="1">IFERROR(INDEX(t_CP[Code],MATCH($A128,IF(J$123&gt;=t_CP[DATE DEBUT],IF(J$123&lt;=t_CP[DATE FIN],t_CP[PRENOM]),""),0)),"")</f>
        <v/>
      </c>
      <c r="K128" s="7" t="str">
        <f t="array" aca="1" ref="K128" ca="1">IFERROR(INDEX(t_CP[Code],MATCH($A128,IF(K$123&gt;=t_CP[DATE DEBUT],IF(K$123&lt;=t_CP[DATE FIN],t_CP[PRENOM]),""),0)),"")</f>
        <v/>
      </c>
      <c r="L128" s="7" t="str">
        <f t="array" aca="1" ref="L128" ca="1">IFERROR(INDEX(t_CP[Code],MATCH($A128,IF(L$123&gt;=t_CP[DATE DEBUT],IF(L$123&lt;=t_CP[DATE FIN],t_CP[PRENOM]),""),0)),"")</f>
        <v/>
      </c>
      <c r="M128" s="7" t="str">
        <f t="array" aca="1" ref="M128" ca="1">IFERROR(INDEX(t_CP[Code],MATCH($A128,IF(M$123&gt;=t_CP[DATE DEBUT],IF(M$123&lt;=t_CP[DATE FIN],t_CP[PRENOM]),""),0)),"")</f>
        <v/>
      </c>
      <c r="N128" s="7" t="str">
        <f t="array" aca="1" ref="N128" ca="1">IFERROR(INDEX(t_CP[Code],MATCH($A128,IF(N$123&gt;=t_CP[DATE DEBUT],IF(N$123&lt;=t_CP[DATE FIN],t_CP[PRENOM]),""),0)),"")</f>
        <v/>
      </c>
      <c r="O128" s="7" t="str">
        <f t="array" aca="1" ref="O128" ca="1">IFERROR(INDEX(t_CP[Code],MATCH($A128,IF(O$123&gt;=t_CP[DATE DEBUT],IF(O$123&lt;=t_CP[DATE FIN],t_CP[PRENOM]),""),0)),"")</f>
        <v/>
      </c>
      <c r="P128" s="7" t="str">
        <f t="array" aca="1" ref="P128" ca="1">IFERROR(INDEX(t_CP[Code],MATCH($A128,IF(P$123&gt;=t_CP[DATE DEBUT],IF(P$123&lt;=t_CP[DATE FIN],t_CP[PRENOM]),""),0)),"")</f>
        <v/>
      </c>
      <c r="Q128" s="7" t="str">
        <f t="array" aca="1" ref="Q128" ca="1">IFERROR(INDEX(t_CP[Code],MATCH($A128,IF(Q$123&gt;=t_CP[DATE DEBUT],IF(Q$123&lt;=t_CP[DATE FIN],t_CP[PRENOM]),""),0)),"")</f>
        <v/>
      </c>
      <c r="R128" s="7" t="str">
        <f t="array" aca="1" ref="R128" ca="1">IFERROR(INDEX(t_CP[Code],MATCH($A128,IF(R$123&gt;=t_CP[DATE DEBUT],IF(R$123&lt;=t_CP[DATE FIN],t_CP[PRENOM]),""),0)),"")</f>
        <v/>
      </c>
      <c r="S128" s="7" t="str">
        <f t="array" aca="1" ref="S128" ca="1">IFERROR(INDEX(t_CP[Code],MATCH($A128,IF(S$123&gt;=t_CP[DATE DEBUT],IF(S$123&lt;=t_CP[DATE FIN],t_CP[PRENOM]),""),0)),"")</f>
        <v/>
      </c>
      <c r="T128" s="7" t="str">
        <f t="array" aca="1" ref="T128" ca="1">IFERROR(INDEX(t_CP[Code],MATCH($A128,IF(T$123&gt;=t_CP[DATE DEBUT],IF(T$123&lt;=t_CP[DATE FIN],t_CP[PRENOM]),""),0)),"")</f>
        <v/>
      </c>
      <c r="U128" s="7" t="str">
        <f t="array" aca="1" ref="U128" ca="1">IFERROR(INDEX(t_CP[Code],MATCH($A128,IF(U$123&gt;=t_CP[DATE DEBUT],IF(U$123&lt;=t_CP[DATE FIN],t_CP[PRENOM]),""),0)),"")</f>
        <v/>
      </c>
      <c r="V128" s="7" t="str">
        <f t="array" aca="1" ref="V128" ca="1">IFERROR(INDEX(t_CP[Code],MATCH($A128,IF(V$123&gt;=t_CP[DATE DEBUT],IF(V$123&lt;=t_CP[DATE FIN],t_CP[PRENOM]),""),0)),"")</f>
        <v/>
      </c>
      <c r="W128" s="7" t="str">
        <f t="array" aca="1" ref="W128" ca="1">IFERROR(INDEX(t_CP[Code],MATCH($A128,IF(W$123&gt;=t_CP[DATE DEBUT],IF(W$123&lt;=t_CP[DATE FIN],t_CP[PRENOM]),""),0)),"")</f>
        <v/>
      </c>
      <c r="X128" s="7" t="str">
        <f t="array" aca="1" ref="X128" ca="1">IFERROR(INDEX(t_CP[Code],MATCH($A128,IF(X$123&gt;=t_CP[DATE DEBUT],IF(X$123&lt;=t_CP[DATE FIN],t_CP[PRENOM]),""),0)),"")</f>
        <v/>
      </c>
      <c r="Y128" s="7" t="str">
        <f t="array" aca="1" ref="Y128" ca="1">IFERROR(INDEX(t_CP[Code],MATCH($A128,IF(Y$123&gt;=t_CP[DATE DEBUT],IF(Y$123&lt;=t_CP[DATE FIN],t_CP[PRENOM]),""),0)),"")</f>
        <v/>
      </c>
      <c r="Z128" s="7" t="str">
        <f t="array" aca="1" ref="Z128" ca="1">IFERROR(INDEX(t_CP[Code],MATCH($A128,IF(Z$123&gt;=t_CP[DATE DEBUT],IF(Z$123&lt;=t_CP[DATE FIN],t_CP[PRENOM]),""),0)),"")</f>
        <v/>
      </c>
      <c r="AA128" s="7" t="str">
        <f t="array" aca="1" ref="AA128" ca="1">IFERROR(INDEX(t_CP[Code],MATCH($A128,IF(AA$123&gt;=t_CP[DATE DEBUT],IF(AA$123&lt;=t_CP[DATE FIN],t_CP[PRENOM]),""),0)),"")</f>
        <v/>
      </c>
      <c r="AB128" s="7" t="str">
        <f t="array" aca="1" ref="AB128" ca="1">IFERROR(INDEX(t_CP[Code],MATCH($A128,IF(AB$123&gt;=t_CP[DATE DEBUT],IF(AB$123&lt;=t_CP[DATE FIN],t_CP[PRENOM]),""),0)),"")</f>
        <v/>
      </c>
      <c r="AC128" s="7" t="str">
        <f t="array" aca="1" ref="AC128" ca="1">IFERROR(INDEX(t_CP[Code],MATCH($A128,IF(AC$123&gt;=t_CP[DATE DEBUT],IF(AC$123&lt;=t_CP[DATE FIN],t_CP[PRENOM]),""),0)),"")</f>
        <v/>
      </c>
      <c r="AD128" s="7" t="str">
        <f t="array" aca="1" ref="AD128" ca="1">IFERROR(INDEX(t_CP[Code],MATCH($A128,IF(AD$123&gt;=t_CP[DATE DEBUT],IF(AD$123&lt;=t_CP[DATE FIN],t_CP[PRENOM]),""),0)),"")</f>
        <v/>
      </c>
      <c r="AE128" s="7" t="str">
        <f t="array" aca="1" ref="AE128" ca="1">IFERROR(INDEX(t_CP[Code],MATCH($A128,IF(AE$123&gt;=t_CP[DATE DEBUT],IF(AE$123&lt;=t_CP[DATE FIN],t_CP[PRENOM]),""),0)),"")</f>
        <v/>
      </c>
      <c r="AF128" s="7" t="str">
        <f t="array" aca="1" ref="AF128" ca="1">IFERROR(INDEX(t_CP[Code],MATCH($A128,IF(AF$123&gt;=t_CP[DATE DEBUT],IF(AF$123&lt;=t_CP[DATE FIN],t_CP[PRENOM]),""),0)),"")</f>
        <v/>
      </c>
    </row>
    <row r="129" spans="1:32" x14ac:dyDescent="0.3">
      <c r="A129" s="15" t="s">
        <v>26</v>
      </c>
      <c r="B129" s="7" t="str">
        <f t="array" aca="1" ref="B129" ca="1">IFERROR(INDEX(t_CP[Code],MATCH($A129,IF(B$123&gt;=t_CP[DATE DEBUT],IF(B$123&lt;=t_CP[DATE FIN],t_CP[PRENOM]),""),0)),"")</f>
        <v/>
      </c>
      <c r="C129" s="7" t="str">
        <f t="array" aca="1" ref="C129" ca="1">IFERROR(INDEX(t_CP[Code],MATCH($A129,IF(C$123&gt;=t_CP[DATE DEBUT],IF(C$123&lt;=t_CP[DATE FIN],t_CP[PRENOM]),""),0)),"")</f>
        <v/>
      </c>
      <c r="D129" s="7" t="str">
        <f t="array" aca="1" ref="D129" ca="1">IFERROR(INDEX(t_CP[Code],MATCH($A129,IF(D$123&gt;=t_CP[DATE DEBUT],IF(D$123&lt;=t_CP[DATE FIN],t_CP[PRENOM]),""),0)),"")</f>
        <v/>
      </c>
      <c r="E129" s="7" t="str">
        <f t="array" aca="1" ref="E129" ca="1">IFERROR(INDEX(t_CP[Code],MATCH($A129,IF(E$123&gt;=t_CP[DATE DEBUT],IF(E$123&lt;=t_CP[DATE FIN],t_CP[PRENOM]),""),0)),"")</f>
        <v/>
      </c>
      <c r="F129" s="7" t="str">
        <f t="array" aca="1" ref="F129" ca="1">IFERROR(INDEX(t_CP[Code],MATCH($A129,IF(F$123&gt;=t_CP[DATE DEBUT],IF(F$123&lt;=t_CP[DATE FIN],t_CP[PRENOM]),""),0)),"")</f>
        <v/>
      </c>
      <c r="G129" s="7" t="str">
        <f t="array" aca="1" ref="G129" ca="1">IFERROR(INDEX(t_CP[Code],MATCH($A129,IF(G$123&gt;=t_CP[DATE DEBUT],IF(G$123&lt;=t_CP[DATE FIN],t_CP[PRENOM]),""),0)),"")</f>
        <v/>
      </c>
      <c r="H129" s="7" t="str">
        <f t="array" aca="1" ref="H129" ca="1">IFERROR(INDEX(t_CP[Code],MATCH($A129,IF(H$123&gt;=t_CP[DATE DEBUT],IF(H$123&lt;=t_CP[DATE FIN],t_CP[PRENOM]),""),0)),"")</f>
        <v/>
      </c>
      <c r="I129" s="7" t="str">
        <f t="array" aca="1" ref="I129" ca="1">IFERROR(INDEX(t_CP[Code],MATCH($A129,IF(I$123&gt;=t_CP[DATE DEBUT],IF(I$123&lt;=t_CP[DATE FIN],t_CP[PRENOM]),""),0)),"")</f>
        <v/>
      </c>
      <c r="J129" s="7" t="str">
        <f t="array" aca="1" ref="J129" ca="1">IFERROR(INDEX(t_CP[Code],MATCH($A129,IF(J$123&gt;=t_CP[DATE DEBUT],IF(J$123&lt;=t_CP[DATE FIN],t_CP[PRENOM]),""),0)),"")</f>
        <v/>
      </c>
      <c r="K129" s="7" t="str">
        <f t="array" aca="1" ref="K129" ca="1">IFERROR(INDEX(t_CP[Code],MATCH($A129,IF(K$123&gt;=t_CP[DATE DEBUT],IF(K$123&lt;=t_CP[DATE FIN],t_CP[PRENOM]),""),0)),"")</f>
        <v/>
      </c>
      <c r="L129" s="7" t="str">
        <f t="array" aca="1" ref="L129" ca="1">IFERROR(INDEX(t_CP[Code],MATCH($A129,IF(L$123&gt;=t_CP[DATE DEBUT],IF(L$123&lt;=t_CP[DATE FIN],t_CP[PRENOM]),""),0)),"")</f>
        <v/>
      </c>
      <c r="M129" s="7" t="str">
        <f t="array" aca="1" ref="M129" ca="1">IFERROR(INDEX(t_CP[Code],MATCH($A129,IF(M$123&gt;=t_CP[DATE DEBUT],IF(M$123&lt;=t_CP[DATE FIN],t_CP[PRENOM]),""),0)),"")</f>
        <v/>
      </c>
      <c r="N129" s="7" t="str">
        <f t="array" aca="1" ref="N129" ca="1">IFERROR(INDEX(t_CP[Code],MATCH($A129,IF(N$123&gt;=t_CP[DATE DEBUT],IF(N$123&lt;=t_CP[DATE FIN],t_CP[PRENOM]),""),0)),"")</f>
        <v/>
      </c>
      <c r="O129" s="7" t="str">
        <f t="array" aca="1" ref="O129" ca="1">IFERROR(INDEX(t_CP[Code],MATCH($A129,IF(O$123&gt;=t_CP[DATE DEBUT],IF(O$123&lt;=t_CP[DATE FIN],t_CP[PRENOM]),""),0)),"")</f>
        <v/>
      </c>
      <c r="P129" s="7" t="str">
        <f t="array" aca="1" ref="P129" ca="1">IFERROR(INDEX(t_CP[Code],MATCH($A129,IF(P$123&gt;=t_CP[DATE DEBUT],IF(P$123&lt;=t_CP[DATE FIN],t_CP[PRENOM]),""),0)),"")</f>
        <v/>
      </c>
      <c r="Q129" s="7" t="str">
        <f t="array" aca="1" ref="Q129" ca="1">IFERROR(INDEX(t_CP[Code],MATCH($A129,IF(Q$123&gt;=t_CP[DATE DEBUT],IF(Q$123&lt;=t_CP[DATE FIN],t_CP[PRENOM]),""),0)),"")</f>
        <v/>
      </c>
      <c r="R129" s="7" t="str">
        <f t="array" aca="1" ref="R129" ca="1">IFERROR(INDEX(t_CP[Code],MATCH($A129,IF(R$123&gt;=t_CP[DATE DEBUT],IF(R$123&lt;=t_CP[DATE FIN],t_CP[PRENOM]),""),0)),"")</f>
        <v/>
      </c>
      <c r="S129" s="7" t="str">
        <f t="array" aca="1" ref="S129" ca="1">IFERROR(INDEX(t_CP[Code],MATCH($A129,IF(S$123&gt;=t_CP[DATE DEBUT],IF(S$123&lt;=t_CP[DATE FIN],t_CP[PRENOM]),""),0)),"")</f>
        <v/>
      </c>
      <c r="T129" s="7" t="str">
        <f t="array" aca="1" ref="T129" ca="1">IFERROR(INDEX(t_CP[Code],MATCH($A129,IF(T$123&gt;=t_CP[DATE DEBUT],IF(T$123&lt;=t_CP[DATE FIN],t_CP[PRENOM]),""),0)),"")</f>
        <v/>
      </c>
      <c r="U129" s="7" t="str">
        <f t="array" aca="1" ref="U129" ca="1">IFERROR(INDEX(t_CP[Code],MATCH($A129,IF(U$123&gt;=t_CP[DATE DEBUT],IF(U$123&lt;=t_CP[DATE FIN],t_CP[PRENOM]),""),0)),"")</f>
        <v/>
      </c>
      <c r="V129" s="7" t="str">
        <f t="array" aca="1" ref="V129" ca="1">IFERROR(INDEX(t_CP[Code],MATCH($A129,IF(V$123&gt;=t_CP[DATE DEBUT],IF(V$123&lt;=t_CP[DATE FIN],t_CP[PRENOM]),""),0)),"")</f>
        <v/>
      </c>
      <c r="W129" s="7" t="str">
        <f t="array" aca="1" ref="W129" ca="1">IFERROR(INDEX(t_CP[Code],MATCH($A129,IF(W$123&gt;=t_CP[DATE DEBUT],IF(W$123&lt;=t_CP[DATE FIN],t_CP[PRENOM]),""),0)),"")</f>
        <v/>
      </c>
      <c r="X129" s="7" t="str">
        <f t="array" aca="1" ref="X129" ca="1">IFERROR(INDEX(t_CP[Code],MATCH($A129,IF(X$123&gt;=t_CP[DATE DEBUT],IF(X$123&lt;=t_CP[DATE FIN],t_CP[PRENOM]),""),0)),"")</f>
        <v/>
      </c>
      <c r="Y129" s="7" t="str">
        <f t="array" aca="1" ref="Y129" ca="1">IFERROR(INDEX(t_CP[Code],MATCH($A129,IF(Y$123&gt;=t_CP[DATE DEBUT],IF(Y$123&lt;=t_CP[DATE FIN],t_CP[PRENOM]),""),0)),"")</f>
        <v/>
      </c>
      <c r="Z129" s="7" t="str">
        <f t="array" aca="1" ref="Z129" ca="1">IFERROR(INDEX(t_CP[Code],MATCH($A129,IF(Z$123&gt;=t_CP[DATE DEBUT],IF(Z$123&lt;=t_CP[DATE FIN],t_CP[PRENOM]),""),0)),"")</f>
        <v/>
      </c>
      <c r="AA129" s="7" t="str">
        <f t="array" aca="1" ref="AA129" ca="1">IFERROR(INDEX(t_CP[Code],MATCH($A129,IF(AA$123&gt;=t_CP[DATE DEBUT],IF(AA$123&lt;=t_CP[DATE FIN],t_CP[PRENOM]),""),0)),"")</f>
        <v/>
      </c>
      <c r="AB129" s="7" t="str">
        <f t="array" aca="1" ref="AB129" ca="1">IFERROR(INDEX(t_CP[Code],MATCH($A129,IF(AB$123&gt;=t_CP[DATE DEBUT],IF(AB$123&lt;=t_CP[DATE FIN],t_CP[PRENOM]),""),0)),"")</f>
        <v/>
      </c>
      <c r="AC129" s="7" t="str">
        <f t="array" aca="1" ref="AC129" ca="1">IFERROR(INDEX(t_CP[Code],MATCH($A129,IF(AC$123&gt;=t_CP[DATE DEBUT],IF(AC$123&lt;=t_CP[DATE FIN],t_CP[PRENOM]),""),0)),"")</f>
        <v/>
      </c>
      <c r="AD129" s="7" t="str">
        <f t="array" aca="1" ref="AD129" ca="1">IFERROR(INDEX(t_CP[Code],MATCH($A129,IF(AD$123&gt;=t_CP[DATE DEBUT],IF(AD$123&lt;=t_CP[DATE FIN],t_CP[PRENOM]),""),0)),"")</f>
        <v/>
      </c>
      <c r="AE129" s="7" t="str">
        <f t="array" aca="1" ref="AE129" ca="1">IFERROR(INDEX(t_CP[Code],MATCH($A129,IF(AE$123&gt;=t_CP[DATE DEBUT],IF(AE$123&lt;=t_CP[DATE FIN],t_CP[PRENOM]),""),0)),"")</f>
        <v/>
      </c>
      <c r="AF129" s="7" t="str">
        <f t="array" aca="1" ref="AF129" ca="1">IFERROR(INDEX(t_CP[Code],MATCH($A129,IF(AF$123&gt;=t_CP[DATE DEBUT],IF(AF$123&lt;=t_CP[DATE FIN],t_CP[PRENOM]),""),0)),"")</f>
        <v/>
      </c>
    </row>
    <row r="130" spans="1:32" x14ac:dyDescent="0.3">
      <c r="A130" s="15" t="s">
        <v>27</v>
      </c>
      <c r="B130" s="7" t="str">
        <f t="array" aca="1" ref="B130" ca="1">IFERROR(INDEX(t_CP[Code],MATCH($A130,IF(B$123&gt;=t_CP[DATE DEBUT],IF(B$123&lt;=t_CP[DATE FIN],t_CP[PRENOM]),""),0)),"")</f>
        <v/>
      </c>
      <c r="C130" s="7" t="str">
        <f t="array" aca="1" ref="C130" ca="1">IFERROR(INDEX(t_CP[Code],MATCH($A130,IF(C$123&gt;=t_CP[DATE DEBUT],IF(C$123&lt;=t_CP[DATE FIN],t_CP[PRENOM]),""),0)),"")</f>
        <v/>
      </c>
      <c r="D130" s="7" t="str">
        <f t="array" aca="1" ref="D130" ca="1">IFERROR(INDEX(t_CP[Code],MATCH($A130,IF(D$123&gt;=t_CP[DATE DEBUT],IF(D$123&lt;=t_CP[DATE FIN],t_CP[PRENOM]),""),0)),"")</f>
        <v/>
      </c>
      <c r="E130" s="7" t="str">
        <f t="array" aca="1" ref="E130" ca="1">IFERROR(INDEX(t_CP[Code],MATCH($A130,IF(E$123&gt;=t_CP[DATE DEBUT],IF(E$123&lt;=t_CP[DATE FIN],t_CP[PRENOM]),""),0)),"")</f>
        <v/>
      </c>
      <c r="F130" s="7" t="str">
        <f t="array" aca="1" ref="F130" ca="1">IFERROR(INDEX(t_CP[Code],MATCH($A130,IF(F$123&gt;=t_CP[DATE DEBUT],IF(F$123&lt;=t_CP[DATE FIN],t_CP[PRENOM]),""),0)),"")</f>
        <v/>
      </c>
      <c r="G130" s="7" t="str">
        <f t="array" aca="1" ref="G130" ca="1">IFERROR(INDEX(t_CP[Code],MATCH($A130,IF(G$123&gt;=t_CP[DATE DEBUT],IF(G$123&lt;=t_CP[DATE FIN],t_CP[PRENOM]),""),0)),"")</f>
        <v/>
      </c>
      <c r="H130" s="7" t="str">
        <f t="array" aca="1" ref="H130" ca="1">IFERROR(INDEX(t_CP[Code],MATCH($A130,IF(H$123&gt;=t_CP[DATE DEBUT],IF(H$123&lt;=t_CP[DATE FIN],t_CP[PRENOM]),""),0)),"")</f>
        <v/>
      </c>
      <c r="I130" s="7" t="str">
        <f t="array" aca="1" ref="I130" ca="1">IFERROR(INDEX(t_CP[Code],MATCH($A130,IF(I$123&gt;=t_CP[DATE DEBUT],IF(I$123&lt;=t_CP[DATE FIN],t_CP[PRENOM]),""),0)),"")</f>
        <v/>
      </c>
      <c r="J130" s="7" t="str">
        <f t="array" aca="1" ref="J130" ca="1">IFERROR(INDEX(t_CP[Code],MATCH($A130,IF(J$123&gt;=t_CP[DATE DEBUT],IF(J$123&lt;=t_CP[DATE FIN],t_CP[PRENOM]),""),0)),"")</f>
        <v/>
      </c>
      <c r="K130" s="7" t="str">
        <f t="array" aca="1" ref="K130" ca="1">IFERROR(INDEX(t_CP[Code],MATCH($A130,IF(K$123&gt;=t_CP[DATE DEBUT],IF(K$123&lt;=t_CP[DATE FIN],t_CP[PRENOM]),""),0)),"")</f>
        <v/>
      </c>
      <c r="L130" s="7" t="str">
        <f t="array" aca="1" ref="L130" ca="1">IFERROR(INDEX(t_CP[Code],MATCH($A130,IF(L$123&gt;=t_CP[DATE DEBUT],IF(L$123&lt;=t_CP[DATE FIN],t_CP[PRENOM]),""),0)),"")</f>
        <v/>
      </c>
      <c r="M130" s="7" t="str">
        <f t="array" aca="1" ref="M130" ca="1">IFERROR(INDEX(t_CP[Code],MATCH($A130,IF(M$123&gt;=t_CP[DATE DEBUT],IF(M$123&lt;=t_CP[DATE FIN],t_CP[PRENOM]),""),0)),"")</f>
        <v/>
      </c>
      <c r="N130" s="7" t="str">
        <f t="array" aca="1" ref="N130" ca="1">IFERROR(INDEX(t_CP[Code],MATCH($A130,IF(N$123&gt;=t_CP[DATE DEBUT],IF(N$123&lt;=t_CP[DATE FIN],t_CP[PRENOM]),""),0)),"")</f>
        <v/>
      </c>
      <c r="O130" s="7" t="str">
        <f t="array" aca="1" ref="O130" ca="1">IFERROR(INDEX(t_CP[Code],MATCH($A130,IF(O$123&gt;=t_CP[DATE DEBUT],IF(O$123&lt;=t_CP[DATE FIN],t_CP[PRENOM]),""),0)),"")</f>
        <v/>
      </c>
      <c r="P130" s="7" t="str">
        <f t="array" aca="1" ref="P130" ca="1">IFERROR(INDEX(t_CP[Code],MATCH($A130,IF(P$123&gt;=t_CP[DATE DEBUT],IF(P$123&lt;=t_CP[DATE FIN],t_CP[PRENOM]),""),0)),"")</f>
        <v/>
      </c>
      <c r="Q130" s="7" t="str">
        <f t="array" aca="1" ref="Q130" ca="1">IFERROR(INDEX(t_CP[Code],MATCH($A130,IF(Q$123&gt;=t_CP[DATE DEBUT],IF(Q$123&lt;=t_CP[DATE FIN],t_CP[PRENOM]),""),0)),"")</f>
        <v/>
      </c>
      <c r="R130" s="7" t="str">
        <f t="array" aca="1" ref="R130" ca="1">IFERROR(INDEX(t_CP[Code],MATCH($A130,IF(R$123&gt;=t_CP[DATE DEBUT],IF(R$123&lt;=t_CP[DATE FIN],t_CP[PRENOM]),""),0)),"")</f>
        <v/>
      </c>
      <c r="S130" s="7" t="str">
        <f t="array" aca="1" ref="S130" ca="1">IFERROR(INDEX(t_CP[Code],MATCH($A130,IF(S$123&gt;=t_CP[DATE DEBUT],IF(S$123&lt;=t_CP[DATE FIN],t_CP[PRENOM]),""),0)),"")</f>
        <v/>
      </c>
      <c r="T130" s="7" t="str">
        <f t="array" aca="1" ref="T130" ca="1">IFERROR(INDEX(t_CP[Code],MATCH($A130,IF(T$123&gt;=t_CP[DATE DEBUT],IF(T$123&lt;=t_CP[DATE FIN],t_CP[PRENOM]),""),0)),"")</f>
        <v/>
      </c>
      <c r="U130" s="7" t="str">
        <f t="array" aca="1" ref="U130" ca="1">IFERROR(INDEX(t_CP[Code],MATCH($A130,IF(U$123&gt;=t_CP[DATE DEBUT],IF(U$123&lt;=t_CP[DATE FIN],t_CP[PRENOM]),""),0)),"")</f>
        <v/>
      </c>
      <c r="V130" s="7" t="str">
        <f t="array" aca="1" ref="V130" ca="1">IFERROR(INDEX(t_CP[Code],MATCH($A130,IF(V$123&gt;=t_CP[DATE DEBUT],IF(V$123&lt;=t_CP[DATE FIN],t_CP[PRENOM]),""),0)),"")</f>
        <v/>
      </c>
      <c r="W130" s="7" t="str">
        <f t="array" aca="1" ref="W130" ca="1">IFERROR(INDEX(t_CP[Code],MATCH($A130,IF(W$123&gt;=t_CP[DATE DEBUT],IF(W$123&lt;=t_CP[DATE FIN],t_CP[PRENOM]),""),0)),"")</f>
        <v/>
      </c>
      <c r="X130" s="7" t="str">
        <f t="array" aca="1" ref="X130" ca="1">IFERROR(INDEX(t_CP[Code],MATCH($A130,IF(X$123&gt;=t_CP[DATE DEBUT],IF(X$123&lt;=t_CP[DATE FIN],t_CP[PRENOM]),""),0)),"")</f>
        <v/>
      </c>
      <c r="Y130" s="7" t="str">
        <f t="array" aca="1" ref="Y130" ca="1">IFERROR(INDEX(t_CP[Code],MATCH($A130,IF(Y$123&gt;=t_CP[DATE DEBUT],IF(Y$123&lt;=t_CP[DATE FIN],t_CP[PRENOM]),""),0)),"")</f>
        <v/>
      </c>
      <c r="Z130" s="7" t="str">
        <f t="array" aca="1" ref="Z130" ca="1">IFERROR(INDEX(t_CP[Code],MATCH($A130,IF(Z$123&gt;=t_CP[DATE DEBUT],IF(Z$123&lt;=t_CP[DATE FIN],t_CP[PRENOM]),""),0)),"")</f>
        <v/>
      </c>
      <c r="AA130" s="7" t="str">
        <f t="array" aca="1" ref="AA130" ca="1">IFERROR(INDEX(t_CP[Code],MATCH($A130,IF(AA$123&gt;=t_CP[DATE DEBUT],IF(AA$123&lt;=t_CP[DATE FIN],t_CP[PRENOM]),""),0)),"")</f>
        <v/>
      </c>
      <c r="AB130" s="7" t="str">
        <f t="array" aca="1" ref="AB130" ca="1">IFERROR(INDEX(t_CP[Code],MATCH($A130,IF(AB$123&gt;=t_CP[DATE DEBUT],IF(AB$123&lt;=t_CP[DATE FIN],t_CP[PRENOM]),""),0)),"")</f>
        <v/>
      </c>
      <c r="AC130" s="7" t="str">
        <f t="array" aca="1" ref="AC130" ca="1">IFERROR(INDEX(t_CP[Code],MATCH($A130,IF(AC$123&gt;=t_CP[DATE DEBUT],IF(AC$123&lt;=t_CP[DATE FIN],t_CP[PRENOM]),""),0)),"")</f>
        <v/>
      </c>
      <c r="AD130" s="7" t="str">
        <f t="array" aca="1" ref="AD130" ca="1">IFERROR(INDEX(t_CP[Code],MATCH($A130,IF(AD$123&gt;=t_CP[DATE DEBUT],IF(AD$123&lt;=t_CP[DATE FIN],t_CP[PRENOM]),""),0)),"")</f>
        <v/>
      </c>
      <c r="AE130" s="7" t="str">
        <f t="array" aca="1" ref="AE130" ca="1">IFERROR(INDEX(t_CP[Code],MATCH($A130,IF(AE$123&gt;=t_CP[DATE DEBUT],IF(AE$123&lt;=t_CP[DATE FIN],t_CP[PRENOM]),""),0)),"")</f>
        <v/>
      </c>
      <c r="AF130" s="7" t="str">
        <f t="array" aca="1" ref="AF130" ca="1">IFERROR(INDEX(t_CP[Code],MATCH($A130,IF(AF$123&gt;=t_CP[DATE DEBUT],IF(AF$123&lt;=t_CP[DATE FIN],t_CP[PRENOM]),""),0)),"")</f>
        <v/>
      </c>
    </row>
    <row r="131" spans="1:32" x14ac:dyDescent="0.3">
      <c r="A131" s="15" t="s">
        <v>28</v>
      </c>
      <c r="B131" s="7" t="str">
        <f t="array" aca="1" ref="B131" ca="1">IFERROR(INDEX(t_CP[Code],MATCH($A131,IF(B$123&gt;=t_CP[DATE DEBUT],IF(B$123&lt;=t_CP[DATE FIN],t_CP[PRENOM]),""),0)),"")</f>
        <v/>
      </c>
      <c r="C131" s="7" t="str">
        <f t="array" aca="1" ref="C131" ca="1">IFERROR(INDEX(t_CP[Code],MATCH($A131,IF(C$123&gt;=t_CP[DATE DEBUT],IF(C$123&lt;=t_CP[DATE FIN],t_CP[PRENOM]),""),0)),"")</f>
        <v/>
      </c>
      <c r="D131" s="7" t="str">
        <f t="array" aca="1" ref="D131" ca="1">IFERROR(INDEX(t_CP[Code],MATCH($A131,IF(D$123&gt;=t_CP[DATE DEBUT],IF(D$123&lt;=t_CP[DATE FIN],t_CP[PRENOM]),""),0)),"")</f>
        <v/>
      </c>
      <c r="E131" s="7" t="str">
        <f t="array" aca="1" ref="E131" ca="1">IFERROR(INDEX(t_CP[Code],MATCH($A131,IF(E$123&gt;=t_CP[DATE DEBUT],IF(E$123&lt;=t_CP[DATE FIN],t_CP[PRENOM]),""),0)),"")</f>
        <v/>
      </c>
      <c r="F131" s="7" t="str">
        <f t="array" aca="1" ref="F131" ca="1">IFERROR(INDEX(t_CP[Code],MATCH($A131,IF(F$123&gt;=t_CP[DATE DEBUT],IF(F$123&lt;=t_CP[DATE FIN],t_CP[PRENOM]),""),0)),"")</f>
        <v/>
      </c>
      <c r="G131" s="7" t="str">
        <f t="array" aca="1" ref="G131" ca="1">IFERROR(INDEX(t_CP[Code],MATCH($A131,IF(G$123&gt;=t_CP[DATE DEBUT],IF(G$123&lt;=t_CP[DATE FIN],t_CP[PRENOM]),""),0)),"")</f>
        <v/>
      </c>
      <c r="H131" s="7" t="str">
        <f t="array" aca="1" ref="H131" ca="1">IFERROR(INDEX(t_CP[Code],MATCH($A131,IF(H$123&gt;=t_CP[DATE DEBUT],IF(H$123&lt;=t_CP[DATE FIN],t_CP[PRENOM]),""),0)),"")</f>
        <v/>
      </c>
      <c r="I131" s="7" t="str">
        <f t="array" aca="1" ref="I131" ca="1">IFERROR(INDEX(t_CP[Code],MATCH($A131,IF(I$123&gt;=t_CP[DATE DEBUT],IF(I$123&lt;=t_CP[DATE FIN],t_CP[PRENOM]),""),0)),"")</f>
        <v/>
      </c>
      <c r="J131" s="7" t="str">
        <f t="array" aca="1" ref="J131" ca="1">IFERROR(INDEX(t_CP[Code],MATCH($A131,IF(J$123&gt;=t_CP[DATE DEBUT],IF(J$123&lt;=t_CP[DATE FIN],t_CP[PRENOM]),""),0)),"")</f>
        <v/>
      </c>
      <c r="K131" s="7" t="str">
        <f t="array" aca="1" ref="K131" ca="1">IFERROR(INDEX(t_CP[Code],MATCH($A131,IF(K$123&gt;=t_CP[DATE DEBUT],IF(K$123&lt;=t_CP[DATE FIN],t_CP[PRENOM]),""),0)),"")</f>
        <v/>
      </c>
      <c r="L131" s="7" t="str">
        <f t="array" aca="1" ref="L131" ca="1">IFERROR(INDEX(t_CP[Code],MATCH($A131,IF(L$123&gt;=t_CP[DATE DEBUT],IF(L$123&lt;=t_CP[DATE FIN],t_CP[PRENOM]),""),0)),"")</f>
        <v/>
      </c>
      <c r="M131" s="7" t="str">
        <f t="array" aca="1" ref="M131" ca="1">IFERROR(INDEX(t_CP[Code],MATCH($A131,IF(M$123&gt;=t_CP[DATE DEBUT],IF(M$123&lt;=t_CP[DATE FIN],t_CP[PRENOM]),""),0)),"")</f>
        <v/>
      </c>
      <c r="N131" s="7" t="str">
        <f t="array" aca="1" ref="N131" ca="1">IFERROR(INDEX(t_CP[Code],MATCH($A131,IF(N$123&gt;=t_CP[DATE DEBUT],IF(N$123&lt;=t_CP[DATE FIN],t_CP[PRENOM]),""),0)),"")</f>
        <v/>
      </c>
      <c r="O131" s="7" t="str">
        <f t="array" aca="1" ref="O131" ca="1">IFERROR(INDEX(t_CP[Code],MATCH($A131,IF(O$123&gt;=t_CP[DATE DEBUT],IF(O$123&lt;=t_CP[DATE FIN],t_CP[PRENOM]),""),0)),"")</f>
        <v/>
      </c>
      <c r="P131" s="7" t="str">
        <f t="array" aca="1" ref="P131" ca="1">IFERROR(INDEX(t_CP[Code],MATCH($A131,IF(P$123&gt;=t_CP[DATE DEBUT],IF(P$123&lt;=t_CP[DATE FIN],t_CP[PRENOM]),""),0)),"")</f>
        <v/>
      </c>
      <c r="Q131" s="7" t="str">
        <f t="array" aca="1" ref="Q131" ca="1">IFERROR(INDEX(t_CP[Code],MATCH($A131,IF(Q$123&gt;=t_CP[DATE DEBUT],IF(Q$123&lt;=t_CP[DATE FIN],t_CP[PRENOM]),""),0)),"")</f>
        <v/>
      </c>
      <c r="R131" s="7" t="str">
        <f t="array" aca="1" ref="R131" ca="1">IFERROR(INDEX(t_CP[Code],MATCH($A131,IF(R$123&gt;=t_CP[DATE DEBUT],IF(R$123&lt;=t_CP[DATE FIN],t_CP[PRENOM]),""),0)),"")</f>
        <v/>
      </c>
      <c r="S131" s="7" t="str">
        <f t="array" aca="1" ref="S131" ca="1">IFERROR(INDEX(t_CP[Code],MATCH($A131,IF(S$123&gt;=t_CP[DATE DEBUT],IF(S$123&lt;=t_CP[DATE FIN],t_CP[PRENOM]),""),0)),"")</f>
        <v/>
      </c>
      <c r="T131" s="7" t="str">
        <f t="array" aca="1" ref="T131" ca="1">IFERROR(INDEX(t_CP[Code],MATCH($A131,IF(T$123&gt;=t_CP[DATE DEBUT],IF(T$123&lt;=t_CP[DATE FIN],t_CP[PRENOM]),""),0)),"")</f>
        <v/>
      </c>
      <c r="U131" s="7" t="str">
        <f t="array" aca="1" ref="U131" ca="1">IFERROR(INDEX(t_CP[Code],MATCH($A131,IF(U$123&gt;=t_CP[DATE DEBUT],IF(U$123&lt;=t_CP[DATE FIN],t_CP[PRENOM]),""),0)),"")</f>
        <v/>
      </c>
      <c r="V131" s="7" t="str">
        <f t="array" aca="1" ref="V131" ca="1">IFERROR(INDEX(t_CP[Code],MATCH($A131,IF(V$123&gt;=t_CP[DATE DEBUT],IF(V$123&lt;=t_CP[DATE FIN],t_CP[PRENOM]),""),0)),"")</f>
        <v/>
      </c>
      <c r="W131" s="7" t="str">
        <f t="array" aca="1" ref="W131" ca="1">IFERROR(INDEX(t_CP[Code],MATCH($A131,IF(W$123&gt;=t_CP[DATE DEBUT],IF(W$123&lt;=t_CP[DATE FIN],t_CP[PRENOM]),""),0)),"")</f>
        <v/>
      </c>
      <c r="X131" s="7" t="str">
        <f t="array" aca="1" ref="X131" ca="1">IFERROR(INDEX(t_CP[Code],MATCH($A131,IF(X$123&gt;=t_CP[DATE DEBUT],IF(X$123&lt;=t_CP[DATE FIN],t_CP[PRENOM]),""),0)),"")</f>
        <v/>
      </c>
      <c r="Y131" s="7" t="str">
        <f t="array" aca="1" ref="Y131" ca="1">IFERROR(INDEX(t_CP[Code],MATCH($A131,IF(Y$123&gt;=t_CP[DATE DEBUT],IF(Y$123&lt;=t_CP[DATE FIN],t_CP[PRENOM]),""),0)),"")</f>
        <v/>
      </c>
      <c r="Z131" s="7" t="str">
        <f t="array" aca="1" ref="Z131" ca="1">IFERROR(INDEX(t_CP[Code],MATCH($A131,IF(Z$123&gt;=t_CP[DATE DEBUT],IF(Z$123&lt;=t_CP[DATE FIN],t_CP[PRENOM]),""),0)),"")</f>
        <v/>
      </c>
      <c r="AA131" s="7" t="str">
        <f t="array" aca="1" ref="AA131" ca="1">IFERROR(INDEX(t_CP[Code],MATCH($A131,IF(AA$123&gt;=t_CP[DATE DEBUT],IF(AA$123&lt;=t_CP[DATE FIN],t_CP[PRENOM]),""),0)),"")</f>
        <v/>
      </c>
      <c r="AB131" s="7" t="str">
        <f t="array" aca="1" ref="AB131" ca="1">IFERROR(INDEX(t_CP[Code],MATCH($A131,IF(AB$123&gt;=t_CP[DATE DEBUT],IF(AB$123&lt;=t_CP[DATE FIN],t_CP[PRENOM]),""),0)),"")</f>
        <v/>
      </c>
      <c r="AC131" s="7" t="str">
        <f t="array" aca="1" ref="AC131" ca="1">IFERROR(INDEX(t_CP[Code],MATCH($A131,IF(AC$123&gt;=t_CP[DATE DEBUT],IF(AC$123&lt;=t_CP[DATE FIN],t_CP[PRENOM]),""),0)),"")</f>
        <v/>
      </c>
      <c r="AD131" s="7" t="str">
        <f t="array" aca="1" ref="AD131" ca="1">IFERROR(INDEX(t_CP[Code],MATCH($A131,IF(AD$123&gt;=t_CP[DATE DEBUT],IF(AD$123&lt;=t_CP[DATE FIN],t_CP[PRENOM]),""),0)),"")</f>
        <v/>
      </c>
      <c r="AE131" s="7" t="str">
        <f t="array" aca="1" ref="AE131" ca="1">IFERROR(INDEX(t_CP[Code],MATCH($A131,IF(AE$123&gt;=t_CP[DATE DEBUT],IF(AE$123&lt;=t_CP[DATE FIN],t_CP[PRENOM]),""),0)),"")</f>
        <v/>
      </c>
      <c r="AF131" s="7" t="str">
        <f t="array" aca="1" ref="AF131" ca="1">IFERROR(INDEX(t_CP[Code],MATCH($A131,IF(AF$123&gt;=t_CP[DATE DEBUT],IF(AF$123&lt;=t_CP[DATE FIN],t_CP[PRENOM]),""),0)),"")</f>
        <v/>
      </c>
    </row>
    <row r="134" spans="1:32" x14ac:dyDescent="0.3">
      <c r="B134" s="12" t="s">
        <v>13</v>
      </c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4"/>
    </row>
    <row r="135" spans="1:32" x14ac:dyDescent="0.3">
      <c r="B135" s="4" cm="1">
        <f t="array" aca="1" ref="B135" ca="1">DATE(_An,MONTH(B134&amp;1),1)</f>
        <v>45627</v>
      </c>
      <c r="C135" s="4">
        <f ca="1">B135+1</f>
        <v>45628</v>
      </c>
      <c r="D135" s="4">
        <f t="shared" ref="D135:AC135" ca="1" si="323">C135+1</f>
        <v>45629</v>
      </c>
      <c r="E135" s="4">
        <f t="shared" ca="1" si="323"/>
        <v>45630</v>
      </c>
      <c r="F135" s="4">
        <f t="shared" ca="1" si="323"/>
        <v>45631</v>
      </c>
      <c r="G135" s="4">
        <f t="shared" ca="1" si="323"/>
        <v>45632</v>
      </c>
      <c r="H135" s="4">
        <f t="shared" ca="1" si="323"/>
        <v>45633</v>
      </c>
      <c r="I135" s="4">
        <f t="shared" ca="1" si="323"/>
        <v>45634</v>
      </c>
      <c r="J135" s="4">
        <f t="shared" ca="1" si="323"/>
        <v>45635</v>
      </c>
      <c r="K135" s="4">
        <f t="shared" ca="1" si="323"/>
        <v>45636</v>
      </c>
      <c r="L135" s="4">
        <f t="shared" ca="1" si="323"/>
        <v>45637</v>
      </c>
      <c r="M135" s="4">
        <f t="shared" ca="1" si="323"/>
        <v>45638</v>
      </c>
      <c r="N135" s="4">
        <f t="shared" ca="1" si="323"/>
        <v>45639</v>
      </c>
      <c r="O135" s="4">
        <f t="shared" ca="1" si="323"/>
        <v>45640</v>
      </c>
      <c r="P135" s="4">
        <f t="shared" ca="1" si="323"/>
        <v>45641</v>
      </c>
      <c r="Q135" s="4">
        <f t="shared" ca="1" si="323"/>
        <v>45642</v>
      </c>
      <c r="R135" s="4">
        <f t="shared" ca="1" si="323"/>
        <v>45643</v>
      </c>
      <c r="S135" s="4">
        <f t="shared" ca="1" si="323"/>
        <v>45644</v>
      </c>
      <c r="T135" s="4">
        <f t="shared" ca="1" si="323"/>
        <v>45645</v>
      </c>
      <c r="U135" s="4">
        <f t="shared" ca="1" si="323"/>
        <v>45646</v>
      </c>
      <c r="V135" s="4">
        <f t="shared" ca="1" si="323"/>
        <v>45647</v>
      </c>
      <c r="W135" s="4">
        <f t="shared" ca="1" si="323"/>
        <v>45648</v>
      </c>
      <c r="X135" s="4">
        <f t="shared" ca="1" si="323"/>
        <v>45649</v>
      </c>
      <c r="Y135" s="4">
        <f t="shared" ca="1" si="323"/>
        <v>45650</v>
      </c>
      <c r="Z135" s="4">
        <f t="shared" ca="1" si="323"/>
        <v>45651</v>
      </c>
      <c r="AA135" s="4">
        <f t="shared" ca="1" si="323"/>
        <v>45652</v>
      </c>
      <c r="AB135" s="4">
        <f t="shared" ca="1" si="323"/>
        <v>45653</v>
      </c>
      <c r="AC135" s="4">
        <f t="shared" ca="1" si="323"/>
        <v>45654</v>
      </c>
      <c r="AD135" s="4">
        <f ca="1">IFERROR(IF(MONTH(AC135+1)=MONTH($B135),AC135+1,""),"")</f>
        <v>45655</v>
      </c>
      <c r="AE135" s="4">
        <f t="shared" ref="AE135:AF135" ca="1" si="324">IFERROR(IF(MONTH(AD135+1)=MONTH($B135),AD135+1,""),"")</f>
        <v>45656</v>
      </c>
      <c r="AF135" s="4">
        <f t="shared" ca="1" si="324"/>
        <v>45657</v>
      </c>
    </row>
    <row r="136" spans="1:32" x14ac:dyDescent="0.3">
      <c r="B136" s="5">
        <f ca="1">B135</f>
        <v>45627</v>
      </c>
      <c r="C136" s="5">
        <f t="shared" ref="C136" ca="1" si="325">C135</f>
        <v>45628</v>
      </c>
      <c r="D136" s="5">
        <f t="shared" ref="D136" ca="1" si="326">D135</f>
        <v>45629</v>
      </c>
      <c r="E136" s="5">
        <f t="shared" ref="E136" ca="1" si="327">E135</f>
        <v>45630</v>
      </c>
      <c r="F136" s="5">
        <f t="shared" ref="F136" ca="1" si="328">F135</f>
        <v>45631</v>
      </c>
      <c r="G136" s="5">
        <f t="shared" ref="G136" ca="1" si="329">G135</f>
        <v>45632</v>
      </c>
      <c r="H136" s="5">
        <f t="shared" ref="H136" ca="1" si="330">H135</f>
        <v>45633</v>
      </c>
      <c r="I136" s="5">
        <f t="shared" ref="I136" ca="1" si="331">I135</f>
        <v>45634</v>
      </c>
      <c r="J136" s="5">
        <f t="shared" ref="J136" ca="1" si="332">J135</f>
        <v>45635</v>
      </c>
      <c r="K136" s="5">
        <f t="shared" ref="K136" ca="1" si="333">K135</f>
        <v>45636</v>
      </c>
      <c r="L136" s="5">
        <f t="shared" ref="L136" ca="1" si="334">L135</f>
        <v>45637</v>
      </c>
      <c r="M136" s="5">
        <f t="shared" ref="M136" ca="1" si="335">M135</f>
        <v>45638</v>
      </c>
      <c r="N136" s="5">
        <f t="shared" ref="N136" ca="1" si="336">N135</f>
        <v>45639</v>
      </c>
      <c r="O136" s="5">
        <f t="shared" ref="O136" ca="1" si="337">O135</f>
        <v>45640</v>
      </c>
      <c r="P136" s="5">
        <f t="shared" ref="P136" ca="1" si="338">P135</f>
        <v>45641</v>
      </c>
      <c r="Q136" s="5">
        <f t="shared" ref="Q136" ca="1" si="339">Q135</f>
        <v>45642</v>
      </c>
      <c r="R136" s="5">
        <f t="shared" ref="R136" ca="1" si="340">R135</f>
        <v>45643</v>
      </c>
      <c r="S136" s="5">
        <f t="shared" ref="S136" ca="1" si="341">S135</f>
        <v>45644</v>
      </c>
      <c r="T136" s="5">
        <f t="shared" ref="T136" ca="1" si="342">T135</f>
        <v>45645</v>
      </c>
      <c r="U136" s="5">
        <f t="shared" ref="U136" ca="1" si="343">U135</f>
        <v>45646</v>
      </c>
      <c r="V136" s="5">
        <f t="shared" ref="V136" ca="1" si="344">V135</f>
        <v>45647</v>
      </c>
      <c r="W136" s="5">
        <f t="shared" ref="W136" ca="1" si="345">W135</f>
        <v>45648</v>
      </c>
      <c r="X136" s="5">
        <f t="shared" ref="X136" ca="1" si="346">X135</f>
        <v>45649</v>
      </c>
      <c r="Y136" s="5">
        <f t="shared" ref="Y136" ca="1" si="347">Y135</f>
        <v>45650</v>
      </c>
      <c r="Z136" s="5">
        <f t="shared" ref="Z136" ca="1" si="348">Z135</f>
        <v>45651</v>
      </c>
      <c r="AA136" s="5">
        <f t="shared" ref="AA136" ca="1" si="349">AA135</f>
        <v>45652</v>
      </c>
      <c r="AB136" s="5">
        <f t="shared" ref="AB136" ca="1" si="350">AB135</f>
        <v>45653</v>
      </c>
      <c r="AC136" s="5">
        <f t="shared" ref="AC136" ca="1" si="351">AC135</f>
        <v>45654</v>
      </c>
      <c r="AD136" s="5">
        <f t="shared" ref="AD136" ca="1" si="352">AD135</f>
        <v>45655</v>
      </c>
      <c r="AE136" s="5">
        <f t="shared" ref="AE136" ca="1" si="353">AE135</f>
        <v>45656</v>
      </c>
      <c r="AF136" s="5">
        <f t="shared" ref="AF136" ca="1" si="354">AF135</f>
        <v>45657</v>
      </c>
    </row>
    <row r="137" spans="1:32" x14ac:dyDescent="0.3">
      <c r="A137" s="15" t="s">
        <v>22</v>
      </c>
      <c r="B137" s="7" t="str">
        <f t="array" aca="1" ref="B137" ca="1">IFERROR(INDEX(t_CP[Code],MATCH($A137,IF(B$135&gt;=t_CP[DATE DEBUT],IF(B$135&lt;=t_CP[DATE FIN],t_CP[PRENOM]),""),0)),"")</f>
        <v/>
      </c>
      <c r="C137" s="7" t="str">
        <f t="array" aca="1" ref="C137" ca="1">IFERROR(INDEX(t_CP[Code],MATCH($A137,IF(C$135&gt;=t_CP[DATE DEBUT],IF(C$135&lt;=t_CP[DATE FIN],t_CP[PRENOM]),""),0)),"")</f>
        <v/>
      </c>
      <c r="D137" s="7" t="str">
        <f t="array" aca="1" ref="D137" ca="1">IFERROR(INDEX(t_CP[Code],MATCH($A137,IF(D$135&gt;=t_CP[DATE DEBUT],IF(D$135&lt;=t_CP[DATE FIN],t_CP[PRENOM]),""),0)),"")</f>
        <v/>
      </c>
      <c r="E137" s="7" t="str">
        <f t="array" aca="1" ref="E137" ca="1">IFERROR(INDEX(t_CP[Code],MATCH($A137,IF(E$135&gt;=t_CP[DATE DEBUT],IF(E$135&lt;=t_CP[DATE FIN],t_CP[PRENOM]),""),0)),"")</f>
        <v/>
      </c>
      <c r="F137" s="7" t="str">
        <f t="array" aca="1" ref="F137" ca="1">IFERROR(INDEX(t_CP[Code],MATCH($A137,IF(F$135&gt;=t_CP[DATE DEBUT],IF(F$135&lt;=t_CP[DATE FIN],t_CP[PRENOM]),""),0)),"")</f>
        <v/>
      </c>
      <c r="G137" s="7" t="str">
        <f t="array" aca="1" ref="G137" ca="1">IFERROR(INDEX(t_CP[Code],MATCH($A137,IF(G$135&gt;=t_CP[DATE DEBUT],IF(G$135&lt;=t_CP[DATE FIN],t_CP[PRENOM]),""),0)),"")</f>
        <v/>
      </c>
      <c r="H137" s="7" t="str">
        <f t="array" aca="1" ref="H137" ca="1">IFERROR(INDEX(t_CP[Code],MATCH($A137,IF(H$135&gt;=t_CP[DATE DEBUT],IF(H$135&lt;=t_CP[DATE FIN],t_CP[PRENOM]),""),0)),"")</f>
        <v/>
      </c>
      <c r="I137" s="7" t="str">
        <f t="array" aca="1" ref="I137" ca="1">IFERROR(INDEX(t_CP[Code],MATCH($A137,IF(I$135&gt;=t_CP[DATE DEBUT],IF(I$135&lt;=t_CP[DATE FIN],t_CP[PRENOM]),""),0)),"")</f>
        <v/>
      </c>
      <c r="J137" s="7" t="str">
        <f t="array" aca="1" ref="J137" ca="1">IFERROR(INDEX(t_CP[Code],MATCH($A137,IF(J$135&gt;=t_CP[DATE DEBUT],IF(J$135&lt;=t_CP[DATE FIN],t_CP[PRENOM]),""),0)),"")</f>
        <v/>
      </c>
      <c r="K137" s="7" t="str">
        <f t="array" aca="1" ref="K137" ca="1">IFERROR(INDEX(t_CP[Code],MATCH($A137,IF(K$135&gt;=t_CP[DATE DEBUT],IF(K$135&lt;=t_CP[DATE FIN],t_CP[PRENOM]),""),0)),"")</f>
        <v/>
      </c>
      <c r="L137" s="7" t="str">
        <f t="array" aca="1" ref="L137" ca="1">IFERROR(INDEX(t_CP[Code],MATCH($A137,IF(L$135&gt;=t_CP[DATE DEBUT],IF(L$135&lt;=t_CP[DATE FIN],t_CP[PRENOM]),""),0)),"")</f>
        <v/>
      </c>
      <c r="M137" s="7" t="str">
        <f t="array" aca="1" ref="M137" ca="1">IFERROR(INDEX(t_CP[Code],MATCH($A137,IF(M$135&gt;=t_CP[DATE DEBUT],IF(M$135&lt;=t_CP[DATE FIN],t_CP[PRENOM]),""),0)),"")</f>
        <v/>
      </c>
      <c r="N137" s="7" t="str">
        <f t="array" aca="1" ref="N137" ca="1">IFERROR(INDEX(t_CP[Code],MATCH($A137,IF(N$135&gt;=t_CP[DATE DEBUT],IF(N$135&lt;=t_CP[DATE FIN],t_CP[PRENOM]),""),0)),"")</f>
        <v/>
      </c>
      <c r="O137" s="7" t="str">
        <f t="array" aca="1" ref="O137" ca="1">IFERROR(INDEX(t_CP[Code],MATCH($A137,IF(O$135&gt;=t_CP[DATE DEBUT],IF(O$135&lt;=t_CP[DATE FIN],t_CP[PRENOM]),""),0)),"")</f>
        <v/>
      </c>
      <c r="P137" s="7" t="str">
        <f t="array" aca="1" ref="P137" ca="1">IFERROR(INDEX(t_CP[Code],MATCH($A137,IF(P$135&gt;=t_CP[DATE DEBUT],IF(P$135&lt;=t_CP[DATE FIN],t_CP[PRENOM]),""),0)),"")</f>
        <v/>
      </c>
      <c r="Q137" s="7" t="str">
        <f t="array" aca="1" ref="Q137" ca="1">IFERROR(INDEX(t_CP[Code],MATCH($A137,IF(Q$135&gt;=t_CP[DATE DEBUT],IF(Q$135&lt;=t_CP[DATE FIN],t_CP[PRENOM]),""),0)),"")</f>
        <v/>
      </c>
      <c r="R137" s="7" t="str">
        <f t="array" aca="1" ref="R137" ca="1">IFERROR(INDEX(t_CP[Code],MATCH($A137,IF(R$135&gt;=t_CP[DATE DEBUT],IF(R$135&lt;=t_CP[DATE FIN],t_CP[PRENOM]),""),0)),"")</f>
        <v/>
      </c>
      <c r="S137" s="7" t="str">
        <f t="array" aca="1" ref="S137" ca="1">IFERROR(INDEX(t_CP[Code],MATCH($A137,IF(S$135&gt;=t_CP[DATE DEBUT],IF(S$135&lt;=t_CP[DATE FIN],t_CP[PRENOM]),""),0)),"")</f>
        <v/>
      </c>
      <c r="T137" s="7" t="str">
        <f t="array" aca="1" ref="T137" ca="1">IFERROR(INDEX(t_CP[Code],MATCH($A137,IF(T$135&gt;=t_CP[DATE DEBUT],IF(T$135&lt;=t_CP[DATE FIN],t_CP[PRENOM]),""),0)),"")</f>
        <v/>
      </c>
      <c r="U137" s="7" t="str">
        <f t="array" aca="1" ref="U137" ca="1">IFERROR(INDEX(t_CP[Code],MATCH($A137,IF(U$135&gt;=t_CP[DATE DEBUT],IF(U$135&lt;=t_CP[DATE FIN],t_CP[PRENOM]),""),0)),"")</f>
        <v/>
      </c>
      <c r="V137" s="7" t="str">
        <f t="array" aca="1" ref="V137" ca="1">IFERROR(INDEX(t_CP[Code],MATCH($A137,IF(V$135&gt;=t_CP[DATE DEBUT],IF(V$135&lt;=t_CP[DATE FIN],t_CP[PRENOM]),""),0)),"")</f>
        <v/>
      </c>
      <c r="W137" s="7" t="str">
        <f t="array" aca="1" ref="W137" ca="1">IFERROR(INDEX(t_CP[Code],MATCH($A137,IF(W$135&gt;=t_CP[DATE DEBUT],IF(W$135&lt;=t_CP[DATE FIN],t_CP[PRENOM]),""),0)),"")</f>
        <v/>
      </c>
      <c r="X137" s="7" t="str">
        <f t="array" aca="1" ref="X137" ca="1">IFERROR(INDEX(t_CP[Code],MATCH($A137,IF(X$135&gt;=t_CP[DATE DEBUT],IF(X$135&lt;=t_CP[DATE FIN],t_CP[PRENOM]),""),0)),"")</f>
        <v/>
      </c>
      <c r="Y137" s="7" t="str">
        <f t="array" aca="1" ref="Y137" ca="1">IFERROR(INDEX(t_CP[Code],MATCH($A137,IF(Y$135&gt;=t_CP[DATE DEBUT],IF(Y$135&lt;=t_CP[DATE FIN],t_CP[PRENOM]),""),0)),"")</f>
        <v/>
      </c>
      <c r="Z137" s="7" t="str">
        <f t="array" aca="1" ref="Z137" ca="1">IFERROR(INDEX(t_CP[Code],MATCH($A137,IF(Z$135&gt;=t_CP[DATE DEBUT],IF(Z$135&lt;=t_CP[DATE FIN],t_CP[PRENOM]),""),0)),"")</f>
        <v/>
      </c>
      <c r="AA137" s="7" t="str">
        <f t="array" aca="1" ref="AA137" ca="1">IFERROR(INDEX(t_CP[Code],MATCH($A137,IF(AA$135&gt;=t_CP[DATE DEBUT],IF(AA$135&lt;=t_CP[DATE FIN],t_CP[PRENOM]),""),0)),"")</f>
        <v/>
      </c>
      <c r="AB137" s="7" t="str">
        <f t="array" aca="1" ref="AB137" ca="1">IFERROR(INDEX(t_CP[Code],MATCH($A137,IF(AB$135&gt;=t_CP[DATE DEBUT],IF(AB$135&lt;=t_CP[DATE FIN],t_CP[PRENOM]),""),0)),"")</f>
        <v/>
      </c>
      <c r="AC137" s="7" t="str">
        <f t="array" aca="1" ref="AC137" ca="1">IFERROR(INDEX(t_CP[Code],MATCH($A137,IF(AC$135&gt;=t_CP[DATE DEBUT],IF(AC$135&lt;=t_CP[DATE FIN],t_CP[PRENOM]),""),0)),"")</f>
        <v/>
      </c>
      <c r="AD137" s="7" t="str">
        <f t="array" aca="1" ref="AD137" ca="1">IFERROR(INDEX(t_CP[Code],MATCH($A137,IF(AD$135&gt;=t_CP[DATE DEBUT],IF(AD$135&lt;=t_CP[DATE FIN],t_CP[PRENOM]),""),0)),"")</f>
        <v/>
      </c>
      <c r="AE137" s="7" t="str">
        <f t="array" aca="1" ref="AE137" ca="1">IFERROR(INDEX(t_CP[Code],MATCH($A137,IF(AE$135&gt;=t_CP[DATE DEBUT],IF(AE$135&lt;=t_CP[DATE FIN],t_CP[PRENOM]),""),0)),"")</f>
        <v/>
      </c>
      <c r="AF137" s="7" t="str">
        <f t="array" aca="1" ref="AF137" ca="1">IFERROR(INDEX(t_CP[Code],MATCH($A137,IF(AF$135&gt;=t_CP[DATE DEBUT],IF(AF$135&lt;=t_CP[DATE FIN],t_CP[PRENOM]),""),0)),"")</f>
        <v/>
      </c>
    </row>
    <row r="138" spans="1:32" x14ac:dyDescent="0.3">
      <c r="A138" s="15" t="s">
        <v>23</v>
      </c>
      <c r="B138" s="7" t="str">
        <f t="array" aca="1" ref="B138" ca="1">IFERROR(INDEX(t_CP[Code],MATCH($A138,IF(B$135&gt;=t_CP[DATE DEBUT],IF(B$135&lt;=t_CP[DATE FIN],t_CP[PRENOM]),""),0)),"")</f>
        <v/>
      </c>
      <c r="C138" s="7" t="str">
        <f t="array" aca="1" ref="C138" ca="1">IFERROR(INDEX(t_CP[Code],MATCH($A138,IF(C$135&gt;=t_CP[DATE DEBUT],IF(C$135&lt;=t_CP[DATE FIN],t_CP[PRENOM]),""),0)),"")</f>
        <v/>
      </c>
      <c r="D138" s="7" t="str">
        <f t="array" aca="1" ref="D138" ca="1">IFERROR(INDEX(t_CP[Code],MATCH($A138,IF(D$135&gt;=t_CP[DATE DEBUT],IF(D$135&lt;=t_CP[DATE FIN],t_CP[PRENOM]),""),0)),"")</f>
        <v/>
      </c>
      <c r="E138" s="7" t="str">
        <f t="array" aca="1" ref="E138" ca="1">IFERROR(INDEX(t_CP[Code],MATCH($A138,IF(E$135&gt;=t_CP[DATE DEBUT],IF(E$135&lt;=t_CP[DATE FIN],t_CP[PRENOM]),""),0)),"")</f>
        <v/>
      </c>
      <c r="F138" s="7" t="str">
        <f t="array" aca="1" ref="F138" ca="1">IFERROR(INDEX(t_CP[Code],MATCH($A138,IF(F$135&gt;=t_CP[DATE DEBUT],IF(F$135&lt;=t_CP[DATE FIN],t_CP[PRENOM]),""),0)),"")</f>
        <v/>
      </c>
      <c r="G138" s="7" t="str">
        <f t="array" aca="1" ref="G138" ca="1">IFERROR(INDEX(t_CP[Code],MATCH($A138,IF(G$135&gt;=t_CP[DATE DEBUT],IF(G$135&lt;=t_CP[DATE FIN],t_CP[PRENOM]),""),0)),"")</f>
        <v/>
      </c>
      <c r="H138" s="7" t="str">
        <f t="array" aca="1" ref="H138" ca="1">IFERROR(INDEX(t_CP[Code],MATCH($A138,IF(H$135&gt;=t_CP[DATE DEBUT],IF(H$135&lt;=t_CP[DATE FIN],t_CP[PRENOM]),""),0)),"")</f>
        <v/>
      </c>
      <c r="I138" s="7" t="str">
        <f t="array" aca="1" ref="I138" ca="1">IFERROR(INDEX(t_CP[Code],MATCH($A138,IF(I$135&gt;=t_CP[DATE DEBUT],IF(I$135&lt;=t_CP[DATE FIN],t_CP[PRENOM]),""),0)),"")</f>
        <v/>
      </c>
      <c r="J138" s="7" t="str">
        <f t="array" aca="1" ref="J138" ca="1">IFERROR(INDEX(t_CP[Code],MATCH($A138,IF(J$135&gt;=t_CP[DATE DEBUT],IF(J$135&lt;=t_CP[DATE FIN],t_CP[PRENOM]),""),0)),"")</f>
        <v/>
      </c>
      <c r="K138" s="7" t="str">
        <f t="array" aca="1" ref="K138" ca="1">IFERROR(INDEX(t_CP[Code],MATCH($A138,IF(K$135&gt;=t_CP[DATE DEBUT],IF(K$135&lt;=t_CP[DATE FIN],t_CP[PRENOM]),""),0)),"")</f>
        <v/>
      </c>
      <c r="L138" s="7" t="str">
        <f t="array" aca="1" ref="L138" ca="1">IFERROR(INDEX(t_CP[Code],MATCH($A138,IF(L$135&gt;=t_CP[DATE DEBUT],IF(L$135&lt;=t_CP[DATE FIN],t_CP[PRENOM]),""),0)),"")</f>
        <v/>
      </c>
      <c r="M138" s="7" t="str">
        <f t="array" aca="1" ref="M138" ca="1">IFERROR(INDEX(t_CP[Code],MATCH($A138,IF(M$135&gt;=t_CP[DATE DEBUT],IF(M$135&lt;=t_CP[DATE FIN],t_CP[PRENOM]),""),0)),"")</f>
        <v/>
      </c>
      <c r="N138" s="7" t="str">
        <f t="array" aca="1" ref="N138" ca="1">IFERROR(INDEX(t_CP[Code],MATCH($A138,IF(N$135&gt;=t_CP[DATE DEBUT],IF(N$135&lt;=t_CP[DATE FIN],t_CP[PRENOM]),""),0)),"")</f>
        <v/>
      </c>
      <c r="O138" s="7" t="str">
        <f t="array" aca="1" ref="O138" ca="1">IFERROR(INDEX(t_CP[Code],MATCH($A138,IF(O$135&gt;=t_CP[DATE DEBUT],IF(O$135&lt;=t_CP[DATE FIN],t_CP[PRENOM]),""),0)),"")</f>
        <v/>
      </c>
      <c r="P138" s="7" t="str">
        <f t="array" aca="1" ref="P138" ca="1">IFERROR(INDEX(t_CP[Code],MATCH($A138,IF(P$135&gt;=t_CP[DATE DEBUT],IF(P$135&lt;=t_CP[DATE FIN],t_CP[PRENOM]),""),0)),"")</f>
        <v/>
      </c>
      <c r="Q138" s="7" t="str">
        <f t="array" aca="1" ref="Q138" ca="1">IFERROR(INDEX(t_CP[Code],MATCH($A138,IF(Q$135&gt;=t_CP[DATE DEBUT],IF(Q$135&lt;=t_CP[DATE FIN],t_CP[PRENOM]),""),0)),"")</f>
        <v/>
      </c>
      <c r="R138" s="7" t="str">
        <f t="array" aca="1" ref="R138" ca="1">IFERROR(INDEX(t_CP[Code],MATCH($A138,IF(R$135&gt;=t_CP[DATE DEBUT],IF(R$135&lt;=t_CP[DATE FIN],t_CP[PRENOM]),""),0)),"")</f>
        <v/>
      </c>
      <c r="S138" s="7" t="str">
        <f t="array" aca="1" ref="S138" ca="1">IFERROR(INDEX(t_CP[Code],MATCH($A138,IF(S$135&gt;=t_CP[DATE DEBUT],IF(S$135&lt;=t_CP[DATE FIN],t_CP[PRENOM]),""),0)),"")</f>
        <v/>
      </c>
      <c r="T138" s="7" t="str">
        <f t="array" aca="1" ref="T138" ca="1">IFERROR(INDEX(t_CP[Code],MATCH($A138,IF(T$135&gt;=t_CP[DATE DEBUT],IF(T$135&lt;=t_CP[DATE FIN],t_CP[PRENOM]),""),0)),"")</f>
        <v/>
      </c>
      <c r="U138" s="7" t="str">
        <f t="array" aca="1" ref="U138" ca="1">IFERROR(INDEX(t_CP[Code],MATCH($A138,IF(U$135&gt;=t_CP[DATE DEBUT],IF(U$135&lt;=t_CP[DATE FIN],t_CP[PRENOM]),""),0)),"")</f>
        <v/>
      </c>
      <c r="V138" s="7" t="str">
        <f t="array" aca="1" ref="V138" ca="1">IFERROR(INDEX(t_CP[Code],MATCH($A138,IF(V$135&gt;=t_CP[DATE DEBUT],IF(V$135&lt;=t_CP[DATE FIN],t_CP[PRENOM]),""),0)),"")</f>
        <v/>
      </c>
      <c r="W138" s="7" t="str">
        <f t="array" aca="1" ref="W138" ca="1">IFERROR(INDEX(t_CP[Code],MATCH($A138,IF(W$135&gt;=t_CP[DATE DEBUT],IF(W$135&lt;=t_CP[DATE FIN],t_CP[PRENOM]),""),0)),"")</f>
        <v/>
      </c>
      <c r="X138" s="7" t="str">
        <f t="array" aca="1" ref="X138" ca="1">IFERROR(INDEX(t_CP[Code],MATCH($A138,IF(X$135&gt;=t_CP[DATE DEBUT],IF(X$135&lt;=t_CP[DATE FIN],t_CP[PRENOM]),""),0)),"")</f>
        <v/>
      </c>
      <c r="Y138" s="7" t="str">
        <f t="array" aca="1" ref="Y138" ca="1">IFERROR(INDEX(t_CP[Code],MATCH($A138,IF(Y$135&gt;=t_CP[DATE DEBUT],IF(Y$135&lt;=t_CP[DATE FIN],t_CP[PRENOM]),""),0)),"")</f>
        <v/>
      </c>
      <c r="Z138" s="7" t="str">
        <f t="array" aca="1" ref="Z138" ca="1">IFERROR(INDEX(t_CP[Code],MATCH($A138,IF(Z$135&gt;=t_CP[DATE DEBUT],IF(Z$135&lt;=t_CP[DATE FIN],t_CP[PRENOM]),""),0)),"")</f>
        <v/>
      </c>
      <c r="AA138" s="7" t="str">
        <f t="array" aca="1" ref="AA138" ca="1">IFERROR(INDEX(t_CP[Code],MATCH($A138,IF(AA$135&gt;=t_CP[DATE DEBUT],IF(AA$135&lt;=t_CP[DATE FIN],t_CP[PRENOM]),""),0)),"")</f>
        <v/>
      </c>
      <c r="AB138" s="7" t="str">
        <f t="array" aca="1" ref="AB138" ca="1">IFERROR(INDEX(t_CP[Code],MATCH($A138,IF(AB$135&gt;=t_CP[DATE DEBUT],IF(AB$135&lt;=t_CP[DATE FIN],t_CP[PRENOM]),""),0)),"")</f>
        <v/>
      </c>
      <c r="AC138" s="7" t="str">
        <f t="array" aca="1" ref="AC138" ca="1">IFERROR(INDEX(t_CP[Code],MATCH($A138,IF(AC$135&gt;=t_CP[DATE DEBUT],IF(AC$135&lt;=t_CP[DATE FIN],t_CP[PRENOM]),""),0)),"")</f>
        <v/>
      </c>
      <c r="AD138" s="7" t="str">
        <f t="array" aca="1" ref="AD138" ca="1">IFERROR(INDEX(t_CP[Code],MATCH($A138,IF(AD$135&gt;=t_CP[DATE DEBUT],IF(AD$135&lt;=t_CP[DATE FIN],t_CP[PRENOM]),""),0)),"")</f>
        <v/>
      </c>
      <c r="AE138" s="7" t="str">
        <f t="array" aca="1" ref="AE138" ca="1">IFERROR(INDEX(t_CP[Code],MATCH($A138,IF(AE$135&gt;=t_CP[DATE DEBUT],IF(AE$135&lt;=t_CP[DATE FIN],t_CP[PRENOM]),""),0)),"")</f>
        <v/>
      </c>
      <c r="AF138" s="7" t="str">
        <f t="array" aca="1" ref="AF138" ca="1">IFERROR(INDEX(t_CP[Code],MATCH($A138,IF(AF$135&gt;=t_CP[DATE DEBUT],IF(AF$135&lt;=t_CP[DATE FIN],t_CP[PRENOM]),""),0)),"")</f>
        <v/>
      </c>
    </row>
    <row r="139" spans="1:32" x14ac:dyDescent="0.3">
      <c r="A139" s="15" t="s">
        <v>24</v>
      </c>
      <c r="B139" s="7" t="str">
        <f t="array" aca="1" ref="B139" ca="1">IFERROR(INDEX(t_CP[Code],MATCH($A139,IF(B$135&gt;=t_CP[DATE DEBUT],IF(B$135&lt;=t_CP[DATE FIN],t_CP[PRENOM]),""),0)),"")</f>
        <v/>
      </c>
      <c r="C139" s="7" t="str">
        <f t="array" aca="1" ref="C139" ca="1">IFERROR(INDEX(t_CP[Code],MATCH($A139,IF(C$135&gt;=t_CP[DATE DEBUT],IF(C$135&lt;=t_CP[DATE FIN],t_CP[PRENOM]),""),0)),"")</f>
        <v/>
      </c>
      <c r="D139" s="7" t="str">
        <f t="array" aca="1" ref="D139" ca="1">IFERROR(INDEX(t_CP[Code],MATCH($A139,IF(D$135&gt;=t_CP[DATE DEBUT],IF(D$135&lt;=t_CP[DATE FIN],t_CP[PRENOM]),""),0)),"")</f>
        <v/>
      </c>
      <c r="E139" s="7" t="str">
        <f t="array" aca="1" ref="E139" ca="1">IFERROR(INDEX(t_CP[Code],MATCH($A139,IF(E$135&gt;=t_CP[DATE DEBUT],IF(E$135&lt;=t_CP[DATE FIN],t_CP[PRENOM]),""),0)),"")</f>
        <v/>
      </c>
      <c r="F139" s="7" t="str">
        <f t="array" aca="1" ref="F139" ca="1">IFERROR(INDEX(t_CP[Code],MATCH($A139,IF(F$135&gt;=t_CP[DATE DEBUT],IF(F$135&lt;=t_CP[DATE FIN],t_CP[PRENOM]),""),0)),"")</f>
        <v/>
      </c>
      <c r="G139" s="7" t="str">
        <f t="array" aca="1" ref="G139" ca="1">IFERROR(INDEX(t_CP[Code],MATCH($A139,IF(G$135&gt;=t_CP[DATE DEBUT],IF(G$135&lt;=t_CP[DATE FIN],t_CP[PRENOM]),""),0)),"")</f>
        <v/>
      </c>
      <c r="H139" s="7" t="str">
        <f t="array" aca="1" ref="H139" ca="1">IFERROR(INDEX(t_CP[Code],MATCH($A139,IF(H$135&gt;=t_CP[DATE DEBUT],IF(H$135&lt;=t_CP[DATE FIN],t_CP[PRENOM]),""),0)),"")</f>
        <v/>
      </c>
      <c r="I139" s="7" t="str">
        <f t="array" aca="1" ref="I139" ca="1">IFERROR(INDEX(t_CP[Code],MATCH($A139,IF(I$135&gt;=t_CP[DATE DEBUT],IF(I$135&lt;=t_CP[DATE FIN],t_CP[PRENOM]),""),0)),"")</f>
        <v/>
      </c>
      <c r="J139" s="7" t="str">
        <f t="array" aca="1" ref="J139" ca="1">IFERROR(INDEX(t_CP[Code],MATCH($A139,IF(J$135&gt;=t_CP[DATE DEBUT],IF(J$135&lt;=t_CP[DATE FIN],t_CP[PRENOM]),""),0)),"")</f>
        <v/>
      </c>
      <c r="K139" s="7" t="str">
        <f t="array" aca="1" ref="K139" ca="1">IFERROR(INDEX(t_CP[Code],MATCH($A139,IF(K$135&gt;=t_CP[DATE DEBUT],IF(K$135&lt;=t_CP[DATE FIN],t_CP[PRENOM]),""),0)),"")</f>
        <v/>
      </c>
      <c r="L139" s="7" t="str">
        <f t="array" aca="1" ref="L139" ca="1">IFERROR(INDEX(t_CP[Code],MATCH($A139,IF(L$135&gt;=t_CP[DATE DEBUT],IF(L$135&lt;=t_CP[DATE FIN],t_CP[PRENOM]),""),0)),"")</f>
        <v/>
      </c>
      <c r="M139" s="7" t="str">
        <f t="array" aca="1" ref="M139" ca="1">IFERROR(INDEX(t_CP[Code],MATCH($A139,IF(M$135&gt;=t_CP[DATE DEBUT],IF(M$135&lt;=t_CP[DATE FIN],t_CP[PRENOM]),""),0)),"")</f>
        <v/>
      </c>
      <c r="N139" s="7" t="str">
        <f t="array" aca="1" ref="N139" ca="1">IFERROR(INDEX(t_CP[Code],MATCH($A139,IF(N$135&gt;=t_CP[DATE DEBUT],IF(N$135&lt;=t_CP[DATE FIN],t_CP[PRENOM]),""),0)),"")</f>
        <v/>
      </c>
      <c r="O139" s="7" t="str">
        <f t="array" aca="1" ref="O139" ca="1">IFERROR(INDEX(t_CP[Code],MATCH($A139,IF(O$135&gt;=t_CP[DATE DEBUT],IF(O$135&lt;=t_CP[DATE FIN],t_CP[PRENOM]),""),0)),"")</f>
        <v/>
      </c>
      <c r="P139" s="7" t="str">
        <f t="array" aca="1" ref="P139" ca="1">IFERROR(INDEX(t_CP[Code],MATCH($A139,IF(P$135&gt;=t_CP[DATE DEBUT],IF(P$135&lt;=t_CP[DATE FIN],t_CP[PRENOM]),""),0)),"")</f>
        <v/>
      </c>
      <c r="Q139" s="7" t="str">
        <f t="array" aca="1" ref="Q139" ca="1">IFERROR(INDEX(t_CP[Code],MATCH($A139,IF(Q$135&gt;=t_CP[DATE DEBUT],IF(Q$135&lt;=t_CP[DATE FIN],t_CP[PRENOM]),""),0)),"")</f>
        <v/>
      </c>
      <c r="R139" s="7" t="str">
        <f t="array" aca="1" ref="R139" ca="1">IFERROR(INDEX(t_CP[Code],MATCH($A139,IF(R$135&gt;=t_CP[DATE DEBUT],IF(R$135&lt;=t_CP[DATE FIN],t_CP[PRENOM]),""),0)),"")</f>
        <v/>
      </c>
      <c r="S139" s="7" t="str">
        <f t="array" aca="1" ref="S139" ca="1">IFERROR(INDEX(t_CP[Code],MATCH($A139,IF(S$135&gt;=t_CP[DATE DEBUT],IF(S$135&lt;=t_CP[DATE FIN],t_CP[PRENOM]),""),0)),"")</f>
        <v/>
      </c>
      <c r="T139" s="7" t="str">
        <f t="array" aca="1" ref="T139" ca="1">IFERROR(INDEX(t_CP[Code],MATCH($A139,IF(T$135&gt;=t_CP[DATE DEBUT],IF(T$135&lt;=t_CP[DATE FIN],t_CP[PRENOM]),""),0)),"")</f>
        <v/>
      </c>
      <c r="U139" s="7" t="str">
        <f t="array" aca="1" ref="U139" ca="1">IFERROR(INDEX(t_CP[Code],MATCH($A139,IF(U$135&gt;=t_CP[DATE DEBUT],IF(U$135&lt;=t_CP[DATE FIN],t_CP[PRENOM]),""),0)),"")</f>
        <v/>
      </c>
      <c r="V139" s="7" t="str">
        <f t="array" aca="1" ref="V139" ca="1">IFERROR(INDEX(t_CP[Code],MATCH($A139,IF(V$135&gt;=t_CP[DATE DEBUT],IF(V$135&lt;=t_CP[DATE FIN],t_CP[PRENOM]),""),0)),"")</f>
        <v/>
      </c>
      <c r="W139" s="7" t="str">
        <f t="array" aca="1" ref="W139" ca="1">IFERROR(INDEX(t_CP[Code],MATCH($A139,IF(W$135&gt;=t_CP[DATE DEBUT],IF(W$135&lt;=t_CP[DATE FIN],t_CP[PRENOM]),""),0)),"")</f>
        <v/>
      </c>
      <c r="X139" s="7" t="str">
        <f t="array" aca="1" ref="X139" ca="1">IFERROR(INDEX(t_CP[Code],MATCH($A139,IF(X$135&gt;=t_CP[DATE DEBUT],IF(X$135&lt;=t_CP[DATE FIN],t_CP[PRENOM]),""),0)),"")</f>
        <v/>
      </c>
      <c r="Y139" s="7" t="str">
        <f t="array" aca="1" ref="Y139" ca="1">IFERROR(INDEX(t_CP[Code],MATCH($A139,IF(Y$135&gt;=t_CP[DATE DEBUT],IF(Y$135&lt;=t_CP[DATE FIN],t_CP[PRENOM]),""),0)),"")</f>
        <v/>
      </c>
      <c r="Z139" s="7" t="str">
        <f t="array" aca="1" ref="Z139" ca="1">IFERROR(INDEX(t_CP[Code],MATCH($A139,IF(Z$135&gt;=t_CP[DATE DEBUT],IF(Z$135&lt;=t_CP[DATE FIN],t_CP[PRENOM]),""),0)),"")</f>
        <v/>
      </c>
      <c r="AA139" s="7" t="str">
        <f t="array" aca="1" ref="AA139" ca="1">IFERROR(INDEX(t_CP[Code],MATCH($A139,IF(AA$135&gt;=t_CP[DATE DEBUT],IF(AA$135&lt;=t_CP[DATE FIN],t_CP[PRENOM]),""),0)),"")</f>
        <v/>
      </c>
      <c r="AB139" s="7" t="str">
        <f t="array" aca="1" ref="AB139" ca="1">IFERROR(INDEX(t_CP[Code],MATCH($A139,IF(AB$135&gt;=t_CP[DATE DEBUT],IF(AB$135&lt;=t_CP[DATE FIN],t_CP[PRENOM]),""),0)),"")</f>
        <v/>
      </c>
      <c r="AC139" s="7" t="str">
        <f t="array" aca="1" ref="AC139" ca="1">IFERROR(INDEX(t_CP[Code],MATCH($A139,IF(AC$135&gt;=t_CP[DATE DEBUT],IF(AC$135&lt;=t_CP[DATE FIN],t_CP[PRENOM]),""),0)),"")</f>
        <v/>
      </c>
      <c r="AD139" s="7" t="str">
        <f t="array" aca="1" ref="AD139" ca="1">IFERROR(INDEX(t_CP[Code],MATCH($A139,IF(AD$135&gt;=t_CP[DATE DEBUT],IF(AD$135&lt;=t_CP[DATE FIN],t_CP[PRENOM]),""),0)),"")</f>
        <v/>
      </c>
      <c r="AE139" s="7" t="str">
        <f t="array" aca="1" ref="AE139" ca="1">IFERROR(INDEX(t_CP[Code],MATCH($A139,IF(AE$135&gt;=t_CP[DATE DEBUT],IF(AE$135&lt;=t_CP[DATE FIN],t_CP[PRENOM]),""),0)),"")</f>
        <v/>
      </c>
      <c r="AF139" s="7" t="str">
        <f t="array" aca="1" ref="AF139" ca="1">IFERROR(INDEX(t_CP[Code],MATCH($A139,IF(AF$135&gt;=t_CP[DATE DEBUT],IF(AF$135&lt;=t_CP[DATE FIN],t_CP[PRENOM]),""),0)),"")</f>
        <v/>
      </c>
    </row>
    <row r="140" spans="1:32" x14ac:dyDescent="0.3">
      <c r="A140" s="15" t="s">
        <v>25</v>
      </c>
      <c r="B140" s="7" t="str">
        <f t="array" aca="1" ref="B140" ca="1">IFERROR(INDEX(t_CP[Code],MATCH($A140,IF(B$135&gt;=t_CP[DATE DEBUT],IF(B$135&lt;=t_CP[DATE FIN],t_CP[PRENOM]),""),0)),"")</f>
        <v/>
      </c>
      <c r="C140" s="7" t="str">
        <f t="array" aca="1" ref="C140" ca="1">IFERROR(INDEX(t_CP[Code],MATCH($A140,IF(C$135&gt;=t_CP[DATE DEBUT],IF(C$135&lt;=t_CP[DATE FIN],t_CP[PRENOM]),""),0)),"")</f>
        <v/>
      </c>
      <c r="D140" s="7" t="str">
        <f t="array" aca="1" ref="D140" ca="1">IFERROR(INDEX(t_CP[Code],MATCH($A140,IF(D$135&gt;=t_CP[DATE DEBUT],IF(D$135&lt;=t_CP[DATE FIN],t_CP[PRENOM]),""),0)),"")</f>
        <v/>
      </c>
      <c r="E140" s="7" t="str">
        <f t="array" aca="1" ref="E140" ca="1">IFERROR(INDEX(t_CP[Code],MATCH($A140,IF(E$135&gt;=t_CP[DATE DEBUT],IF(E$135&lt;=t_CP[DATE FIN],t_CP[PRENOM]),""),0)),"")</f>
        <v/>
      </c>
      <c r="F140" s="7" t="str">
        <f t="array" aca="1" ref="F140" ca="1">IFERROR(INDEX(t_CP[Code],MATCH($A140,IF(F$135&gt;=t_CP[DATE DEBUT],IF(F$135&lt;=t_CP[DATE FIN],t_CP[PRENOM]),""),0)),"")</f>
        <v/>
      </c>
      <c r="G140" s="7" t="str">
        <f t="array" aca="1" ref="G140" ca="1">IFERROR(INDEX(t_CP[Code],MATCH($A140,IF(G$135&gt;=t_CP[DATE DEBUT],IF(G$135&lt;=t_CP[DATE FIN],t_CP[PRENOM]),""),0)),"")</f>
        <v/>
      </c>
      <c r="H140" s="7" t="str">
        <f t="array" aca="1" ref="H140" ca="1">IFERROR(INDEX(t_CP[Code],MATCH($A140,IF(H$135&gt;=t_CP[DATE DEBUT],IF(H$135&lt;=t_CP[DATE FIN],t_CP[PRENOM]),""),0)),"")</f>
        <v/>
      </c>
      <c r="I140" s="7" t="str">
        <f t="array" aca="1" ref="I140" ca="1">IFERROR(INDEX(t_CP[Code],MATCH($A140,IF(I$135&gt;=t_CP[DATE DEBUT],IF(I$135&lt;=t_CP[DATE FIN],t_CP[PRENOM]),""),0)),"")</f>
        <v/>
      </c>
      <c r="J140" s="7" t="str">
        <f t="array" aca="1" ref="J140" ca="1">IFERROR(INDEX(t_CP[Code],MATCH($A140,IF(J$135&gt;=t_CP[DATE DEBUT],IF(J$135&lt;=t_CP[DATE FIN],t_CP[PRENOM]),""),0)),"")</f>
        <v/>
      </c>
      <c r="K140" s="7" t="str">
        <f t="array" aca="1" ref="K140" ca="1">IFERROR(INDEX(t_CP[Code],MATCH($A140,IF(K$135&gt;=t_CP[DATE DEBUT],IF(K$135&lt;=t_CP[DATE FIN],t_CP[PRENOM]),""),0)),"")</f>
        <v/>
      </c>
      <c r="L140" s="7" t="str">
        <f t="array" aca="1" ref="L140" ca="1">IFERROR(INDEX(t_CP[Code],MATCH($A140,IF(L$135&gt;=t_CP[DATE DEBUT],IF(L$135&lt;=t_CP[DATE FIN],t_CP[PRENOM]),""),0)),"")</f>
        <v/>
      </c>
      <c r="M140" s="7" t="str">
        <f t="array" aca="1" ref="M140" ca="1">IFERROR(INDEX(t_CP[Code],MATCH($A140,IF(M$135&gt;=t_CP[DATE DEBUT],IF(M$135&lt;=t_CP[DATE FIN],t_CP[PRENOM]),""),0)),"")</f>
        <v/>
      </c>
      <c r="N140" s="7" t="str">
        <f t="array" aca="1" ref="N140" ca="1">IFERROR(INDEX(t_CP[Code],MATCH($A140,IF(N$135&gt;=t_CP[DATE DEBUT],IF(N$135&lt;=t_CP[DATE FIN],t_CP[PRENOM]),""),0)),"")</f>
        <v/>
      </c>
      <c r="O140" s="7" t="str">
        <f t="array" aca="1" ref="O140" ca="1">IFERROR(INDEX(t_CP[Code],MATCH($A140,IF(O$135&gt;=t_CP[DATE DEBUT],IF(O$135&lt;=t_CP[DATE FIN],t_CP[PRENOM]),""),0)),"")</f>
        <v/>
      </c>
      <c r="P140" s="7" t="str">
        <f t="array" aca="1" ref="P140" ca="1">IFERROR(INDEX(t_CP[Code],MATCH($A140,IF(P$135&gt;=t_CP[DATE DEBUT],IF(P$135&lt;=t_CP[DATE FIN],t_CP[PRENOM]),""),0)),"")</f>
        <v/>
      </c>
      <c r="Q140" s="7" t="str">
        <f t="array" aca="1" ref="Q140" ca="1">IFERROR(INDEX(t_CP[Code],MATCH($A140,IF(Q$135&gt;=t_CP[DATE DEBUT],IF(Q$135&lt;=t_CP[DATE FIN],t_CP[PRENOM]),""),0)),"")</f>
        <v/>
      </c>
      <c r="R140" s="7" t="str">
        <f t="array" aca="1" ref="R140" ca="1">IFERROR(INDEX(t_CP[Code],MATCH($A140,IF(R$135&gt;=t_CP[DATE DEBUT],IF(R$135&lt;=t_CP[DATE FIN],t_CP[PRENOM]),""),0)),"")</f>
        <v/>
      </c>
      <c r="S140" s="7" t="str">
        <f t="array" aca="1" ref="S140" ca="1">IFERROR(INDEX(t_CP[Code],MATCH($A140,IF(S$135&gt;=t_CP[DATE DEBUT],IF(S$135&lt;=t_CP[DATE FIN],t_CP[PRENOM]),""),0)),"")</f>
        <v/>
      </c>
      <c r="T140" s="7" t="str">
        <f t="array" aca="1" ref="T140" ca="1">IFERROR(INDEX(t_CP[Code],MATCH($A140,IF(T$135&gt;=t_CP[DATE DEBUT],IF(T$135&lt;=t_CP[DATE FIN],t_CP[PRENOM]),""),0)),"")</f>
        <v/>
      </c>
      <c r="U140" s="7" t="str">
        <f t="array" aca="1" ref="U140" ca="1">IFERROR(INDEX(t_CP[Code],MATCH($A140,IF(U$135&gt;=t_CP[DATE DEBUT],IF(U$135&lt;=t_CP[DATE FIN],t_CP[PRENOM]),""),0)),"")</f>
        <v/>
      </c>
      <c r="V140" s="7" t="str">
        <f t="array" aca="1" ref="V140" ca="1">IFERROR(INDEX(t_CP[Code],MATCH($A140,IF(V$135&gt;=t_CP[DATE DEBUT],IF(V$135&lt;=t_CP[DATE FIN],t_CP[PRENOM]),""),0)),"")</f>
        <v/>
      </c>
      <c r="W140" s="7" t="str">
        <f t="array" aca="1" ref="W140" ca="1">IFERROR(INDEX(t_CP[Code],MATCH($A140,IF(W$135&gt;=t_CP[DATE DEBUT],IF(W$135&lt;=t_CP[DATE FIN],t_CP[PRENOM]),""),0)),"")</f>
        <v/>
      </c>
      <c r="X140" s="7" t="str">
        <f t="array" aca="1" ref="X140" ca="1">IFERROR(INDEX(t_CP[Code],MATCH($A140,IF(X$135&gt;=t_CP[DATE DEBUT],IF(X$135&lt;=t_CP[DATE FIN],t_CP[PRENOM]),""),0)),"")</f>
        <v/>
      </c>
      <c r="Y140" s="7" t="str">
        <f t="array" aca="1" ref="Y140" ca="1">IFERROR(INDEX(t_CP[Code],MATCH($A140,IF(Y$135&gt;=t_CP[DATE DEBUT],IF(Y$135&lt;=t_CP[DATE FIN],t_CP[PRENOM]),""),0)),"")</f>
        <v/>
      </c>
      <c r="Z140" s="7" t="str">
        <f t="array" aca="1" ref="Z140" ca="1">IFERROR(INDEX(t_CP[Code],MATCH($A140,IF(Z$135&gt;=t_CP[DATE DEBUT],IF(Z$135&lt;=t_CP[DATE FIN],t_CP[PRENOM]),""),0)),"")</f>
        <v/>
      </c>
      <c r="AA140" s="7" t="str">
        <f t="array" aca="1" ref="AA140" ca="1">IFERROR(INDEX(t_CP[Code],MATCH($A140,IF(AA$135&gt;=t_CP[DATE DEBUT],IF(AA$135&lt;=t_CP[DATE FIN],t_CP[PRENOM]),""),0)),"")</f>
        <v/>
      </c>
      <c r="AB140" s="7" t="str">
        <f t="array" aca="1" ref="AB140" ca="1">IFERROR(INDEX(t_CP[Code],MATCH($A140,IF(AB$135&gt;=t_CP[DATE DEBUT],IF(AB$135&lt;=t_CP[DATE FIN],t_CP[PRENOM]),""),0)),"")</f>
        <v/>
      </c>
      <c r="AC140" s="7" t="str">
        <f t="array" aca="1" ref="AC140" ca="1">IFERROR(INDEX(t_CP[Code],MATCH($A140,IF(AC$135&gt;=t_CP[DATE DEBUT],IF(AC$135&lt;=t_CP[DATE FIN],t_CP[PRENOM]),""),0)),"")</f>
        <v/>
      </c>
      <c r="AD140" s="7" t="str">
        <f t="array" aca="1" ref="AD140" ca="1">IFERROR(INDEX(t_CP[Code],MATCH($A140,IF(AD$135&gt;=t_CP[DATE DEBUT],IF(AD$135&lt;=t_CP[DATE FIN],t_CP[PRENOM]),""),0)),"")</f>
        <v/>
      </c>
      <c r="AE140" s="7" t="str">
        <f t="array" aca="1" ref="AE140" ca="1">IFERROR(INDEX(t_CP[Code],MATCH($A140,IF(AE$135&gt;=t_CP[DATE DEBUT],IF(AE$135&lt;=t_CP[DATE FIN],t_CP[PRENOM]),""),0)),"")</f>
        <v/>
      </c>
      <c r="AF140" s="7" t="str">
        <f t="array" aca="1" ref="AF140" ca="1">IFERROR(INDEX(t_CP[Code],MATCH($A140,IF(AF$135&gt;=t_CP[DATE DEBUT],IF(AF$135&lt;=t_CP[DATE FIN],t_CP[PRENOM]),""),0)),"")</f>
        <v/>
      </c>
    </row>
    <row r="141" spans="1:32" x14ac:dyDescent="0.3">
      <c r="A141" s="15" t="s">
        <v>26</v>
      </c>
      <c r="B141" s="7" t="str">
        <f t="array" aca="1" ref="B141" ca="1">IFERROR(INDEX(t_CP[Code],MATCH($A141,IF(B$135&gt;=t_CP[DATE DEBUT],IF(B$135&lt;=t_CP[DATE FIN],t_CP[PRENOM]),""),0)),"")</f>
        <v/>
      </c>
      <c r="C141" s="7" t="str">
        <f t="array" aca="1" ref="C141" ca="1">IFERROR(INDEX(t_CP[Code],MATCH($A141,IF(C$135&gt;=t_CP[DATE DEBUT],IF(C$135&lt;=t_CP[DATE FIN],t_CP[PRENOM]),""),0)),"")</f>
        <v/>
      </c>
      <c r="D141" s="7" t="str">
        <f t="array" aca="1" ref="D141" ca="1">IFERROR(INDEX(t_CP[Code],MATCH($A141,IF(D$135&gt;=t_CP[DATE DEBUT],IF(D$135&lt;=t_CP[DATE FIN],t_CP[PRENOM]),""),0)),"")</f>
        <v/>
      </c>
      <c r="E141" s="7" t="str">
        <f t="array" aca="1" ref="E141" ca="1">IFERROR(INDEX(t_CP[Code],MATCH($A141,IF(E$135&gt;=t_CP[DATE DEBUT],IF(E$135&lt;=t_CP[DATE FIN],t_CP[PRENOM]),""),0)),"")</f>
        <v/>
      </c>
      <c r="F141" s="7" t="str">
        <f t="array" aca="1" ref="F141" ca="1">IFERROR(INDEX(t_CP[Code],MATCH($A141,IF(F$135&gt;=t_CP[DATE DEBUT],IF(F$135&lt;=t_CP[DATE FIN],t_CP[PRENOM]),""),0)),"")</f>
        <v/>
      </c>
      <c r="G141" s="7" t="str">
        <f t="array" aca="1" ref="G141" ca="1">IFERROR(INDEX(t_CP[Code],MATCH($A141,IF(G$135&gt;=t_CP[DATE DEBUT],IF(G$135&lt;=t_CP[DATE FIN],t_CP[PRENOM]),""),0)),"")</f>
        <v/>
      </c>
      <c r="H141" s="7" t="str">
        <f t="array" aca="1" ref="H141" ca="1">IFERROR(INDEX(t_CP[Code],MATCH($A141,IF(H$135&gt;=t_CP[DATE DEBUT],IF(H$135&lt;=t_CP[DATE FIN],t_CP[PRENOM]),""),0)),"")</f>
        <v/>
      </c>
      <c r="I141" s="7" t="str">
        <f t="array" aca="1" ref="I141" ca="1">IFERROR(INDEX(t_CP[Code],MATCH($A141,IF(I$135&gt;=t_CP[DATE DEBUT],IF(I$135&lt;=t_CP[DATE FIN],t_CP[PRENOM]),""),0)),"")</f>
        <v/>
      </c>
      <c r="J141" s="7" t="str">
        <f t="array" aca="1" ref="J141" ca="1">IFERROR(INDEX(t_CP[Code],MATCH($A141,IF(J$135&gt;=t_CP[DATE DEBUT],IF(J$135&lt;=t_CP[DATE FIN],t_CP[PRENOM]),""),0)),"")</f>
        <v/>
      </c>
      <c r="K141" s="7" t="str">
        <f t="array" aca="1" ref="K141" ca="1">IFERROR(INDEX(t_CP[Code],MATCH($A141,IF(K$135&gt;=t_CP[DATE DEBUT],IF(K$135&lt;=t_CP[DATE FIN],t_CP[PRENOM]),""),0)),"")</f>
        <v/>
      </c>
      <c r="L141" s="7" t="str">
        <f t="array" aca="1" ref="L141" ca="1">IFERROR(INDEX(t_CP[Code],MATCH($A141,IF(L$135&gt;=t_CP[DATE DEBUT],IF(L$135&lt;=t_CP[DATE FIN],t_CP[PRENOM]),""),0)),"")</f>
        <v/>
      </c>
      <c r="M141" s="7" t="str">
        <f t="array" aca="1" ref="M141" ca="1">IFERROR(INDEX(t_CP[Code],MATCH($A141,IF(M$135&gt;=t_CP[DATE DEBUT],IF(M$135&lt;=t_CP[DATE FIN],t_CP[PRENOM]),""),0)),"")</f>
        <v/>
      </c>
      <c r="N141" s="7" t="str">
        <f t="array" aca="1" ref="N141" ca="1">IFERROR(INDEX(t_CP[Code],MATCH($A141,IF(N$135&gt;=t_CP[DATE DEBUT],IF(N$135&lt;=t_CP[DATE FIN],t_CP[PRENOM]),""),0)),"")</f>
        <v/>
      </c>
      <c r="O141" s="7" t="str">
        <f t="array" aca="1" ref="O141" ca="1">IFERROR(INDEX(t_CP[Code],MATCH($A141,IF(O$135&gt;=t_CP[DATE DEBUT],IF(O$135&lt;=t_CP[DATE FIN],t_CP[PRENOM]),""),0)),"")</f>
        <v/>
      </c>
      <c r="P141" s="7" t="str">
        <f t="array" aca="1" ref="P141" ca="1">IFERROR(INDEX(t_CP[Code],MATCH($A141,IF(P$135&gt;=t_CP[DATE DEBUT],IF(P$135&lt;=t_CP[DATE FIN],t_CP[PRENOM]),""),0)),"")</f>
        <v/>
      </c>
      <c r="Q141" s="7" t="str">
        <f t="array" aca="1" ref="Q141" ca="1">IFERROR(INDEX(t_CP[Code],MATCH($A141,IF(Q$135&gt;=t_CP[DATE DEBUT],IF(Q$135&lt;=t_CP[DATE FIN],t_CP[PRENOM]),""),0)),"")</f>
        <v/>
      </c>
      <c r="R141" s="7" t="str">
        <f t="array" aca="1" ref="R141" ca="1">IFERROR(INDEX(t_CP[Code],MATCH($A141,IF(R$135&gt;=t_CP[DATE DEBUT],IF(R$135&lt;=t_CP[DATE FIN],t_CP[PRENOM]),""),0)),"")</f>
        <v/>
      </c>
      <c r="S141" s="7" t="str">
        <f t="array" aca="1" ref="S141" ca="1">IFERROR(INDEX(t_CP[Code],MATCH($A141,IF(S$135&gt;=t_CP[DATE DEBUT],IF(S$135&lt;=t_CP[DATE FIN],t_CP[PRENOM]),""),0)),"")</f>
        <v/>
      </c>
      <c r="T141" s="7" t="str">
        <f t="array" aca="1" ref="T141" ca="1">IFERROR(INDEX(t_CP[Code],MATCH($A141,IF(T$135&gt;=t_CP[DATE DEBUT],IF(T$135&lt;=t_CP[DATE FIN],t_CP[PRENOM]),""),0)),"")</f>
        <v/>
      </c>
      <c r="U141" s="7" t="str">
        <f t="array" aca="1" ref="U141" ca="1">IFERROR(INDEX(t_CP[Code],MATCH($A141,IF(U$135&gt;=t_CP[DATE DEBUT],IF(U$135&lt;=t_CP[DATE FIN],t_CP[PRENOM]),""),0)),"")</f>
        <v/>
      </c>
      <c r="V141" s="7" t="str">
        <f t="array" aca="1" ref="V141" ca="1">IFERROR(INDEX(t_CP[Code],MATCH($A141,IF(V$135&gt;=t_CP[DATE DEBUT],IF(V$135&lt;=t_CP[DATE FIN],t_CP[PRENOM]),""),0)),"")</f>
        <v/>
      </c>
      <c r="W141" s="7" t="str">
        <f t="array" aca="1" ref="W141" ca="1">IFERROR(INDEX(t_CP[Code],MATCH($A141,IF(W$135&gt;=t_CP[DATE DEBUT],IF(W$135&lt;=t_CP[DATE FIN],t_CP[PRENOM]),""),0)),"")</f>
        <v/>
      </c>
      <c r="X141" s="7" t="str">
        <f t="array" aca="1" ref="X141" ca="1">IFERROR(INDEX(t_CP[Code],MATCH($A141,IF(X$135&gt;=t_CP[DATE DEBUT],IF(X$135&lt;=t_CP[DATE FIN],t_CP[PRENOM]),""),0)),"")</f>
        <v/>
      </c>
      <c r="Y141" s="7" t="str">
        <f t="array" aca="1" ref="Y141" ca="1">IFERROR(INDEX(t_CP[Code],MATCH($A141,IF(Y$135&gt;=t_CP[DATE DEBUT],IF(Y$135&lt;=t_CP[DATE FIN],t_CP[PRENOM]),""),0)),"")</f>
        <v/>
      </c>
      <c r="Z141" s="7" t="str">
        <f t="array" aca="1" ref="Z141" ca="1">IFERROR(INDEX(t_CP[Code],MATCH($A141,IF(Z$135&gt;=t_CP[DATE DEBUT],IF(Z$135&lt;=t_CP[DATE FIN],t_CP[PRENOM]),""),0)),"")</f>
        <v/>
      </c>
      <c r="AA141" s="7" t="str">
        <f t="array" aca="1" ref="AA141" ca="1">IFERROR(INDEX(t_CP[Code],MATCH($A141,IF(AA$135&gt;=t_CP[DATE DEBUT],IF(AA$135&lt;=t_CP[DATE FIN],t_CP[PRENOM]),""),0)),"")</f>
        <v/>
      </c>
      <c r="AB141" s="7" t="str">
        <f t="array" aca="1" ref="AB141" ca="1">IFERROR(INDEX(t_CP[Code],MATCH($A141,IF(AB$135&gt;=t_CP[DATE DEBUT],IF(AB$135&lt;=t_CP[DATE FIN],t_CP[PRENOM]),""),0)),"")</f>
        <v/>
      </c>
      <c r="AC141" s="7" t="str">
        <f t="array" aca="1" ref="AC141" ca="1">IFERROR(INDEX(t_CP[Code],MATCH($A141,IF(AC$135&gt;=t_CP[DATE DEBUT],IF(AC$135&lt;=t_CP[DATE FIN],t_CP[PRENOM]),""),0)),"")</f>
        <v/>
      </c>
      <c r="AD141" s="7" t="str">
        <f t="array" aca="1" ref="AD141" ca="1">IFERROR(INDEX(t_CP[Code],MATCH($A141,IF(AD$135&gt;=t_CP[DATE DEBUT],IF(AD$135&lt;=t_CP[DATE FIN],t_CP[PRENOM]),""),0)),"")</f>
        <v/>
      </c>
      <c r="AE141" s="7" t="str">
        <f t="array" aca="1" ref="AE141" ca="1">IFERROR(INDEX(t_CP[Code],MATCH($A141,IF(AE$135&gt;=t_CP[DATE DEBUT],IF(AE$135&lt;=t_CP[DATE FIN],t_CP[PRENOM]),""),0)),"")</f>
        <v/>
      </c>
      <c r="AF141" s="7" t="str">
        <f t="array" aca="1" ref="AF141" ca="1">IFERROR(INDEX(t_CP[Code],MATCH($A141,IF(AF$135&gt;=t_CP[DATE DEBUT],IF(AF$135&lt;=t_CP[DATE FIN],t_CP[PRENOM]),""),0)),"")</f>
        <v/>
      </c>
    </row>
    <row r="142" spans="1:32" x14ac:dyDescent="0.3">
      <c r="A142" s="15" t="s">
        <v>27</v>
      </c>
      <c r="B142" s="7" t="str">
        <f t="array" aca="1" ref="B142" ca="1">IFERROR(INDEX(t_CP[Code],MATCH($A142,IF(B$135&gt;=t_CP[DATE DEBUT],IF(B$135&lt;=t_CP[DATE FIN],t_CP[PRENOM]),""),0)),"")</f>
        <v/>
      </c>
      <c r="C142" s="7" t="str">
        <f t="array" aca="1" ref="C142" ca="1">IFERROR(INDEX(t_CP[Code],MATCH($A142,IF(C$135&gt;=t_CP[DATE DEBUT],IF(C$135&lt;=t_CP[DATE FIN],t_CP[PRENOM]),""),0)),"")</f>
        <v/>
      </c>
      <c r="D142" s="7" t="str">
        <f t="array" aca="1" ref="D142" ca="1">IFERROR(INDEX(t_CP[Code],MATCH($A142,IF(D$135&gt;=t_CP[DATE DEBUT],IF(D$135&lt;=t_CP[DATE FIN],t_CP[PRENOM]),""),0)),"")</f>
        <v/>
      </c>
      <c r="E142" s="7" t="str">
        <f t="array" aca="1" ref="E142" ca="1">IFERROR(INDEX(t_CP[Code],MATCH($A142,IF(E$135&gt;=t_CP[DATE DEBUT],IF(E$135&lt;=t_CP[DATE FIN],t_CP[PRENOM]),""),0)),"")</f>
        <v/>
      </c>
      <c r="F142" s="7" t="str">
        <f t="array" aca="1" ref="F142" ca="1">IFERROR(INDEX(t_CP[Code],MATCH($A142,IF(F$135&gt;=t_CP[DATE DEBUT],IF(F$135&lt;=t_CP[DATE FIN],t_CP[PRENOM]),""),0)),"")</f>
        <v/>
      </c>
      <c r="G142" s="7" t="str">
        <f t="array" aca="1" ref="G142" ca="1">IFERROR(INDEX(t_CP[Code],MATCH($A142,IF(G$135&gt;=t_CP[DATE DEBUT],IF(G$135&lt;=t_CP[DATE FIN],t_CP[PRENOM]),""),0)),"")</f>
        <v/>
      </c>
      <c r="H142" s="7" t="str">
        <f t="array" aca="1" ref="H142" ca="1">IFERROR(INDEX(t_CP[Code],MATCH($A142,IF(H$135&gt;=t_CP[DATE DEBUT],IF(H$135&lt;=t_CP[DATE FIN],t_CP[PRENOM]),""),0)),"")</f>
        <v/>
      </c>
      <c r="I142" s="7" t="str">
        <f t="array" aca="1" ref="I142" ca="1">IFERROR(INDEX(t_CP[Code],MATCH($A142,IF(I$135&gt;=t_CP[DATE DEBUT],IF(I$135&lt;=t_CP[DATE FIN],t_CP[PRENOM]),""),0)),"")</f>
        <v/>
      </c>
      <c r="J142" s="7" t="str">
        <f t="array" aca="1" ref="J142" ca="1">IFERROR(INDEX(t_CP[Code],MATCH($A142,IF(J$135&gt;=t_CP[DATE DEBUT],IF(J$135&lt;=t_CP[DATE FIN],t_CP[PRENOM]),""),0)),"")</f>
        <v/>
      </c>
      <c r="K142" s="7" t="str">
        <f t="array" aca="1" ref="K142" ca="1">IFERROR(INDEX(t_CP[Code],MATCH($A142,IF(K$135&gt;=t_CP[DATE DEBUT],IF(K$135&lt;=t_CP[DATE FIN],t_CP[PRENOM]),""),0)),"")</f>
        <v/>
      </c>
      <c r="L142" s="7" t="str">
        <f t="array" aca="1" ref="L142" ca="1">IFERROR(INDEX(t_CP[Code],MATCH($A142,IF(L$135&gt;=t_CP[DATE DEBUT],IF(L$135&lt;=t_CP[DATE FIN],t_CP[PRENOM]),""),0)),"")</f>
        <v/>
      </c>
      <c r="M142" s="7" t="str">
        <f t="array" aca="1" ref="M142" ca="1">IFERROR(INDEX(t_CP[Code],MATCH($A142,IF(M$135&gt;=t_CP[DATE DEBUT],IF(M$135&lt;=t_CP[DATE FIN],t_CP[PRENOM]),""),0)),"")</f>
        <v/>
      </c>
      <c r="N142" s="7" t="str">
        <f t="array" aca="1" ref="N142" ca="1">IFERROR(INDEX(t_CP[Code],MATCH($A142,IF(N$135&gt;=t_CP[DATE DEBUT],IF(N$135&lt;=t_CP[DATE FIN],t_CP[PRENOM]),""),0)),"")</f>
        <v/>
      </c>
      <c r="O142" s="7" t="str">
        <f t="array" aca="1" ref="O142" ca="1">IFERROR(INDEX(t_CP[Code],MATCH($A142,IF(O$135&gt;=t_CP[DATE DEBUT],IF(O$135&lt;=t_CP[DATE FIN],t_CP[PRENOM]),""),0)),"")</f>
        <v/>
      </c>
      <c r="P142" s="7" t="str">
        <f t="array" aca="1" ref="P142" ca="1">IFERROR(INDEX(t_CP[Code],MATCH($A142,IF(P$135&gt;=t_CP[DATE DEBUT],IF(P$135&lt;=t_CP[DATE FIN],t_CP[PRENOM]),""),0)),"")</f>
        <v/>
      </c>
      <c r="Q142" s="7" t="str">
        <f t="array" aca="1" ref="Q142" ca="1">IFERROR(INDEX(t_CP[Code],MATCH($A142,IF(Q$135&gt;=t_CP[DATE DEBUT],IF(Q$135&lt;=t_CP[DATE FIN],t_CP[PRENOM]),""),0)),"")</f>
        <v/>
      </c>
      <c r="R142" s="7" t="str">
        <f t="array" aca="1" ref="R142" ca="1">IFERROR(INDEX(t_CP[Code],MATCH($A142,IF(R$135&gt;=t_CP[DATE DEBUT],IF(R$135&lt;=t_CP[DATE FIN],t_CP[PRENOM]),""),0)),"")</f>
        <v/>
      </c>
      <c r="S142" s="7" t="str">
        <f t="array" aca="1" ref="S142" ca="1">IFERROR(INDEX(t_CP[Code],MATCH($A142,IF(S$135&gt;=t_CP[DATE DEBUT],IF(S$135&lt;=t_CP[DATE FIN],t_CP[PRENOM]),""),0)),"")</f>
        <v/>
      </c>
      <c r="T142" s="7" t="str">
        <f t="array" aca="1" ref="T142" ca="1">IFERROR(INDEX(t_CP[Code],MATCH($A142,IF(T$135&gt;=t_CP[DATE DEBUT],IF(T$135&lt;=t_CP[DATE FIN],t_CP[PRENOM]),""),0)),"")</f>
        <v/>
      </c>
      <c r="U142" s="7" t="str">
        <f t="array" aca="1" ref="U142" ca="1">IFERROR(INDEX(t_CP[Code],MATCH($A142,IF(U$135&gt;=t_CP[DATE DEBUT],IF(U$135&lt;=t_CP[DATE FIN],t_CP[PRENOM]),""),0)),"")</f>
        <v/>
      </c>
      <c r="V142" s="7" t="str">
        <f t="array" aca="1" ref="V142" ca="1">IFERROR(INDEX(t_CP[Code],MATCH($A142,IF(V$135&gt;=t_CP[DATE DEBUT],IF(V$135&lt;=t_CP[DATE FIN],t_CP[PRENOM]),""),0)),"")</f>
        <v/>
      </c>
      <c r="W142" s="7" t="str">
        <f t="array" aca="1" ref="W142" ca="1">IFERROR(INDEX(t_CP[Code],MATCH($A142,IF(W$135&gt;=t_CP[DATE DEBUT],IF(W$135&lt;=t_CP[DATE FIN],t_CP[PRENOM]),""),0)),"")</f>
        <v/>
      </c>
      <c r="X142" s="7" t="str">
        <f t="array" aca="1" ref="X142" ca="1">IFERROR(INDEX(t_CP[Code],MATCH($A142,IF(X$135&gt;=t_CP[DATE DEBUT],IF(X$135&lt;=t_CP[DATE FIN],t_CP[PRENOM]),""),0)),"")</f>
        <v/>
      </c>
      <c r="Y142" s="7" t="str">
        <f t="array" aca="1" ref="Y142" ca="1">IFERROR(INDEX(t_CP[Code],MATCH($A142,IF(Y$135&gt;=t_CP[DATE DEBUT],IF(Y$135&lt;=t_CP[DATE FIN],t_CP[PRENOM]),""),0)),"")</f>
        <v/>
      </c>
      <c r="Z142" s="7" t="str">
        <f t="array" aca="1" ref="Z142" ca="1">IFERROR(INDEX(t_CP[Code],MATCH($A142,IF(Z$135&gt;=t_CP[DATE DEBUT],IF(Z$135&lt;=t_CP[DATE FIN],t_CP[PRENOM]),""),0)),"")</f>
        <v/>
      </c>
      <c r="AA142" s="7" t="str">
        <f t="array" aca="1" ref="AA142" ca="1">IFERROR(INDEX(t_CP[Code],MATCH($A142,IF(AA$135&gt;=t_CP[DATE DEBUT],IF(AA$135&lt;=t_CP[DATE FIN],t_CP[PRENOM]),""),0)),"")</f>
        <v/>
      </c>
      <c r="AB142" s="7" t="str">
        <f t="array" aca="1" ref="AB142" ca="1">IFERROR(INDEX(t_CP[Code],MATCH($A142,IF(AB$135&gt;=t_CP[DATE DEBUT],IF(AB$135&lt;=t_CP[DATE FIN],t_CP[PRENOM]),""),0)),"")</f>
        <v/>
      </c>
      <c r="AC142" s="7" t="str">
        <f t="array" aca="1" ref="AC142" ca="1">IFERROR(INDEX(t_CP[Code],MATCH($A142,IF(AC$135&gt;=t_CP[DATE DEBUT],IF(AC$135&lt;=t_CP[DATE FIN],t_CP[PRENOM]),""),0)),"")</f>
        <v/>
      </c>
      <c r="AD142" s="7" t="str">
        <f t="array" aca="1" ref="AD142" ca="1">IFERROR(INDEX(t_CP[Code],MATCH($A142,IF(AD$135&gt;=t_CP[DATE DEBUT],IF(AD$135&lt;=t_CP[DATE FIN],t_CP[PRENOM]),""),0)),"")</f>
        <v/>
      </c>
      <c r="AE142" s="7" t="str">
        <f t="array" aca="1" ref="AE142" ca="1">IFERROR(INDEX(t_CP[Code],MATCH($A142,IF(AE$135&gt;=t_CP[DATE DEBUT],IF(AE$135&lt;=t_CP[DATE FIN],t_CP[PRENOM]),""),0)),"")</f>
        <v/>
      </c>
      <c r="AF142" s="7" t="str">
        <f t="array" aca="1" ref="AF142" ca="1">IFERROR(INDEX(t_CP[Code],MATCH($A142,IF(AF$135&gt;=t_CP[DATE DEBUT],IF(AF$135&lt;=t_CP[DATE FIN],t_CP[PRENOM]),""),0)),"")</f>
        <v/>
      </c>
    </row>
    <row r="143" spans="1:32" x14ac:dyDescent="0.3">
      <c r="A143" s="15" t="s">
        <v>28</v>
      </c>
      <c r="B143" s="7" t="str">
        <f t="array" aca="1" ref="B143" ca="1">IFERROR(INDEX(t_CP[Code],MATCH($A143,IF(B$135&gt;=t_CP[DATE DEBUT],IF(B$135&lt;=t_CP[DATE FIN],t_CP[PRENOM]),""),0)),"")</f>
        <v/>
      </c>
      <c r="C143" s="7" t="str">
        <f t="array" aca="1" ref="C143" ca="1">IFERROR(INDEX(t_CP[Code],MATCH($A143,IF(C$135&gt;=t_CP[DATE DEBUT],IF(C$135&lt;=t_CP[DATE FIN],t_CP[PRENOM]),""),0)),"")</f>
        <v/>
      </c>
      <c r="D143" s="7" t="str">
        <f t="array" aca="1" ref="D143" ca="1">IFERROR(INDEX(t_CP[Code],MATCH($A143,IF(D$135&gt;=t_CP[DATE DEBUT],IF(D$135&lt;=t_CP[DATE FIN],t_CP[PRENOM]),""),0)),"")</f>
        <v/>
      </c>
      <c r="E143" s="7" t="str">
        <f t="array" aca="1" ref="E143" ca="1">IFERROR(INDEX(t_CP[Code],MATCH($A143,IF(E$135&gt;=t_CP[DATE DEBUT],IF(E$135&lt;=t_CP[DATE FIN],t_CP[PRENOM]),""),0)),"")</f>
        <v/>
      </c>
      <c r="F143" s="7" t="str">
        <f t="array" aca="1" ref="F143" ca="1">IFERROR(INDEX(t_CP[Code],MATCH($A143,IF(F$135&gt;=t_CP[DATE DEBUT],IF(F$135&lt;=t_CP[DATE FIN],t_CP[PRENOM]),""),0)),"")</f>
        <v/>
      </c>
      <c r="G143" s="7" t="str">
        <f t="array" aca="1" ref="G143" ca="1">IFERROR(INDEX(t_CP[Code],MATCH($A143,IF(G$135&gt;=t_CP[DATE DEBUT],IF(G$135&lt;=t_CP[DATE FIN],t_CP[PRENOM]),""),0)),"")</f>
        <v/>
      </c>
      <c r="H143" s="7" t="str">
        <f t="array" aca="1" ref="H143" ca="1">IFERROR(INDEX(t_CP[Code],MATCH($A143,IF(H$135&gt;=t_CP[DATE DEBUT],IF(H$135&lt;=t_CP[DATE FIN],t_CP[PRENOM]),""),0)),"")</f>
        <v/>
      </c>
      <c r="I143" s="7" t="str">
        <f t="array" aca="1" ref="I143" ca="1">IFERROR(INDEX(t_CP[Code],MATCH($A143,IF(I$135&gt;=t_CP[DATE DEBUT],IF(I$135&lt;=t_CP[DATE FIN],t_CP[PRENOM]),""),0)),"")</f>
        <v/>
      </c>
      <c r="J143" s="7" t="str">
        <f t="array" aca="1" ref="J143" ca="1">IFERROR(INDEX(t_CP[Code],MATCH($A143,IF(J$135&gt;=t_CP[DATE DEBUT],IF(J$135&lt;=t_CP[DATE FIN],t_CP[PRENOM]),""),0)),"")</f>
        <v/>
      </c>
      <c r="K143" s="7" t="str">
        <f t="array" aca="1" ref="K143" ca="1">IFERROR(INDEX(t_CP[Code],MATCH($A143,IF(K$135&gt;=t_CP[DATE DEBUT],IF(K$135&lt;=t_CP[DATE FIN],t_CP[PRENOM]),""),0)),"")</f>
        <v/>
      </c>
      <c r="L143" s="7" t="str">
        <f t="array" aca="1" ref="L143" ca="1">IFERROR(INDEX(t_CP[Code],MATCH($A143,IF(L$135&gt;=t_CP[DATE DEBUT],IF(L$135&lt;=t_CP[DATE FIN],t_CP[PRENOM]),""),0)),"")</f>
        <v/>
      </c>
      <c r="M143" s="7" t="str">
        <f t="array" aca="1" ref="M143" ca="1">IFERROR(INDEX(t_CP[Code],MATCH($A143,IF(M$135&gt;=t_CP[DATE DEBUT],IF(M$135&lt;=t_CP[DATE FIN],t_CP[PRENOM]),""),0)),"")</f>
        <v/>
      </c>
      <c r="N143" s="7" t="str">
        <f t="array" aca="1" ref="N143" ca="1">IFERROR(INDEX(t_CP[Code],MATCH($A143,IF(N$135&gt;=t_CP[DATE DEBUT],IF(N$135&lt;=t_CP[DATE FIN],t_CP[PRENOM]),""),0)),"")</f>
        <v/>
      </c>
      <c r="O143" s="7" t="str">
        <f t="array" aca="1" ref="O143" ca="1">IFERROR(INDEX(t_CP[Code],MATCH($A143,IF(O$135&gt;=t_CP[DATE DEBUT],IF(O$135&lt;=t_CP[DATE FIN],t_CP[PRENOM]),""),0)),"")</f>
        <v/>
      </c>
      <c r="P143" s="7" t="str">
        <f t="array" aca="1" ref="P143" ca="1">IFERROR(INDEX(t_CP[Code],MATCH($A143,IF(P$135&gt;=t_CP[DATE DEBUT],IF(P$135&lt;=t_CP[DATE FIN],t_CP[PRENOM]),""),0)),"")</f>
        <v/>
      </c>
      <c r="Q143" s="7" t="str">
        <f t="array" aca="1" ref="Q143" ca="1">IFERROR(INDEX(t_CP[Code],MATCH($A143,IF(Q$135&gt;=t_CP[DATE DEBUT],IF(Q$135&lt;=t_CP[DATE FIN],t_CP[PRENOM]),""),0)),"")</f>
        <v/>
      </c>
      <c r="R143" s="7" t="str">
        <f t="array" aca="1" ref="R143" ca="1">IFERROR(INDEX(t_CP[Code],MATCH($A143,IF(R$135&gt;=t_CP[DATE DEBUT],IF(R$135&lt;=t_CP[DATE FIN],t_CP[PRENOM]),""),0)),"")</f>
        <v/>
      </c>
      <c r="S143" s="7" t="str">
        <f t="array" aca="1" ref="S143" ca="1">IFERROR(INDEX(t_CP[Code],MATCH($A143,IF(S$135&gt;=t_CP[DATE DEBUT],IF(S$135&lt;=t_CP[DATE FIN],t_CP[PRENOM]),""),0)),"")</f>
        <v/>
      </c>
      <c r="T143" s="7" t="str">
        <f t="array" aca="1" ref="T143" ca="1">IFERROR(INDEX(t_CP[Code],MATCH($A143,IF(T$135&gt;=t_CP[DATE DEBUT],IF(T$135&lt;=t_CP[DATE FIN],t_CP[PRENOM]),""),0)),"")</f>
        <v/>
      </c>
      <c r="U143" s="7" t="str">
        <f t="array" aca="1" ref="U143" ca="1">IFERROR(INDEX(t_CP[Code],MATCH($A143,IF(U$135&gt;=t_CP[DATE DEBUT],IF(U$135&lt;=t_CP[DATE FIN],t_CP[PRENOM]),""),0)),"")</f>
        <v/>
      </c>
      <c r="V143" s="7" t="str">
        <f t="array" aca="1" ref="V143" ca="1">IFERROR(INDEX(t_CP[Code],MATCH($A143,IF(V$135&gt;=t_CP[DATE DEBUT],IF(V$135&lt;=t_CP[DATE FIN],t_CP[PRENOM]),""),0)),"")</f>
        <v/>
      </c>
      <c r="W143" s="7" t="str">
        <f t="array" aca="1" ref="W143" ca="1">IFERROR(INDEX(t_CP[Code],MATCH($A143,IF(W$135&gt;=t_CP[DATE DEBUT],IF(W$135&lt;=t_CP[DATE FIN],t_CP[PRENOM]),""),0)),"")</f>
        <v/>
      </c>
      <c r="X143" s="7" t="str">
        <f t="array" aca="1" ref="X143" ca="1">IFERROR(INDEX(t_CP[Code],MATCH($A143,IF(X$135&gt;=t_CP[DATE DEBUT],IF(X$135&lt;=t_CP[DATE FIN],t_CP[PRENOM]),""),0)),"")</f>
        <v/>
      </c>
      <c r="Y143" s="7" t="str">
        <f t="array" aca="1" ref="Y143" ca="1">IFERROR(INDEX(t_CP[Code],MATCH($A143,IF(Y$135&gt;=t_CP[DATE DEBUT],IF(Y$135&lt;=t_CP[DATE FIN],t_CP[PRENOM]),""),0)),"")</f>
        <v/>
      </c>
      <c r="Z143" s="7" t="str">
        <f t="array" aca="1" ref="Z143" ca="1">IFERROR(INDEX(t_CP[Code],MATCH($A143,IF(Z$135&gt;=t_CP[DATE DEBUT],IF(Z$135&lt;=t_CP[DATE FIN],t_CP[PRENOM]),""),0)),"")</f>
        <v/>
      </c>
      <c r="AA143" s="7" t="str">
        <f t="array" aca="1" ref="AA143" ca="1">IFERROR(INDEX(t_CP[Code],MATCH($A143,IF(AA$135&gt;=t_CP[DATE DEBUT],IF(AA$135&lt;=t_CP[DATE FIN],t_CP[PRENOM]),""),0)),"")</f>
        <v/>
      </c>
      <c r="AB143" s="7" t="str">
        <f t="array" aca="1" ref="AB143" ca="1">IFERROR(INDEX(t_CP[Code],MATCH($A143,IF(AB$135&gt;=t_CP[DATE DEBUT],IF(AB$135&lt;=t_CP[DATE FIN],t_CP[PRENOM]),""),0)),"")</f>
        <v/>
      </c>
      <c r="AC143" s="7" t="str">
        <f t="array" aca="1" ref="AC143" ca="1">IFERROR(INDEX(t_CP[Code],MATCH($A143,IF(AC$135&gt;=t_CP[DATE DEBUT],IF(AC$135&lt;=t_CP[DATE FIN],t_CP[PRENOM]),""),0)),"")</f>
        <v/>
      </c>
      <c r="AD143" s="7" t="str">
        <f t="array" aca="1" ref="AD143" ca="1">IFERROR(INDEX(t_CP[Code],MATCH($A143,IF(AD$135&gt;=t_CP[DATE DEBUT],IF(AD$135&lt;=t_CP[DATE FIN],t_CP[PRENOM]),""),0)),"")</f>
        <v/>
      </c>
      <c r="AE143" s="7" t="str">
        <f t="array" aca="1" ref="AE143" ca="1">IFERROR(INDEX(t_CP[Code],MATCH($A143,IF(AE$135&gt;=t_CP[DATE DEBUT],IF(AE$135&lt;=t_CP[DATE FIN],t_CP[PRENOM]),""),0)),"")</f>
        <v/>
      </c>
      <c r="AF143" s="7" t="str">
        <f t="array" aca="1" ref="AF143" ca="1">IFERROR(INDEX(t_CP[Code],MATCH($A143,IF(AF$135&gt;=t_CP[DATE DEBUT],IF(AF$135&lt;=t_CP[DATE FIN],t_CP[PRENOM]),""),0)),"")</f>
        <v/>
      </c>
    </row>
  </sheetData>
  <mergeCells count="12">
    <mergeCell ref="B2:AF2"/>
    <mergeCell ref="B134:AF134"/>
    <mergeCell ref="B14:AF14"/>
    <mergeCell ref="B26:AF26"/>
    <mergeCell ref="B38:AF38"/>
    <mergeCell ref="B50:AF50"/>
    <mergeCell ref="B62:AF62"/>
    <mergeCell ref="B74:AF74"/>
    <mergeCell ref="B86:AF86"/>
    <mergeCell ref="B98:AF98"/>
    <mergeCell ref="B110:AF110"/>
    <mergeCell ref="B122:AF122"/>
  </mergeCells>
  <conditionalFormatting sqref="B3:AF11">
    <cfRule type="expression" dxfId="73" priority="34">
      <formula>B$3&lt;&gt;""</formula>
    </cfRule>
    <cfRule type="expression" dxfId="72" priority="39">
      <formula>COUNTIF(l_Feries,B$3)</formula>
    </cfRule>
    <cfRule type="expression" dxfId="71" priority="53">
      <formula>WEEKDAY(B$3,2)&gt;5</formula>
    </cfRule>
  </conditionalFormatting>
  <conditionalFormatting sqref="B15:AF23">
    <cfRule type="expression" dxfId="70" priority="31">
      <formula>B$15&lt;&gt;""</formula>
    </cfRule>
    <cfRule type="expression" dxfId="69" priority="32">
      <formula>COUNTIF(l_Feries,B$15)</formula>
    </cfRule>
    <cfRule type="expression" dxfId="68" priority="33">
      <formula>WEEKDAY(B$15,2)&gt;5</formula>
    </cfRule>
  </conditionalFormatting>
  <conditionalFormatting sqref="B27:AF35">
    <cfRule type="expression" dxfId="67" priority="28">
      <formula>B$27&lt;&gt;""</formula>
    </cfRule>
    <cfRule type="expression" dxfId="66" priority="29">
      <formula>COUNTIF(l_Feries,B$27)</formula>
    </cfRule>
    <cfRule type="expression" dxfId="65" priority="30">
      <formula>WEEKDAY(B$27,2)&gt;5</formula>
    </cfRule>
  </conditionalFormatting>
  <conditionalFormatting sqref="B39:AF47">
    <cfRule type="expression" dxfId="64" priority="25">
      <formula>B$39&lt;&gt;""</formula>
    </cfRule>
    <cfRule type="expression" dxfId="63" priority="26">
      <formula>COUNTIF(l_Feries,B$39)</formula>
    </cfRule>
    <cfRule type="expression" dxfId="62" priority="27">
      <formula>WEEKDAY(B$39,2)&gt;5</formula>
    </cfRule>
  </conditionalFormatting>
  <conditionalFormatting sqref="B51:AF59">
    <cfRule type="expression" dxfId="61" priority="22">
      <formula>B$51&lt;&gt;""</formula>
    </cfRule>
    <cfRule type="expression" dxfId="60" priority="23">
      <formula>COUNTIF(l_Feries,B$51)</formula>
    </cfRule>
    <cfRule type="expression" dxfId="59" priority="24">
      <formula>WEEKDAY(B$51,2)&gt;5</formula>
    </cfRule>
  </conditionalFormatting>
  <conditionalFormatting sqref="B63:AF71">
    <cfRule type="expression" dxfId="58" priority="19">
      <formula>B$63&lt;&gt;""</formula>
    </cfRule>
    <cfRule type="expression" dxfId="57" priority="20">
      <formula>COUNTIF(l_Feries,B$63)</formula>
    </cfRule>
    <cfRule type="expression" dxfId="56" priority="21">
      <formula>WEEKDAY(B$63,2)&gt;5</formula>
    </cfRule>
  </conditionalFormatting>
  <conditionalFormatting sqref="B75:AF83">
    <cfRule type="expression" dxfId="55" priority="16">
      <formula>B$75&lt;&gt;""</formula>
    </cfRule>
    <cfRule type="expression" dxfId="54" priority="17">
      <formula>COUNTIF(l_Feries,B$75)</formula>
    </cfRule>
    <cfRule type="expression" dxfId="53" priority="18">
      <formula>WEEKDAY(B$75,2)&gt;5</formula>
    </cfRule>
  </conditionalFormatting>
  <conditionalFormatting sqref="B87:AF95">
    <cfRule type="expression" dxfId="52" priority="13">
      <formula>B$87&lt;&gt;""</formula>
    </cfRule>
    <cfRule type="expression" dxfId="51" priority="14">
      <formula>COUNTIF(l_Feries,B$87)</formula>
    </cfRule>
    <cfRule type="expression" dxfId="50" priority="15">
      <formula>WEEKDAY(B$87,2)&gt;5</formula>
    </cfRule>
  </conditionalFormatting>
  <conditionalFormatting sqref="B99:AF107">
    <cfRule type="expression" dxfId="49" priority="10">
      <formula>B$99&lt;&gt;""</formula>
    </cfRule>
    <cfRule type="expression" dxfId="48" priority="11">
      <formula>COUNTIF(l_Feries,B$99)</formula>
    </cfRule>
    <cfRule type="expression" dxfId="47" priority="12">
      <formula>WEEKDAY(B$99,2)&gt;5</formula>
    </cfRule>
  </conditionalFormatting>
  <conditionalFormatting sqref="B111:AF119">
    <cfRule type="expression" dxfId="46" priority="7">
      <formula>B$111&lt;&gt;""</formula>
    </cfRule>
    <cfRule type="expression" dxfId="45" priority="8">
      <formula>COUNTIF(l_Feries,B$111)</formula>
    </cfRule>
    <cfRule type="expression" dxfId="44" priority="9">
      <formula>WEEKDAY(B$111,2)&gt;5</formula>
    </cfRule>
  </conditionalFormatting>
  <conditionalFormatting sqref="B123:AF131">
    <cfRule type="expression" dxfId="43" priority="4">
      <formula>B$123&lt;&gt;""</formula>
    </cfRule>
    <cfRule type="expression" dxfId="42" priority="5">
      <formula>COUNTIF(l_Feries,B$123)</formula>
    </cfRule>
    <cfRule type="expression" dxfId="41" priority="6">
      <formula>WEEKDAY(B$123,2)&gt;5</formula>
    </cfRule>
  </conditionalFormatting>
  <conditionalFormatting sqref="B135:AF143">
    <cfRule type="expression" dxfId="40" priority="1">
      <formula>B$135&lt;&gt;""</formula>
    </cfRule>
    <cfRule type="expression" dxfId="39" priority="2">
      <formula>COUNTIF(l_Feries,B$135)</formula>
    </cfRule>
    <cfRule type="expression" dxfId="38" priority="3">
      <formula>WEEKDAY(B$135,2)&gt;5</formula>
    </cfRule>
  </conditionalFormatting>
  <hyperlinks>
    <hyperlink ref="AH20" r:id="rId1" location="p1210088" xr:uid="{8C561CDD-73A7-430B-893A-C4FE850FEF42}"/>
  </hyperlinks>
  <pageMargins left="0.27559055118110237" right="0.27559055118110237" top="0.27559055118110237" bottom="0.27559055118110237" header="0" footer="0"/>
  <pageSetup paperSize="9" scale="60" fitToHeight="0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A9987-5A6E-4D12-9B67-DFCAC0CDB2D1}">
  <sheetPr>
    <pageSetUpPr fitToPage="1"/>
  </sheetPr>
  <dimension ref="A2:AI143"/>
  <sheetViews>
    <sheetView showGridLines="0" workbookViewId="0">
      <selection activeCell="AI25" sqref="AI25"/>
    </sheetView>
  </sheetViews>
  <sheetFormatPr baseColWidth="10" defaultColWidth="11.44140625" defaultRowHeight="14.4" x14ac:dyDescent="0.3"/>
  <cols>
    <col min="1" max="1" width="12.77734375" style="1" customWidth="1"/>
    <col min="2" max="2" width="4.88671875" style="1" customWidth="1"/>
    <col min="3" max="26" width="4.88671875" style="1" bestFit="1" customWidth="1"/>
    <col min="27" max="27" width="5.5546875" style="1" bestFit="1" customWidth="1"/>
    <col min="28" max="32" width="4.88671875" style="1" bestFit="1" customWidth="1"/>
    <col min="33" max="33" width="11.44140625" style="1"/>
    <col min="34" max="34" width="17.77734375" style="1" customWidth="1"/>
    <col min="35" max="35" width="11.77734375" style="1" customWidth="1"/>
    <col min="36" max="16384" width="11.44140625" style="1"/>
  </cols>
  <sheetData>
    <row r="2" spans="1:35" ht="15" thickBot="1" x14ac:dyDescent="0.35">
      <c r="B2" s="12" t="s">
        <v>3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4"/>
      <c r="AH2" s="10" t="s">
        <v>40</v>
      </c>
      <c r="AI2" s="11" t="str" cm="1">
        <f t="array" aca="1" ref="AI2" ca="1">RIGHT(CELL("nomfichier",$A$1),4)</f>
        <v>2025</v>
      </c>
    </row>
    <row r="3" spans="1:35" ht="15" thickTop="1" x14ac:dyDescent="0.3">
      <c r="B3" s="4" cm="1">
        <f t="array" aca="1" ref="B3" ca="1">DATE(_An,MONTH(B2&amp;1),1)</f>
        <v>45658</v>
      </c>
      <c r="C3" s="4">
        <f ca="1">B3+1</f>
        <v>45659</v>
      </c>
      <c r="D3" s="4">
        <f t="shared" ref="D3:AC3" ca="1" si="0">C3+1</f>
        <v>45660</v>
      </c>
      <c r="E3" s="4">
        <f t="shared" ca="1" si="0"/>
        <v>45661</v>
      </c>
      <c r="F3" s="4">
        <f t="shared" ca="1" si="0"/>
        <v>45662</v>
      </c>
      <c r="G3" s="4">
        <f t="shared" ca="1" si="0"/>
        <v>45663</v>
      </c>
      <c r="H3" s="4">
        <f t="shared" ca="1" si="0"/>
        <v>45664</v>
      </c>
      <c r="I3" s="4">
        <f t="shared" ca="1" si="0"/>
        <v>45665</v>
      </c>
      <c r="J3" s="4">
        <f t="shared" ca="1" si="0"/>
        <v>45666</v>
      </c>
      <c r="K3" s="4">
        <f t="shared" ca="1" si="0"/>
        <v>45667</v>
      </c>
      <c r="L3" s="4">
        <f t="shared" ca="1" si="0"/>
        <v>45668</v>
      </c>
      <c r="M3" s="4">
        <f t="shared" ca="1" si="0"/>
        <v>45669</v>
      </c>
      <c r="N3" s="4">
        <f t="shared" ca="1" si="0"/>
        <v>45670</v>
      </c>
      <c r="O3" s="4">
        <f t="shared" ca="1" si="0"/>
        <v>45671</v>
      </c>
      <c r="P3" s="4">
        <f t="shared" ca="1" si="0"/>
        <v>45672</v>
      </c>
      <c r="Q3" s="4">
        <f t="shared" ca="1" si="0"/>
        <v>45673</v>
      </c>
      <c r="R3" s="4">
        <f t="shared" ca="1" si="0"/>
        <v>45674</v>
      </c>
      <c r="S3" s="4">
        <f t="shared" ca="1" si="0"/>
        <v>45675</v>
      </c>
      <c r="T3" s="4">
        <f t="shared" ca="1" si="0"/>
        <v>45676</v>
      </c>
      <c r="U3" s="4">
        <f t="shared" ca="1" si="0"/>
        <v>45677</v>
      </c>
      <c r="V3" s="4">
        <f t="shared" ca="1" si="0"/>
        <v>45678</v>
      </c>
      <c r="W3" s="4">
        <f t="shared" ca="1" si="0"/>
        <v>45679</v>
      </c>
      <c r="X3" s="4">
        <f t="shared" ca="1" si="0"/>
        <v>45680</v>
      </c>
      <c r="Y3" s="4">
        <f t="shared" ca="1" si="0"/>
        <v>45681</v>
      </c>
      <c r="Z3" s="4">
        <f t="shared" ca="1" si="0"/>
        <v>45682</v>
      </c>
      <c r="AA3" s="4">
        <f t="shared" ca="1" si="0"/>
        <v>45683</v>
      </c>
      <c r="AB3" s="4">
        <f t="shared" ca="1" si="0"/>
        <v>45684</v>
      </c>
      <c r="AC3" s="4">
        <f t="shared" ca="1" si="0"/>
        <v>45685</v>
      </c>
      <c r="AD3" s="4">
        <f ca="1">IFERROR(IF(MONTH(AC3+1)=MONTH($B3),AC3+1,""),"")</f>
        <v>45686</v>
      </c>
      <c r="AE3" s="4">
        <f t="shared" ref="AE3:AF3" ca="1" si="1">IFERROR(IF(MONTH(AD3+1)=MONTH($B3),AD3+1,""),"")</f>
        <v>45687</v>
      </c>
      <c r="AF3" s="4">
        <f t="shared" ca="1" si="1"/>
        <v>45688</v>
      </c>
    </row>
    <row r="4" spans="1:35" x14ac:dyDescent="0.3">
      <c r="B4" s="5">
        <f ca="1">B3</f>
        <v>45658</v>
      </c>
      <c r="C4" s="5">
        <f t="shared" ref="C4:AF4" ca="1" si="2">C3</f>
        <v>45659</v>
      </c>
      <c r="D4" s="5">
        <f t="shared" ca="1" si="2"/>
        <v>45660</v>
      </c>
      <c r="E4" s="5">
        <f t="shared" ca="1" si="2"/>
        <v>45661</v>
      </c>
      <c r="F4" s="5">
        <f t="shared" ca="1" si="2"/>
        <v>45662</v>
      </c>
      <c r="G4" s="5">
        <f t="shared" ca="1" si="2"/>
        <v>45663</v>
      </c>
      <c r="H4" s="5">
        <f t="shared" ca="1" si="2"/>
        <v>45664</v>
      </c>
      <c r="I4" s="5">
        <f t="shared" ca="1" si="2"/>
        <v>45665</v>
      </c>
      <c r="J4" s="5">
        <f t="shared" ca="1" si="2"/>
        <v>45666</v>
      </c>
      <c r="K4" s="5">
        <f t="shared" ca="1" si="2"/>
        <v>45667</v>
      </c>
      <c r="L4" s="5">
        <f t="shared" ca="1" si="2"/>
        <v>45668</v>
      </c>
      <c r="M4" s="5">
        <f t="shared" ca="1" si="2"/>
        <v>45669</v>
      </c>
      <c r="N4" s="5">
        <f t="shared" ca="1" si="2"/>
        <v>45670</v>
      </c>
      <c r="O4" s="5">
        <f t="shared" ca="1" si="2"/>
        <v>45671</v>
      </c>
      <c r="P4" s="5">
        <f t="shared" ca="1" si="2"/>
        <v>45672</v>
      </c>
      <c r="Q4" s="5">
        <f t="shared" ca="1" si="2"/>
        <v>45673</v>
      </c>
      <c r="R4" s="5">
        <f t="shared" ca="1" si="2"/>
        <v>45674</v>
      </c>
      <c r="S4" s="5">
        <f t="shared" ca="1" si="2"/>
        <v>45675</v>
      </c>
      <c r="T4" s="5">
        <f t="shared" ca="1" si="2"/>
        <v>45676</v>
      </c>
      <c r="U4" s="5">
        <f t="shared" ca="1" si="2"/>
        <v>45677</v>
      </c>
      <c r="V4" s="5">
        <f t="shared" ca="1" si="2"/>
        <v>45678</v>
      </c>
      <c r="W4" s="5">
        <f t="shared" ca="1" si="2"/>
        <v>45679</v>
      </c>
      <c r="X4" s="5">
        <f t="shared" ca="1" si="2"/>
        <v>45680</v>
      </c>
      <c r="Y4" s="5">
        <f t="shared" ca="1" si="2"/>
        <v>45681</v>
      </c>
      <c r="Z4" s="5">
        <f t="shared" ca="1" si="2"/>
        <v>45682</v>
      </c>
      <c r="AA4" s="5">
        <f t="shared" ca="1" si="2"/>
        <v>45683</v>
      </c>
      <c r="AB4" s="5">
        <f t="shared" ca="1" si="2"/>
        <v>45684</v>
      </c>
      <c r="AC4" s="5">
        <f t="shared" ca="1" si="2"/>
        <v>45685</v>
      </c>
      <c r="AD4" s="5">
        <f t="shared" ca="1" si="2"/>
        <v>45686</v>
      </c>
      <c r="AE4" s="5">
        <f t="shared" ca="1" si="2"/>
        <v>45687</v>
      </c>
      <c r="AF4" s="5">
        <f t="shared" ca="1" si="2"/>
        <v>45688</v>
      </c>
      <c r="AH4" s="8" t="s">
        <v>29</v>
      </c>
      <c r="AI4" s="1" t="s">
        <v>38</v>
      </c>
    </row>
    <row r="5" spans="1:35" x14ac:dyDescent="0.3">
      <c r="A5" s="15" t="s">
        <v>22</v>
      </c>
      <c r="B5" s="6" t="str">
        <f t="array" aca="1" ref="B5" ca="1">IFERROR(INDEX(t_CP[Code],MATCH($A5,IF(B$3&gt;=t_CP[DATE DEBUT],IF(B$3&lt;=t_CP[DATE FIN],t_CP[PRENOM]),""),0)),"")</f>
        <v/>
      </c>
      <c r="C5" s="7" t="str">
        <f t="array" aca="1" ref="C5" ca="1">IFERROR(INDEX(t_CP[Code],MATCH($A5,IF(C$3&gt;=t_CP[DATE DEBUT],IF(C$3&lt;=t_CP[DATE FIN],t_CP[PRENOM]),""),0)),"")</f>
        <v/>
      </c>
      <c r="D5" s="7" t="str">
        <f t="array" aca="1" ref="D5" ca="1">IFERROR(INDEX(t_CP[Code],MATCH($A5,IF(D$3&gt;=t_CP[DATE DEBUT],IF(D$3&lt;=t_CP[DATE FIN],t_CP[PRENOM]),""),0)),"")</f>
        <v/>
      </c>
      <c r="E5" s="7" t="str">
        <f t="array" aca="1" ref="E5" ca="1">IFERROR(INDEX(t_CP[Code],MATCH($A5,IF(E$3&gt;=t_CP[DATE DEBUT],IF(E$3&lt;=t_CP[DATE FIN],t_CP[PRENOM]),""),0)),"")</f>
        <v/>
      </c>
      <c r="F5" s="7" t="str">
        <f t="array" aca="1" ref="F5" ca="1">IFERROR(INDEX(t_CP[Code],MATCH($A5,IF(F$3&gt;=t_CP[DATE DEBUT],IF(F$3&lt;=t_CP[DATE FIN],t_CP[PRENOM]),""),0)),"")</f>
        <v/>
      </c>
      <c r="G5" s="7" t="str">
        <f t="array" aca="1" ref="G5" ca="1">IFERROR(INDEX(t_CP[Code],MATCH($A5,IF(G$3&gt;=t_CP[DATE DEBUT],IF(G$3&lt;=t_CP[DATE FIN],t_CP[PRENOM]),""),0)),"")</f>
        <v/>
      </c>
      <c r="H5" s="7" t="str">
        <f t="array" aca="1" ref="H5" ca="1">IFERROR(INDEX(t_CP[Code],MATCH($A5,IF(H$3&gt;=t_CP[DATE DEBUT],IF(H$3&lt;=t_CP[DATE FIN],t_CP[PRENOM]),""),0)),"")</f>
        <v/>
      </c>
      <c r="I5" s="7" t="str">
        <f t="array" aca="1" ref="I5" ca="1">IFERROR(INDEX(t_CP[Code],MATCH($A5,IF(I$3&gt;=t_CP[DATE DEBUT],IF(I$3&lt;=t_CP[DATE FIN],t_CP[PRENOM]),""),0)),"")</f>
        <v/>
      </c>
      <c r="J5" s="7" t="str">
        <f t="array" aca="1" ref="J5" ca="1">IFERROR(INDEX(t_CP[Code],MATCH($A5,IF(J$3&gt;=t_CP[DATE DEBUT],IF(J$3&lt;=t_CP[DATE FIN],t_CP[PRENOM]),""),0)),"")</f>
        <v/>
      </c>
      <c r="K5" s="7" t="str">
        <f t="array" aca="1" ref="K5" ca="1">IFERROR(INDEX(t_CP[Code],MATCH($A5,IF(K$3&gt;=t_CP[DATE DEBUT],IF(K$3&lt;=t_CP[DATE FIN],t_CP[PRENOM]),""),0)),"")</f>
        <v/>
      </c>
      <c r="L5" s="7" t="str">
        <f t="array" aca="1" ref="L5" ca="1">IFERROR(INDEX(t_CP[Code],MATCH($A5,IF(L$3&gt;=t_CP[DATE DEBUT],IF(L$3&lt;=t_CP[DATE FIN],t_CP[PRENOM]),""),0)),"")</f>
        <v/>
      </c>
      <c r="M5" s="7" t="str">
        <f t="array" aca="1" ref="M5" ca="1">IFERROR(INDEX(t_CP[Code],MATCH($A5,IF(M$3&gt;=t_CP[DATE DEBUT],IF(M$3&lt;=t_CP[DATE FIN],t_CP[PRENOM]),""),0)),"")</f>
        <v/>
      </c>
      <c r="N5" s="7" t="str">
        <f t="array" aca="1" ref="N5" ca="1">IFERROR(INDEX(t_CP[Code],MATCH($A5,IF(N$3&gt;=t_CP[DATE DEBUT],IF(N$3&lt;=t_CP[DATE FIN],t_CP[PRENOM]),""),0)),"")</f>
        <v/>
      </c>
      <c r="O5" s="7" t="str">
        <f t="array" aca="1" ref="O5" ca="1">IFERROR(INDEX(t_CP[Code],MATCH($A5,IF(O$3&gt;=t_CP[DATE DEBUT],IF(O$3&lt;=t_CP[DATE FIN],t_CP[PRENOM]),""),0)),"")</f>
        <v/>
      </c>
      <c r="P5" s="7" t="str">
        <f t="array" aca="1" ref="P5" ca="1">IFERROR(INDEX(t_CP[Code],MATCH($A5,IF(P$3&gt;=t_CP[DATE DEBUT],IF(P$3&lt;=t_CP[DATE FIN],t_CP[PRENOM]),""),0)),"")</f>
        <v/>
      </c>
      <c r="Q5" s="7" t="str">
        <f t="array" aca="1" ref="Q5" ca="1">IFERROR(INDEX(t_CP[Code],MATCH($A5,IF(Q$3&gt;=t_CP[DATE DEBUT],IF(Q$3&lt;=t_CP[DATE FIN],t_CP[PRENOM]),""),0)),"")</f>
        <v/>
      </c>
      <c r="R5" s="7" t="str">
        <f t="array" aca="1" ref="R5" ca="1">IFERROR(INDEX(t_CP[Code],MATCH($A5,IF(R$3&gt;=t_CP[DATE DEBUT],IF(R$3&lt;=t_CP[DATE FIN],t_CP[PRENOM]),""),0)),"")</f>
        <v/>
      </c>
      <c r="S5" s="7" t="str">
        <f t="array" aca="1" ref="S5" ca="1">IFERROR(INDEX(t_CP[Code],MATCH($A5,IF(S$3&gt;=t_CP[DATE DEBUT],IF(S$3&lt;=t_CP[DATE FIN],t_CP[PRENOM]),""),0)),"")</f>
        <v/>
      </c>
      <c r="T5" s="7" t="str">
        <f t="array" aca="1" ref="T5" ca="1">IFERROR(INDEX(t_CP[Code],MATCH($A5,IF(T$3&gt;=t_CP[DATE DEBUT],IF(T$3&lt;=t_CP[DATE FIN],t_CP[PRENOM]),""),0)),"")</f>
        <v/>
      </c>
      <c r="U5" s="7" t="str">
        <f t="array" aca="1" ref="U5" ca="1">IFERROR(INDEX(t_CP[Code],MATCH($A5,IF(U$3&gt;=t_CP[DATE DEBUT],IF(U$3&lt;=t_CP[DATE FIN],t_CP[PRENOM]),""),0)),"")</f>
        <v/>
      </c>
      <c r="V5" s="7" t="str">
        <f t="array" aca="1" ref="V5" ca="1">IFERROR(INDEX(t_CP[Code],MATCH($A5,IF(V$3&gt;=t_CP[DATE DEBUT],IF(V$3&lt;=t_CP[DATE FIN],t_CP[PRENOM]),""),0)),"")</f>
        <v/>
      </c>
      <c r="W5" s="7" t="str">
        <f t="array" aca="1" ref="W5" ca="1">IFERROR(INDEX(t_CP[Code],MATCH($A5,IF(W$3&gt;=t_CP[DATE DEBUT],IF(W$3&lt;=t_CP[DATE FIN],t_CP[PRENOM]),""),0)),"")</f>
        <v/>
      </c>
      <c r="X5" s="7" t="str">
        <f t="array" aca="1" ref="X5" ca="1">IFERROR(INDEX(t_CP[Code],MATCH($A5,IF(X$3&gt;=t_CP[DATE DEBUT],IF(X$3&lt;=t_CP[DATE FIN],t_CP[PRENOM]),""),0)),"")</f>
        <v/>
      </c>
      <c r="Y5" s="7" t="str">
        <f t="array" aca="1" ref="Y5" ca="1">IFERROR(INDEX(t_CP[Code],MATCH($A5,IF(Y$3&gt;=t_CP[DATE DEBUT],IF(Y$3&lt;=t_CP[DATE FIN],t_CP[PRENOM]),""),0)),"")</f>
        <v/>
      </c>
      <c r="Z5" s="7" t="str">
        <f t="array" aca="1" ref="Z5" ca="1">IFERROR(INDEX(t_CP[Code],MATCH($A5,IF(Z$3&gt;=t_CP[DATE DEBUT],IF(Z$3&lt;=t_CP[DATE FIN],t_CP[PRENOM]),""),0)),"")</f>
        <v/>
      </c>
      <c r="AA5" s="7" t="str">
        <f t="array" aca="1" ref="AA5" ca="1">IFERROR(INDEX(t_CP[Code],MATCH($A5,IF(AA$3&gt;=t_CP[DATE DEBUT],IF(AA$3&lt;=t_CP[DATE FIN],t_CP[PRENOM]),""),0)),"")</f>
        <v/>
      </c>
      <c r="AB5" s="7" t="str">
        <f t="array" aca="1" ref="AB5" ca="1">IFERROR(INDEX(t_CP[Code],MATCH($A5,IF(AB$3&gt;=t_CP[DATE DEBUT],IF(AB$3&lt;=t_CP[DATE FIN],t_CP[PRENOM]),""),0)),"")</f>
        <v/>
      </c>
      <c r="AC5" s="7" t="str">
        <f t="array" aca="1" ref="AC5" ca="1">IFERROR(INDEX(t_CP[Code],MATCH($A5,IF(AC$3&gt;=t_CP[DATE DEBUT],IF(AC$3&lt;=t_CP[DATE FIN],t_CP[PRENOM]),""),0)),"")</f>
        <v/>
      </c>
      <c r="AD5" s="7" t="str">
        <f t="array" aca="1" ref="AD5" ca="1">IFERROR(INDEX(t_CP[Code],MATCH($A5,IF(AD$3&gt;=t_CP[DATE DEBUT],IF(AD$3&lt;=t_CP[DATE FIN],t_CP[PRENOM]),""),0)),"")</f>
        <v/>
      </c>
      <c r="AE5" s="7" t="str">
        <f t="array" aca="1" ref="AE5" ca="1">IFERROR(INDEX(t_CP[Code],MATCH($A5,IF(AE$3&gt;=t_CP[DATE DEBUT],IF(AE$3&lt;=t_CP[DATE FIN],t_CP[PRENOM]),""),0)),"")</f>
        <v/>
      </c>
      <c r="AF5" s="7" t="str">
        <f t="array" aca="1" ref="AF5" ca="1">IFERROR(INDEX(t_CP[Code],MATCH($A5,IF(AF$3&gt;=t_CP[DATE DEBUT],IF(AF$3&lt;=t_CP[DATE FIN],t_CP[PRENOM]),""),0)),"")</f>
        <v/>
      </c>
      <c r="AH5" s="8" t="s">
        <v>17</v>
      </c>
      <c r="AI5" s="2" cm="1">
        <f t="array" aca="1" ref="AI5" ca="1">DATE(_An,1,1)</f>
        <v>45658</v>
      </c>
    </row>
    <row r="6" spans="1:35" x14ac:dyDescent="0.3">
      <c r="A6" s="15" t="s">
        <v>23</v>
      </c>
      <c r="B6" s="6" t="str">
        <f t="array" aca="1" ref="B6" ca="1">IFERROR(INDEX(t_CP[Code],MATCH($A6,IF(B$3&gt;=t_CP[DATE DEBUT],IF(B$3&lt;=t_CP[DATE FIN],t_CP[PRENOM]),""),0)),"")</f>
        <v/>
      </c>
      <c r="C6" s="6" t="str">
        <f t="array" aca="1" ref="C6" ca="1">IFERROR(INDEX(t_CP[Code],MATCH($A6,IF(C$3&gt;=t_CP[DATE DEBUT],IF(C$3&lt;=t_CP[DATE FIN],t_CP[PRENOM]),""),0)),"")</f>
        <v/>
      </c>
      <c r="D6" s="6" t="str">
        <f t="array" aca="1" ref="D6" ca="1">IFERROR(INDEX(t_CP[Code],MATCH($A6,IF(D$3&gt;=t_CP[DATE DEBUT],IF(D$3&lt;=t_CP[DATE FIN],t_CP[PRENOM]),""),0)),"")</f>
        <v/>
      </c>
      <c r="E6" s="6" t="str">
        <f t="array" aca="1" ref="E6" ca="1">IFERROR(INDEX(t_CP[Code],MATCH($A6,IF(E$3&gt;=t_CP[DATE DEBUT],IF(E$3&lt;=t_CP[DATE FIN],t_CP[PRENOM]),""),0)),"")</f>
        <v/>
      </c>
      <c r="F6" s="6" t="str">
        <f t="array" aca="1" ref="F6" ca="1">IFERROR(INDEX(t_CP[Code],MATCH($A6,IF(F$3&gt;=t_CP[DATE DEBUT],IF(F$3&lt;=t_CP[DATE FIN],t_CP[PRENOM]),""),0)),"")</f>
        <v/>
      </c>
      <c r="G6" s="6" t="str">
        <f t="array" aca="1" ref="G6" ca="1">IFERROR(INDEX(t_CP[Code],MATCH($A6,IF(G$3&gt;=t_CP[DATE DEBUT],IF(G$3&lt;=t_CP[DATE FIN],t_CP[PRENOM]),""),0)),"")</f>
        <v/>
      </c>
      <c r="H6" s="6" t="str">
        <f t="array" aca="1" ref="H6" ca="1">IFERROR(INDEX(t_CP[Code],MATCH($A6,IF(H$3&gt;=t_CP[DATE DEBUT],IF(H$3&lt;=t_CP[DATE FIN],t_CP[PRENOM]),""),0)),"")</f>
        <v/>
      </c>
      <c r="I6" s="6" t="str">
        <f t="array" aca="1" ref="I6" ca="1">IFERROR(INDEX(t_CP[Code],MATCH($A6,IF(I$3&gt;=t_CP[DATE DEBUT],IF(I$3&lt;=t_CP[DATE FIN],t_CP[PRENOM]),""),0)),"")</f>
        <v/>
      </c>
      <c r="J6" s="6" t="str">
        <f t="array" aca="1" ref="J6" ca="1">IFERROR(INDEX(t_CP[Code],MATCH($A6,IF(J$3&gt;=t_CP[DATE DEBUT],IF(J$3&lt;=t_CP[DATE FIN],t_CP[PRENOM]),""),0)),"")</f>
        <v/>
      </c>
      <c r="K6" s="6" t="str">
        <f t="array" aca="1" ref="K6" ca="1">IFERROR(INDEX(t_CP[Code],MATCH($A6,IF(K$3&gt;=t_CP[DATE DEBUT],IF(K$3&lt;=t_CP[DATE FIN],t_CP[PRENOM]),""),0)),"")</f>
        <v/>
      </c>
      <c r="L6" s="6" t="str">
        <f t="array" aca="1" ref="L6" ca="1">IFERROR(INDEX(t_CP[Code],MATCH($A6,IF(L$3&gt;=t_CP[DATE DEBUT],IF(L$3&lt;=t_CP[DATE FIN],t_CP[PRENOM]),""),0)),"")</f>
        <v/>
      </c>
      <c r="M6" s="6" t="str">
        <f t="array" aca="1" ref="M6" ca="1">IFERROR(INDEX(t_CP[Code],MATCH($A6,IF(M$3&gt;=t_CP[DATE DEBUT],IF(M$3&lt;=t_CP[DATE FIN],t_CP[PRENOM]),""),0)),"")</f>
        <v/>
      </c>
      <c r="N6" s="6" t="str">
        <f t="array" aca="1" ref="N6" ca="1">IFERROR(INDEX(t_CP[Code],MATCH($A6,IF(N$3&gt;=t_CP[DATE DEBUT],IF(N$3&lt;=t_CP[DATE FIN],t_CP[PRENOM]),""),0)),"")</f>
        <v/>
      </c>
      <c r="O6" s="6" t="str">
        <f t="array" aca="1" ref="O6" ca="1">IFERROR(INDEX(t_CP[Code],MATCH($A6,IF(O$3&gt;=t_CP[DATE DEBUT],IF(O$3&lt;=t_CP[DATE FIN],t_CP[PRENOM]),""),0)),"")</f>
        <v/>
      </c>
      <c r="P6" s="6" t="str">
        <f t="array" aca="1" ref="P6" ca="1">IFERROR(INDEX(t_CP[Code],MATCH($A6,IF(P$3&gt;=t_CP[DATE DEBUT],IF(P$3&lt;=t_CP[DATE FIN],t_CP[PRENOM]),""),0)),"")</f>
        <v/>
      </c>
      <c r="Q6" s="6" t="str">
        <f t="array" aca="1" ref="Q6" ca="1">IFERROR(INDEX(t_CP[Code],MATCH($A6,IF(Q$3&gt;=t_CP[DATE DEBUT],IF(Q$3&lt;=t_CP[DATE FIN],t_CP[PRENOM]),""),0)),"")</f>
        <v/>
      </c>
      <c r="R6" s="6" t="str">
        <f t="array" aca="1" ref="R6" ca="1">IFERROR(INDEX(t_CP[Code],MATCH($A6,IF(R$3&gt;=t_CP[DATE DEBUT],IF(R$3&lt;=t_CP[DATE FIN],t_CP[PRENOM]),""),0)),"")</f>
        <v/>
      </c>
      <c r="S6" s="6" t="str">
        <f t="array" aca="1" ref="S6" ca="1">IFERROR(INDEX(t_CP[Code],MATCH($A6,IF(S$3&gt;=t_CP[DATE DEBUT],IF(S$3&lt;=t_CP[DATE FIN],t_CP[PRENOM]),""),0)),"")</f>
        <v/>
      </c>
      <c r="T6" s="6" t="str">
        <f t="array" aca="1" ref="T6" ca="1">IFERROR(INDEX(t_CP[Code],MATCH($A6,IF(T$3&gt;=t_CP[DATE DEBUT],IF(T$3&lt;=t_CP[DATE FIN],t_CP[PRENOM]),""),0)),"")</f>
        <v/>
      </c>
      <c r="U6" s="6" t="str">
        <f t="array" aca="1" ref="U6" ca="1">IFERROR(INDEX(t_CP[Code],MATCH($A6,IF(U$3&gt;=t_CP[DATE DEBUT],IF(U$3&lt;=t_CP[DATE FIN],t_CP[PRENOM]),""),0)),"")</f>
        <v/>
      </c>
      <c r="V6" s="6" t="str">
        <f t="array" aca="1" ref="V6" ca="1">IFERROR(INDEX(t_CP[Code],MATCH($A6,IF(V$3&gt;=t_CP[DATE DEBUT],IF(V$3&lt;=t_CP[DATE FIN],t_CP[PRENOM]),""),0)),"")</f>
        <v/>
      </c>
      <c r="W6" s="6" t="str">
        <f t="array" aca="1" ref="W6" ca="1">IFERROR(INDEX(t_CP[Code],MATCH($A6,IF(W$3&gt;=t_CP[DATE DEBUT],IF(W$3&lt;=t_CP[DATE FIN],t_CP[PRENOM]),""),0)),"")</f>
        <v/>
      </c>
      <c r="X6" s="6" t="str">
        <f t="array" aca="1" ref="X6" ca="1">IFERROR(INDEX(t_CP[Code],MATCH($A6,IF(X$3&gt;=t_CP[DATE DEBUT],IF(X$3&lt;=t_CP[DATE FIN],t_CP[PRENOM]),""),0)),"")</f>
        <v/>
      </c>
      <c r="Y6" s="6" t="str">
        <f t="array" aca="1" ref="Y6" ca="1">IFERROR(INDEX(t_CP[Code],MATCH($A6,IF(Y$3&gt;=t_CP[DATE DEBUT],IF(Y$3&lt;=t_CP[DATE FIN],t_CP[PRENOM]),""),0)),"")</f>
        <v/>
      </c>
      <c r="Z6" s="6" t="str">
        <f t="array" aca="1" ref="Z6" ca="1">IFERROR(INDEX(t_CP[Code],MATCH($A6,IF(Z$3&gt;=t_CP[DATE DEBUT],IF(Z$3&lt;=t_CP[DATE FIN],t_CP[PRENOM]),""),0)),"")</f>
        <v/>
      </c>
      <c r="AA6" s="6" t="str">
        <f t="array" aca="1" ref="AA6" ca="1">IFERROR(INDEX(t_CP[Code],MATCH($A6,IF(AA$3&gt;=t_CP[DATE DEBUT],IF(AA$3&lt;=t_CP[DATE FIN],t_CP[PRENOM]),""),0)),"")</f>
        <v/>
      </c>
      <c r="AB6" s="6" t="str">
        <f t="array" aca="1" ref="AB6" ca="1">IFERROR(INDEX(t_CP[Code],MATCH($A6,IF(AB$3&gt;=t_CP[DATE DEBUT],IF(AB$3&lt;=t_CP[DATE FIN],t_CP[PRENOM]),""),0)),"")</f>
        <v/>
      </c>
      <c r="AC6" s="6" t="str">
        <f t="array" aca="1" ref="AC6" ca="1">IFERROR(INDEX(t_CP[Code],MATCH($A6,IF(AC$3&gt;=t_CP[DATE DEBUT],IF(AC$3&lt;=t_CP[DATE FIN],t_CP[PRENOM]),""),0)),"")</f>
        <v/>
      </c>
      <c r="AD6" s="6" t="str">
        <f t="array" aca="1" ref="AD6" ca="1">IFERROR(INDEX(t_CP[Code],MATCH($A6,IF(AD$3&gt;=t_CP[DATE DEBUT],IF(AD$3&lt;=t_CP[DATE FIN],t_CP[PRENOM]),""),0)),"")</f>
        <v/>
      </c>
      <c r="AE6" s="6" t="str">
        <f t="array" aca="1" ref="AE6" ca="1">IFERROR(INDEX(t_CP[Code],MATCH($A6,IF(AE$3&gt;=t_CP[DATE DEBUT],IF(AE$3&lt;=t_CP[DATE FIN],t_CP[PRENOM]),""),0)),"")</f>
        <v/>
      </c>
      <c r="AF6" s="6" t="str">
        <f t="array" aca="1" ref="AF6" ca="1">IFERROR(INDEX(t_CP[Code],MATCH($A6,IF(AF$3&gt;=t_CP[DATE DEBUT],IF(AF$3&lt;=t_CP[DATE FIN],t_CP[PRENOM]),""),0)),"")</f>
        <v/>
      </c>
      <c r="AH6" s="8" t="s">
        <v>30</v>
      </c>
      <c r="AI6" s="2" cm="1">
        <f t="array" aca="1" ref="AI6" ca="1">FLOOR(DAY(MINUTE(_An/38)/2+56)&amp;"/5/"&amp;_An,7)-34</f>
        <v>45767</v>
      </c>
    </row>
    <row r="7" spans="1:35" x14ac:dyDescent="0.3">
      <c r="A7" s="15" t="s">
        <v>24</v>
      </c>
      <c r="B7" s="6" t="str">
        <f t="array" aca="1" ref="B7" ca="1">IFERROR(INDEX(t_CP[Code],MATCH($A7,IF(B$3&gt;=t_CP[DATE DEBUT],IF(B$3&lt;=t_CP[DATE FIN],t_CP[PRENOM]),""),0)),"")</f>
        <v/>
      </c>
      <c r="C7" s="6" t="str">
        <f t="array" aca="1" ref="C7" ca="1">IFERROR(INDEX(t_CP[Code],MATCH($A7,IF(C$3&gt;=t_CP[DATE DEBUT],IF(C$3&lt;=t_CP[DATE FIN],t_CP[PRENOM]),""),0)),"")</f>
        <v/>
      </c>
      <c r="D7" s="6" t="str">
        <f t="array" aca="1" ref="D7" ca="1">IFERROR(INDEX(t_CP[Code],MATCH($A7,IF(D$3&gt;=t_CP[DATE DEBUT],IF(D$3&lt;=t_CP[DATE FIN],t_CP[PRENOM]),""),0)),"")</f>
        <v/>
      </c>
      <c r="E7" s="6" t="str">
        <f t="array" aca="1" ref="E7" ca="1">IFERROR(INDEX(t_CP[Code],MATCH($A7,IF(E$3&gt;=t_CP[DATE DEBUT],IF(E$3&lt;=t_CP[DATE FIN],t_CP[PRENOM]),""),0)),"")</f>
        <v/>
      </c>
      <c r="F7" s="6" t="str">
        <f t="array" aca="1" ref="F7" ca="1">IFERROR(INDEX(t_CP[Code],MATCH($A7,IF(F$3&gt;=t_CP[DATE DEBUT],IF(F$3&lt;=t_CP[DATE FIN],t_CP[PRENOM]),""),0)),"")</f>
        <v/>
      </c>
      <c r="G7" s="6" t="str">
        <f t="array" aca="1" ref="G7" ca="1">IFERROR(INDEX(t_CP[Code],MATCH($A7,IF(G$3&gt;=t_CP[DATE DEBUT],IF(G$3&lt;=t_CP[DATE FIN],t_CP[PRENOM]),""),0)),"")</f>
        <v/>
      </c>
      <c r="H7" s="6" t="str">
        <f t="array" aca="1" ref="H7" ca="1">IFERROR(INDEX(t_CP[Code],MATCH($A7,IF(H$3&gt;=t_CP[DATE DEBUT],IF(H$3&lt;=t_CP[DATE FIN],t_CP[PRENOM]),""),0)),"")</f>
        <v/>
      </c>
      <c r="I7" s="6" t="str">
        <f t="array" aca="1" ref="I7" ca="1">IFERROR(INDEX(t_CP[Code],MATCH($A7,IF(I$3&gt;=t_CP[DATE DEBUT],IF(I$3&lt;=t_CP[DATE FIN],t_CP[PRENOM]),""),0)),"")</f>
        <v/>
      </c>
      <c r="J7" s="6" t="str">
        <f t="array" aca="1" ref="J7" ca="1">IFERROR(INDEX(t_CP[Code],MATCH($A7,IF(J$3&gt;=t_CP[DATE DEBUT],IF(J$3&lt;=t_CP[DATE FIN],t_CP[PRENOM]),""),0)),"")</f>
        <v/>
      </c>
      <c r="K7" s="6" t="str">
        <f t="array" aca="1" ref="K7" ca="1">IFERROR(INDEX(t_CP[Code],MATCH($A7,IF(K$3&gt;=t_CP[DATE DEBUT],IF(K$3&lt;=t_CP[DATE FIN],t_CP[PRENOM]),""),0)),"")</f>
        <v/>
      </c>
      <c r="L7" s="6" t="str">
        <f t="array" aca="1" ref="L7" ca="1">IFERROR(INDEX(t_CP[Code],MATCH($A7,IF(L$3&gt;=t_CP[DATE DEBUT],IF(L$3&lt;=t_CP[DATE FIN],t_CP[PRENOM]),""),0)),"")</f>
        <v/>
      </c>
      <c r="M7" s="6" t="str">
        <f t="array" aca="1" ref="M7" ca="1">IFERROR(INDEX(t_CP[Code],MATCH($A7,IF(M$3&gt;=t_CP[DATE DEBUT],IF(M$3&lt;=t_CP[DATE FIN],t_CP[PRENOM]),""),0)),"")</f>
        <v/>
      </c>
      <c r="N7" s="6" t="str">
        <f t="array" aca="1" ref="N7" ca="1">IFERROR(INDEX(t_CP[Code],MATCH($A7,IF(N$3&gt;=t_CP[DATE DEBUT],IF(N$3&lt;=t_CP[DATE FIN],t_CP[PRENOM]),""),0)),"")</f>
        <v/>
      </c>
      <c r="O7" s="6" t="str">
        <f t="array" aca="1" ref="O7" ca="1">IFERROR(INDEX(t_CP[Code],MATCH($A7,IF(O$3&gt;=t_CP[DATE DEBUT],IF(O$3&lt;=t_CP[DATE FIN],t_CP[PRENOM]),""),0)),"")</f>
        <v/>
      </c>
      <c r="P7" s="6" t="str">
        <f t="array" aca="1" ref="P7" ca="1">IFERROR(INDEX(t_CP[Code],MATCH($A7,IF(P$3&gt;=t_CP[DATE DEBUT],IF(P$3&lt;=t_CP[DATE FIN],t_CP[PRENOM]),""),0)),"")</f>
        <v/>
      </c>
      <c r="Q7" s="6" t="str">
        <f t="array" aca="1" ref="Q7" ca="1">IFERROR(INDEX(t_CP[Code],MATCH($A7,IF(Q$3&gt;=t_CP[DATE DEBUT],IF(Q$3&lt;=t_CP[DATE FIN],t_CP[PRENOM]),""),0)),"")</f>
        <v/>
      </c>
      <c r="R7" s="6" t="str">
        <f t="array" aca="1" ref="R7" ca="1">IFERROR(INDEX(t_CP[Code],MATCH($A7,IF(R$3&gt;=t_CP[DATE DEBUT],IF(R$3&lt;=t_CP[DATE FIN],t_CP[PRENOM]),""),0)),"")</f>
        <v/>
      </c>
      <c r="S7" s="6" t="str">
        <f t="array" aca="1" ref="S7" ca="1">IFERROR(INDEX(t_CP[Code],MATCH($A7,IF(S$3&gt;=t_CP[DATE DEBUT],IF(S$3&lt;=t_CP[DATE FIN],t_CP[PRENOM]),""),0)),"")</f>
        <v/>
      </c>
      <c r="T7" s="6" t="str">
        <f t="array" aca="1" ref="T7" ca="1">IFERROR(INDEX(t_CP[Code],MATCH($A7,IF(T$3&gt;=t_CP[DATE DEBUT],IF(T$3&lt;=t_CP[DATE FIN],t_CP[PRENOM]),""),0)),"")</f>
        <v/>
      </c>
      <c r="U7" s="6" t="str">
        <f t="array" aca="1" ref="U7" ca="1">IFERROR(INDEX(t_CP[Code],MATCH($A7,IF(U$3&gt;=t_CP[DATE DEBUT],IF(U$3&lt;=t_CP[DATE FIN],t_CP[PRENOM]),""),0)),"")</f>
        <v/>
      </c>
      <c r="V7" s="6" t="str">
        <f t="array" aca="1" ref="V7" ca="1">IFERROR(INDEX(t_CP[Code],MATCH($A7,IF(V$3&gt;=t_CP[DATE DEBUT],IF(V$3&lt;=t_CP[DATE FIN],t_CP[PRENOM]),""),0)),"")</f>
        <v/>
      </c>
      <c r="W7" s="6" t="str">
        <f t="array" aca="1" ref="W7" ca="1">IFERROR(INDEX(t_CP[Code],MATCH($A7,IF(W$3&gt;=t_CP[DATE DEBUT],IF(W$3&lt;=t_CP[DATE FIN],t_CP[PRENOM]),""),0)),"")</f>
        <v/>
      </c>
      <c r="X7" s="6" t="str">
        <f t="array" aca="1" ref="X7" ca="1">IFERROR(INDEX(t_CP[Code],MATCH($A7,IF(X$3&gt;=t_CP[DATE DEBUT],IF(X$3&lt;=t_CP[DATE FIN],t_CP[PRENOM]),""),0)),"")</f>
        <v/>
      </c>
      <c r="Y7" s="6" t="str">
        <f t="array" aca="1" ref="Y7" ca="1">IFERROR(INDEX(t_CP[Code],MATCH($A7,IF(Y$3&gt;=t_CP[DATE DEBUT],IF(Y$3&lt;=t_CP[DATE FIN],t_CP[PRENOM]),""),0)),"")</f>
        <v/>
      </c>
      <c r="Z7" s="6" t="str">
        <f t="array" aca="1" ref="Z7" ca="1">IFERROR(INDEX(t_CP[Code],MATCH($A7,IF(Z$3&gt;=t_CP[DATE DEBUT],IF(Z$3&lt;=t_CP[DATE FIN],t_CP[PRENOM]),""),0)),"")</f>
        <v/>
      </c>
      <c r="AA7" s="6" t="str">
        <f t="array" aca="1" ref="AA7" ca="1">IFERROR(INDEX(t_CP[Code],MATCH($A7,IF(AA$3&gt;=t_CP[DATE DEBUT],IF(AA$3&lt;=t_CP[DATE FIN],t_CP[PRENOM]),""),0)),"")</f>
        <v/>
      </c>
      <c r="AB7" s="6" t="str">
        <f t="array" aca="1" ref="AB7" ca="1">IFERROR(INDEX(t_CP[Code],MATCH($A7,IF(AB$3&gt;=t_CP[DATE DEBUT],IF(AB$3&lt;=t_CP[DATE FIN],t_CP[PRENOM]),""),0)),"")</f>
        <v/>
      </c>
      <c r="AC7" s="6" t="str">
        <f t="array" aca="1" ref="AC7" ca="1">IFERROR(INDEX(t_CP[Code],MATCH($A7,IF(AC$3&gt;=t_CP[DATE DEBUT],IF(AC$3&lt;=t_CP[DATE FIN],t_CP[PRENOM]),""),0)),"")</f>
        <v/>
      </c>
      <c r="AD7" s="6" t="str">
        <f t="array" aca="1" ref="AD7" ca="1">IFERROR(INDEX(t_CP[Code],MATCH($A7,IF(AD$3&gt;=t_CP[DATE DEBUT],IF(AD$3&lt;=t_CP[DATE FIN],t_CP[PRENOM]),""),0)),"")</f>
        <v/>
      </c>
      <c r="AE7" s="6" t="str">
        <f t="array" aca="1" ref="AE7" ca="1">IFERROR(INDEX(t_CP[Code],MATCH($A7,IF(AE$3&gt;=t_CP[DATE DEBUT],IF(AE$3&lt;=t_CP[DATE FIN],t_CP[PRENOM]),""),0)),"")</f>
        <v/>
      </c>
      <c r="AF7" s="6" t="str">
        <f t="array" aca="1" ref="AF7" ca="1">IFERROR(INDEX(t_CP[Code],MATCH($A7,IF(AF$3&gt;=t_CP[DATE DEBUT],IF(AF$3&lt;=t_CP[DATE FIN],t_CP[PRENOM]),""),0)),"")</f>
        <v/>
      </c>
      <c r="AH7" s="8" t="s">
        <v>31</v>
      </c>
      <c r="AI7" s="2">
        <f ca="1">DatePaques+1</f>
        <v>45768</v>
      </c>
    </row>
    <row r="8" spans="1:35" x14ac:dyDescent="0.3">
      <c r="A8" s="15" t="s">
        <v>25</v>
      </c>
      <c r="B8" s="6" t="str">
        <f t="array" aca="1" ref="B8" ca="1">IFERROR(INDEX(t_CP[Code],MATCH($A8,IF(B$3&gt;=t_CP[DATE DEBUT],IF(B$3&lt;=t_CP[DATE FIN],t_CP[PRENOM]),""),0)),"")</f>
        <v/>
      </c>
      <c r="C8" s="6" t="str">
        <f t="array" aca="1" ref="C8" ca="1">IFERROR(INDEX(t_CP[Code],MATCH($A8,IF(C$3&gt;=t_CP[DATE DEBUT],IF(C$3&lt;=t_CP[DATE FIN],t_CP[PRENOM]),""),0)),"")</f>
        <v/>
      </c>
      <c r="D8" s="6" t="str">
        <f t="array" aca="1" ref="D8" ca="1">IFERROR(INDEX(t_CP[Code],MATCH($A8,IF(D$3&gt;=t_CP[DATE DEBUT],IF(D$3&lt;=t_CP[DATE FIN],t_CP[PRENOM]),""),0)),"")</f>
        <v/>
      </c>
      <c r="E8" s="6" t="str">
        <f t="array" aca="1" ref="E8" ca="1">IFERROR(INDEX(t_CP[Code],MATCH($A8,IF(E$3&gt;=t_CP[DATE DEBUT],IF(E$3&lt;=t_CP[DATE FIN],t_CP[PRENOM]),""),0)),"")</f>
        <v/>
      </c>
      <c r="F8" s="6" t="str">
        <f t="array" aca="1" ref="F8" ca="1">IFERROR(INDEX(t_CP[Code],MATCH($A8,IF(F$3&gt;=t_CP[DATE DEBUT],IF(F$3&lt;=t_CP[DATE FIN],t_CP[PRENOM]),""),0)),"")</f>
        <v/>
      </c>
      <c r="G8" s="6" t="str">
        <f t="array" aca="1" ref="G8" ca="1">IFERROR(INDEX(t_CP[Code],MATCH($A8,IF(G$3&gt;=t_CP[DATE DEBUT],IF(G$3&lt;=t_CP[DATE FIN],t_CP[PRENOM]),""),0)),"")</f>
        <v/>
      </c>
      <c r="H8" s="6" t="str">
        <f t="array" aca="1" ref="H8" ca="1">IFERROR(INDEX(t_CP[Code],MATCH($A8,IF(H$3&gt;=t_CP[DATE DEBUT],IF(H$3&lt;=t_CP[DATE FIN],t_CP[PRENOM]),""),0)),"")</f>
        <v/>
      </c>
      <c r="I8" s="6" t="str">
        <f t="array" aca="1" ref="I8" ca="1">IFERROR(INDEX(t_CP[Code],MATCH($A8,IF(I$3&gt;=t_CP[DATE DEBUT],IF(I$3&lt;=t_CP[DATE FIN],t_CP[PRENOM]),""),0)),"")</f>
        <v/>
      </c>
      <c r="J8" s="6" t="str">
        <f t="array" aca="1" ref="J8" ca="1">IFERROR(INDEX(t_CP[Code],MATCH($A8,IF(J$3&gt;=t_CP[DATE DEBUT],IF(J$3&lt;=t_CP[DATE FIN],t_CP[PRENOM]),""),0)),"")</f>
        <v/>
      </c>
      <c r="K8" s="6" t="str">
        <f t="array" aca="1" ref="K8" ca="1">IFERROR(INDEX(t_CP[Code],MATCH($A8,IF(K$3&gt;=t_CP[DATE DEBUT],IF(K$3&lt;=t_CP[DATE FIN],t_CP[PRENOM]),""),0)),"")</f>
        <v/>
      </c>
      <c r="L8" s="6" t="str">
        <f t="array" aca="1" ref="L8" ca="1">IFERROR(INDEX(t_CP[Code],MATCH($A8,IF(L$3&gt;=t_CP[DATE DEBUT],IF(L$3&lt;=t_CP[DATE FIN],t_CP[PRENOM]),""),0)),"")</f>
        <v/>
      </c>
      <c r="M8" s="6" t="str">
        <f t="array" aca="1" ref="M8" ca="1">IFERROR(INDEX(t_CP[Code],MATCH($A8,IF(M$3&gt;=t_CP[DATE DEBUT],IF(M$3&lt;=t_CP[DATE FIN],t_CP[PRENOM]),""),0)),"")</f>
        <v/>
      </c>
      <c r="N8" s="6" t="str">
        <f t="array" aca="1" ref="N8" ca="1">IFERROR(INDEX(t_CP[Code],MATCH($A8,IF(N$3&gt;=t_CP[DATE DEBUT],IF(N$3&lt;=t_CP[DATE FIN],t_CP[PRENOM]),""),0)),"")</f>
        <v/>
      </c>
      <c r="O8" s="6" t="str">
        <f t="array" aca="1" ref="O8" ca="1">IFERROR(INDEX(t_CP[Code],MATCH($A8,IF(O$3&gt;=t_CP[DATE DEBUT],IF(O$3&lt;=t_CP[DATE FIN],t_CP[PRENOM]),""),0)),"")</f>
        <v/>
      </c>
      <c r="P8" s="6" t="str">
        <f t="array" aca="1" ref="P8" ca="1">IFERROR(INDEX(t_CP[Code],MATCH($A8,IF(P$3&gt;=t_CP[DATE DEBUT],IF(P$3&lt;=t_CP[DATE FIN],t_CP[PRENOM]),""),0)),"")</f>
        <v/>
      </c>
      <c r="Q8" s="6" t="str">
        <f t="array" aca="1" ref="Q8" ca="1">IFERROR(INDEX(t_CP[Code],MATCH($A8,IF(Q$3&gt;=t_CP[DATE DEBUT],IF(Q$3&lt;=t_CP[DATE FIN],t_CP[PRENOM]),""),0)),"")</f>
        <v/>
      </c>
      <c r="R8" s="6" t="str">
        <f t="array" aca="1" ref="R8" ca="1">IFERROR(INDEX(t_CP[Code],MATCH($A8,IF(R$3&gt;=t_CP[DATE DEBUT],IF(R$3&lt;=t_CP[DATE FIN],t_CP[PRENOM]),""),0)),"")</f>
        <v/>
      </c>
      <c r="S8" s="6" t="str">
        <f t="array" aca="1" ref="S8" ca="1">IFERROR(INDEX(t_CP[Code],MATCH($A8,IF(S$3&gt;=t_CP[DATE DEBUT],IF(S$3&lt;=t_CP[DATE FIN],t_CP[PRENOM]),""),0)),"")</f>
        <v/>
      </c>
      <c r="T8" s="6" t="str">
        <f t="array" aca="1" ref="T8" ca="1">IFERROR(INDEX(t_CP[Code],MATCH($A8,IF(T$3&gt;=t_CP[DATE DEBUT],IF(T$3&lt;=t_CP[DATE FIN],t_CP[PRENOM]),""),0)),"")</f>
        <v/>
      </c>
      <c r="U8" s="6" t="str">
        <f t="array" aca="1" ref="U8" ca="1">IFERROR(INDEX(t_CP[Code],MATCH($A8,IF(U$3&gt;=t_CP[DATE DEBUT],IF(U$3&lt;=t_CP[DATE FIN],t_CP[PRENOM]),""),0)),"")</f>
        <v/>
      </c>
      <c r="V8" s="6" t="str">
        <f t="array" aca="1" ref="V8" ca="1">IFERROR(INDEX(t_CP[Code],MATCH($A8,IF(V$3&gt;=t_CP[DATE DEBUT],IF(V$3&lt;=t_CP[DATE FIN],t_CP[PRENOM]),""),0)),"")</f>
        <v/>
      </c>
      <c r="W8" s="6" t="str">
        <f t="array" aca="1" ref="W8" ca="1">IFERROR(INDEX(t_CP[Code],MATCH($A8,IF(W$3&gt;=t_CP[DATE DEBUT],IF(W$3&lt;=t_CP[DATE FIN],t_CP[PRENOM]),""),0)),"")</f>
        <v/>
      </c>
      <c r="X8" s="6" t="str">
        <f t="array" aca="1" ref="X8" ca="1">IFERROR(INDEX(t_CP[Code],MATCH($A8,IF(X$3&gt;=t_CP[DATE DEBUT],IF(X$3&lt;=t_CP[DATE FIN],t_CP[PRENOM]),""),0)),"")</f>
        <v/>
      </c>
      <c r="Y8" s="6" t="str">
        <f t="array" aca="1" ref="Y8" ca="1">IFERROR(INDEX(t_CP[Code],MATCH($A8,IF(Y$3&gt;=t_CP[DATE DEBUT],IF(Y$3&lt;=t_CP[DATE FIN],t_CP[PRENOM]),""),0)),"")</f>
        <v/>
      </c>
      <c r="Z8" s="6" t="str">
        <f t="array" aca="1" ref="Z8" ca="1">IFERROR(INDEX(t_CP[Code],MATCH($A8,IF(Z$3&gt;=t_CP[DATE DEBUT],IF(Z$3&lt;=t_CP[DATE FIN],t_CP[PRENOM]),""),0)),"")</f>
        <v/>
      </c>
      <c r="AA8" s="6" t="str">
        <f t="array" aca="1" ref="AA8" ca="1">IFERROR(INDEX(t_CP[Code],MATCH($A8,IF(AA$3&gt;=t_CP[DATE DEBUT],IF(AA$3&lt;=t_CP[DATE FIN],t_CP[PRENOM]),""),0)),"")</f>
        <v/>
      </c>
      <c r="AB8" s="6" t="str">
        <f t="array" aca="1" ref="AB8" ca="1">IFERROR(INDEX(t_CP[Code],MATCH($A8,IF(AB$3&gt;=t_CP[DATE DEBUT],IF(AB$3&lt;=t_CP[DATE FIN],t_CP[PRENOM]),""),0)),"")</f>
        <v/>
      </c>
      <c r="AC8" s="6" t="str">
        <f t="array" aca="1" ref="AC8" ca="1">IFERROR(INDEX(t_CP[Code],MATCH($A8,IF(AC$3&gt;=t_CP[DATE DEBUT],IF(AC$3&lt;=t_CP[DATE FIN],t_CP[PRENOM]),""),0)),"")</f>
        <v/>
      </c>
      <c r="AD8" s="6" t="str">
        <f t="array" aca="1" ref="AD8" ca="1">IFERROR(INDEX(t_CP[Code],MATCH($A8,IF(AD$3&gt;=t_CP[DATE DEBUT],IF(AD$3&lt;=t_CP[DATE FIN],t_CP[PRENOM]),""),0)),"")</f>
        <v/>
      </c>
      <c r="AE8" s="6" t="str">
        <f t="array" aca="1" ref="AE8" ca="1">IFERROR(INDEX(t_CP[Code],MATCH($A8,IF(AE$3&gt;=t_CP[DATE DEBUT],IF(AE$3&lt;=t_CP[DATE FIN],t_CP[PRENOM]),""),0)),"")</f>
        <v/>
      </c>
      <c r="AF8" s="6" t="str">
        <f t="array" aca="1" ref="AF8" ca="1">IFERROR(INDEX(t_CP[Code],MATCH($A8,IF(AF$3&gt;=t_CP[DATE DEBUT],IF(AF$3&lt;=t_CP[DATE FIN],t_CP[PRENOM]),""),0)),"")</f>
        <v/>
      </c>
      <c r="AH8" s="8" t="s">
        <v>18</v>
      </c>
      <c r="AI8" s="2" cm="1">
        <f t="array" aca="1" ref="AI8" ca="1">DATE(_An,5,1)</f>
        <v>45778</v>
      </c>
    </row>
    <row r="9" spans="1:35" x14ac:dyDescent="0.3">
      <c r="A9" s="15" t="s">
        <v>26</v>
      </c>
      <c r="B9" s="6" t="str">
        <f t="array" aca="1" ref="B9" ca="1">IFERROR(INDEX(t_CP[Code],MATCH($A9,IF(B$3&gt;=t_CP[DATE DEBUT],IF(B$3&lt;=t_CP[DATE FIN],t_CP[PRENOM]),""),0)),"")</f>
        <v/>
      </c>
      <c r="C9" s="6" t="str">
        <f t="array" aca="1" ref="C9" ca="1">IFERROR(INDEX(t_CP[Code],MATCH($A9,IF(C$3&gt;=t_CP[DATE DEBUT],IF(C$3&lt;=t_CP[DATE FIN],t_CP[PRENOM]),""),0)),"")</f>
        <v/>
      </c>
      <c r="D9" s="6" t="str">
        <f t="array" aca="1" ref="D9" ca="1">IFERROR(INDEX(t_CP[Code],MATCH($A9,IF(D$3&gt;=t_CP[DATE DEBUT],IF(D$3&lt;=t_CP[DATE FIN],t_CP[PRENOM]),""),0)),"")</f>
        <v/>
      </c>
      <c r="E9" s="6" t="str">
        <f t="array" aca="1" ref="E9" ca="1">IFERROR(INDEX(t_CP[Code],MATCH($A9,IF(E$3&gt;=t_CP[DATE DEBUT],IF(E$3&lt;=t_CP[DATE FIN],t_CP[PRENOM]),""),0)),"")</f>
        <v/>
      </c>
      <c r="F9" s="6" t="str">
        <f t="array" aca="1" ref="F9" ca="1">IFERROR(INDEX(t_CP[Code],MATCH($A9,IF(F$3&gt;=t_CP[DATE DEBUT],IF(F$3&lt;=t_CP[DATE FIN],t_CP[PRENOM]),""),0)),"")</f>
        <v/>
      </c>
      <c r="G9" s="6" t="str">
        <f t="array" aca="1" ref="G9" ca="1">IFERROR(INDEX(t_CP[Code],MATCH($A9,IF(G$3&gt;=t_CP[DATE DEBUT],IF(G$3&lt;=t_CP[DATE FIN],t_CP[PRENOM]),""),0)),"")</f>
        <v/>
      </c>
      <c r="H9" s="6" t="str">
        <f t="array" aca="1" ref="H9" ca="1">IFERROR(INDEX(t_CP[Code],MATCH($A9,IF(H$3&gt;=t_CP[DATE DEBUT],IF(H$3&lt;=t_CP[DATE FIN],t_CP[PRENOM]),""),0)),"")</f>
        <v/>
      </c>
      <c r="I9" s="6" t="str">
        <f t="array" aca="1" ref="I9" ca="1">IFERROR(INDEX(t_CP[Code],MATCH($A9,IF(I$3&gt;=t_CP[DATE DEBUT],IF(I$3&lt;=t_CP[DATE FIN],t_CP[PRENOM]),""),0)),"")</f>
        <v/>
      </c>
      <c r="J9" s="6" t="str">
        <f t="array" aca="1" ref="J9" ca="1">IFERROR(INDEX(t_CP[Code],MATCH($A9,IF(J$3&gt;=t_CP[DATE DEBUT],IF(J$3&lt;=t_CP[DATE FIN],t_CP[PRENOM]),""),0)),"")</f>
        <v/>
      </c>
      <c r="K9" s="6" t="str">
        <f t="array" aca="1" ref="K9" ca="1">IFERROR(INDEX(t_CP[Code],MATCH($A9,IF(K$3&gt;=t_CP[DATE DEBUT],IF(K$3&lt;=t_CP[DATE FIN],t_CP[PRENOM]),""),0)),"")</f>
        <v/>
      </c>
      <c r="L9" s="6" t="str">
        <f t="array" aca="1" ref="L9" ca="1">IFERROR(INDEX(t_CP[Code],MATCH($A9,IF(L$3&gt;=t_CP[DATE DEBUT],IF(L$3&lt;=t_CP[DATE FIN],t_CP[PRENOM]),""),0)),"")</f>
        <v/>
      </c>
      <c r="M9" s="6" t="str">
        <f t="array" aca="1" ref="M9" ca="1">IFERROR(INDEX(t_CP[Code],MATCH($A9,IF(M$3&gt;=t_CP[DATE DEBUT],IF(M$3&lt;=t_CP[DATE FIN],t_CP[PRENOM]),""),0)),"")</f>
        <v/>
      </c>
      <c r="N9" s="6" t="str">
        <f t="array" aca="1" ref="N9" ca="1">IFERROR(INDEX(t_CP[Code],MATCH($A9,IF(N$3&gt;=t_CP[DATE DEBUT],IF(N$3&lt;=t_CP[DATE FIN],t_CP[PRENOM]),""),0)),"")</f>
        <v/>
      </c>
      <c r="O9" s="6" t="str">
        <f t="array" aca="1" ref="O9" ca="1">IFERROR(INDEX(t_CP[Code],MATCH($A9,IF(O$3&gt;=t_CP[DATE DEBUT],IF(O$3&lt;=t_CP[DATE FIN],t_CP[PRENOM]),""),0)),"")</f>
        <v/>
      </c>
      <c r="P9" s="6" t="str">
        <f t="array" aca="1" ref="P9" ca="1">IFERROR(INDEX(t_CP[Code],MATCH($A9,IF(P$3&gt;=t_CP[DATE DEBUT],IF(P$3&lt;=t_CP[DATE FIN],t_CP[PRENOM]),""),0)),"")</f>
        <v/>
      </c>
      <c r="Q9" s="6" t="str">
        <f t="array" aca="1" ref="Q9" ca="1">IFERROR(INDEX(t_CP[Code],MATCH($A9,IF(Q$3&gt;=t_CP[DATE DEBUT],IF(Q$3&lt;=t_CP[DATE FIN],t_CP[PRENOM]),""),0)),"")</f>
        <v/>
      </c>
      <c r="R9" s="6" t="str">
        <f t="array" aca="1" ref="R9" ca="1">IFERROR(INDEX(t_CP[Code],MATCH($A9,IF(R$3&gt;=t_CP[DATE DEBUT],IF(R$3&lt;=t_CP[DATE FIN],t_CP[PRENOM]),""),0)),"")</f>
        <v/>
      </c>
      <c r="S9" s="6" t="str">
        <f t="array" aca="1" ref="S9" ca="1">IFERROR(INDEX(t_CP[Code],MATCH($A9,IF(S$3&gt;=t_CP[DATE DEBUT],IF(S$3&lt;=t_CP[DATE FIN],t_CP[PRENOM]),""),0)),"")</f>
        <v/>
      </c>
      <c r="T9" s="6" t="str">
        <f t="array" aca="1" ref="T9" ca="1">IFERROR(INDEX(t_CP[Code],MATCH($A9,IF(T$3&gt;=t_CP[DATE DEBUT],IF(T$3&lt;=t_CP[DATE FIN],t_CP[PRENOM]),""),0)),"")</f>
        <v/>
      </c>
      <c r="U9" s="6" t="str">
        <f t="array" aca="1" ref="U9" ca="1">IFERROR(INDEX(t_CP[Code],MATCH($A9,IF(U$3&gt;=t_CP[DATE DEBUT],IF(U$3&lt;=t_CP[DATE FIN],t_CP[PRENOM]),""),0)),"")</f>
        <v/>
      </c>
      <c r="V9" s="6" t="str">
        <f t="array" aca="1" ref="V9" ca="1">IFERROR(INDEX(t_CP[Code],MATCH($A9,IF(V$3&gt;=t_CP[DATE DEBUT],IF(V$3&lt;=t_CP[DATE FIN],t_CP[PRENOM]),""),0)),"")</f>
        <v/>
      </c>
      <c r="W9" s="6" t="str">
        <f t="array" aca="1" ref="W9" ca="1">IFERROR(INDEX(t_CP[Code],MATCH($A9,IF(W$3&gt;=t_CP[DATE DEBUT],IF(W$3&lt;=t_CP[DATE FIN],t_CP[PRENOM]),""),0)),"")</f>
        <v/>
      </c>
      <c r="X9" s="6" t="str">
        <f t="array" aca="1" ref="X9" ca="1">IFERROR(INDEX(t_CP[Code],MATCH($A9,IF(X$3&gt;=t_CP[DATE DEBUT],IF(X$3&lt;=t_CP[DATE FIN],t_CP[PRENOM]),""),0)),"")</f>
        <v/>
      </c>
      <c r="Y9" s="6" t="str">
        <f t="array" aca="1" ref="Y9" ca="1">IFERROR(INDEX(t_CP[Code],MATCH($A9,IF(Y$3&gt;=t_CP[DATE DEBUT],IF(Y$3&lt;=t_CP[DATE FIN],t_CP[PRENOM]),""),0)),"")</f>
        <v/>
      </c>
      <c r="Z9" s="6" t="str">
        <f t="array" aca="1" ref="Z9" ca="1">IFERROR(INDEX(t_CP[Code],MATCH($A9,IF(Z$3&gt;=t_CP[DATE DEBUT],IF(Z$3&lt;=t_CP[DATE FIN],t_CP[PRENOM]),""),0)),"")</f>
        <v/>
      </c>
      <c r="AA9" s="6" t="str">
        <f t="array" aca="1" ref="AA9" ca="1">IFERROR(INDEX(t_CP[Code],MATCH($A9,IF(AA$3&gt;=t_CP[DATE DEBUT],IF(AA$3&lt;=t_CP[DATE FIN],t_CP[PRENOM]),""),0)),"")</f>
        <v/>
      </c>
      <c r="AB9" s="6" t="str">
        <f t="array" aca="1" ref="AB9" ca="1">IFERROR(INDEX(t_CP[Code],MATCH($A9,IF(AB$3&gt;=t_CP[DATE DEBUT],IF(AB$3&lt;=t_CP[DATE FIN],t_CP[PRENOM]),""),0)),"")</f>
        <v/>
      </c>
      <c r="AC9" s="6" t="str">
        <f t="array" aca="1" ref="AC9" ca="1">IFERROR(INDEX(t_CP[Code],MATCH($A9,IF(AC$3&gt;=t_CP[DATE DEBUT],IF(AC$3&lt;=t_CP[DATE FIN],t_CP[PRENOM]),""),0)),"")</f>
        <v/>
      </c>
      <c r="AD9" s="6" t="str">
        <f t="array" aca="1" ref="AD9" ca="1">IFERROR(INDEX(t_CP[Code],MATCH($A9,IF(AD$3&gt;=t_CP[DATE DEBUT],IF(AD$3&lt;=t_CP[DATE FIN],t_CP[PRENOM]),""),0)),"")</f>
        <v/>
      </c>
      <c r="AE9" s="6" t="str">
        <f t="array" aca="1" ref="AE9" ca="1">IFERROR(INDEX(t_CP[Code],MATCH($A9,IF(AE$3&gt;=t_CP[DATE DEBUT],IF(AE$3&lt;=t_CP[DATE FIN],t_CP[PRENOM]),""),0)),"")</f>
        <v/>
      </c>
      <c r="AF9" s="6" t="str">
        <f t="array" aca="1" ref="AF9" ca="1">IFERROR(INDEX(t_CP[Code],MATCH($A9,IF(AF$3&gt;=t_CP[DATE DEBUT],IF(AF$3&lt;=t_CP[DATE FIN],t_CP[PRENOM]),""),0)),"")</f>
        <v/>
      </c>
      <c r="AH9" s="8" t="s">
        <v>32</v>
      </c>
      <c r="AI9" s="2" cm="1">
        <f t="array" aca="1" ref="AI9" ca="1">DATE(_An,5,8)</f>
        <v>45785</v>
      </c>
    </row>
    <row r="10" spans="1:35" x14ac:dyDescent="0.3">
      <c r="A10" s="15" t="s">
        <v>27</v>
      </c>
      <c r="B10" s="6" t="str">
        <f t="array" aca="1" ref="B10" ca="1">IFERROR(INDEX(t_CP[Code],MATCH($A10,IF(B$3&gt;=t_CP[DATE DEBUT],IF(B$3&lt;=t_CP[DATE FIN],t_CP[PRENOM]),""),0)),"")</f>
        <v/>
      </c>
      <c r="C10" s="6" t="str">
        <f t="array" aca="1" ref="C10" ca="1">IFERROR(INDEX(t_CP[Code],MATCH($A10,IF(C$3&gt;=t_CP[DATE DEBUT],IF(C$3&lt;=t_CP[DATE FIN],t_CP[PRENOM]),""),0)),"")</f>
        <v/>
      </c>
      <c r="D10" s="6" t="str">
        <f t="array" aca="1" ref="D10" ca="1">IFERROR(INDEX(t_CP[Code],MATCH($A10,IF(D$3&gt;=t_CP[DATE DEBUT],IF(D$3&lt;=t_CP[DATE FIN],t_CP[PRENOM]),""),0)),"")</f>
        <v/>
      </c>
      <c r="E10" s="6" t="str">
        <f t="array" aca="1" ref="E10" ca="1">IFERROR(INDEX(t_CP[Code],MATCH($A10,IF(E$3&gt;=t_CP[DATE DEBUT],IF(E$3&lt;=t_CP[DATE FIN],t_CP[PRENOM]),""),0)),"")</f>
        <v/>
      </c>
      <c r="F10" s="6" t="str">
        <f t="array" aca="1" ref="F10" ca="1">IFERROR(INDEX(t_CP[Code],MATCH($A10,IF(F$3&gt;=t_CP[DATE DEBUT],IF(F$3&lt;=t_CP[DATE FIN],t_CP[PRENOM]),""),0)),"")</f>
        <v/>
      </c>
      <c r="G10" s="6" t="str">
        <f t="array" aca="1" ref="G10" ca="1">IFERROR(INDEX(t_CP[Code],MATCH($A10,IF(G$3&gt;=t_CP[DATE DEBUT],IF(G$3&lt;=t_CP[DATE FIN],t_CP[PRENOM]),""),0)),"")</f>
        <v/>
      </c>
      <c r="H10" s="6" t="str">
        <f t="array" aca="1" ref="H10" ca="1">IFERROR(INDEX(t_CP[Code],MATCH($A10,IF(H$3&gt;=t_CP[DATE DEBUT],IF(H$3&lt;=t_CP[DATE FIN],t_CP[PRENOM]),""),0)),"")</f>
        <v/>
      </c>
      <c r="I10" s="6" t="str">
        <f t="array" aca="1" ref="I10" ca="1">IFERROR(INDEX(t_CP[Code],MATCH($A10,IF(I$3&gt;=t_CP[DATE DEBUT],IF(I$3&lt;=t_CP[DATE FIN],t_CP[PRENOM]),""),0)),"")</f>
        <v/>
      </c>
      <c r="J10" s="6" t="str">
        <f t="array" aca="1" ref="J10" ca="1">IFERROR(INDEX(t_CP[Code],MATCH($A10,IF(J$3&gt;=t_CP[DATE DEBUT],IF(J$3&lt;=t_CP[DATE FIN],t_CP[PRENOM]),""),0)),"")</f>
        <v/>
      </c>
      <c r="K10" s="6" t="str">
        <f t="array" aca="1" ref="K10" ca="1">IFERROR(INDEX(t_CP[Code],MATCH($A10,IF(K$3&gt;=t_CP[DATE DEBUT],IF(K$3&lt;=t_CP[DATE FIN],t_CP[PRENOM]),""),0)),"")</f>
        <v/>
      </c>
      <c r="L10" s="6" t="str">
        <f t="array" aca="1" ref="L10" ca="1">IFERROR(INDEX(t_CP[Code],MATCH($A10,IF(L$3&gt;=t_CP[DATE DEBUT],IF(L$3&lt;=t_CP[DATE FIN],t_CP[PRENOM]),""),0)),"")</f>
        <v/>
      </c>
      <c r="M10" s="6" t="str">
        <f t="array" aca="1" ref="M10" ca="1">IFERROR(INDEX(t_CP[Code],MATCH($A10,IF(M$3&gt;=t_CP[DATE DEBUT],IF(M$3&lt;=t_CP[DATE FIN],t_CP[PRENOM]),""),0)),"")</f>
        <v/>
      </c>
      <c r="N10" s="6" t="str">
        <f t="array" aca="1" ref="N10" ca="1">IFERROR(INDEX(t_CP[Code],MATCH($A10,IF(N$3&gt;=t_CP[DATE DEBUT],IF(N$3&lt;=t_CP[DATE FIN],t_CP[PRENOM]),""),0)),"")</f>
        <v/>
      </c>
      <c r="O10" s="6" t="str">
        <f t="array" aca="1" ref="O10" ca="1">IFERROR(INDEX(t_CP[Code],MATCH($A10,IF(O$3&gt;=t_CP[DATE DEBUT],IF(O$3&lt;=t_CP[DATE FIN],t_CP[PRENOM]),""),0)),"")</f>
        <v/>
      </c>
      <c r="P10" s="6" t="str">
        <f t="array" aca="1" ref="P10" ca="1">IFERROR(INDEX(t_CP[Code],MATCH($A10,IF(P$3&gt;=t_CP[DATE DEBUT],IF(P$3&lt;=t_CP[DATE FIN],t_CP[PRENOM]),""),0)),"")</f>
        <v/>
      </c>
      <c r="Q10" s="6" t="str">
        <f t="array" aca="1" ref="Q10" ca="1">IFERROR(INDEX(t_CP[Code],MATCH($A10,IF(Q$3&gt;=t_CP[DATE DEBUT],IF(Q$3&lt;=t_CP[DATE FIN],t_CP[PRENOM]),""),0)),"")</f>
        <v/>
      </c>
      <c r="R10" s="6" t="str">
        <f t="array" aca="1" ref="R10" ca="1">IFERROR(INDEX(t_CP[Code],MATCH($A10,IF(R$3&gt;=t_CP[DATE DEBUT],IF(R$3&lt;=t_CP[DATE FIN],t_CP[PRENOM]),""),0)),"")</f>
        <v/>
      </c>
      <c r="S10" s="6" t="str">
        <f t="array" aca="1" ref="S10" ca="1">IFERROR(INDEX(t_CP[Code],MATCH($A10,IF(S$3&gt;=t_CP[DATE DEBUT],IF(S$3&lt;=t_CP[DATE FIN],t_CP[PRENOM]),""),0)),"")</f>
        <v/>
      </c>
      <c r="T10" s="6" t="str">
        <f t="array" aca="1" ref="T10" ca="1">IFERROR(INDEX(t_CP[Code],MATCH($A10,IF(T$3&gt;=t_CP[DATE DEBUT],IF(T$3&lt;=t_CP[DATE FIN],t_CP[PRENOM]),""),0)),"")</f>
        <v/>
      </c>
      <c r="U10" s="6" t="str">
        <f t="array" aca="1" ref="U10" ca="1">IFERROR(INDEX(t_CP[Code],MATCH($A10,IF(U$3&gt;=t_CP[DATE DEBUT],IF(U$3&lt;=t_CP[DATE FIN],t_CP[PRENOM]),""),0)),"")</f>
        <v/>
      </c>
      <c r="V10" s="6" t="str">
        <f t="array" aca="1" ref="V10" ca="1">IFERROR(INDEX(t_CP[Code],MATCH($A10,IF(V$3&gt;=t_CP[DATE DEBUT],IF(V$3&lt;=t_CP[DATE FIN],t_CP[PRENOM]),""),0)),"")</f>
        <v/>
      </c>
      <c r="W10" s="6" t="str">
        <f t="array" aca="1" ref="W10" ca="1">IFERROR(INDEX(t_CP[Code],MATCH($A10,IF(W$3&gt;=t_CP[DATE DEBUT],IF(W$3&lt;=t_CP[DATE FIN],t_CP[PRENOM]),""),0)),"")</f>
        <v/>
      </c>
      <c r="X10" s="6" t="str">
        <f t="array" aca="1" ref="X10" ca="1">IFERROR(INDEX(t_CP[Code],MATCH($A10,IF(X$3&gt;=t_CP[DATE DEBUT],IF(X$3&lt;=t_CP[DATE FIN],t_CP[PRENOM]),""),0)),"")</f>
        <v/>
      </c>
      <c r="Y10" s="6" t="str">
        <f t="array" aca="1" ref="Y10" ca="1">IFERROR(INDEX(t_CP[Code],MATCH($A10,IF(Y$3&gt;=t_CP[DATE DEBUT],IF(Y$3&lt;=t_CP[DATE FIN],t_CP[PRENOM]),""),0)),"")</f>
        <v/>
      </c>
      <c r="Z10" s="6" t="str">
        <f t="array" aca="1" ref="Z10" ca="1">IFERROR(INDEX(t_CP[Code],MATCH($A10,IF(Z$3&gt;=t_CP[DATE DEBUT],IF(Z$3&lt;=t_CP[DATE FIN],t_CP[PRENOM]),""),0)),"")</f>
        <v/>
      </c>
      <c r="AA10" s="6" t="str">
        <f t="array" aca="1" ref="AA10" ca="1">IFERROR(INDEX(t_CP[Code],MATCH($A10,IF(AA$3&gt;=t_CP[DATE DEBUT],IF(AA$3&lt;=t_CP[DATE FIN],t_CP[PRENOM]),""),0)),"")</f>
        <v/>
      </c>
      <c r="AB10" s="6" t="str">
        <f t="array" aca="1" ref="AB10" ca="1">IFERROR(INDEX(t_CP[Code],MATCH($A10,IF(AB$3&gt;=t_CP[DATE DEBUT],IF(AB$3&lt;=t_CP[DATE FIN],t_CP[PRENOM]),""),0)),"")</f>
        <v/>
      </c>
      <c r="AC10" s="6" t="str">
        <f t="array" aca="1" ref="AC10" ca="1">IFERROR(INDEX(t_CP[Code],MATCH($A10,IF(AC$3&gt;=t_CP[DATE DEBUT],IF(AC$3&lt;=t_CP[DATE FIN],t_CP[PRENOM]),""),0)),"")</f>
        <v/>
      </c>
      <c r="AD10" s="6" t="str">
        <f t="array" aca="1" ref="AD10" ca="1">IFERROR(INDEX(t_CP[Code],MATCH($A10,IF(AD$3&gt;=t_CP[DATE DEBUT],IF(AD$3&lt;=t_CP[DATE FIN],t_CP[PRENOM]),""),0)),"")</f>
        <v/>
      </c>
      <c r="AE10" s="6" t="str">
        <f t="array" aca="1" ref="AE10" ca="1">IFERROR(INDEX(t_CP[Code],MATCH($A10,IF(AE$3&gt;=t_CP[DATE DEBUT],IF(AE$3&lt;=t_CP[DATE FIN],t_CP[PRENOM]),""),0)),"")</f>
        <v/>
      </c>
      <c r="AF10" s="6" t="str">
        <f t="array" aca="1" ref="AF10" ca="1">IFERROR(INDEX(t_CP[Code],MATCH($A10,IF(AF$3&gt;=t_CP[DATE DEBUT],IF(AF$3&lt;=t_CP[DATE FIN],t_CP[PRENOM]),""),0)),"")</f>
        <v/>
      </c>
      <c r="AH10" s="8" t="s">
        <v>33</v>
      </c>
      <c r="AI10" s="2">
        <f ca="1">DatePaques+39</f>
        <v>45806</v>
      </c>
    </row>
    <row r="11" spans="1:35" x14ac:dyDescent="0.3">
      <c r="A11" s="15" t="s">
        <v>28</v>
      </c>
      <c r="B11" s="6" t="str">
        <f t="array" aca="1" ref="B11" ca="1">IFERROR(INDEX(t_CP[Code],MATCH($A11,IF(B$3&gt;=t_CP[DATE DEBUT],IF(B$3&lt;=t_CP[DATE FIN],t_CP[PRENOM]),""),0)),"")</f>
        <v/>
      </c>
      <c r="C11" s="6" t="str">
        <f t="array" aca="1" ref="C11" ca="1">IFERROR(INDEX(t_CP[Code],MATCH($A11,IF(C$3&gt;=t_CP[DATE DEBUT],IF(C$3&lt;=t_CP[DATE FIN],t_CP[PRENOM]),""),0)),"")</f>
        <v/>
      </c>
      <c r="D11" s="6" t="str">
        <f t="array" aca="1" ref="D11" ca="1">IFERROR(INDEX(t_CP[Code],MATCH($A11,IF(D$3&gt;=t_CP[DATE DEBUT],IF(D$3&lt;=t_CP[DATE FIN],t_CP[PRENOM]),""),0)),"")</f>
        <v/>
      </c>
      <c r="E11" s="6" t="str">
        <f t="array" aca="1" ref="E11" ca="1">IFERROR(INDEX(t_CP[Code],MATCH($A11,IF(E$3&gt;=t_CP[DATE DEBUT],IF(E$3&lt;=t_CP[DATE FIN],t_CP[PRENOM]),""),0)),"")</f>
        <v/>
      </c>
      <c r="F11" s="6" t="str">
        <f t="array" aca="1" ref="F11" ca="1">IFERROR(INDEX(t_CP[Code],MATCH($A11,IF(F$3&gt;=t_CP[DATE DEBUT],IF(F$3&lt;=t_CP[DATE FIN],t_CP[PRENOM]),""),0)),"")</f>
        <v/>
      </c>
      <c r="G11" s="6" t="str">
        <f t="array" aca="1" ref="G11" ca="1">IFERROR(INDEX(t_CP[Code],MATCH($A11,IF(G$3&gt;=t_CP[DATE DEBUT],IF(G$3&lt;=t_CP[DATE FIN],t_CP[PRENOM]),""),0)),"")</f>
        <v/>
      </c>
      <c r="H11" s="6" t="str">
        <f t="array" aca="1" ref="H11" ca="1">IFERROR(INDEX(t_CP[Code],MATCH($A11,IF(H$3&gt;=t_CP[DATE DEBUT],IF(H$3&lt;=t_CP[DATE FIN],t_CP[PRENOM]),""),0)),"")</f>
        <v/>
      </c>
      <c r="I11" s="6" t="str">
        <f t="array" aca="1" ref="I11" ca="1">IFERROR(INDEX(t_CP[Code],MATCH($A11,IF(I$3&gt;=t_CP[DATE DEBUT],IF(I$3&lt;=t_CP[DATE FIN],t_CP[PRENOM]),""),0)),"")</f>
        <v/>
      </c>
      <c r="J11" s="6" t="str">
        <f t="array" aca="1" ref="J11" ca="1">IFERROR(INDEX(t_CP[Code],MATCH($A11,IF(J$3&gt;=t_CP[DATE DEBUT],IF(J$3&lt;=t_CP[DATE FIN],t_CP[PRENOM]),""),0)),"")</f>
        <v/>
      </c>
      <c r="K11" s="6" t="str">
        <f t="array" aca="1" ref="K11" ca="1">IFERROR(INDEX(t_CP[Code],MATCH($A11,IF(K$3&gt;=t_CP[DATE DEBUT],IF(K$3&lt;=t_CP[DATE FIN],t_CP[PRENOM]),""),0)),"")</f>
        <v/>
      </c>
      <c r="L11" s="6" t="str">
        <f t="array" aca="1" ref="L11" ca="1">IFERROR(INDEX(t_CP[Code],MATCH($A11,IF(L$3&gt;=t_CP[DATE DEBUT],IF(L$3&lt;=t_CP[DATE FIN],t_CP[PRENOM]),""),0)),"")</f>
        <v/>
      </c>
      <c r="M11" s="6" t="str">
        <f t="array" aca="1" ref="M11" ca="1">IFERROR(INDEX(t_CP[Code],MATCH($A11,IF(M$3&gt;=t_CP[DATE DEBUT],IF(M$3&lt;=t_CP[DATE FIN],t_CP[PRENOM]),""),0)),"")</f>
        <v/>
      </c>
      <c r="N11" s="6" t="str">
        <f t="array" aca="1" ref="N11" ca="1">IFERROR(INDEX(t_CP[Code],MATCH($A11,IF(N$3&gt;=t_CP[DATE DEBUT],IF(N$3&lt;=t_CP[DATE FIN],t_CP[PRENOM]),""),0)),"")</f>
        <v/>
      </c>
      <c r="O11" s="6" t="str">
        <f t="array" aca="1" ref="O11" ca="1">IFERROR(INDEX(t_CP[Code],MATCH($A11,IF(O$3&gt;=t_CP[DATE DEBUT],IF(O$3&lt;=t_CP[DATE FIN],t_CP[PRENOM]),""),0)),"")</f>
        <v/>
      </c>
      <c r="P11" s="6" t="str">
        <f t="array" aca="1" ref="P11" ca="1">IFERROR(INDEX(t_CP[Code],MATCH($A11,IF(P$3&gt;=t_CP[DATE DEBUT],IF(P$3&lt;=t_CP[DATE FIN],t_CP[PRENOM]),""),0)),"")</f>
        <v/>
      </c>
      <c r="Q11" s="6" t="str">
        <f t="array" aca="1" ref="Q11" ca="1">IFERROR(INDEX(t_CP[Code],MATCH($A11,IF(Q$3&gt;=t_CP[DATE DEBUT],IF(Q$3&lt;=t_CP[DATE FIN],t_CP[PRENOM]),""),0)),"")</f>
        <v/>
      </c>
      <c r="R11" s="6" t="str">
        <f t="array" aca="1" ref="R11" ca="1">IFERROR(INDEX(t_CP[Code],MATCH($A11,IF(R$3&gt;=t_CP[DATE DEBUT],IF(R$3&lt;=t_CP[DATE FIN],t_CP[PRENOM]),""),0)),"")</f>
        <v/>
      </c>
      <c r="S11" s="6" t="str">
        <f t="array" aca="1" ref="S11" ca="1">IFERROR(INDEX(t_CP[Code],MATCH($A11,IF(S$3&gt;=t_CP[DATE DEBUT],IF(S$3&lt;=t_CP[DATE FIN],t_CP[PRENOM]),""),0)),"")</f>
        <v/>
      </c>
      <c r="T11" s="6" t="str">
        <f t="array" aca="1" ref="T11" ca="1">IFERROR(INDEX(t_CP[Code],MATCH($A11,IF(T$3&gt;=t_CP[DATE DEBUT],IF(T$3&lt;=t_CP[DATE FIN],t_CP[PRENOM]),""),0)),"")</f>
        <v/>
      </c>
      <c r="U11" s="6" t="str">
        <f t="array" aca="1" ref="U11" ca="1">IFERROR(INDEX(t_CP[Code],MATCH($A11,IF(U$3&gt;=t_CP[DATE DEBUT],IF(U$3&lt;=t_CP[DATE FIN],t_CP[PRENOM]),""),0)),"")</f>
        <v/>
      </c>
      <c r="V11" s="6" t="str">
        <f t="array" aca="1" ref="V11" ca="1">IFERROR(INDEX(t_CP[Code],MATCH($A11,IF(V$3&gt;=t_CP[DATE DEBUT],IF(V$3&lt;=t_CP[DATE FIN],t_CP[PRENOM]),""),0)),"")</f>
        <v/>
      </c>
      <c r="W11" s="6" t="str">
        <f t="array" aca="1" ref="W11" ca="1">IFERROR(INDEX(t_CP[Code],MATCH($A11,IF(W$3&gt;=t_CP[DATE DEBUT],IF(W$3&lt;=t_CP[DATE FIN],t_CP[PRENOM]),""),0)),"")</f>
        <v/>
      </c>
      <c r="X11" s="6" t="str">
        <f t="array" aca="1" ref="X11" ca="1">IFERROR(INDEX(t_CP[Code],MATCH($A11,IF(X$3&gt;=t_CP[DATE DEBUT],IF(X$3&lt;=t_CP[DATE FIN],t_CP[PRENOM]),""),0)),"")</f>
        <v/>
      </c>
      <c r="Y11" s="6" t="str">
        <f t="array" aca="1" ref="Y11" ca="1">IFERROR(INDEX(t_CP[Code],MATCH($A11,IF(Y$3&gt;=t_CP[DATE DEBUT],IF(Y$3&lt;=t_CP[DATE FIN],t_CP[PRENOM]),""),0)),"")</f>
        <v/>
      </c>
      <c r="Z11" s="6" t="str">
        <f t="array" aca="1" ref="Z11" ca="1">IFERROR(INDEX(t_CP[Code],MATCH($A11,IF(Z$3&gt;=t_CP[DATE DEBUT],IF(Z$3&lt;=t_CP[DATE FIN],t_CP[PRENOM]),""),0)),"")</f>
        <v/>
      </c>
      <c r="AA11" s="6" t="str">
        <f t="array" aca="1" ref="AA11" ca="1">IFERROR(INDEX(t_CP[Code],MATCH($A11,IF(AA$3&gt;=t_CP[DATE DEBUT],IF(AA$3&lt;=t_CP[DATE FIN],t_CP[PRENOM]),""),0)),"")</f>
        <v/>
      </c>
      <c r="AB11" s="6" t="str">
        <f t="array" aca="1" ref="AB11" ca="1">IFERROR(INDEX(t_CP[Code],MATCH($A11,IF(AB$3&gt;=t_CP[DATE DEBUT],IF(AB$3&lt;=t_CP[DATE FIN],t_CP[PRENOM]),""),0)),"")</f>
        <v/>
      </c>
      <c r="AC11" s="6" t="str">
        <f t="array" aca="1" ref="AC11" ca="1">IFERROR(INDEX(t_CP[Code],MATCH($A11,IF(AC$3&gt;=t_CP[DATE DEBUT],IF(AC$3&lt;=t_CP[DATE FIN],t_CP[PRENOM]),""),0)),"")</f>
        <v/>
      </c>
      <c r="AD11" s="6" t="str">
        <f t="array" aca="1" ref="AD11" ca="1">IFERROR(INDEX(t_CP[Code],MATCH($A11,IF(AD$3&gt;=t_CP[DATE DEBUT],IF(AD$3&lt;=t_CP[DATE FIN],t_CP[PRENOM]),""),0)),"")</f>
        <v/>
      </c>
      <c r="AE11" s="6" t="str">
        <f t="array" aca="1" ref="AE11" ca="1">IFERROR(INDEX(t_CP[Code],MATCH($A11,IF(AE$3&gt;=t_CP[DATE DEBUT],IF(AE$3&lt;=t_CP[DATE FIN],t_CP[PRENOM]),""),0)),"")</f>
        <v/>
      </c>
      <c r="AF11" s="6" t="str">
        <f t="array" aca="1" ref="AF11" ca="1">IFERROR(INDEX(t_CP[Code],MATCH($A11,IF(AF$3&gt;=t_CP[DATE DEBUT],IF(AF$3&lt;=t_CP[DATE FIN],t_CP[PRENOM]),""),0)),"")</f>
        <v/>
      </c>
      <c r="AH11" s="8" t="s">
        <v>34</v>
      </c>
      <c r="AI11" s="2">
        <f ca="1">DatePaques+49</f>
        <v>45816</v>
      </c>
    </row>
    <row r="12" spans="1:35" x14ac:dyDescent="0.3">
      <c r="AH12" s="8" t="s">
        <v>35</v>
      </c>
      <c r="AI12" s="2">
        <f ca="1">DatePaques+50</f>
        <v>45817</v>
      </c>
    </row>
    <row r="13" spans="1:35" x14ac:dyDescent="0.3">
      <c r="AH13" s="8" t="s">
        <v>19</v>
      </c>
      <c r="AI13" s="2" cm="1">
        <f t="array" aca="1" ref="AI13" ca="1">DATE(_An,7,14)</f>
        <v>45852</v>
      </c>
    </row>
    <row r="14" spans="1:35" x14ac:dyDescent="0.3">
      <c r="B14" s="12" t="s">
        <v>4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4"/>
      <c r="AH14" s="8" t="s">
        <v>20</v>
      </c>
      <c r="AI14" s="2" cm="1">
        <f t="array" aca="1" ref="AI14" ca="1">DATE(_An,8,15)</f>
        <v>45884</v>
      </c>
    </row>
    <row r="15" spans="1:35" x14ac:dyDescent="0.3">
      <c r="B15" s="4" cm="1">
        <f t="array" aca="1" ref="B15" ca="1">DATE(_An,MONTH(B14&amp;1),1)</f>
        <v>45689</v>
      </c>
      <c r="C15" s="4">
        <f ca="1">B15+1</f>
        <v>45690</v>
      </c>
      <c r="D15" s="4">
        <f t="shared" ref="D15:AC15" ca="1" si="3">C15+1</f>
        <v>45691</v>
      </c>
      <c r="E15" s="4">
        <f t="shared" ca="1" si="3"/>
        <v>45692</v>
      </c>
      <c r="F15" s="4">
        <f t="shared" ca="1" si="3"/>
        <v>45693</v>
      </c>
      <c r="G15" s="4">
        <f t="shared" ca="1" si="3"/>
        <v>45694</v>
      </c>
      <c r="H15" s="4">
        <f t="shared" ca="1" si="3"/>
        <v>45695</v>
      </c>
      <c r="I15" s="4">
        <f t="shared" ca="1" si="3"/>
        <v>45696</v>
      </c>
      <c r="J15" s="4">
        <f t="shared" ca="1" si="3"/>
        <v>45697</v>
      </c>
      <c r="K15" s="4">
        <f t="shared" ca="1" si="3"/>
        <v>45698</v>
      </c>
      <c r="L15" s="4">
        <f t="shared" ca="1" si="3"/>
        <v>45699</v>
      </c>
      <c r="M15" s="4">
        <f t="shared" ca="1" si="3"/>
        <v>45700</v>
      </c>
      <c r="N15" s="4">
        <f t="shared" ca="1" si="3"/>
        <v>45701</v>
      </c>
      <c r="O15" s="4">
        <f t="shared" ca="1" si="3"/>
        <v>45702</v>
      </c>
      <c r="P15" s="4">
        <f t="shared" ca="1" si="3"/>
        <v>45703</v>
      </c>
      <c r="Q15" s="4">
        <f t="shared" ca="1" si="3"/>
        <v>45704</v>
      </c>
      <c r="R15" s="4">
        <f t="shared" ca="1" si="3"/>
        <v>45705</v>
      </c>
      <c r="S15" s="4">
        <f t="shared" ca="1" si="3"/>
        <v>45706</v>
      </c>
      <c r="T15" s="4">
        <f t="shared" ca="1" si="3"/>
        <v>45707</v>
      </c>
      <c r="U15" s="4">
        <f t="shared" ca="1" si="3"/>
        <v>45708</v>
      </c>
      <c r="V15" s="4">
        <f t="shared" ca="1" si="3"/>
        <v>45709</v>
      </c>
      <c r="W15" s="4">
        <f t="shared" ca="1" si="3"/>
        <v>45710</v>
      </c>
      <c r="X15" s="4">
        <f t="shared" ca="1" si="3"/>
        <v>45711</v>
      </c>
      <c r="Y15" s="4">
        <f t="shared" ca="1" si="3"/>
        <v>45712</v>
      </c>
      <c r="Z15" s="4">
        <f t="shared" ca="1" si="3"/>
        <v>45713</v>
      </c>
      <c r="AA15" s="4">
        <f t="shared" ca="1" si="3"/>
        <v>45714</v>
      </c>
      <c r="AB15" s="4">
        <f t="shared" ca="1" si="3"/>
        <v>45715</v>
      </c>
      <c r="AC15" s="4">
        <f t="shared" ca="1" si="3"/>
        <v>45716</v>
      </c>
      <c r="AD15" s="4" t="str">
        <f ca="1">IFERROR(IF(MONTH(AC15+1)=MONTH($B15),AC15+1,""),"")</f>
        <v/>
      </c>
      <c r="AE15" s="4" t="str">
        <f t="shared" ref="AE15:AF15" ca="1" si="4">IFERROR(IF(MONTH(AD15+1)=MONTH($B15),AD15+1,""),"")</f>
        <v/>
      </c>
      <c r="AF15" s="4" t="str">
        <f t="shared" ca="1" si="4"/>
        <v/>
      </c>
      <c r="AH15" s="8" t="s">
        <v>21</v>
      </c>
      <c r="AI15" s="2" cm="1">
        <f t="array" aca="1" ref="AI15" ca="1">DATE(_An,11,1)</f>
        <v>45962</v>
      </c>
    </row>
    <row r="16" spans="1:35" x14ac:dyDescent="0.3">
      <c r="B16" s="5">
        <f ca="1">B15</f>
        <v>45689</v>
      </c>
      <c r="C16" s="5">
        <f t="shared" ref="C16:AF16" ca="1" si="5">C15</f>
        <v>45690</v>
      </c>
      <c r="D16" s="5">
        <f t="shared" ca="1" si="5"/>
        <v>45691</v>
      </c>
      <c r="E16" s="5">
        <f t="shared" ca="1" si="5"/>
        <v>45692</v>
      </c>
      <c r="F16" s="5">
        <f t="shared" ca="1" si="5"/>
        <v>45693</v>
      </c>
      <c r="G16" s="5">
        <f t="shared" ca="1" si="5"/>
        <v>45694</v>
      </c>
      <c r="H16" s="5">
        <f t="shared" ca="1" si="5"/>
        <v>45695</v>
      </c>
      <c r="I16" s="5">
        <f t="shared" ca="1" si="5"/>
        <v>45696</v>
      </c>
      <c r="J16" s="5">
        <f t="shared" ca="1" si="5"/>
        <v>45697</v>
      </c>
      <c r="K16" s="5">
        <f t="shared" ca="1" si="5"/>
        <v>45698</v>
      </c>
      <c r="L16" s="5">
        <f t="shared" ca="1" si="5"/>
        <v>45699</v>
      </c>
      <c r="M16" s="5">
        <f t="shared" ca="1" si="5"/>
        <v>45700</v>
      </c>
      <c r="N16" s="5">
        <f t="shared" ca="1" si="5"/>
        <v>45701</v>
      </c>
      <c r="O16" s="5">
        <f t="shared" ca="1" si="5"/>
        <v>45702</v>
      </c>
      <c r="P16" s="5">
        <f t="shared" ca="1" si="5"/>
        <v>45703</v>
      </c>
      <c r="Q16" s="5">
        <f t="shared" ca="1" si="5"/>
        <v>45704</v>
      </c>
      <c r="R16" s="5">
        <f t="shared" ca="1" si="5"/>
        <v>45705</v>
      </c>
      <c r="S16" s="5">
        <f t="shared" ca="1" si="5"/>
        <v>45706</v>
      </c>
      <c r="T16" s="5">
        <f t="shared" ca="1" si="5"/>
        <v>45707</v>
      </c>
      <c r="U16" s="5">
        <f t="shared" ca="1" si="5"/>
        <v>45708</v>
      </c>
      <c r="V16" s="5">
        <f t="shared" ca="1" si="5"/>
        <v>45709</v>
      </c>
      <c r="W16" s="5">
        <f t="shared" ca="1" si="5"/>
        <v>45710</v>
      </c>
      <c r="X16" s="5">
        <f t="shared" ca="1" si="5"/>
        <v>45711</v>
      </c>
      <c r="Y16" s="5">
        <f t="shared" ca="1" si="5"/>
        <v>45712</v>
      </c>
      <c r="Z16" s="5">
        <f t="shared" ca="1" si="5"/>
        <v>45713</v>
      </c>
      <c r="AA16" s="5">
        <f t="shared" ca="1" si="5"/>
        <v>45714</v>
      </c>
      <c r="AB16" s="5">
        <f t="shared" ca="1" si="5"/>
        <v>45715</v>
      </c>
      <c r="AC16" s="5">
        <f t="shared" ca="1" si="5"/>
        <v>45716</v>
      </c>
      <c r="AD16" s="5" t="str">
        <f t="shared" ca="1" si="5"/>
        <v/>
      </c>
      <c r="AE16" s="5" t="str">
        <f t="shared" ca="1" si="5"/>
        <v/>
      </c>
      <c r="AF16" s="5" t="str">
        <f t="shared" ca="1" si="5"/>
        <v/>
      </c>
      <c r="AH16" s="8" t="s">
        <v>36</v>
      </c>
      <c r="AI16" s="2" cm="1">
        <f t="array" aca="1" ref="AI16" ca="1">DATE(_An,11,11)</f>
        <v>45972</v>
      </c>
    </row>
    <row r="17" spans="1:35" x14ac:dyDescent="0.3">
      <c r="A17" s="15" t="s">
        <v>22</v>
      </c>
      <c r="B17" s="7" t="str">
        <f t="array" aca="1" ref="B17" ca="1">IFERROR(INDEX(t_CP[Code],MATCH($A17,IF(B$15&gt;=t_CP[DATE DEBUT],IF(B$15&lt;=t_CP[DATE FIN],t_CP[PRENOM]),""),0)),"")</f>
        <v/>
      </c>
      <c r="C17" s="7" t="str">
        <f t="array" aca="1" ref="C17" ca="1">IFERROR(INDEX(t_CP[Code],MATCH($A17,IF(C$15&gt;=t_CP[DATE DEBUT],IF(C$15&lt;=t_CP[DATE FIN],t_CP[PRENOM]),""),0)),"")</f>
        <v/>
      </c>
      <c r="D17" s="7" t="str">
        <f t="array" aca="1" ref="D17" ca="1">IFERROR(INDEX(t_CP[Code],MATCH($A17,IF(D$15&gt;=t_CP[DATE DEBUT],IF(D$15&lt;=t_CP[DATE FIN],t_CP[PRENOM]),""),0)),"")</f>
        <v/>
      </c>
      <c r="E17" s="7" t="str">
        <f t="array" aca="1" ref="E17" ca="1">IFERROR(INDEX(t_CP[Code],MATCH($A17,IF(E$15&gt;=t_CP[DATE DEBUT],IF(E$15&lt;=t_CP[DATE FIN],t_CP[PRENOM]),""),0)),"")</f>
        <v/>
      </c>
      <c r="F17" s="7" t="str">
        <f t="array" aca="1" ref="F17" ca="1">IFERROR(INDEX(t_CP[Code],MATCH($A17,IF(F$15&gt;=t_CP[DATE DEBUT],IF(F$15&lt;=t_CP[DATE FIN],t_CP[PRENOM]),""),0)),"")</f>
        <v/>
      </c>
      <c r="G17" s="7" t="str">
        <f t="array" aca="1" ref="G17" ca="1">IFERROR(INDEX(t_CP[Code],MATCH($A17,IF(G$15&gt;=t_CP[DATE DEBUT],IF(G$15&lt;=t_CP[DATE FIN],t_CP[PRENOM]),""),0)),"")</f>
        <v/>
      </c>
      <c r="H17" s="7" t="str">
        <f t="array" aca="1" ref="H17" ca="1">IFERROR(INDEX(t_CP[Code],MATCH($A17,IF(H$15&gt;=t_CP[DATE DEBUT],IF(H$15&lt;=t_CP[DATE FIN],t_CP[PRENOM]),""),0)),"")</f>
        <v/>
      </c>
      <c r="I17" s="7" t="str">
        <f t="array" aca="1" ref="I17" ca="1">IFERROR(INDEX(t_CP[Code],MATCH($A17,IF(I$15&gt;=t_CP[DATE DEBUT],IF(I$15&lt;=t_CP[DATE FIN],t_CP[PRENOM]),""),0)),"")</f>
        <v/>
      </c>
      <c r="J17" s="7" t="str">
        <f t="array" aca="1" ref="J17" ca="1">IFERROR(INDEX(t_CP[Code],MATCH($A17,IF(J$15&gt;=t_CP[DATE DEBUT],IF(J$15&lt;=t_CP[DATE FIN],t_CP[PRENOM]),""),0)),"")</f>
        <v/>
      </c>
      <c r="K17" s="7" t="str">
        <f t="array" aca="1" ref="K17" ca="1">IFERROR(INDEX(t_CP[Code],MATCH($A17,IF(K$15&gt;=t_CP[DATE DEBUT],IF(K$15&lt;=t_CP[DATE FIN],t_CP[PRENOM]),""),0)),"")</f>
        <v/>
      </c>
      <c r="L17" s="7" t="str">
        <f t="array" aca="1" ref="L17" ca="1">IFERROR(INDEX(t_CP[Code],MATCH($A17,IF(L$15&gt;=t_CP[DATE DEBUT],IF(L$15&lt;=t_CP[DATE FIN],t_CP[PRENOM]),""),0)),"")</f>
        <v/>
      </c>
      <c r="M17" s="7" t="str">
        <f t="array" aca="1" ref="M17" ca="1">IFERROR(INDEX(t_CP[Code],MATCH($A17,IF(M$15&gt;=t_CP[DATE DEBUT],IF(M$15&lt;=t_CP[DATE FIN],t_CP[PRENOM]),""),0)),"")</f>
        <v/>
      </c>
      <c r="N17" s="7" t="str">
        <f t="array" aca="1" ref="N17" ca="1">IFERROR(INDEX(t_CP[Code],MATCH($A17,IF(N$15&gt;=t_CP[DATE DEBUT],IF(N$15&lt;=t_CP[DATE FIN],t_CP[PRENOM]),""),0)),"")</f>
        <v/>
      </c>
      <c r="O17" s="7" t="str">
        <f t="array" aca="1" ref="O17" ca="1">IFERROR(INDEX(t_CP[Code],MATCH($A17,IF(O$15&gt;=t_CP[DATE DEBUT],IF(O$15&lt;=t_CP[DATE FIN],t_CP[PRENOM]),""),0)),"")</f>
        <v/>
      </c>
      <c r="P17" s="7" t="str">
        <f t="array" aca="1" ref="P17" ca="1">IFERROR(INDEX(t_CP[Code],MATCH($A17,IF(P$15&gt;=t_CP[DATE DEBUT],IF(P$15&lt;=t_CP[DATE FIN],t_CP[PRENOM]),""),0)),"")</f>
        <v/>
      </c>
      <c r="Q17" s="7" t="str">
        <f t="array" aca="1" ref="Q17" ca="1">IFERROR(INDEX(t_CP[Code],MATCH($A17,IF(Q$15&gt;=t_CP[DATE DEBUT],IF(Q$15&lt;=t_CP[DATE FIN],t_CP[PRENOM]),""),0)),"")</f>
        <v/>
      </c>
      <c r="R17" s="7" t="str">
        <f t="array" aca="1" ref="R17" ca="1">IFERROR(INDEX(t_CP[Code],MATCH($A17,IF(R$15&gt;=t_CP[DATE DEBUT],IF(R$15&lt;=t_CP[DATE FIN],t_CP[PRENOM]),""),0)),"")</f>
        <v/>
      </c>
      <c r="S17" s="7" t="str">
        <f t="array" aca="1" ref="S17" ca="1">IFERROR(INDEX(t_CP[Code],MATCH($A17,IF(S$15&gt;=t_CP[DATE DEBUT],IF(S$15&lt;=t_CP[DATE FIN],t_CP[PRENOM]),""),0)),"")</f>
        <v/>
      </c>
      <c r="T17" s="7" t="str">
        <f t="array" aca="1" ref="T17" ca="1">IFERROR(INDEX(t_CP[Code],MATCH($A17,IF(T$15&gt;=t_CP[DATE DEBUT],IF(T$15&lt;=t_CP[DATE FIN],t_CP[PRENOM]),""),0)),"")</f>
        <v/>
      </c>
      <c r="U17" s="7" t="str">
        <f t="array" aca="1" ref="U17" ca="1">IFERROR(INDEX(t_CP[Code],MATCH($A17,IF(U$15&gt;=t_CP[DATE DEBUT],IF(U$15&lt;=t_CP[DATE FIN],t_CP[PRENOM]),""),0)),"")</f>
        <v/>
      </c>
      <c r="V17" s="7" t="str">
        <f t="array" aca="1" ref="V17" ca="1">IFERROR(INDEX(t_CP[Code],MATCH($A17,IF(V$15&gt;=t_CP[DATE DEBUT],IF(V$15&lt;=t_CP[DATE FIN],t_CP[PRENOM]),""),0)),"")</f>
        <v/>
      </c>
      <c r="W17" s="7" t="str">
        <f t="array" aca="1" ref="W17" ca="1">IFERROR(INDEX(t_CP[Code],MATCH($A17,IF(W$15&gt;=t_CP[DATE DEBUT],IF(W$15&lt;=t_CP[DATE FIN],t_CP[PRENOM]),""),0)),"")</f>
        <v/>
      </c>
      <c r="X17" s="7" t="str">
        <f t="array" aca="1" ref="X17" ca="1">IFERROR(INDEX(t_CP[Code],MATCH($A17,IF(X$15&gt;=t_CP[DATE DEBUT],IF(X$15&lt;=t_CP[DATE FIN],t_CP[PRENOM]),""),0)),"")</f>
        <v/>
      </c>
      <c r="Y17" s="7" t="str">
        <f t="array" aca="1" ref="Y17" ca="1">IFERROR(INDEX(t_CP[Code],MATCH($A17,IF(Y$15&gt;=t_CP[DATE DEBUT],IF(Y$15&lt;=t_CP[DATE FIN],t_CP[PRENOM]),""),0)),"")</f>
        <v/>
      </c>
      <c r="Z17" s="7" t="str">
        <f t="array" aca="1" ref="Z17" ca="1">IFERROR(INDEX(t_CP[Code],MATCH($A17,IF(Z$15&gt;=t_CP[DATE DEBUT],IF(Z$15&lt;=t_CP[DATE FIN],t_CP[PRENOM]),""),0)),"")</f>
        <v/>
      </c>
      <c r="AA17" s="7" t="str">
        <f t="array" aca="1" ref="AA17" ca="1">IFERROR(INDEX(t_CP[Code],MATCH($A17,IF(AA$15&gt;=t_CP[DATE DEBUT],IF(AA$15&lt;=t_CP[DATE FIN],t_CP[PRENOM]),""),0)),"")</f>
        <v/>
      </c>
      <c r="AB17" s="7" t="str">
        <f t="array" aca="1" ref="AB17" ca="1">IFERROR(INDEX(t_CP[Code],MATCH($A17,IF(AB$15&gt;=t_CP[DATE DEBUT],IF(AB$15&lt;=t_CP[DATE FIN],t_CP[PRENOM]),""),0)),"")</f>
        <v/>
      </c>
      <c r="AC17" s="7" t="str">
        <f t="array" aca="1" ref="AC17" ca="1">IFERROR(INDEX(t_CP[Code],MATCH($A17,IF(AC$15&gt;=t_CP[DATE DEBUT],IF(AC$15&lt;=t_CP[DATE FIN],t_CP[PRENOM]),""),0)),"")</f>
        <v/>
      </c>
      <c r="AD17" s="7" t="str">
        <f t="array" aca="1" ref="AD17" ca="1">IFERROR(INDEX(t_CP[Code],MATCH($A17,IF(AD$15&gt;=t_CP[DATE DEBUT],IF(AD$15&lt;=t_CP[DATE FIN],t_CP[PRENOM]),""),0)),"")</f>
        <v/>
      </c>
      <c r="AE17" s="7" t="str">
        <f t="array" aca="1" ref="AE17" ca="1">IFERROR(INDEX(t_CP[Code],MATCH($A17,IF(AE$15&gt;=t_CP[DATE DEBUT],IF(AE$15&lt;=t_CP[DATE FIN],t_CP[PRENOM]),""),0)),"")</f>
        <v/>
      </c>
      <c r="AF17" s="7" t="str">
        <f t="array" aca="1" ref="AF17" ca="1">IFERROR(INDEX(t_CP[Code],MATCH($A17,IF(AF$15&gt;=t_CP[DATE DEBUT],IF(AF$15&lt;=t_CP[DATE FIN],t_CP[PRENOM]),""),0)),"")</f>
        <v/>
      </c>
      <c r="AH17" s="8" t="s">
        <v>37</v>
      </c>
      <c r="AI17" s="2" cm="1">
        <f t="array" aca="1" ref="AI17" ca="1">DATE(_An,12,25)</f>
        <v>46016</v>
      </c>
    </row>
    <row r="18" spans="1:35" x14ac:dyDescent="0.3">
      <c r="A18" s="15" t="s">
        <v>23</v>
      </c>
      <c r="B18" s="7" t="str">
        <f t="array" aca="1" ref="B18" ca="1">IFERROR(INDEX(t_CP[Code],MATCH($A18,IF(B$15&gt;=t_CP[DATE DEBUT],IF(B$15&lt;=t_CP[DATE FIN],t_CP[PRENOM]),""),0)),"")</f>
        <v/>
      </c>
      <c r="C18" s="7" t="str">
        <f t="array" aca="1" ref="C18" ca="1">IFERROR(INDEX(t_CP[Code],MATCH($A18,IF(C$15&gt;=t_CP[DATE DEBUT],IF(C$15&lt;=t_CP[DATE FIN],t_CP[PRENOM]),""),0)),"")</f>
        <v/>
      </c>
      <c r="D18" s="7" t="str">
        <f t="array" aca="1" ref="D18" ca="1">IFERROR(INDEX(t_CP[Code],MATCH($A18,IF(D$15&gt;=t_CP[DATE DEBUT],IF(D$15&lt;=t_CP[DATE FIN],t_CP[PRENOM]),""),0)),"")</f>
        <v/>
      </c>
      <c r="E18" s="7" t="str">
        <f t="array" aca="1" ref="E18" ca="1">IFERROR(INDEX(t_CP[Code],MATCH($A18,IF(E$15&gt;=t_CP[DATE DEBUT],IF(E$15&lt;=t_CP[DATE FIN],t_CP[PRENOM]),""),0)),"")</f>
        <v/>
      </c>
      <c r="F18" s="7" t="str">
        <f t="array" aca="1" ref="F18" ca="1">IFERROR(INDEX(t_CP[Code],MATCH($A18,IF(F$15&gt;=t_CP[DATE DEBUT],IF(F$15&lt;=t_CP[DATE FIN],t_CP[PRENOM]),""),0)),"")</f>
        <v/>
      </c>
      <c r="G18" s="7" t="str">
        <f t="array" aca="1" ref="G18" ca="1">IFERROR(INDEX(t_CP[Code],MATCH($A18,IF(G$15&gt;=t_CP[DATE DEBUT],IF(G$15&lt;=t_CP[DATE FIN],t_CP[PRENOM]),""),0)),"")</f>
        <v/>
      </c>
      <c r="H18" s="7" t="str">
        <f t="array" aca="1" ref="H18" ca="1">IFERROR(INDEX(t_CP[Code],MATCH($A18,IF(H$15&gt;=t_CP[DATE DEBUT],IF(H$15&lt;=t_CP[DATE FIN],t_CP[PRENOM]),""),0)),"")</f>
        <v/>
      </c>
      <c r="I18" s="7" t="str">
        <f t="array" aca="1" ref="I18" ca="1">IFERROR(INDEX(t_CP[Code],MATCH($A18,IF(I$15&gt;=t_CP[DATE DEBUT],IF(I$15&lt;=t_CP[DATE FIN],t_CP[PRENOM]),""),0)),"")</f>
        <v/>
      </c>
      <c r="J18" s="7" t="str">
        <f t="array" aca="1" ref="J18" ca="1">IFERROR(INDEX(t_CP[Code],MATCH($A18,IF(J$15&gt;=t_CP[DATE DEBUT],IF(J$15&lt;=t_CP[DATE FIN],t_CP[PRENOM]),""),0)),"")</f>
        <v/>
      </c>
      <c r="K18" s="7" t="str">
        <f t="array" aca="1" ref="K18" ca="1">IFERROR(INDEX(t_CP[Code],MATCH($A18,IF(K$15&gt;=t_CP[DATE DEBUT],IF(K$15&lt;=t_CP[DATE FIN],t_CP[PRENOM]),""),0)),"")</f>
        <v/>
      </c>
      <c r="L18" s="7" t="str">
        <f t="array" aca="1" ref="L18" ca="1">IFERROR(INDEX(t_CP[Code],MATCH($A18,IF(L$15&gt;=t_CP[DATE DEBUT],IF(L$15&lt;=t_CP[DATE FIN],t_CP[PRENOM]),""),0)),"")</f>
        <v/>
      </c>
      <c r="M18" s="7" t="str">
        <f t="array" aca="1" ref="M18" ca="1">IFERROR(INDEX(t_CP[Code],MATCH($A18,IF(M$15&gt;=t_CP[DATE DEBUT],IF(M$15&lt;=t_CP[DATE FIN],t_CP[PRENOM]),""),0)),"")</f>
        <v/>
      </c>
      <c r="N18" s="7" t="str">
        <f t="array" aca="1" ref="N18" ca="1">IFERROR(INDEX(t_CP[Code],MATCH($A18,IF(N$15&gt;=t_CP[DATE DEBUT],IF(N$15&lt;=t_CP[DATE FIN],t_CP[PRENOM]),""),0)),"")</f>
        <v/>
      </c>
      <c r="O18" s="7" t="str">
        <f t="array" aca="1" ref="O18" ca="1">IFERROR(INDEX(t_CP[Code],MATCH($A18,IF(O$15&gt;=t_CP[DATE DEBUT],IF(O$15&lt;=t_CP[DATE FIN],t_CP[PRENOM]),""),0)),"")</f>
        <v/>
      </c>
      <c r="P18" s="7" t="str">
        <f t="array" aca="1" ref="P18" ca="1">IFERROR(INDEX(t_CP[Code],MATCH($A18,IF(P$15&gt;=t_CP[DATE DEBUT],IF(P$15&lt;=t_CP[DATE FIN],t_CP[PRENOM]),""),0)),"")</f>
        <v/>
      </c>
      <c r="Q18" s="7" t="str">
        <f t="array" aca="1" ref="Q18" ca="1">IFERROR(INDEX(t_CP[Code],MATCH($A18,IF(Q$15&gt;=t_CP[DATE DEBUT],IF(Q$15&lt;=t_CP[DATE FIN],t_CP[PRENOM]),""),0)),"")</f>
        <v/>
      </c>
      <c r="R18" s="7" t="str">
        <f t="array" aca="1" ref="R18" ca="1">IFERROR(INDEX(t_CP[Code],MATCH($A18,IF(R$15&gt;=t_CP[DATE DEBUT],IF(R$15&lt;=t_CP[DATE FIN],t_CP[PRENOM]),""),0)),"")</f>
        <v/>
      </c>
      <c r="S18" s="7" t="str">
        <f t="array" aca="1" ref="S18" ca="1">IFERROR(INDEX(t_CP[Code],MATCH($A18,IF(S$15&gt;=t_CP[DATE DEBUT],IF(S$15&lt;=t_CP[DATE FIN],t_CP[PRENOM]),""),0)),"")</f>
        <v/>
      </c>
      <c r="T18" s="7" t="str">
        <f t="array" aca="1" ref="T18" ca="1">IFERROR(INDEX(t_CP[Code],MATCH($A18,IF(T$15&gt;=t_CP[DATE DEBUT],IF(T$15&lt;=t_CP[DATE FIN],t_CP[PRENOM]),""),0)),"")</f>
        <v/>
      </c>
      <c r="U18" s="7" t="str">
        <f t="array" aca="1" ref="U18" ca="1">IFERROR(INDEX(t_CP[Code],MATCH($A18,IF(U$15&gt;=t_CP[DATE DEBUT],IF(U$15&lt;=t_CP[DATE FIN],t_CP[PRENOM]),""),0)),"")</f>
        <v/>
      </c>
      <c r="V18" s="7" t="str">
        <f t="array" aca="1" ref="V18" ca="1">IFERROR(INDEX(t_CP[Code],MATCH($A18,IF(V$15&gt;=t_CP[DATE DEBUT],IF(V$15&lt;=t_CP[DATE FIN],t_CP[PRENOM]),""),0)),"")</f>
        <v/>
      </c>
      <c r="W18" s="7" t="str">
        <f t="array" aca="1" ref="W18" ca="1">IFERROR(INDEX(t_CP[Code],MATCH($A18,IF(W$15&gt;=t_CP[DATE DEBUT],IF(W$15&lt;=t_CP[DATE FIN],t_CP[PRENOM]),""),0)),"")</f>
        <v/>
      </c>
      <c r="X18" s="7" t="str">
        <f t="array" aca="1" ref="X18" ca="1">IFERROR(INDEX(t_CP[Code],MATCH($A18,IF(X$15&gt;=t_CP[DATE DEBUT],IF(X$15&lt;=t_CP[DATE FIN],t_CP[PRENOM]),""),0)),"")</f>
        <v/>
      </c>
      <c r="Y18" s="7" t="str">
        <f t="array" aca="1" ref="Y18" ca="1">IFERROR(INDEX(t_CP[Code],MATCH($A18,IF(Y$15&gt;=t_CP[DATE DEBUT],IF(Y$15&lt;=t_CP[DATE FIN],t_CP[PRENOM]),""),0)),"")</f>
        <v/>
      </c>
      <c r="Z18" s="7" t="str">
        <f t="array" aca="1" ref="Z18" ca="1">IFERROR(INDEX(t_CP[Code],MATCH($A18,IF(Z$15&gt;=t_CP[DATE DEBUT],IF(Z$15&lt;=t_CP[DATE FIN],t_CP[PRENOM]),""),0)),"")</f>
        <v/>
      </c>
      <c r="AA18" s="7" t="str">
        <f t="array" aca="1" ref="AA18" ca="1">IFERROR(INDEX(t_CP[Code],MATCH($A18,IF(AA$15&gt;=t_CP[DATE DEBUT],IF(AA$15&lt;=t_CP[DATE FIN],t_CP[PRENOM]),""),0)),"")</f>
        <v/>
      </c>
      <c r="AB18" s="7" t="str">
        <f t="array" aca="1" ref="AB18" ca="1">IFERROR(INDEX(t_CP[Code],MATCH($A18,IF(AB$15&gt;=t_CP[DATE DEBUT],IF(AB$15&lt;=t_CP[DATE FIN],t_CP[PRENOM]),""),0)),"")</f>
        <v/>
      </c>
      <c r="AC18" s="7" t="str">
        <f t="array" aca="1" ref="AC18" ca="1">IFERROR(INDEX(t_CP[Code],MATCH($A18,IF(AC$15&gt;=t_CP[DATE DEBUT],IF(AC$15&lt;=t_CP[DATE FIN],t_CP[PRENOM]),""),0)),"")</f>
        <v/>
      </c>
      <c r="AD18" s="7" t="str">
        <f t="array" aca="1" ref="AD18" ca="1">IFERROR(INDEX(t_CP[Code],MATCH($A18,IF(AD$15&gt;=t_CP[DATE DEBUT],IF(AD$15&lt;=t_CP[DATE FIN],t_CP[PRENOM]),""),0)),"")</f>
        <v/>
      </c>
      <c r="AE18" s="7" t="str">
        <f t="array" aca="1" ref="AE18" ca="1">IFERROR(INDEX(t_CP[Code],MATCH($A18,IF(AE$15&gt;=t_CP[DATE DEBUT],IF(AE$15&lt;=t_CP[DATE FIN],t_CP[PRENOM]),""),0)),"")</f>
        <v/>
      </c>
      <c r="AF18" s="7" t="str">
        <f t="array" aca="1" ref="AF18" ca="1">IFERROR(INDEX(t_CP[Code],MATCH($A18,IF(AF$15&gt;=t_CP[DATE DEBUT],IF(AF$15&lt;=t_CP[DATE FIN],t_CP[PRENOM]),""),0)),"")</f>
        <v/>
      </c>
    </row>
    <row r="19" spans="1:35" x14ac:dyDescent="0.3">
      <c r="A19" s="15" t="s">
        <v>24</v>
      </c>
      <c r="B19" s="7" t="str">
        <f t="array" aca="1" ref="B19" ca="1">IFERROR(INDEX(t_CP[Code],MATCH($A19,IF(B$15&gt;=t_CP[DATE DEBUT],IF(B$15&lt;=t_CP[DATE FIN],t_CP[PRENOM]),""),0)),"")</f>
        <v/>
      </c>
      <c r="C19" s="7" t="str">
        <f t="array" aca="1" ref="C19" ca="1">IFERROR(INDEX(t_CP[Code],MATCH($A19,IF(C$15&gt;=t_CP[DATE DEBUT],IF(C$15&lt;=t_CP[DATE FIN],t_CP[PRENOM]),""),0)),"")</f>
        <v/>
      </c>
      <c r="D19" s="7" t="str">
        <f t="array" aca="1" ref="D19" ca="1">IFERROR(INDEX(t_CP[Code],MATCH($A19,IF(D$15&gt;=t_CP[DATE DEBUT],IF(D$15&lt;=t_CP[DATE FIN],t_CP[PRENOM]),""),0)),"")</f>
        <v/>
      </c>
      <c r="E19" s="7" t="str">
        <f t="array" aca="1" ref="E19" ca="1">IFERROR(INDEX(t_CP[Code],MATCH($A19,IF(E$15&gt;=t_CP[DATE DEBUT],IF(E$15&lt;=t_CP[DATE FIN],t_CP[PRENOM]),""),0)),"")</f>
        <v/>
      </c>
      <c r="F19" s="7" t="str">
        <f t="array" aca="1" ref="F19" ca="1">IFERROR(INDEX(t_CP[Code],MATCH($A19,IF(F$15&gt;=t_CP[DATE DEBUT],IF(F$15&lt;=t_CP[DATE FIN],t_CP[PRENOM]),""),0)),"")</f>
        <v/>
      </c>
      <c r="G19" s="7" t="str">
        <f t="array" aca="1" ref="G19" ca="1">IFERROR(INDEX(t_CP[Code],MATCH($A19,IF(G$15&gt;=t_CP[DATE DEBUT],IF(G$15&lt;=t_CP[DATE FIN],t_CP[PRENOM]),""),0)),"")</f>
        <v/>
      </c>
      <c r="H19" s="7" t="str">
        <f t="array" aca="1" ref="H19" ca="1">IFERROR(INDEX(t_CP[Code],MATCH($A19,IF(H$15&gt;=t_CP[DATE DEBUT],IF(H$15&lt;=t_CP[DATE FIN],t_CP[PRENOM]),""),0)),"")</f>
        <v/>
      </c>
      <c r="I19" s="7" t="str">
        <f t="array" aca="1" ref="I19" ca="1">IFERROR(INDEX(t_CP[Code],MATCH($A19,IF(I$15&gt;=t_CP[DATE DEBUT],IF(I$15&lt;=t_CP[DATE FIN],t_CP[PRENOM]),""),0)),"")</f>
        <v/>
      </c>
      <c r="J19" s="7" t="str">
        <f t="array" aca="1" ref="J19" ca="1">IFERROR(INDEX(t_CP[Code],MATCH($A19,IF(J$15&gt;=t_CP[DATE DEBUT],IF(J$15&lt;=t_CP[DATE FIN],t_CP[PRENOM]),""),0)),"")</f>
        <v/>
      </c>
      <c r="K19" s="7" t="str">
        <f t="array" aca="1" ref="K19" ca="1">IFERROR(INDEX(t_CP[Code],MATCH($A19,IF(K$15&gt;=t_CP[DATE DEBUT],IF(K$15&lt;=t_CP[DATE FIN],t_CP[PRENOM]),""),0)),"")</f>
        <v/>
      </c>
      <c r="L19" s="7" t="str">
        <f t="array" aca="1" ref="L19" ca="1">IFERROR(INDEX(t_CP[Code],MATCH($A19,IF(L$15&gt;=t_CP[DATE DEBUT],IF(L$15&lt;=t_CP[DATE FIN],t_CP[PRENOM]),""),0)),"")</f>
        <v/>
      </c>
      <c r="M19" s="7" t="str">
        <f t="array" aca="1" ref="M19" ca="1">IFERROR(INDEX(t_CP[Code],MATCH($A19,IF(M$15&gt;=t_CP[DATE DEBUT],IF(M$15&lt;=t_CP[DATE FIN],t_CP[PRENOM]),""),0)),"")</f>
        <v/>
      </c>
      <c r="N19" s="7" t="str">
        <f t="array" aca="1" ref="N19" ca="1">IFERROR(INDEX(t_CP[Code],MATCH($A19,IF(N$15&gt;=t_CP[DATE DEBUT],IF(N$15&lt;=t_CP[DATE FIN],t_CP[PRENOM]),""),0)),"")</f>
        <v/>
      </c>
      <c r="O19" s="7" t="str">
        <f t="array" aca="1" ref="O19" ca="1">IFERROR(INDEX(t_CP[Code],MATCH($A19,IF(O$15&gt;=t_CP[DATE DEBUT],IF(O$15&lt;=t_CP[DATE FIN],t_CP[PRENOM]),""),0)),"")</f>
        <v/>
      </c>
      <c r="P19" s="7" t="str">
        <f t="array" aca="1" ref="P19" ca="1">IFERROR(INDEX(t_CP[Code],MATCH($A19,IF(P$15&gt;=t_CP[DATE DEBUT],IF(P$15&lt;=t_CP[DATE FIN],t_CP[PRENOM]),""),0)),"")</f>
        <v/>
      </c>
      <c r="Q19" s="7" t="str">
        <f t="array" aca="1" ref="Q19" ca="1">IFERROR(INDEX(t_CP[Code],MATCH($A19,IF(Q$15&gt;=t_CP[DATE DEBUT],IF(Q$15&lt;=t_CP[DATE FIN],t_CP[PRENOM]),""),0)),"")</f>
        <v/>
      </c>
      <c r="R19" s="7" t="str">
        <f t="array" aca="1" ref="R19" ca="1">IFERROR(INDEX(t_CP[Code],MATCH($A19,IF(R$15&gt;=t_CP[DATE DEBUT],IF(R$15&lt;=t_CP[DATE FIN],t_CP[PRENOM]),""),0)),"")</f>
        <v/>
      </c>
      <c r="S19" s="7" t="str">
        <f t="array" aca="1" ref="S19" ca="1">IFERROR(INDEX(t_CP[Code],MATCH($A19,IF(S$15&gt;=t_CP[DATE DEBUT],IF(S$15&lt;=t_CP[DATE FIN],t_CP[PRENOM]),""),0)),"")</f>
        <v/>
      </c>
      <c r="T19" s="7" t="str">
        <f t="array" aca="1" ref="T19" ca="1">IFERROR(INDEX(t_CP[Code],MATCH($A19,IF(T$15&gt;=t_CP[DATE DEBUT],IF(T$15&lt;=t_CP[DATE FIN],t_CP[PRENOM]),""),0)),"")</f>
        <v/>
      </c>
      <c r="U19" s="7" t="str">
        <f t="array" aca="1" ref="U19" ca="1">IFERROR(INDEX(t_CP[Code],MATCH($A19,IF(U$15&gt;=t_CP[DATE DEBUT],IF(U$15&lt;=t_CP[DATE FIN],t_CP[PRENOM]),""),0)),"")</f>
        <v/>
      </c>
      <c r="V19" s="7" t="str">
        <f t="array" aca="1" ref="V19" ca="1">IFERROR(INDEX(t_CP[Code],MATCH($A19,IF(V$15&gt;=t_CP[DATE DEBUT],IF(V$15&lt;=t_CP[DATE FIN],t_CP[PRENOM]),""),0)),"")</f>
        <v/>
      </c>
      <c r="W19" s="7" t="str">
        <f t="array" aca="1" ref="W19" ca="1">IFERROR(INDEX(t_CP[Code],MATCH($A19,IF(W$15&gt;=t_CP[DATE DEBUT],IF(W$15&lt;=t_CP[DATE FIN],t_CP[PRENOM]),""),0)),"")</f>
        <v/>
      </c>
      <c r="X19" s="7" t="str">
        <f t="array" aca="1" ref="X19" ca="1">IFERROR(INDEX(t_CP[Code],MATCH($A19,IF(X$15&gt;=t_CP[DATE DEBUT],IF(X$15&lt;=t_CP[DATE FIN],t_CP[PRENOM]),""),0)),"")</f>
        <v/>
      </c>
      <c r="Y19" s="7" t="str">
        <f t="array" aca="1" ref="Y19" ca="1">IFERROR(INDEX(t_CP[Code],MATCH($A19,IF(Y$15&gt;=t_CP[DATE DEBUT],IF(Y$15&lt;=t_CP[DATE FIN],t_CP[PRENOM]),""),0)),"")</f>
        <v/>
      </c>
      <c r="Z19" s="7" t="str">
        <f t="array" aca="1" ref="Z19" ca="1">IFERROR(INDEX(t_CP[Code],MATCH($A19,IF(Z$15&gt;=t_CP[DATE DEBUT],IF(Z$15&lt;=t_CP[DATE FIN],t_CP[PRENOM]),""),0)),"")</f>
        <v/>
      </c>
      <c r="AA19" s="7" t="str">
        <f t="array" aca="1" ref="AA19" ca="1">IFERROR(INDEX(t_CP[Code],MATCH($A19,IF(AA$15&gt;=t_CP[DATE DEBUT],IF(AA$15&lt;=t_CP[DATE FIN],t_CP[PRENOM]),""),0)),"")</f>
        <v/>
      </c>
      <c r="AB19" s="7" t="str">
        <f t="array" aca="1" ref="AB19" ca="1">IFERROR(INDEX(t_CP[Code],MATCH($A19,IF(AB$15&gt;=t_CP[DATE DEBUT],IF(AB$15&lt;=t_CP[DATE FIN],t_CP[PRENOM]),""),0)),"")</f>
        <v/>
      </c>
      <c r="AC19" s="7" t="str">
        <f t="array" aca="1" ref="AC19" ca="1">IFERROR(INDEX(t_CP[Code],MATCH($A19,IF(AC$15&gt;=t_CP[DATE DEBUT],IF(AC$15&lt;=t_CP[DATE FIN],t_CP[PRENOM]),""),0)),"")</f>
        <v/>
      </c>
      <c r="AD19" s="7" t="str">
        <f t="array" aca="1" ref="AD19" ca="1">IFERROR(INDEX(t_CP[Code],MATCH($A19,IF(AD$15&gt;=t_CP[DATE DEBUT],IF(AD$15&lt;=t_CP[DATE FIN],t_CP[PRENOM]),""),0)),"")</f>
        <v/>
      </c>
      <c r="AE19" s="7" t="str">
        <f t="array" aca="1" ref="AE19" ca="1">IFERROR(INDEX(t_CP[Code],MATCH($A19,IF(AE$15&gt;=t_CP[DATE DEBUT],IF(AE$15&lt;=t_CP[DATE FIN],t_CP[PRENOM]),""),0)),"")</f>
        <v/>
      </c>
      <c r="AF19" s="7" t="str">
        <f t="array" aca="1" ref="AF19" ca="1">IFERROR(INDEX(t_CP[Code],MATCH($A19,IF(AF$15&gt;=t_CP[DATE DEBUT],IF(AF$15&lt;=t_CP[DATE FIN],t_CP[PRENOM]),""),0)),"")</f>
        <v/>
      </c>
    </row>
    <row r="20" spans="1:35" x14ac:dyDescent="0.3">
      <c r="A20" s="15" t="s">
        <v>25</v>
      </c>
      <c r="B20" s="7" t="str">
        <f t="array" aca="1" ref="B20" ca="1">IFERROR(INDEX(t_CP[Code],MATCH($A20,IF(B$15&gt;=t_CP[DATE DEBUT],IF(B$15&lt;=t_CP[DATE FIN],t_CP[PRENOM]),""),0)),"")</f>
        <v/>
      </c>
      <c r="C20" s="7" t="str">
        <f t="array" aca="1" ref="C20" ca="1">IFERROR(INDEX(t_CP[Code],MATCH($A20,IF(C$15&gt;=t_CP[DATE DEBUT],IF(C$15&lt;=t_CP[DATE FIN],t_CP[PRENOM]),""),0)),"")</f>
        <v/>
      </c>
      <c r="D20" s="7" t="str">
        <f t="array" aca="1" ref="D20" ca="1">IFERROR(INDEX(t_CP[Code],MATCH($A20,IF(D$15&gt;=t_CP[DATE DEBUT],IF(D$15&lt;=t_CP[DATE FIN],t_CP[PRENOM]),""),0)),"")</f>
        <v/>
      </c>
      <c r="E20" s="7" t="str">
        <f t="array" aca="1" ref="E20" ca="1">IFERROR(INDEX(t_CP[Code],MATCH($A20,IF(E$15&gt;=t_CP[DATE DEBUT],IF(E$15&lt;=t_CP[DATE FIN],t_CP[PRENOM]),""),0)),"")</f>
        <v/>
      </c>
      <c r="F20" s="7" t="str">
        <f t="array" aca="1" ref="F20" ca="1">IFERROR(INDEX(t_CP[Code],MATCH($A20,IF(F$15&gt;=t_CP[DATE DEBUT],IF(F$15&lt;=t_CP[DATE FIN],t_CP[PRENOM]),""),0)),"")</f>
        <v/>
      </c>
      <c r="G20" s="7" t="str">
        <f t="array" aca="1" ref="G20" ca="1">IFERROR(INDEX(t_CP[Code],MATCH($A20,IF(G$15&gt;=t_CP[DATE DEBUT],IF(G$15&lt;=t_CP[DATE FIN],t_CP[PRENOM]),""),0)),"")</f>
        <v/>
      </c>
      <c r="H20" s="7" t="str">
        <f t="array" aca="1" ref="H20" ca="1">IFERROR(INDEX(t_CP[Code],MATCH($A20,IF(H$15&gt;=t_CP[DATE DEBUT],IF(H$15&lt;=t_CP[DATE FIN],t_CP[PRENOM]),""),0)),"")</f>
        <v/>
      </c>
      <c r="I20" s="7" t="str">
        <f t="array" aca="1" ref="I20" ca="1">IFERROR(INDEX(t_CP[Code],MATCH($A20,IF(I$15&gt;=t_CP[DATE DEBUT],IF(I$15&lt;=t_CP[DATE FIN],t_CP[PRENOM]),""),0)),"")</f>
        <v/>
      </c>
      <c r="J20" s="7" t="str">
        <f t="array" aca="1" ref="J20" ca="1">IFERROR(INDEX(t_CP[Code],MATCH($A20,IF(J$15&gt;=t_CP[DATE DEBUT],IF(J$15&lt;=t_CP[DATE FIN],t_CP[PRENOM]),""),0)),"")</f>
        <v/>
      </c>
      <c r="K20" s="7" t="str">
        <f t="array" aca="1" ref="K20" ca="1">IFERROR(INDEX(t_CP[Code],MATCH($A20,IF(K$15&gt;=t_CP[DATE DEBUT],IF(K$15&lt;=t_CP[DATE FIN],t_CP[PRENOM]),""),0)),"")</f>
        <v/>
      </c>
      <c r="L20" s="7" t="str">
        <f t="array" aca="1" ref="L20" ca="1">IFERROR(INDEX(t_CP[Code],MATCH($A20,IF(L$15&gt;=t_CP[DATE DEBUT],IF(L$15&lt;=t_CP[DATE FIN],t_CP[PRENOM]),""),0)),"")</f>
        <v/>
      </c>
      <c r="M20" s="7" t="str">
        <f t="array" aca="1" ref="M20" ca="1">IFERROR(INDEX(t_CP[Code],MATCH($A20,IF(M$15&gt;=t_CP[DATE DEBUT],IF(M$15&lt;=t_CP[DATE FIN],t_CP[PRENOM]),""),0)),"")</f>
        <v/>
      </c>
      <c r="N20" s="7" t="str">
        <f t="array" aca="1" ref="N20" ca="1">IFERROR(INDEX(t_CP[Code],MATCH($A20,IF(N$15&gt;=t_CP[DATE DEBUT],IF(N$15&lt;=t_CP[DATE FIN],t_CP[PRENOM]),""),0)),"")</f>
        <v/>
      </c>
      <c r="O20" s="7" t="str">
        <f t="array" aca="1" ref="O20" ca="1">IFERROR(INDEX(t_CP[Code],MATCH($A20,IF(O$15&gt;=t_CP[DATE DEBUT],IF(O$15&lt;=t_CP[DATE FIN],t_CP[PRENOM]),""),0)),"")</f>
        <v/>
      </c>
      <c r="P20" s="7" t="str">
        <f t="array" aca="1" ref="P20" ca="1">IFERROR(INDEX(t_CP[Code],MATCH($A20,IF(P$15&gt;=t_CP[DATE DEBUT],IF(P$15&lt;=t_CP[DATE FIN],t_CP[PRENOM]),""),0)),"")</f>
        <v/>
      </c>
      <c r="Q20" s="7" t="str">
        <f t="array" aca="1" ref="Q20" ca="1">IFERROR(INDEX(t_CP[Code],MATCH($A20,IF(Q$15&gt;=t_CP[DATE DEBUT],IF(Q$15&lt;=t_CP[DATE FIN],t_CP[PRENOM]),""),0)),"")</f>
        <v/>
      </c>
      <c r="R20" s="7" t="str">
        <f t="array" aca="1" ref="R20" ca="1">IFERROR(INDEX(t_CP[Code],MATCH($A20,IF(R$15&gt;=t_CP[DATE DEBUT],IF(R$15&lt;=t_CP[DATE FIN],t_CP[PRENOM]),""),0)),"")</f>
        <v/>
      </c>
      <c r="S20" s="7" t="str">
        <f t="array" aca="1" ref="S20" ca="1">IFERROR(INDEX(t_CP[Code],MATCH($A20,IF(S$15&gt;=t_CP[DATE DEBUT],IF(S$15&lt;=t_CP[DATE FIN],t_CP[PRENOM]),""),0)),"")</f>
        <v/>
      </c>
      <c r="T20" s="7" t="str">
        <f t="array" aca="1" ref="T20" ca="1">IFERROR(INDEX(t_CP[Code],MATCH($A20,IF(T$15&gt;=t_CP[DATE DEBUT],IF(T$15&lt;=t_CP[DATE FIN],t_CP[PRENOM]),""),0)),"")</f>
        <v/>
      </c>
      <c r="U20" s="7" t="str">
        <f t="array" aca="1" ref="U20" ca="1">IFERROR(INDEX(t_CP[Code],MATCH($A20,IF(U$15&gt;=t_CP[DATE DEBUT],IF(U$15&lt;=t_CP[DATE FIN],t_CP[PRENOM]),""),0)),"")</f>
        <v/>
      </c>
      <c r="V20" s="7" t="str">
        <f t="array" aca="1" ref="V20" ca="1">IFERROR(INDEX(t_CP[Code],MATCH($A20,IF(V$15&gt;=t_CP[DATE DEBUT],IF(V$15&lt;=t_CP[DATE FIN],t_CP[PRENOM]),""),0)),"")</f>
        <v/>
      </c>
      <c r="W20" s="7" t="str">
        <f t="array" aca="1" ref="W20" ca="1">IFERROR(INDEX(t_CP[Code],MATCH($A20,IF(W$15&gt;=t_CP[DATE DEBUT],IF(W$15&lt;=t_CP[DATE FIN],t_CP[PRENOM]),""),0)),"")</f>
        <v/>
      </c>
      <c r="X20" s="7" t="str">
        <f t="array" aca="1" ref="X20" ca="1">IFERROR(INDEX(t_CP[Code],MATCH($A20,IF(X$15&gt;=t_CP[DATE DEBUT],IF(X$15&lt;=t_CP[DATE FIN],t_CP[PRENOM]),""),0)),"")</f>
        <v/>
      </c>
      <c r="Y20" s="7" t="str">
        <f t="array" aca="1" ref="Y20" ca="1">IFERROR(INDEX(t_CP[Code],MATCH($A20,IF(Y$15&gt;=t_CP[DATE DEBUT],IF(Y$15&lt;=t_CP[DATE FIN],t_CP[PRENOM]),""),0)),"")</f>
        <v/>
      </c>
      <c r="Z20" s="7" t="str">
        <f t="array" aca="1" ref="Z20" ca="1">IFERROR(INDEX(t_CP[Code],MATCH($A20,IF(Z$15&gt;=t_CP[DATE DEBUT],IF(Z$15&lt;=t_CP[DATE FIN],t_CP[PRENOM]),""),0)),"")</f>
        <v/>
      </c>
      <c r="AA20" s="7" t="str">
        <f t="array" aca="1" ref="AA20" ca="1">IFERROR(INDEX(t_CP[Code],MATCH($A20,IF(AA$15&gt;=t_CP[DATE DEBUT],IF(AA$15&lt;=t_CP[DATE FIN],t_CP[PRENOM]),""),0)),"")</f>
        <v/>
      </c>
      <c r="AB20" s="7" t="str">
        <f t="array" aca="1" ref="AB20" ca="1">IFERROR(INDEX(t_CP[Code],MATCH($A20,IF(AB$15&gt;=t_CP[DATE DEBUT],IF(AB$15&lt;=t_CP[DATE FIN],t_CP[PRENOM]),""),0)),"")</f>
        <v/>
      </c>
      <c r="AC20" s="7" t="str">
        <f t="array" aca="1" ref="AC20" ca="1">IFERROR(INDEX(t_CP[Code],MATCH($A20,IF(AC$15&gt;=t_CP[DATE DEBUT],IF(AC$15&lt;=t_CP[DATE FIN],t_CP[PRENOM]),""),0)),"")</f>
        <v/>
      </c>
      <c r="AD20" s="7" t="str">
        <f t="array" aca="1" ref="AD20" ca="1">IFERROR(INDEX(t_CP[Code],MATCH($A20,IF(AD$15&gt;=t_CP[DATE DEBUT],IF(AD$15&lt;=t_CP[DATE FIN],t_CP[PRENOM]),""),0)),"")</f>
        <v/>
      </c>
      <c r="AE20" s="7" t="str">
        <f t="array" aca="1" ref="AE20" ca="1">IFERROR(INDEX(t_CP[Code],MATCH($A20,IF(AE$15&gt;=t_CP[DATE DEBUT],IF(AE$15&lt;=t_CP[DATE FIN],t_CP[PRENOM]),""),0)),"")</f>
        <v/>
      </c>
      <c r="AF20" s="7" t="str">
        <f t="array" aca="1" ref="AF20" ca="1">IFERROR(INDEX(t_CP[Code],MATCH($A20,IF(AF$15&gt;=t_CP[DATE DEBUT],IF(AF$15&lt;=t_CP[DATE FIN],t_CP[PRENOM]),""),0)),"")</f>
        <v/>
      </c>
      <c r="AH20" s="9" t="s">
        <v>39</v>
      </c>
    </row>
    <row r="21" spans="1:35" x14ac:dyDescent="0.3">
      <c r="A21" s="15" t="s">
        <v>26</v>
      </c>
      <c r="B21" s="7" t="str">
        <f t="array" aca="1" ref="B21" ca="1">IFERROR(INDEX(t_CP[Code],MATCH($A21,IF(B$15&gt;=t_CP[DATE DEBUT],IF(B$15&lt;=t_CP[DATE FIN],t_CP[PRENOM]),""),0)),"")</f>
        <v/>
      </c>
      <c r="C21" s="7" t="str">
        <f t="array" aca="1" ref="C21" ca="1">IFERROR(INDEX(t_CP[Code],MATCH($A21,IF(C$15&gt;=t_CP[DATE DEBUT],IF(C$15&lt;=t_CP[DATE FIN],t_CP[PRENOM]),""),0)),"")</f>
        <v/>
      </c>
      <c r="D21" s="7" t="str">
        <f t="array" aca="1" ref="D21" ca="1">IFERROR(INDEX(t_CP[Code],MATCH($A21,IF(D$15&gt;=t_CP[DATE DEBUT],IF(D$15&lt;=t_CP[DATE FIN],t_CP[PRENOM]),""),0)),"")</f>
        <v/>
      </c>
      <c r="E21" s="7" t="str">
        <f t="array" aca="1" ref="E21" ca="1">IFERROR(INDEX(t_CP[Code],MATCH($A21,IF(E$15&gt;=t_CP[DATE DEBUT],IF(E$15&lt;=t_CP[DATE FIN],t_CP[PRENOM]),""),0)),"")</f>
        <v/>
      </c>
      <c r="F21" s="7" t="str">
        <f t="array" aca="1" ref="F21" ca="1">IFERROR(INDEX(t_CP[Code],MATCH($A21,IF(F$15&gt;=t_CP[DATE DEBUT],IF(F$15&lt;=t_CP[DATE FIN],t_CP[PRENOM]),""),0)),"")</f>
        <v/>
      </c>
      <c r="G21" s="7" t="str">
        <f t="array" aca="1" ref="G21" ca="1">IFERROR(INDEX(t_CP[Code],MATCH($A21,IF(G$15&gt;=t_CP[DATE DEBUT],IF(G$15&lt;=t_CP[DATE FIN],t_CP[PRENOM]),""),0)),"")</f>
        <v/>
      </c>
      <c r="H21" s="7" t="str">
        <f t="array" aca="1" ref="H21" ca="1">IFERROR(INDEX(t_CP[Code],MATCH($A21,IF(H$15&gt;=t_CP[DATE DEBUT],IF(H$15&lt;=t_CP[DATE FIN],t_CP[PRENOM]),""),0)),"")</f>
        <v/>
      </c>
      <c r="I21" s="7" t="str">
        <f t="array" aca="1" ref="I21" ca="1">IFERROR(INDEX(t_CP[Code],MATCH($A21,IF(I$15&gt;=t_CP[DATE DEBUT],IF(I$15&lt;=t_CP[DATE FIN],t_CP[PRENOM]),""),0)),"")</f>
        <v/>
      </c>
      <c r="J21" s="7" t="str">
        <f t="array" aca="1" ref="J21" ca="1">IFERROR(INDEX(t_CP[Code],MATCH($A21,IF(J$15&gt;=t_CP[DATE DEBUT],IF(J$15&lt;=t_CP[DATE FIN],t_CP[PRENOM]),""),0)),"")</f>
        <v/>
      </c>
      <c r="K21" s="7" t="str">
        <f t="array" aca="1" ref="K21" ca="1">IFERROR(INDEX(t_CP[Code],MATCH($A21,IF(K$15&gt;=t_CP[DATE DEBUT],IF(K$15&lt;=t_CP[DATE FIN],t_CP[PRENOM]),""),0)),"")</f>
        <v/>
      </c>
      <c r="L21" s="7" t="str">
        <f t="array" aca="1" ref="L21" ca="1">IFERROR(INDEX(t_CP[Code],MATCH($A21,IF(L$15&gt;=t_CP[DATE DEBUT],IF(L$15&lt;=t_CP[DATE FIN],t_CP[PRENOM]),""),0)),"")</f>
        <v/>
      </c>
      <c r="M21" s="7" t="str">
        <f t="array" aca="1" ref="M21" ca="1">IFERROR(INDEX(t_CP[Code],MATCH($A21,IF(M$15&gt;=t_CP[DATE DEBUT],IF(M$15&lt;=t_CP[DATE FIN],t_CP[PRENOM]),""),0)),"")</f>
        <v/>
      </c>
      <c r="N21" s="7" t="str">
        <f t="array" aca="1" ref="N21" ca="1">IFERROR(INDEX(t_CP[Code],MATCH($A21,IF(N$15&gt;=t_CP[DATE DEBUT],IF(N$15&lt;=t_CP[DATE FIN],t_CP[PRENOM]),""),0)),"")</f>
        <v/>
      </c>
      <c r="O21" s="7" t="str">
        <f t="array" aca="1" ref="O21" ca="1">IFERROR(INDEX(t_CP[Code],MATCH($A21,IF(O$15&gt;=t_CP[DATE DEBUT],IF(O$15&lt;=t_CP[DATE FIN],t_CP[PRENOM]),""),0)),"")</f>
        <v/>
      </c>
      <c r="P21" s="7" t="str">
        <f t="array" aca="1" ref="P21" ca="1">IFERROR(INDEX(t_CP[Code],MATCH($A21,IF(P$15&gt;=t_CP[DATE DEBUT],IF(P$15&lt;=t_CP[DATE FIN],t_CP[PRENOM]),""),0)),"")</f>
        <v/>
      </c>
      <c r="Q21" s="7" t="str">
        <f t="array" aca="1" ref="Q21" ca="1">IFERROR(INDEX(t_CP[Code],MATCH($A21,IF(Q$15&gt;=t_CP[DATE DEBUT],IF(Q$15&lt;=t_CP[DATE FIN],t_CP[PRENOM]),""),0)),"")</f>
        <v/>
      </c>
      <c r="R21" s="7" t="str">
        <f t="array" aca="1" ref="R21" ca="1">IFERROR(INDEX(t_CP[Code],MATCH($A21,IF(R$15&gt;=t_CP[DATE DEBUT],IF(R$15&lt;=t_CP[DATE FIN],t_CP[PRENOM]),""),0)),"")</f>
        <v/>
      </c>
      <c r="S21" s="7" t="str">
        <f t="array" aca="1" ref="S21" ca="1">IFERROR(INDEX(t_CP[Code],MATCH($A21,IF(S$15&gt;=t_CP[DATE DEBUT],IF(S$15&lt;=t_CP[DATE FIN],t_CP[PRENOM]),""),0)),"")</f>
        <v/>
      </c>
      <c r="T21" s="7" t="str">
        <f t="array" aca="1" ref="T21" ca="1">IFERROR(INDEX(t_CP[Code],MATCH($A21,IF(T$15&gt;=t_CP[DATE DEBUT],IF(T$15&lt;=t_CP[DATE FIN],t_CP[PRENOM]),""),0)),"")</f>
        <v/>
      </c>
      <c r="U21" s="7" t="str">
        <f t="array" aca="1" ref="U21" ca="1">IFERROR(INDEX(t_CP[Code],MATCH($A21,IF(U$15&gt;=t_CP[DATE DEBUT],IF(U$15&lt;=t_CP[DATE FIN],t_CP[PRENOM]),""),0)),"")</f>
        <v/>
      </c>
      <c r="V21" s="7" t="str">
        <f t="array" aca="1" ref="V21" ca="1">IFERROR(INDEX(t_CP[Code],MATCH($A21,IF(V$15&gt;=t_CP[DATE DEBUT],IF(V$15&lt;=t_CP[DATE FIN],t_CP[PRENOM]),""),0)),"")</f>
        <v/>
      </c>
      <c r="W21" s="7" t="str">
        <f t="array" aca="1" ref="W21" ca="1">IFERROR(INDEX(t_CP[Code],MATCH($A21,IF(W$15&gt;=t_CP[DATE DEBUT],IF(W$15&lt;=t_CP[DATE FIN],t_CP[PRENOM]),""),0)),"")</f>
        <v/>
      </c>
      <c r="X21" s="7" t="str">
        <f t="array" aca="1" ref="X21" ca="1">IFERROR(INDEX(t_CP[Code],MATCH($A21,IF(X$15&gt;=t_CP[DATE DEBUT],IF(X$15&lt;=t_CP[DATE FIN],t_CP[PRENOM]),""),0)),"")</f>
        <v/>
      </c>
      <c r="Y21" s="7" t="str">
        <f t="array" aca="1" ref="Y21" ca="1">IFERROR(INDEX(t_CP[Code],MATCH($A21,IF(Y$15&gt;=t_CP[DATE DEBUT],IF(Y$15&lt;=t_CP[DATE FIN],t_CP[PRENOM]),""),0)),"")</f>
        <v/>
      </c>
      <c r="Z21" s="7" t="str">
        <f t="array" aca="1" ref="Z21" ca="1">IFERROR(INDEX(t_CP[Code],MATCH($A21,IF(Z$15&gt;=t_CP[DATE DEBUT],IF(Z$15&lt;=t_CP[DATE FIN],t_CP[PRENOM]),""),0)),"")</f>
        <v/>
      </c>
      <c r="AA21" s="7" t="str">
        <f t="array" aca="1" ref="AA21" ca="1">IFERROR(INDEX(t_CP[Code],MATCH($A21,IF(AA$15&gt;=t_CP[DATE DEBUT],IF(AA$15&lt;=t_CP[DATE FIN],t_CP[PRENOM]),""),0)),"")</f>
        <v/>
      </c>
      <c r="AB21" s="7" t="str">
        <f t="array" aca="1" ref="AB21" ca="1">IFERROR(INDEX(t_CP[Code],MATCH($A21,IF(AB$15&gt;=t_CP[DATE DEBUT],IF(AB$15&lt;=t_CP[DATE FIN],t_CP[PRENOM]),""),0)),"")</f>
        <v/>
      </c>
      <c r="AC21" s="7" t="str">
        <f t="array" aca="1" ref="AC21" ca="1">IFERROR(INDEX(t_CP[Code],MATCH($A21,IF(AC$15&gt;=t_CP[DATE DEBUT],IF(AC$15&lt;=t_CP[DATE FIN],t_CP[PRENOM]),""),0)),"")</f>
        <v/>
      </c>
      <c r="AD21" s="7" t="str">
        <f t="array" aca="1" ref="AD21" ca="1">IFERROR(INDEX(t_CP[Code],MATCH($A21,IF(AD$15&gt;=t_CP[DATE DEBUT],IF(AD$15&lt;=t_CP[DATE FIN],t_CP[PRENOM]),""),0)),"")</f>
        <v/>
      </c>
      <c r="AE21" s="7" t="str">
        <f t="array" aca="1" ref="AE21" ca="1">IFERROR(INDEX(t_CP[Code],MATCH($A21,IF(AE$15&gt;=t_CP[DATE DEBUT],IF(AE$15&lt;=t_CP[DATE FIN],t_CP[PRENOM]),""),0)),"")</f>
        <v/>
      </c>
      <c r="AF21" s="7" t="str">
        <f t="array" aca="1" ref="AF21" ca="1">IFERROR(INDEX(t_CP[Code],MATCH($A21,IF(AF$15&gt;=t_CP[DATE DEBUT],IF(AF$15&lt;=t_CP[DATE FIN],t_CP[PRENOM]),""),0)),"")</f>
        <v/>
      </c>
    </row>
    <row r="22" spans="1:35" x14ac:dyDescent="0.3">
      <c r="A22" s="15" t="s">
        <v>27</v>
      </c>
      <c r="B22" s="7" t="str">
        <f t="array" aca="1" ref="B22" ca="1">IFERROR(INDEX(t_CP[Code],MATCH($A22,IF(B$15&gt;=t_CP[DATE DEBUT],IF(B$15&lt;=t_CP[DATE FIN],t_CP[PRENOM]),""),0)),"")</f>
        <v/>
      </c>
      <c r="C22" s="7" t="str">
        <f t="array" aca="1" ref="C22" ca="1">IFERROR(INDEX(t_CP[Code],MATCH($A22,IF(C$15&gt;=t_CP[DATE DEBUT],IF(C$15&lt;=t_CP[DATE FIN],t_CP[PRENOM]),""),0)),"")</f>
        <v/>
      </c>
      <c r="D22" s="7" t="str">
        <f t="array" aca="1" ref="D22" ca="1">IFERROR(INDEX(t_CP[Code],MATCH($A22,IF(D$15&gt;=t_CP[DATE DEBUT],IF(D$15&lt;=t_CP[DATE FIN],t_CP[PRENOM]),""),0)),"")</f>
        <v/>
      </c>
      <c r="E22" s="7" t="str">
        <f t="array" aca="1" ref="E22" ca="1">IFERROR(INDEX(t_CP[Code],MATCH($A22,IF(E$15&gt;=t_CP[DATE DEBUT],IF(E$15&lt;=t_CP[DATE FIN],t_CP[PRENOM]),""),0)),"")</f>
        <v/>
      </c>
      <c r="F22" s="7" t="str">
        <f t="array" aca="1" ref="F22" ca="1">IFERROR(INDEX(t_CP[Code],MATCH($A22,IF(F$15&gt;=t_CP[DATE DEBUT],IF(F$15&lt;=t_CP[DATE FIN],t_CP[PRENOM]),""),0)),"")</f>
        <v/>
      </c>
      <c r="G22" s="7" t="str">
        <f t="array" aca="1" ref="G22" ca="1">IFERROR(INDEX(t_CP[Code],MATCH($A22,IF(G$15&gt;=t_CP[DATE DEBUT],IF(G$15&lt;=t_CP[DATE FIN],t_CP[PRENOM]),""),0)),"")</f>
        <v/>
      </c>
      <c r="H22" s="7" t="str">
        <f t="array" aca="1" ref="H22" ca="1">IFERROR(INDEX(t_CP[Code],MATCH($A22,IF(H$15&gt;=t_CP[DATE DEBUT],IF(H$15&lt;=t_CP[DATE FIN],t_CP[PRENOM]),""),0)),"")</f>
        <v/>
      </c>
      <c r="I22" s="7" t="str">
        <f t="array" aca="1" ref="I22" ca="1">IFERROR(INDEX(t_CP[Code],MATCH($A22,IF(I$15&gt;=t_CP[DATE DEBUT],IF(I$15&lt;=t_CP[DATE FIN],t_CP[PRENOM]),""),0)),"")</f>
        <v/>
      </c>
      <c r="J22" s="7" t="str">
        <f t="array" aca="1" ref="J22" ca="1">IFERROR(INDEX(t_CP[Code],MATCH($A22,IF(J$15&gt;=t_CP[DATE DEBUT],IF(J$15&lt;=t_CP[DATE FIN],t_CP[PRENOM]),""),0)),"")</f>
        <v/>
      </c>
      <c r="K22" s="7" t="str">
        <f t="array" aca="1" ref="K22" ca="1">IFERROR(INDEX(t_CP[Code],MATCH($A22,IF(K$15&gt;=t_CP[DATE DEBUT],IF(K$15&lt;=t_CP[DATE FIN],t_CP[PRENOM]),""),0)),"")</f>
        <v/>
      </c>
      <c r="L22" s="7" t="str">
        <f t="array" aca="1" ref="L22" ca="1">IFERROR(INDEX(t_CP[Code],MATCH($A22,IF(L$15&gt;=t_CP[DATE DEBUT],IF(L$15&lt;=t_CP[DATE FIN],t_CP[PRENOM]),""),0)),"")</f>
        <v/>
      </c>
      <c r="M22" s="7" t="str">
        <f t="array" aca="1" ref="M22" ca="1">IFERROR(INDEX(t_CP[Code],MATCH($A22,IF(M$15&gt;=t_CP[DATE DEBUT],IF(M$15&lt;=t_CP[DATE FIN],t_CP[PRENOM]),""),0)),"")</f>
        <v/>
      </c>
      <c r="N22" s="7" t="str">
        <f t="array" aca="1" ref="N22" ca="1">IFERROR(INDEX(t_CP[Code],MATCH($A22,IF(N$15&gt;=t_CP[DATE DEBUT],IF(N$15&lt;=t_CP[DATE FIN],t_CP[PRENOM]),""),0)),"")</f>
        <v/>
      </c>
      <c r="O22" s="7" t="str">
        <f t="array" aca="1" ref="O22" ca="1">IFERROR(INDEX(t_CP[Code],MATCH($A22,IF(O$15&gt;=t_CP[DATE DEBUT],IF(O$15&lt;=t_CP[DATE FIN],t_CP[PRENOM]),""),0)),"")</f>
        <v/>
      </c>
      <c r="P22" s="7" t="str">
        <f t="array" aca="1" ref="P22" ca="1">IFERROR(INDEX(t_CP[Code],MATCH($A22,IF(P$15&gt;=t_CP[DATE DEBUT],IF(P$15&lt;=t_CP[DATE FIN],t_CP[PRENOM]),""),0)),"")</f>
        <v/>
      </c>
      <c r="Q22" s="7" t="str">
        <f t="array" aca="1" ref="Q22" ca="1">IFERROR(INDEX(t_CP[Code],MATCH($A22,IF(Q$15&gt;=t_CP[DATE DEBUT],IF(Q$15&lt;=t_CP[DATE FIN],t_CP[PRENOM]),""),0)),"")</f>
        <v/>
      </c>
      <c r="R22" s="7" t="str">
        <f t="array" aca="1" ref="R22" ca="1">IFERROR(INDEX(t_CP[Code],MATCH($A22,IF(R$15&gt;=t_CP[DATE DEBUT],IF(R$15&lt;=t_CP[DATE FIN],t_CP[PRENOM]),""),0)),"")</f>
        <v/>
      </c>
      <c r="S22" s="7" t="str">
        <f t="array" aca="1" ref="S22" ca="1">IFERROR(INDEX(t_CP[Code],MATCH($A22,IF(S$15&gt;=t_CP[DATE DEBUT],IF(S$15&lt;=t_CP[DATE FIN],t_CP[PRENOM]),""),0)),"")</f>
        <v/>
      </c>
      <c r="T22" s="7" t="str">
        <f t="array" aca="1" ref="T22" ca="1">IFERROR(INDEX(t_CP[Code],MATCH($A22,IF(T$15&gt;=t_CP[DATE DEBUT],IF(T$15&lt;=t_CP[DATE FIN],t_CP[PRENOM]),""),0)),"")</f>
        <v/>
      </c>
      <c r="U22" s="7" t="str">
        <f t="array" aca="1" ref="U22" ca="1">IFERROR(INDEX(t_CP[Code],MATCH($A22,IF(U$15&gt;=t_CP[DATE DEBUT],IF(U$15&lt;=t_CP[DATE FIN],t_CP[PRENOM]),""),0)),"")</f>
        <v/>
      </c>
      <c r="V22" s="7" t="str">
        <f t="array" aca="1" ref="V22" ca="1">IFERROR(INDEX(t_CP[Code],MATCH($A22,IF(V$15&gt;=t_CP[DATE DEBUT],IF(V$15&lt;=t_CP[DATE FIN],t_CP[PRENOM]),""),0)),"")</f>
        <v/>
      </c>
      <c r="W22" s="7" t="str">
        <f t="array" aca="1" ref="W22" ca="1">IFERROR(INDEX(t_CP[Code],MATCH($A22,IF(W$15&gt;=t_CP[DATE DEBUT],IF(W$15&lt;=t_CP[DATE FIN],t_CP[PRENOM]),""),0)),"")</f>
        <v/>
      </c>
      <c r="X22" s="7" t="str">
        <f t="array" aca="1" ref="X22" ca="1">IFERROR(INDEX(t_CP[Code],MATCH($A22,IF(X$15&gt;=t_CP[DATE DEBUT],IF(X$15&lt;=t_CP[DATE FIN],t_CP[PRENOM]),""),0)),"")</f>
        <v/>
      </c>
      <c r="Y22" s="7" t="str">
        <f t="array" aca="1" ref="Y22" ca="1">IFERROR(INDEX(t_CP[Code],MATCH($A22,IF(Y$15&gt;=t_CP[DATE DEBUT],IF(Y$15&lt;=t_CP[DATE FIN],t_CP[PRENOM]),""),0)),"")</f>
        <v/>
      </c>
      <c r="Z22" s="7" t="str">
        <f t="array" aca="1" ref="Z22" ca="1">IFERROR(INDEX(t_CP[Code],MATCH($A22,IF(Z$15&gt;=t_CP[DATE DEBUT],IF(Z$15&lt;=t_CP[DATE FIN],t_CP[PRENOM]),""),0)),"")</f>
        <v/>
      </c>
      <c r="AA22" s="7" t="str">
        <f t="array" aca="1" ref="AA22" ca="1">IFERROR(INDEX(t_CP[Code],MATCH($A22,IF(AA$15&gt;=t_CP[DATE DEBUT],IF(AA$15&lt;=t_CP[DATE FIN],t_CP[PRENOM]),""),0)),"")</f>
        <v/>
      </c>
      <c r="AB22" s="7" t="str">
        <f t="array" aca="1" ref="AB22" ca="1">IFERROR(INDEX(t_CP[Code],MATCH($A22,IF(AB$15&gt;=t_CP[DATE DEBUT],IF(AB$15&lt;=t_CP[DATE FIN],t_CP[PRENOM]),""),0)),"")</f>
        <v/>
      </c>
      <c r="AC22" s="7" t="str">
        <f t="array" aca="1" ref="AC22" ca="1">IFERROR(INDEX(t_CP[Code],MATCH($A22,IF(AC$15&gt;=t_CP[DATE DEBUT],IF(AC$15&lt;=t_CP[DATE FIN],t_CP[PRENOM]),""),0)),"")</f>
        <v/>
      </c>
      <c r="AD22" s="7" t="str">
        <f t="array" aca="1" ref="AD22" ca="1">IFERROR(INDEX(t_CP[Code],MATCH($A22,IF(AD$15&gt;=t_CP[DATE DEBUT],IF(AD$15&lt;=t_CP[DATE FIN],t_CP[PRENOM]),""),0)),"")</f>
        <v/>
      </c>
      <c r="AE22" s="7" t="str">
        <f t="array" aca="1" ref="AE22" ca="1">IFERROR(INDEX(t_CP[Code],MATCH($A22,IF(AE$15&gt;=t_CP[DATE DEBUT],IF(AE$15&lt;=t_CP[DATE FIN],t_CP[PRENOM]),""),0)),"")</f>
        <v/>
      </c>
      <c r="AF22" s="7" t="str">
        <f t="array" aca="1" ref="AF22" ca="1">IFERROR(INDEX(t_CP[Code],MATCH($A22,IF(AF$15&gt;=t_CP[DATE DEBUT],IF(AF$15&lt;=t_CP[DATE FIN],t_CP[PRENOM]),""),0)),"")</f>
        <v/>
      </c>
    </row>
    <row r="23" spans="1:35" x14ac:dyDescent="0.3">
      <c r="A23" s="15" t="s">
        <v>28</v>
      </c>
      <c r="B23" s="7" t="str">
        <f t="array" aca="1" ref="B23" ca="1">IFERROR(INDEX(t_CP[Code],MATCH($A23,IF(B$15&gt;=t_CP[DATE DEBUT],IF(B$15&lt;=t_CP[DATE FIN],t_CP[PRENOM]),""),0)),"")</f>
        <v/>
      </c>
      <c r="C23" s="7" t="str">
        <f t="array" aca="1" ref="C23" ca="1">IFERROR(INDEX(t_CP[Code],MATCH($A23,IF(C$15&gt;=t_CP[DATE DEBUT],IF(C$15&lt;=t_CP[DATE FIN],t_CP[PRENOM]),""),0)),"")</f>
        <v/>
      </c>
      <c r="D23" s="7" t="str">
        <f t="array" aca="1" ref="D23" ca="1">IFERROR(INDEX(t_CP[Code],MATCH($A23,IF(D$15&gt;=t_CP[DATE DEBUT],IF(D$15&lt;=t_CP[DATE FIN],t_CP[PRENOM]),""),0)),"")</f>
        <v/>
      </c>
      <c r="E23" s="7" t="str">
        <f t="array" aca="1" ref="E23" ca="1">IFERROR(INDEX(t_CP[Code],MATCH($A23,IF(E$15&gt;=t_CP[DATE DEBUT],IF(E$15&lt;=t_CP[DATE FIN],t_CP[PRENOM]),""),0)),"")</f>
        <v/>
      </c>
      <c r="F23" s="7" t="str">
        <f t="array" aca="1" ref="F23" ca="1">IFERROR(INDEX(t_CP[Code],MATCH($A23,IF(F$15&gt;=t_CP[DATE DEBUT],IF(F$15&lt;=t_CP[DATE FIN],t_CP[PRENOM]),""),0)),"")</f>
        <v/>
      </c>
      <c r="G23" s="7" t="str">
        <f t="array" aca="1" ref="G23" ca="1">IFERROR(INDEX(t_CP[Code],MATCH($A23,IF(G$15&gt;=t_CP[DATE DEBUT],IF(G$15&lt;=t_CP[DATE FIN],t_CP[PRENOM]),""),0)),"")</f>
        <v/>
      </c>
      <c r="H23" s="7" t="str">
        <f t="array" aca="1" ref="H23" ca="1">IFERROR(INDEX(t_CP[Code],MATCH($A23,IF(H$15&gt;=t_CP[DATE DEBUT],IF(H$15&lt;=t_CP[DATE FIN],t_CP[PRENOM]),""),0)),"")</f>
        <v/>
      </c>
      <c r="I23" s="7" t="str">
        <f t="array" aca="1" ref="I23" ca="1">IFERROR(INDEX(t_CP[Code],MATCH($A23,IF(I$15&gt;=t_CP[DATE DEBUT],IF(I$15&lt;=t_CP[DATE FIN],t_CP[PRENOM]),""),0)),"")</f>
        <v/>
      </c>
      <c r="J23" s="7" t="str">
        <f t="array" aca="1" ref="J23" ca="1">IFERROR(INDEX(t_CP[Code],MATCH($A23,IF(J$15&gt;=t_CP[DATE DEBUT],IF(J$15&lt;=t_CP[DATE FIN],t_CP[PRENOM]),""),0)),"")</f>
        <v/>
      </c>
      <c r="K23" s="7" t="str">
        <f t="array" aca="1" ref="K23" ca="1">IFERROR(INDEX(t_CP[Code],MATCH($A23,IF(K$15&gt;=t_CP[DATE DEBUT],IF(K$15&lt;=t_CP[DATE FIN],t_CP[PRENOM]),""),0)),"")</f>
        <v/>
      </c>
      <c r="L23" s="7" t="str">
        <f t="array" aca="1" ref="L23" ca="1">IFERROR(INDEX(t_CP[Code],MATCH($A23,IF(L$15&gt;=t_CP[DATE DEBUT],IF(L$15&lt;=t_CP[DATE FIN],t_CP[PRENOM]),""),0)),"")</f>
        <v/>
      </c>
      <c r="M23" s="7" t="str">
        <f t="array" aca="1" ref="M23" ca="1">IFERROR(INDEX(t_CP[Code],MATCH($A23,IF(M$15&gt;=t_CP[DATE DEBUT],IF(M$15&lt;=t_CP[DATE FIN],t_CP[PRENOM]),""),0)),"")</f>
        <v/>
      </c>
      <c r="N23" s="7" t="str">
        <f t="array" aca="1" ref="N23" ca="1">IFERROR(INDEX(t_CP[Code],MATCH($A23,IF(N$15&gt;=t_CP[DATE DEBUT],IF(N$15&lt;=t_CP[DATE FIN],t_CP[PRENOM]),""),0)),"")</f>
        <v/>
      </c>
      <c r="O23" s="7" t="str">
        <f t="array" aca="1" ref="O23" ca="1">IFERROR(INDEX(t_CP[Code],MATCH($A23,IF(O$15&gt;=t_CP[DATE DEBUT],IF(O$15&lt;=t_CP[DATE FIN],t_CP[PRENOM]),""),0)),"")</f>
        <v/>
      </c>
      <c r="P23" s="7" t="str">
        <f t="array" aca="1" ref="P23" ca="1">IFERROR(INDEX(t_CP[Code],MATCH($A23,IF(P$15&gt;=t_CP[DATE DEBUT],IF(P$15&lt;=t_CP[DATE FIN],t_CP[PRENOM]),""),0)),"")</f>
        <v/>
      </c>
      <c r="Q23" s="7" t="str">
        <f t="array" aca="1" ref="Q23" ca="1">IFERROR(INDEX(t_CP[Code],MATCH($A23,IF(Q$15&gt;=t_CP[DATE DEBUT],IF(Q$15&lt;=t_CP[DATE FIN],t_CP[PRENOM]),""),0)),"")</f>
        <v/>
      </c>
      <c r="R23" s="7" t="str">
        <f t="array" aca="1" ref="R23" ca="1">IFERROR(INDEX(t_CP[Code],MATCH($A23,IF(R$15&gt;=t_CP[DATE DEBUT],IF(R$15&lt;=t_CP[DATE FIN],t_CP[PRENOM]),""),0)),"")</f>
        <v/>
      </c>
      <c r="S23" s="7" t="str">
        <f t="array" aca="1" ref="S23" ca="1">IFERROR(INDEX(t_CP[Code],MATCH($A23,IF(S$15&gt;=t_CP[DATE DEBUT],IF(S$15&lt;=t_CP[DATE FIN],t_CP[PRENOM]),""),0)),"")</f>
        <v/>
      </c>
      <c r="T23" s="7" t="str">
        <f t="array" aca="1" ref="T23" ca="1">IFERROR(INDEX(t_CP[Code],MATCH($A23,IF(T$15&gt;=t_CP[DATE DEBUT],IF(T$15&lt;=t_CP[DATE FIN],t_CP[PRENOM]),""),0)),"")</f>
        <v/>
      </c>
      <c r="U23" s="7" t="str">
        <f t="array" aca="1" ref="U23" ca="1">IFERROR(INDEX(t_CP[Code],MATCH($A23,IF(U$15&gt;=t_CP[DATE DEBUT],IF(U$15&lt;=t_CP[DATE FIN],t_CP[PRENOM]),""),0)),"")</f>
        <v/>
      </c>
      <c r="V23" s="7" t="str">
        <f t="array" aca="1" ref="V23" ca="1">IFERROR(INDEX(t_CP[Code],MATCH($A23,IF(V$15&gt;=t_CP[DATE DEBUT],IF(V$15&lt;=t_CP[DATE FIN],t_CP[PRENOM]),""),0)),"")</f>
        <v/>
      </c>
      <c r="W23" s="7" t="str">
        <f t="array" aca="1" ref="W23" ca="1">IFERROR(INDEX(t_CP[Code],MATCH($A23,IF(W$15&gt;=t_CP[DATE DEBUT],IF(W$15&lt;=t_CP[DATE FIN],t_CP[PRENOM]),""),0)),"")</f>
        <v/>
      </c>
      <c r="X23" s="7" t="str">
        <f t="array" aca="1" ref="X23" ca="1">IFERROR(INDEX(t_CP[Code],MATCH($A23,IF(X$15&gt;=t_CP[DATE DEBUT],IF(X$15&lt;=t_CP[DATE FIN],t_CP[PRENOM]),""),0)),"")</f>
        <v/>
      </c>
      <c r="Y23" s="7" t="str">
        <f t="array" aca="1" ref="Y23" ca="1">IFERROR(INDEX(t_CP[Code],MATCH($A23,IF(Y$15&gt;=t_CP[DATE DEBUT],IF(Y$15&lt;=t_CP[DATE FIN],t_CP[PRENOM]),""),0)),"")</f>
        <v/>
      </c>
      <c r="Z23" s="7" t="str">
        <f t="array" aca="1" ref="Z23" ca="1">IFERROR(INDEX(t_CP[Code],MATCH($A23,IF(Z$15&gt;=t_CP[DATE DEBUT],IF(Z$15&lt;=t_CP[DATE FIN],t_CP[PRENOM]),""),0)),"")</f>
        <v/>
      </c>
      <c r="AA23" s="7" t="str">
        <f t="array" aca="1" ref="AA23" ca="1">IFERROR(INDEX(t_CP[Code],MATCH($A23,IF(AA$15&gt;=t_CP[DATE DEBUT],IF(AA$15&lt;=t_CP[DATE FIN],t_CP[PRENOM]),""),0)),"")</f>
        <v/>
      </c>
      <c r="AB23" s="7" t="str">
        <f t="array" aca="1" ref="AB23" ca="1">IFERROR(INDEX(t_CP[Code],MATCH($A23,IF(AB$15&gt;=t_CP[DATE DEBUT],IF(AB$15&lt;=t_CP[DATE FIN],t_CP[PRENOM]),""),0)),"")</f>
        <v/>
      </c>
      <c r="AC23" s="7" t="str">
        <f t="array" aca="1" ref="AC23" ca="1">IFERROR(INDEX(t_CP[Code],MATCH($A23,IF(AC$15&gt;=t_CP[DATE DEBUT],IF(AC$15&lt;=t_CP[DATE FIN],t_CP[PRENOM]),""),0)),"")</f>
        <v/>
      </c>
      <c r="AD23" s="7" t="str">
        <f t="array" aca="1" ref="AD23" ca="1">IFERROR(INDEX(t_CP[Code],MATCH($A23,IF(AD$15&gt;=t_CP[DATE DEBUT],IF(AD$15&lt;=t_CP[DATE FIN],t_CP[PRENOM]),""),0)),"")</f>
        <v/>
      </c>
      <c r="AE23" s="7" t="str">
        <f t="array" aca="1" ref="AE23" ca="1">IFERROR(INDEX(t_CP[Code],MATCH($A23,IF(AE$15&gt;=t_CP[DATE DEBUT],IF(AE$15&lt;=t_CP[DATE FIN],t_CP[PRENOM]),""),0)),"")</f>
        <v/>
      </c>
      <c r="AF23" s="7" t="str">
        <f t="array" aca="1" ref="AF23" ca="1">IFERROR(INDEX(t_CP[Code],MATCH($A23,IF(AF$15&gt;=t_CP[DATE DEBUT],IF(AF$15&lt;=t_CP[DATE FIN],t_CP[PRENOM]),""),0)),"")</f>
        <v/>
      </c>
    </row>
    <row r="26" spans="1:35" x14ac:dyDescent="0.3">
      <c r="B26" s="12" t="s">
        <v>5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4"/>
    </row>
    <row r="27" spans="1:35" x14ac:dyDescent="0.3">
      <c r="B27" s="4" cm="1">
        <f t="array" aca="1" ref="B27" ca="1">DATE(_An,MONTH(B26&amp;1),1)</f>
        <v>45717</v>
      </c>
      <c r="C27" s="4">
        <f ca="1">B27+1</f>
        <v>45718</v>
      </c>
      <c r="D27" s="4">
        <f t="shared" ref="D27:AC27" ca="1" si="6">C27+1</f>
        <v>45719</v>
      </c>
      <c r="E27" s="4">
        <f t="shared" ca="1" si="6"/>
        <v>45720</v>
      </c>
      <c r="F27" s="4">
        <f t="shared" ca="1" si="6"/>
        <v>45721</v>
      </c>
      <c r="G27" s="4">
        <f t="shared" ca="1" si="6"/>
        <v>45722</v>
      </c>
      <c r="H27" s="4">
        <f t="shared" ca="1" si="6"/>
        <v>45723</v>
      </c>
      <c r="I27" s="4">
        <f t="shared" ca="1" si="6"/>
        <v>45724</v>
      </c>
      <c r="J27" s="4">
        <f t="shared" ca="1" si="6"/>
        <v>45725</v>
      </c>
      <c r="K27" s="4">
        <f t="shared" ca="1" si="6"/>
        <v>45726</v>
      </c>
      <c r="L27" s="4">
        <f t="shared" ca="1" si="6"/>
        <v>45727</v>
      </c>
      <c r="M27" s="4">
        <f t="shared" ca="1" si="6"/>
        <v>45728</v>
      </c>
      <c r="N27" s="4">
        <f t="shared" ca="1" si="6"/>
        <v>45729</v>
      </c>
      <c r="O27" s="4">
        <f t="shared" ca="1" si="6"/>
        <v>45730</v>
      </c>
      <c r="P27" s="4">
        <f t="shared" ca="1" si="6"/>
        <v>45731</v>
      </c>
      <c r="Q27" s="4">
        <f t="shared" ca="1" si="6"/>
        <v>45732</v>
      </c>
      <c r="R27" s="4">
        <f t="shared" ca="1" si="6"/>
        <v>45733</v>
      </c>
      <c r="S27" s="4">
        <f t="shared" ca="1" si="6"/>
        <v>45734</v>
      </c>
      <c r="T27" s="4">
        <f t="shared" ca="1" si="6"/>
        <v>45735</v>
      </c>
      <c r="U27" s="4">
        <f t="shared" ca="1" si="6"/>
        <v>45736</v>
      </c>
      <c r="V27" s="4">
        <f t="shared" ca="1" si="6"/>
        <v>45737</v>
      </c>
      <c r="W27" s="4">
        <f t="shared" ca="1" si="6"/>
        <v>45738</v>
      </c>
      <c r="X27" s="4">
        <f t="shared" ca="1" si="6"/>
        <v>45739</v>
      </c>
      <c r="Y27" s="4">
        <f t="shared" ca="1" si="6"/>
        <v>45740</v>
      </c>
      <c r="Z27" s="4">
        <f t="shared" ca="1" si="6"/>
        <v>45741</v>
      </c>
      <c r="AA27" s="4">
        <f t="shared" ca="1" si="6"/>
        <v>45742</v>
      </c>
      <c r="AB27" s="4">
        <f t="shared" ca="1" si="6"/>
        <v>45743</v>
      </c>
      <c r="AC27" s="4">
        <f t="shared" ca="1" si="6"/>
        <v>45744</v>
      </c>
      <c r="AD27" s="4">
        <f ca="1">IFERROR(IF(MONTH(AC27+1)=MONTH($B27),AC27+1,""),"")</f>
        <v>45745</v>
      </c>
      <c r="AE27" s="4">
        <f t="shared" ref="AE27:AF27" ca="1" si="7">IFERROR(IF(MONTH(AD27+1)=MONTH($B27),AD27+1,""),"")</f>
        <v>45746</v>
      </c>
      <c r="AF27" s="4">
        <f t="shared" ca="1" si="7"/>
        <v>45747</v>
      </c>
    </row>
    <row r="28" spans="1:35" x14ac:dyDescent="0.3">
      <c r="B28" s="5">
        <f ca="1">B27</f>
        <v>45717</v>
      </c>
      <c r="C28" s="5">
        <f t="shared" ref="C28:AF28" ca="1" si="8">C27</f>
        <v>45718</v>
      </c>
      <c r="D28" s="5">
        <f t="shared" ca="1" si="8"/>
        <v>45719</v>
      </c>
      <c r="E28" s="5">
        <f t="shared" ca="1" si="8"/>
        <v>45720</v>
      </c>
      <c r="F28" s="5">
        <f t="shared" ca="1" si="8"/>
        <v>45721</v>
      </c>
      <c r="G28" s="5">
        <f t="shared" ca="1" si="8"/>
        <v>45722</v>
      </c>
      <c r="H28" s="5">
        <f t="shared" ca="1" si="8"/>
        <v>45723</v>
      </c>
      <c r="I28" s="5">
        <f t="shared" ca="1" si="8"/>
        <v>45724</v>
      </c>
      <c r="J28" s="5">
        <f t="shared" ca="1" si="8"/>
        <v>45725</v>
      </c>
      <c r="K28" s="5">
        <f t="shared" ca="1" si="8"/>
        <v>45726</v>
      </c>
      <c r="L28" s="5">
        <f t="shared" ca="1" si="8"/>
        <v>45727</v>
      </c>
      <c r="M28" s="5">
        <f t="shared" ca="1" si="8"/>
        <v>45728</v>
      </c>
      <c r="N28" s="5">
        <f t="shared" ca="1" si="8"/>
        <v>45729</v>
      </c>
      <c r="O28" s="5">
        <f t="shared" ca="1" si="8"/>
        <v>45730</v>
      </c>
      <c r="P28" s="5">
        <f t="shared" ca="1" si="8"/>
        <v>45731</v>
      </c>
      <c r="Q28" s="5">
        <f t="shared" ca="1" si="8"/>
        <v>45732</v>
      </c>
      <c r="R28" s="5">
        <f t="shared" ca="1" si="8"/>
        <v>45733</v>
      </c>
      <c r="S28" s="5">
        <f t="shared" ca="1" si="8"/>
        <v>45734</v>
      </c>
      <c r="T28" s="5">
        <f t="shared" ca="1" si="8"/>
        <v>45735</v>
      </c>
      <c r="U28" s="5">
        <f t="shared" ca="1" si="8"/>
        <v>45736</v>
      </c>
      <c r="V28" s="5">
        <f t="shared" ca="1" si="8"/>
        <v>45737</v>
      </c>
      <c r="W28" s="5">
        <f t="shared" ca="1" si="8"/>
        <v>45738</v>
      </c>
      <c r="X28" s="5">
        <f t="shared" ca="1" si="8"/>
        <v>45739</v>
      </c>
      <c r="Y28" s="5">
        <f t="shared" ca="1" si="8"/>
        <v>45740</v>
      </c>
      <c r="Z28" s="5">
        <f t="shared" ca="1" si="8"/>
        <v>45741</v>
      </c>
      <c r="AA28" s="5">
        <f t="shared" ca="1" si="8"/>
        <v>45742</v>
      </c>
      <c r="AB28" s="5">
        <f t="shared" ca="1" si="8"/>
        <v>45743</v>
      </c>
      <c r="AC28" s="5">
        <f t="shared" ca="1" si="8"/>
        <v>45744</v>
      </c>
      <c r="AD28" s="5">
        <f t="shared" ca="1" si="8"/>
        <v>45745</v>
      </c>
      <c r="AE28" s="5">
        <f t="shared" ca="1" si="8"/>
        <v>45746</v>
      </c>
      <c r="AF28" s="5">
        <f t="shared" ca="1" si="8"/>
        <v>45747</v>
      </c>
    </row>
    <row r="29" spans="1:35" x14ac:dyDescent="0.3">
      <c r="A29" s="15" t="s">
        <v>22</v>
      </c>
      <c r="B29" s="7" t="str">
        <f t="array" aca="1" ref="B29" ca="1">IFERROR(INDEX(t_CP[Code],MATCH($A29,IF(B$27&gt;=t_CP[DATE DEBUT],IF(B$27&lt;=t_CP[DATE FIN],t_CP[PRENOM]),""),0)),"")</f>
        <v/>
      </c>
      <c r="C29" s="7" t="str">
        <f t="array" aca="1" ref="C29" ca="1">IFERROR(INDEX(t_CP[Code],MATCH($A29,IF(C$27&gt;=t_CP[DATE DEBUT],IF(C$27&lt;=t_CP[DATE FIN],t_CP[PRENOM]),""),0)),"")</f>
        <v/>
      </c>
      <c r="D29" s="7" t="str">
        <f t="array" aca="1" ref="D29" ca="1">IFERROR(INDEX(t_CP[Code],MATCH($A29,IF(D$27&gt;=t_CP[DATE DEBUT],IF(D$27&lt;=t_CP[DATE FIN],t_CP[PRENOM]),""),0)),"")</f>
        <v/>
      </c>
      <c r="E29" s="7" t="str">
        <f t="array" aca="1" ref="E29" ca="1">IFERROR(INDEX(t_CP[Code],MATCH($A29,IF(E$27&gt;=t_CP[DATE DEBUT],IF(E$27&lt;=t_CP[DATE FIN],t_CP[PRENOM]),""),0)),"")</f>
        <v/>
      </c>
      <c r="F29" s="7" t="str">
        <f t="array" aca="1" ref="F29" ca="1">IFERROR(INDEX(t_CP[Code],MATCH($A29,IF(F$27&gt;=t_CP[DATE DEBUT],IF(F$27&lt;=t_CP[DATE FIN],t_CP[PRENOM]),""),0)),"")</f>
        <v/>
      </c>
      <c r="G29" s="7" t="str">
        <f t="array" aca="1" ref="G29" ca="1">IFERROR(INDEX(t_CP[Code],MATCH($A29,IF(G$27&gt;=t_CP[DATE DEBUT],IF(G$27&lt;=t_CP[DATE FIN],t_CP[PRENOM]),""),0)),"")</f>
        <v/>
      </c>
      <c r="H29" s="7" t="str">
        <f t="array" aca="1" ref="H29" ca="1">IFERROR(INDEX(t_CP[Code],MATCH($A29,IF(H$27&gt;=t_CP[DATE DEBUT],IF(H$27&lt;=t_CP[DATE FIN],t_CP[PRENOM]),""),0)),"")</f>
        <v/>
      </c>
      <c r="I29" s="7" t="str">
        <f t="array" aca="1" ref="I29" ca="1">IFERROR(INDEX(t_CP[Code],MATCH($A29,IF(I$27&gt;=t_CP[DATE DEBUT],IF(I$27&lt;=t_CP[DATE FIN],t_CP[PRENOM]),""),0)),"")</f>
        <v/>
      </c>
      <c r="J29" s="7" t="str">
        <f t="array" aca="1" ref="J29" ca="1">IFERROR(INDEX(t_CP[Code],MATCH($A29,IF(J$27&gt;=t_CP[DATE DEBUT],IF(J$27&lt;=t_CP[DATE FIN],t_CP[PRENOM]),""),0)),"")</f>
        <v/>
      </c>
      <c r="K29" s="7" t="str">
        <f t="array" aca="1" ref="K29" ca="1">IFERROR(INDEX(t_CP[Code],MATCH($A29,IF(K$27&gt;=t_CP[DATE DEBUT],IF(K$27&lt;=t_CP[DATE FIN],t_CP[PRENOM]),""),0)),"")</f>
        <v/>
      </c>
      <c r="L29" s="7" t="str">
        <f t="array" aca="1" ref="L29" ca="1">IFERROR(INDEX(t_CP[Code],MATCH($A29,IF(L$27&gt;=t_CP[DATE DEBUT],IF(L$27&lt;=t_CP[DATE FIN],t_CP[PRENOM]),""),0)),"")</f>
        <v/>
      </c>
      <c r="M29" s="7" t="str">
        <f t="array" aca="1" ref="M29" ca="1">IFERROR(INDEX(t_CP[Code],MATCH($A29,IF(M$27&gt;=t_CP[DATE DEBUT],IF(M$27&lt;=t_CP[DATE FIN],t_CP[PRENOM]),""),0)),"")</f>
        <v/>
      </c>
      <c r="N29" s="7" t="str">
        <f t="array" aca="1" ref="N29" ca="1">IFERROR(INDEX(t_CP[Code],MATCH($A29,IF(N$27&gt;=t_CP[DATE DEBUT],IF(N$27&lt;=t_CP[DATE FIN],t_CP[PRENOM]),""),0)),"")</f>
        <v/>
      </c>
      <c r="O29" s="7" t="str">
        <f t="array" aca="1" ref="O29" ca="1">IFERROR(INDEX(t_CP[Code],MATCH($A29,IF(O$27&gt;=t_CP[DATE DEBUT],IF(O$27&lt;=t_CP[DATE FIN],t_CP[PRENOM]),""),0)),"")</f>
        <v/>
      </c>
      <c r="P29" s="7" t="str">
        <f t="array" aca="1" ref="P29" ca="1">IFERROR(INDEX(t_CP[Code],MATCH($A29,IF(P$27&gt;=t_CP[DATE DEBUT],IF(P$27&lt;=t_CP[DATE FIN],t_CP[PRENOM]),""),0)),"")</f>
        <v/>
      </c>
      <c r="Q29" s="7" t="str">
        <f t="array" aca="1" ref="Q29" ca="1">IFERROR(INDEX(t_CP[Code],MATCH($A29,IF(Q$27&gt;=t_CP[DATE DEBUT],IF(Q$27&lt;=t_CP[DATE FIN],t_CP[PRENOM]),""),0)),"")</f>
        <v/>
      </c>
      <c r="R29" s="7" t="str">
        <f t="array" aca="1" ref="R29" ca="1">IFERROR(INDEX(t_CP[Code],MATCH($A29,IF(R$27&gt;=t_CP[DATE DEBUT],IF(R$27&lt;=t_CP[DATE FIN],t_CP[PRENOM]),""),0)),"")</f>
        <v/>
      </c>
      <c r="S29" s="7" t="str">
        <f t="array" aca="1" ref="S29" ca="1">IFERROR(INDEX(t_CP[Code],MATCH($A29,IF(S$27&gt;=t_CP[DATE DEBUT],IF(S$27&lt;=t_CP[DATE FIN],t_CP[PRENOM]),""),0)),"")</f>
        <v/>
      </c>
      <c r="T29" s="7" t="str">
        <f t="array" aca="1" ref="T29" ca="1">IFERROR(INDEX(t_CP[Code],MATCH($A29,IF(T$27&gt;=t_CP[DATE DEBUT],IF(T$27&lt;=t_CP[DATE FIN],t_CP[PRENOM]),""),0)),"")</f>
        <v/>
      </c>
      <c r="U29" s="7" t="str">
        <f t="array" aca="1" ref="U29" ca="1">IFERROR(INDEX(t_CP[Code],MATCH($A29,IF(U$27&gt;=t_CP[DATE DEBUT],IF(U$27&lt;=t_CP[DATE FIN],t_CP[PRENOM]),""),0)),"")</f>
        <v/>
      </c>
      <c r="V29" s="7" t="str">
        <f t="array" aca="1" ref="V29" ca="1">IFERROR(INDEX(t_CP[Code],MATCH($A29,IF(V$27&gt;=t_CP[DATE DEBUT],IF(V$27&lt;=t_CP[DATE FIN],t_CP[PRENOM]),""),0)),"")</f>
        <v/>
      </c>
      <c r="W29" s="7" t="str">
        <f t="array" aca="1" ref="W29" ca="1">IFERROR(INDEX(t_CP[Code],MATCH($A29,IF(W$27&gt;=t_CP[DATE DEBUT],IF(W$27&lt;=t_CP[DATE FIN],t_CP[PRENOM]),""),0)),"")</f>
        <v/>
      </c>
      <c r="X29" s="7" t="str">
        <f t="array" aca="1" ref="X29" ca="1">IFERROR(INDEX(t_CP[Code],MATCH($A29,IF(X$27&gt;=t_CP[DATE DEBUT],IF(X$27&lt;=t_CP[DATE FIN],t_CP[PRENOM]),""),0)),"")</f>
        <v/>
      </c>
      <c r="Y29" s="7" t="str">
        <f t="array" aca="1" ref="Y29" ca="1">IFERROR(INDEX(t_CP[Code],MATCH($A29,IF(Y$27&gt;=t_CP[DATE DEBUT],IF(Y$27&lt;=t_CP[DATE FIN],t_CP[PRENOM]),""),0)),"")</f>
        <v/>
      </c>
      <c r="Z29" s="7" t="str">
        <f t="array" aca="1" ref="Z29" ca="1">IFERROR(INDEX(t_CP[Code],MATCH($A29,IF(Z$27&gt;=t_CP[DATE DEBUT],IF(Z$27&lt;=t_CP[DATE FIN],t_CP[PRENOM]),""),0)),"")</f>
        <v/>
      </c>
      <c r="AA29" s="7" t="str">
        <f t="array" aca="1" ref="AA29" ca="1">IFERROR(INDEX(t_CP[Code],MATCH($A29,IF(AA$27&gt;=t_CP[DATE DEBUT],IF(AA$27&lt;=t_CP[DATE FIN],t_CP[PRENOM]),""),0)),"")</f>
        <v/>
      </c>
      <c r="AB29" s="7" t="str">
        <f t="array" aca="1" ref="AB29" ca="1">IFERROR(INDEX(t_CP[Code],MATCH($A29,IF(AB$27&gt;=t_CP[DATE DEBUT],IF(AB$27&lt;=t_CP[DATE FIN],t_CP[PRENOM]),""),0)),"")</f>
        <v/>
      </c>
      <c r="AC29" s="7" t="str">
        <f t="array" aca="1" ref="AC29" ca="1">IFERROR(INDEX(t_CP[Code],MATCH($A29,IF(AC$27&gt;=t_CP[DATE DEBUT],IF(AC$27&lt;=t_CP[DATE FIN],t_CP[PRENOM]),""),0)),"")</f>
        <v/>
      </c>
      <c r="AD29" s="7" t="str">
        <f t="array" aca="1" ref="AD29" ca="1">IFERROR(INDEX(t_CP[Code],MATCH($A29,IF(AD$27&gt;=t_CP[DATE DEBUT],IF(AD$27&lt;=t_CP[DATE FIN],t_CP[PRENOM]),""),0)),"")</f>
        <v/>
      </c>
      <c r="AE29" s="7" t="str">
        <f t="array" aca="1" ref="AE29" ca="1">IFERROR(INDEX(t_CP[Code],MATCH($A29,IF(AE$27&gt;=t_CP[DATE DEBUT],IF(AE$27&lt;=t_CP[DATE FIN],t_CP[PRENOM]),""),0)),"")</f>
        <v/>
      </c>
      <c r="AF29" s="7" t="str">
        <f t="array" aca="1" ref="AF29" ca="1">IFERROR(INDEX(t_CP[Code],MATCH($A29,IF(AF$27&gt;=t_CP[DATE DEBUT],IF(AF$27&lt;=t_CP[DATE FIN],t_CP[PRENOM]),""),0)),"")</f>
        <v/>
      </c>
    </row>
    <row r="30" spans="1:35" x14ac:dyDescent="0.3">
      <c r="A30" s="15" t="s">
        <v>23</v>
      </c>
      <c r="B30" s="7" t="str">
        <f t="array" aca="1" ref="B30" ca="1">IFERROR(INDEX(t_CP[Code],MATCH($A30,IF(B$27&gt;=t_CP[DATE DEBUT],IF(B$27&lt;=t_CP[DATE FIN],t_CP[PRENOM]),""),0)),"")</f>
        <v/>
      </c>
      <c r="C30" s="7" t="str">
        <f t="array" aca="1" ref="C30" ca="1">IFERROR(INDEX(t_CP[Code],MATCH($A30,IF(C$27&gt;=t_CP[DATE DEBUT],IF(C$27&lt;=t_CP[DATE FIN],t_CP[PRENOM]),""),0)),"")</f>
        <v/>
      </c>
      <c r="D30" s="7" t="str">
        <f t="array" aca="1" ref="D30" ca="1">IFERROR(INDEX(t_CP[Code],MATCH($A30,IF(D$27&gt;=t_CP[DATE DEBUT],IF(D$27&lt;=t_CP[DATE FIN],t_CP[PRENOM]),""),0)),"")</f>
        <v/>
      </c>
      <c r="E30" s="7" t="str">
        <f t="array" aca="1" ref="E30" ca="1">IFERROR(INDEX(t_CP[Code],MATCH($A30,IF(E$27&gt;=t_CP[DATE DEBUT],IF(E$27&lt;=t_CP[DATE FIN],t_CP[PRENOM]),""),0)),"")</f>
        <v/>
      </c>
      <c r="F30" s="7" t="str">
        <f t="array" aca="1" ref="F30" ca="1">IFERROR(INDEX(t_CP[Code],MATCH($A30,IF(F$27&gt;=t_CP[DATE DEBUT],IF(F$27&lt;=t_CP[DATE FIN],t_CP[PRENOM]),""),0)),"")</f>
        <v/>
      </c>
      <c r="G30" s="7" t="str">
        <f t="array" aca="1" ref="G30" ca="1">IFERROR(INDEX(t_CP[Code],MATCH($A30,IF(G$27&gt;=t_CP[DATE DEBUT],IF(G$27&lt;=t_CP[DATE FIN],t_CP[PRENOM]),""),0)),"")</f>
        <v/>
      </c>
      <c r="H30" s="7" t="str">
        <f t="array" aca="1" ref="H30" ca="1">IFERROR(INDEX(t_CP[Code],MATCH($A30,IF(H$27&gt;=t_CP[DATE DEBUT],IF(H$27&lt;=t_CP[DATE FIN],t_CP[PRENOM]),""),0)),"")</f>
        <v/>
      </c>
      <c r="I30" s="7" t="str">
        <f t="array" aca="1" ref="I30" ca="1">IFERROR(INDEX(t_CP[Code],MATCH($A30,IF(I$27&gt;=t_CP[DATE DEBUT],IF(I$27&lt;=t_CP[DATE FIN],t_CP[PRENOM]),""),0)),"")</f>
        <v/>
      </c>
      <c r="J30" s="7" t="str">
        <f t="array" aca="1" ref="J30" ca="1">IFERROR(INDEX(t_CP[Code],MATCH($A30,IF(J$27&gt;=t_CP[DATE DEBUT],IF(J$27&lt;=t_CP[DATE FIN],t_CP[PRENOM]),""),0)),"")</f>
        <v/>
      </c>
      <c r="K30" s="7" t="str">
        <f t="array" aca="1" ref="K30" ca="1">IFERROR(INDEX(t_CP[Code],MATCH($A30,IF(K$27&gt;=t_CP[DATE DEBUT],IF(K$27&lt;=t_CP[DATE FIN],t_CP[PRENOM]),""),0)),"")</f>
        <v/>
      </c>
      <c r="L30" s="7" t="str">
        <f t="array" aca="1" ref="L30" ca="1">IFERROR(INDEX(t_CP[Code],MATCH($A30,IF(L$27&gt;=t_CP[DATE DEBUT],IF(L$27&lt;=t_CP[DATE FIN],t_CP[PRENOM]),""),0)),"")</f>
        <v/>
      </c>
      <c r="M30" s="7" t="str">
        <f t="array" aca="1" ref="M30" ca="1">IFERROR(INDEX(t_CP[Code],MATCH($A30,IF(M$27&gt;=t_CP[DATE DEBUT],IF(M$27&lt;=t_CP[DATE FIN],t_CP[PRENOM]),""),0)),"")</f>
        <v/>
      </c>
      <c r="N30" s="7" t="str">
        <f t="array" aca="1" ref="N30" ca="1">IFERROR(INDEX(t_CP[Code],MATCH($A30,IF(N$27&gt;=t_CP[DATE DEBUT],IF(N$27&lt;=t_CP[DATE FIN],t_CP[PRENOM]),""),0)),"")</f>
        <v/>
      </c>
      <c r="O30" s="7" t="str">
        <f t="array" aca="1" ref="O30" ca="1">IFERROR(INDEX(t_CP[Code],MATCH($A30,IF(O$27&gt;=t_CP[DATE DEBUT],IF(O$27&lt;=t_CP[DATE FIN],t_CP[PRENOM]),""),0)),"")</f>
        <v/>
      </c>
      <c r="P30" s="7" t="str">
        <f t="array" aca="1" ref="P30" ca="1">IFERROR(INDEX(t_CP[Code],MATCH($A30,IF(P$27&gt;=t_CP[DATE DEBUT],IF(P$27&lt;=t_CP[DATE FIN],t_CP[PRENOM]),""),0)),"")</f>
        <v/>
      </c>
      <c r="Q30" s="7" t="str">
        <f t="array" aca="1" ref="Q30" ca="1">IFERROR(INDEX(t_CP[Code],MATCH($A30,IF(Q$27&gt;=t_CP[DATE DEBUT],IF(Q$27&lt;=t_CP[DATE FIN],t_CP[PRENOM]),""),0)),"")</f>
        <v/>
      </c>
      <c r="R30" s="7" t="str">
        <f t="array" aca="1" ref="R30" ca="1">IFERROR(INDEX(t_CP[Code],MATCH($A30,IF(R$27&gt;=t_CP[DATE DEBUT],IF(R$27&lt;=t_CP[DATE FIN],t_CP[PRENOM]),""),0)),"")</f>
        <v/>
      </c>
      <c r="S30" s="7" t="str">
        <f t="array" aca="1" ref="S30" ca="1">IFERROR(INDEX(t_CP[Code],MATCH($A30,IF(S$27&gt;=t_CP[DATE DEBUT],IF(S$27&lt;=t_CP[DATE FIN],t_CP[PRENOM]),""),0)),"")</f>
        <v/>
      </c>
      <c r="T30" s="7" t="str">
        <f t="array" aca="1" ref="T30" ca="1">IFERROR(INDEX(t_CP[Code],MATCH($A30,IF(T$27&gt;=t_CP[DATE DEBUT],IF(T$27&lt;=t_CP[DATE FIN],t_CP[PRENOM]),""),0)),"")</f>
        <v/>
      </c>
      <c r="U30" s="7" t="str">
        <f t="array" aca="1" ref="U30" ca="1">IFERROR(INDEX(t_CP[Code],MATCH($A30,IF(U$27&gt;=t_CP[DATE DEBUT],IF(U$27&lt;=t_CP[DATE FIN],t_CP[PRENOM]),""),0)),"")</f>
        <v/>
      </c>
      <c r="V30" s="7" t="str">
        <f t="array" aca="1" ref="V30" ca="1">IFERROR(INDEX(t_CP[Code],MATCH($A30,IF(V$27&gt;=t_CP[DATE DEBUT],IF(V$27&lt;=t_CP[DATE FIN],t_CP[PRENOM]),""),0)),"")</f>
        <v/>
      </c>
      <c r="W30" s="7" t="str">
        <f t="array" aca="1" ref="W30" ca="1">IFERROR(INDEX(t_CP[Code],MATCH($A30,IF(W$27&gt;=t_CP[DATE DEBUT],IF(W$27&lt;=t_CP[DATE FIN],t_CP[PRENOM]),""),0)),"")</f>
        <v/>
      </c>
      <c r="X30" s="7" t="str">
        <f t="array" aca="1" ref="X30" ca="1">IFERROR(INDEX(t_CP[Code],MATCH($A30,IF(X$27&gt;=t_CP[DATE DEBUT],IF(X$27&lt;=t_CP[DATE FIN],t_CP[PRENOM]),""),0)),"")</f>
        <v/>
      </c>
      <c r="Y30" s="7" t="str">
        <f t="array" aca="1" ref="Y30" ca="1">IFERROR(INDEX(t_CP[Code],MATCH($A30,IF(Y$27&gt;=t_CP[DATE DEBUT],IF(Y$27&lt;=t_CP[DATE FIN],t_CP[PRENOM]),""),0)),"")</f>
        <v/>
      </c>
      <c r="Z30" s="7" t="str">
        <f t="array" aca="1" ref="Z30" ca="1">IFERROR(INDEX(t_CP[Code],MATCH($A30,IF(Z$27&gt;=t_CP[DATE DEBUT],IF(Z$27&lt;=t_CP[DATE FIN],t_CP[PRENOM]),""),0)),"")</f>
        <v/>
      </c>
      <c r="AA30" s="7" t="str">
        <f t="array" aca="1" ref="AA30" ca="1">IFERROR(INDEX(t_CP[Code],MATCH($A30,IF(AA$27&gt;=t_CP[DATE DEBUT],IF(AA$27&lt;=t_CP[DATE FIN],t_CP[PRENOM]),""),0)),"")</f>
        <v/>
      </c>
      <c r="AB30" s="7" t="str">
        <f t="array" aca="1" ref="AB30" ca="1">IFERROR(INDEX(t_CP[Code],MATCH($A30,IF(AB$27&gt;=t_CP[DATE DEBUT],IF(AB$27&lt;=t_CP[DATE FIN],t_CP[PRENOM]),""),0)),"")</f>
        <v/>
      </c>
      <c r="AC30" s="7" t="str">
        <f t="array" aca="1" ref="AC30" ca="1">IFERROR(INDEX(t_CP[Code],MATCH($A30,IF(AC$27&gt;=t_CP[DATE DEBUT],IF(AC$27&lt;=t_CP[DATE FIN],t_CP[PRENOM]),""),0)),"")</f>
        <v/>
      </c>
      <c r="AD30" s="7" t="str">
        <f t="array" aca="1" ref="AD30" ca="1">IFERROR(INDEX(t_CP[Code],MATCH($A30,IF(AD$27&gt;=t_CP[DATE DEBUT],IF(AD$27&lt;=t_CP[DATE FIN],t_CP[PRENOM]),""),0)),"")</f>
        <v/>
      </c>
      <c r="AE30" s="7" t="str">
        <f t="array" aca="1" ref="AE30" ca="1">IFERROR(INDEX(t_CP[Code],MATCH($A30,IF(AE$27&gt;=t_CP[DATE DEBUT],IF(AE$27&lt;=t_CP[DATE FIN],t_CP[PRENOM]),""),0)),"")</f>
        <v/>
      </c>
      <c r="AF30" s="7" t="str">
        <f t="array" aca="1" ref="AF30" ca="1">IFERROR(INDEX(t_CP[Code],MATCH($A30,IF(AF$27&gt;=t_CP[DATE DEBUT],IF(AF$27&lt;=t_CP[DATE FIN],t_CP[PRENOM]),""),0)),"")</f>
        <v/>
      </c>
    </row>
    <row r="31" spans="1:35" x14ac:dyDescent="0.3">
      <c r="A31" s="15" t="s">
        <v>24</v>
      </c>
      <c r="B31" s="7" t="str">
        <f t="array" aca="1" ref="B31" ca="1">IFERROR(INDEX(t_CP[Code],MATCH($A31,IF(B$27&gt;=t_CP[DATE DEBUT],IF(B$27&lt;=t_CP[DATE FIN],t_CP[PRENOM]),""),0)),"")</f>
        <v/>
      </c>
      <c r="C31" s="7" t="str">
        <f t="array" aca="1" ref="C31" ca="1">IFERROR(INDEX(t_CP[Code],MATCH($A31,IF(C$27&gt;=t_CP[DATE DEBUT],IF(C$27&lt;=t_CP[DATE FIN],t_CP[PRENOM]),""),0)),"")</f>
        <v/>
      </c>
      <c r="D31" s="7" t="str">
        <f t="array" aca="1" ref="D31" ca="1">IFERROR(INDEX(t_CP[Code],MATCH($A31,IF(D$27&gt;=t_CP[DATE DEBUT],IF(D$27&lt;=t_CP[DATE FIN],t_CP[PRENOM]),""),0)),"")</f>
        <v/>
      </c>
      <c r="E31" s="7" t="str">
        <f t="array" aca="1" ref="E31" ca="1">IFERROR(INDEX(t_CP[Code],MATCH($A31,IF(E$27&gt;=t_CP[DATE DEBUT],IF(E$27&lt;=t_CP[DATE FIN],t_CP[PRENOM]),""),0)),"")</f>
        <v/>
      </c>
      <c r="F31" s="7" t="str">
        <f t="array" aca="1" ref="F31" ca="1">IFERROR(INDEX(t_CP[Code],MATCH($A31,IF(F$27&gt;=t_CP[DATE DEBUT],IF(F$27&lt;=t_CP[DATE FIN],t_CP[PRENOM]),""),0)),"")</f>
        <v/>
      </c>
      <c r="G31" s="7" t="str">
        <f t="array" aca="1" ref="G31" ca="1">IFERROR(INDEX(t_CP[Code],MATCH($A31,IF(G$27&gt;=t_CP[DATE DEBUT],IF(G$27&lt;=t_CP[DATE FIN],t_CP[PRENOM]),""),0)),"")</f>
        <v/>
      </c>
      <c r="H31" s="7" t="str">
        <f t="array" aca="1" ref="H31" ca="1">IFERROR(INDEX(t_CP[Code],MATCH($A31,IF(H$27&gt;=t_CP[DATE DEBUT],IF(H$27&lt;=t_CP[DATE FIN],t_CP[PRENOM]),""),0)),"")</f>
        <v/>
      </c>
      <c r="I31" s="7" t="str">
        <f t="array" aca="1" ref="I31" ca="1">IFERROR(INDEX(t_CP[Code],MATCH($A31,IF(I$27&gt;=t_CP[DATE DEBUT],IF(I$27&lt;=t_CP[DATE FIN],t_CP[PRENOM]),""),0)),"")</f>
        <v/>
      </c>
      <c r="J31" s="7" t="str">
        <f t="array" aca="1" ref="J31" ca="1">IFERROR(INDEX(t_CP[Code],MATCH($A31,IF(J$27&gt;=t_CP[DATE DEBUT],IF(J$27&lt;=t_CP[DATE FIN],t_CP[PRENOM]),""),0)),"")</f>
        <v/>
      </c>
      <c r="K31" s="7" t="str">
        <f t="array" aca="1" ref="K31" ca="1">IFERROR(INDEX(t_CP[Code],MATCH($A31,IF(K$27&gt;=t_CP[DATE DEBUT],IF(K$27&lt;=t_CP[DATE FIN],t_CP[PRENOM]),""),0)),"")</f>
        <v/>
      </c>
      <c r="L31" s="7" t="str">
        <f t="array" aca="1" ref="L31" ca="1">IFERROR(INDEX(t_CP[Code],MATCH($A31,IF(L$27&gt;=t_CP[DATE DEBUT],IF(L$27&lt;=t_CP[DATE FIN],t_CP[PRENOM]),""),0)),"")</f>
        <v/>
      </c>
      <c r="M31" s="7" t="str">
        <f t="array" aca="1" ref="M31" ca="1">IFERROR(INDEX(t_CP[Code],MATCH($A31,IF(M$27&gt;=t_CP[DATE DEBUT],IF(M$27&lt;=t_CP[DATE FIN],t_CP[PRENOM]),""),0)),"")</f>
        <v/>
      </c>
      <c r="N31" s="7" t="str">
        <f t="array" aca="1" ref="N31" ca="1">IFERROR(INDEX(t_CP[Code],MATCH($A31,IF(N$27&gt;=t_CP[DATE DEBUT],IF(N$27&lt;=t_CP[DATE FIN],t_CP[PRENOM]),""),0)),"")</f>
        <v/>
      </c>
      <c r="O31" s="7" t="str">
        <f t="array" aca="1" ref="O31" ca="1">IFERROR(INDEX(t_CP[Code],MATCH($A31,IF(O$27&gt;=t_CP[DATE DEBUT],IF(O$27&lt;=t_CP[DATE FIN],t_CP[PRENOM]),""),0)),"")</f>
        <v/>
      </c>
      <c r="P31" s="7" t="str">
        <f t="array" aca="1" ref="P31" ca="1">IFERROR(INDEX(t_CP[Code],MATCH($A31,IF(P$27&gt;=t_CP[DATE DEBUT],IF(P$27&lt;=t_CP[DATE FIN],t_CP[PRENOM]),""),0)),"")</f>
        <v/>
      </c>
      <c r="Q31" s="7" t="str">
        <f t="array" aca="1" ref="Q31" ca="1">IFERROR(INDEX(t_CP[Code],MATCH($A31,IF(Q$27&gt;=t_CP[DATE DEBUT],IF(Q$27&lt;=t_CP[DATE FIN],t_CP[PRENOM]),""),0)),"")</f>
        <v/>
      </c>
      <c r="R31" s="7" t="str">
        <f t="array" aca="1" ref="R31" ca="1">IFERROR(INDEX(t_CP[Code],MATCH($A31,IF(R$27&gt;=t_CP[DATE DEBUT],IF(R$27&lt;=t_CP[DATE FIN],t_CP[PRENOM]),""),0)),"")</f>
        <v/>
      </c>
      <c r="S31" s="7" t="str">
        <f t="array" aca="1" ref="S31" ca="1">IFERROR(INDEX(t_CP[Code],MATCH($A31,IF(S$27&gt;=t_CP[DATE DEBUT],IF(S$27&lt;=t_CP[DATE FIN],t_CP[PRENOM]),""),0)),"")</f>
        <v/>
      </c>
      <c r="T31" s="7" t="str">
        <f t="array" aca="1" ref="T31" ca="1">IFERROR(INDEX(t_CP[Code],MATCH($A31,IF(T$27&gt;=t_CP[DATE DEBUT],IF(T$27&lt;=t_CP[DATE FIN],t_CP[PRENOM]),""),0)),"")</f>
        <v/>
      </c>
      <c r="U31" s="7" t="str">
        <f t="array" aca="1" ref="U31" ca="1">IFERROR(INDEX(t_CP[Code],MATCH($A31,IF(U$27&gt;=t_CP[DATE DEBUT],IF(U$27&lt;=t_CP[DATE FIN],t_CP[PRENOM]),""),0)),"")</f>
        <v/>
      </c>
      <c r="V31" s="7" t="str">
        <f t="array" aca="1" ref="V31" ca="1">IFERROR(INDEX(t_CP[Code],MATCH($A31,IF(V$27&gt;=t_CP[DATE DEBUT],IF(V$27&lt;=t_CP[DATE FIN],t_CP[PRENOM]),""),0)),"")</f>
        <v/>
      </c>
      <c r="W31" s="7" t="str">
        <f t="array" aca="1" ref="W31" ca="1">IFERROR(INDEX(t_CP[Code],MATCH($A31,IF(W$27&gt;=t_CP[DATE DEBUT],IF(W$27&lt;=t_CP[DATE FIN],t_CP[PRENOM]),""),0)),"")</f>
        <v/>
      </c>
      <c r="X31" s="7" t="str">
        <f t="array" aca="1" ref="X31" ca="1">IFERROR(INDEX(t_CP[Code],MATCH($A31,IF(X$27&gt;=t_CP[DATE DEBUT],IF(X$27&lt;=t_CP[DATE FIN],t_CP[PRENOM]),""),0)),"")</f>
        <v/>
      </c>
      <c r="Y31" s="7" t="str">
        <f t="array" aca="1" ref="Y31" ca="1">IFERROR(INDEX(t_CP[Code],MATCH($A31,IF(Y$27&gt;=t_CP[DATE DEBUT],IF(Y$27&lt;=t_CP[DATE FIN],t_CP[PRENOM]),""),0)),"")</f>
        <v/>
      </c>
      <c r="Z31" s="7" t="str">
        <f t="array" aca="1" ref="Z31" ca="1">IFERROR(INDEX(t_CP[Code],MATCH($A31,IF(Z$27&gt;=t_CP[DATE DEBUT],IF(Z$27&lt;=t_CP[DATE FIN],t_CP[PRENOM]),""),0)),"")</f>
        <v/>
      </c>
      <c r="AA31" s="7" t="str">
        <f t="array" aca="1" ref="AA31" ca="1">IFERROR(INDEX(t_CP[Code],MATCH($A31,IF(AA$27&gt;=t_CP[DATE DEBUT],IF(AA$27&lt;=t_CP[DATE FIN],t_CP[PRENOM]),""),0)),"")</f>
        <v/>
      </c>
      <c r="AB31" s="7" t="str">
        <f t="array" aca="1" ref="AB31" ca="1">IFERROR(INDEX(t_CP[Code],MATCH($A31,IF(AB$27&gt;=t_CP[DATE DEBUT],IF(AB$27&lt;=t_CP[DATE FIN],t_CP[PRENOM]),""),0)),"")</f>
        <v/>
      </c>
      <c r="AC31" s="7" t="str">
        <f t="array" aca="1" ref="AC31" ca="1">IFERROR(INDEX(t_CP[Code],MATCH($A31,IF(AC$27&gt;=t_CP[DATE DEBUT],IF(AC$27&lt;=t_CP[DATE FIN],t_CP[PRENOM]),""),0)),"")</f>
        <v/>
      </c>
      <c r="AD31" s="7" t="str">
        <f t="array" aca="1" ref="AD31" ca="1">IFERROR(INDEX(t_CP[Code],MATCH($A31,IF(AD$27&gt;=t_CP[DATE DEBUT],IF(AD$27&lt;=t_CP[DATE FIN],t_CP[PRENOM]),""),0)),"")</f>
        <v/>
      </c>
      <c r="AE31" s="7" t="str">
        <f t="array" aca="1" ref="AE31" ca="1">IFERROR(INDEX(t_CP[Code],MATCH($A31,IF(AE$27&gt;=t_CP[DATE DEBUT],IF(AE$27&lt;=t_CP[DATE FIN],t_CP[PRENOM]),""),0)),"")</f>
        <v/>
      </c>
      <c r="AF31" s="7" t="str">
        <f t="array" aca="1" ref="AF31" ca="1">IFERROR(INDEX(t_CP[Code],MATCH($A31,IF(AF$27&gt;=t_CP[DATE DEBUT],IF(AF$27&lt;=t_CP[DATE FIN],t_CP[PRENOM]),""),0)),"")</f>
        <v/>
      </c>
    </row>
    <row r="32" spans="1:35" x14ac:dyDescent="0.3">
      <c r="A32" s="15" t="s">
        <v>25</v>
      </c>
      <c r="B32" s="7" t="str">
        <f t="array" aca="1" ref="B32" ca="1">IFERROR(INDEX(t_CP[Code],MATCH($A32,IF(B$27&gt;=t_CP[DATE DEBUT],IF(B$27&lt;=t_CP[DATE FIN],t_CP[PRENOM]),""),0)),"")</f>
        <v/>
      </c>
      <c r="C32" s="7" t="str">
        <f t="array" aca="1" ref="C32" ca="1">IFERROR(INDEX(t_CP[Code],MATCH($A32,IF(C$27&gt;=t_CP[DATE DEBUT],IF(C$27&lt;=t_CP[DATE FIN],t_CP[PRENOM]),""),0)),"")</f>
        <v/>
      </c>
      <c r="D32" s="7" t="str">
        <f t="array" aca="1" ref="D32" ca="1">IFERROR(INDEX(t_CP[Code],MATCH($A32,IF(D$27&gt;=t_CP[DATE DEBUT],IF(D$27&lt;=t_CP[DATE FIN],t_CP[PRENOM]),""),0)),"")</f>
        <v/>
      </c>
      <c r="E32" s="7" t="str">
        <f t="array" aca="1" ref="E32" ca="1">IFERROR(INDEX(t_CP[Code],MATCH($A32,IF(E$27&gt;=t_CP[DATE DEBUT],IF(E$27&lt;=t_CP[DATE FIN],t_CP[PRENOM]),""),0)),"")</f>
        <v/>
      </c>
      <c r="F32" s="7" t="str">
        <f t="array" aca="1" ref="F32" ca="1">IFERROR(INDEX(t_CP[Code],MATCH($A32,IF(F$27&gt;=t_CP[DATE DEBUT],IF(F$27&lt;=t_CP[DATE FIN],t_CP[PRENOM]),""),0)),"")</f>
        <v/>
      </c>
      <c r="G32" s="7" t="str">
        <f t="array" aca="1" ref="G32" ca="1">IFERROR(INDEX(t_CP[Code],MATCH($A32,IF(G$27&gt;=t_CP[DATE DEBUT],IF(G$27&lt;=t_CP[DATE FIN],t_CP[PRENOM]),""),0)),"")</f>
        <v/>
      </c>
      <c r="H32" s="7" t="str">
        <f t="array" aca="1" ref="H32" ca="1">IFERROR(INDEX(t_CP[Code],MATCH($A32,IF(H$27&gt;=t_CP[DATE DEBUT],IF(H$27&lt;=t_CP[DATE FIN],t_CP[PRENOM]),""),0)),"")</f>
        <v/>
      </c>
      <c r="I32" s="7" t="str">
        <f t="array" aca="1" ref="I32" ca="1">IFERROR(INDEX(t_CP[Code],MATCH($A32,IF(I$27&gt;=t_CP[DATE DEBUT],IF(I$27&lt;=t_CP[DATE FIN],t_CP[PRENOM]),""),0)),"")</f>
        <v/>
      </c>
      <c r="J32" s="7" t="str">
        <f t="array" aca="1" ref="J32" ca="1">IFERROR(INDEX(t_CP[Code],MATCH($A32,IF(J$27&gt;=t_CP[DATE DEBUT],IF(J$27&lt;=t_CP[DATE FIN],t_CP[PRENOM]),""),0)),"")</f>
        <v/>
      </c>
      <c r="K32" s="7" t="str">
        <f t="array" aca="1" ref="K32" ca="1">IFERROR(INDEX(t_CP[Code],MATCH($A32,IF(K$27&gt;=t_CP[DATE DEBUT],IF(K$27&lt;=t_CP[DATE FIN],t_CP[PRENOM]),""),0)),"")</f>
        <v/>
      </c>
      <c r="L32" s="7" t="str">
        <f t="array" aca="1" ref="L32" ca="1">IFERROR(INDEX(t_CP[Code],MATCH($A32,IF(L$27&gt;=t_CP[DATE DEBUT],IF(L$27&lt;=t_CP[DATE FIN],t_CP[PRENOM]),""),0)),"")</f>
        <v/>
      </c>
      <c r="M32" s="7" t="str">
        <f t="array" aca="1" ref="M32" ca="1">IFERROR(INDEX(t_CP[Code],MATCH($A32,IF(M$27&gt;=t_CP[DATE DEBUT],IF(M$27&lt;=t_CP[DATE FIN],t_CP[PRENOM]),""),0)),"")</f>
        <v/>
      </c>
      <c r="N32" s="7" t="str">
        <f t="array" aca="1" ref="N32" ca="1">IFERROR(INDEX(t_CP[Code],MATCH($A32,IF(N$27&gt;=t_CP[DATE DEBUT],IF(N$27&lt;=t_CP[DATE FIN],t_CP[PRENOM]),""),0)),"")</f>
        <v/>
      </c>
      <c r="O32" s="7" t="str">
        <f t="array" aca="1" ref="O32" ca="1">IFERROR(INDEX(t_CP[Code],MATCH($A32,IF(O$27&gt;=t_CP[DATE DEBUT],IF(O$27&lt;=t_CP[DATE FIN],t_CP[PRENOM]),""),0)),"")</f>
        <v/>
      </c>
      <c r="P32" s="7" t="str">
        <f t="array" aca="1" ref="P32" ca="1">IFERROR(INDEX(t_CP[Code],MATCH($A32,IF(P$27&gt;=t_CP[DATE DEBUT],IF(P$27&lt;=t_CP[DATE FIN],t_CP[PRENOM]),""),0)),"")</f>
        <v/>
      </c>
      <c r="Q32" s="7" t="str">
        <f t="array" aca="1" ref="Q32" ca="1">IFERROR(INDEX(t_CP[Code],MATCH($A32,IF(Q$27&gt;=t_CP[DATE DEBUT],IF(Q$27&lt;=t_CP[DATE FIN],t_CP[PRENOM]),""),0)),"")</f>
        <v/>
      </c>
      <c r="R32" s="7" t="str">
        <f t="array" aca="1" ref="R32" ca="1">IFERROR(INDEX(t_CP[Code],MATCH($A32,IF(R$27&gt;=t_CP[DATE DEBUT],IF(R$27&lt;=t_CP[DATE FIN],t_CP[PRENOM]),""),0)),"")</f>
        <v/>
      </c>
      <c r="S32" s="7" t="str">
        <f t="array" aca="1" ref="S32" ca="1">IFERROR(INDEX(t_CP[Code],MATCH($A32,IF(S$27&gt;=t_CP[DATE DEBUT],IF(S$27&lt;=t_CP[DATE FIN],t_CP[PRENOM]),""),0)),"")</f>
        <v/>
      </c>
      <c r="T32" s="7" t="str">
        <f t="array" aca="1" ref="T32" ca="1">IFERROR(INDEX(t_CP[Code],MATCH($A32,IF(T$27&gt;=t_CP[DATE DEBUT],IF(T$27&lt;=t_CP[DATE FIN],t_CP[PRENOM]),""),0)),"")</f>
        <v/>
      </c>
      <c r="U32" s="7" t="str">
        <f t="array" aca="1" ref="U32" ca="1">IFERROR(INDEX(t_CP[Code],MATCH($A32,IF(U$27&gt;=t_CP[DATE DEBUT],IF(U$27&lt;=t_CP[DATE FIN],t_CP[PRENOM]),""),0)),"")</f>
        <v/>
      </c>
      <c r="V32" s="7" t="str">
        <f t="array" aca="1" ref="V32" ca="1">IFERROR(INDEX(t_CP[Code],MATCH($A32,IF(V$27&gt;=t_CP[DATE DEBUT],IF(V$27&lt;=t_CP[DATE FIN],t_CP[PRENOM]),""),0)),"")</f>
        <v/>
      </c>
      <c r="W32" s="7" t="str">
        <f t="array" aca="1" ref="W32" ca="1">IFERROR(INDEX(t_CP[Code],MATCH($A32,IF(W$27&gt;=t_CP[DATE DEBUT],IF(W$27&lt;=t_CP[DATE FIN],t_CP[PRENOM]),""),0)),"")</f>
        <v/>
      </c>
      <c r="X32" s="7" t="str">
        <f t="array" aca="1" ref="X32" ca="1">IFERROR(INDEX(t_CP[Code],MATCH($A32,IF(X$27&gt;=t_CP[DATE DEBUT],IF(X$27&lt;=t_CP[DATE FIN],t_CP[PRENOM]),""),0)),"")</f>
        <v/>
      </c>
      <c r="Y32" s="7" t="str">
        <f t="array" aca="1" ref="Y32" ca="1">IFERROR(INDEX(t_CP[Code],MATCH($A32,IF(Y$27&gt;=t_CP[DATE DEBUT],IF(Y$27&lt;=t_CP[DATE FIN],t_CP[PRENOM]),""),0)),"")</f>
        <v/>
      </c>
      <c r="Z32" s="7" t="str">
        <f t="array" aca="1" ref="Z32" ca="1">IFERROR(INDEX(t_CP[Code],MATCH($A32,IF(Z$27&gt;=t_CP[DATE DEBUT],IF(Z$27&lt;=t_CP[DATE FIN],t_CP[PRENOM]),""),0)),"")</f>
        <v/>
      </c>
      <c r="AA32" s="7" t="str">
        <f t="array" aca="1" ref="AA32" ca="1">IFERROR(INDEX(t_CP[Code],MATCH($A32,IF(AA$27&gt;=t_CP[DATE DEBUT],IF(AA$27&lt;=t_CP[DATE FIN],t_CP[PRENOM]),""),0)),"")</f>
        <v/>
      </c>
      <c r="AB32" s="7" t="str">
        <f t="array" aca="1" ref="AB32" ca="1">IFERROR(INDEX(t_CP[Code],MATCH($A32,IF(AB$27&gt;=t_CP[DATE DEBUT],IF(AB$27&lt;=t_CP[DATE FIN],t_CP[PRENOM]),""),0)),"")</f>
        <v/>
      </c>
      <c r="AC32" s="7" t="str">
        <f t="array" aca="1" ref="AC32" ca="1">IFERROR(INDEX(t_CP[Code],MATCH($A32,IF(AC$27&gt;=t_CP[DATE DEBUT],IF(AC$27&lt;=t_CP[DATE FIN],t_CP[PRENOM]),""),0)),"")</f>
        <v/>
      </c>
      <c r="AD32" s="7" t="str">
        <f t="array" aca="1" ref="AD32" ca="1">IFERROR(INDEX(t_CP[Code],MATCH($A32,IF(AD$27&gt;=t_CP[DATE DEBUT],IF(AD$27&lt;=t_CP[DATE FIN],t_CP[PRENOM]),""),0)),"")</f>
        <v/>
      </c>
      <c r="AE32" s="7" t="str">
        <f t="array" aca="1" ref="AE32" ca="1">IFERROR(INDEX(t_CP[Code],MATCH($A32,IF(AE$27&gt;=t_CP[DATE DEBUT],IF(AE$27&lt;=t_CP[DATE FIN],t_CP[PRENOM]),""),0)),"")</f>
        <v/>
      </c>
      <c r="AF32" s="7" t="str">
        <f t="array" aca="1" ref="AF32" ca="1">IFERROR(INDEX(t_CP[Code],MATCH($A32,IF(AF$27&gt;=t_CP[DATE DEBUT],IF(AF$27&lt;=t_CP[DATE FIN],t_CP[PRENOM]),""),0)),"")</f>
        <v/>
      </c>
    </row>
    <row r="33" spans="1:32" x14ac:dyDescent="0.3">
      <c r="A33" s="15" t="s">
        <v>26</v>
      </c>
      <c r="B33" s="7" t="str">
        <f t="array" aca="1" ref="B33" ca="1">IFERROR(INDEX(t_CP[Code],MATCH($A33,IF(B$27&gt;=t_CP[DATE DEBUT],IF(B$27&lt;=t_CP[DATE FIN],t_CP[PRENOM]),""),0)),"")</f>
        <v/>
      </c>
      <c r="C33" s="7" t="str">
        <f t="array" aca="1" ref="C33" ca="1">IFERROR(INDEX(t_CP[Code],MATCH($A33,IF(C$27&gt;=t_CP[DATE DEBUT],IF(C$27&lt;=t_CP[DATE FIN],t_CP[PRENOM]),""),0)),"")</f>
        <v/>
      </c>
      <c r="D33" s="7" t="str">
        <f t="array" aca="1" ref="D33" ca="1">IFERROR(INDEX(t_CP[Code],MATCH($A33,IF(D$27&gt;=t_CP[DATE DEBUT],IF(D$27&lt;=t_CP[DATE FIN],t_CP[PRENOM]),""),0)),"")</f>
        <v/>
      </c>
      <c r="E33" s="7" t="str">
        <f t="array" aca="1" ref="E33" ca="1">IFERROR(INDEX(t_CP[Code],MATCH($A33,IF(E$27&gt;=t_CP[DATE DEBUT],IF(E$27&lt;=t_CP[DATE FIN],t_CP[PRENOM]),""),0)),"")</f>
        <v/>
      </c>
      <c r="F33" s="7" t="str">
        <f t="array" aca="1" ref="F33" ca="1">IFERROR(INDEX(t_CP[Code],MATCH($A33,IF(F$27&gt;=t_CP[DATE DEBUT],IF(F$27&lt;=t_CP[DATE FIN],t_CP[PRENOM]),""),0)),"")</f>
        <v/>
      </c>
      <c r="G33" s="7" t="str">
        <f t="array" aca="1" ref="G33" ca="1">IFERROR(INDEX(t_CP[Code],MATCH($A33,IF(G$27&gt;=t_CP[DATE DEBUT],IF(G$27&lt;=t_CP[DATE FIN],t_CP[PRENOM]),""),0)),"")</f>
        <v/>
      </c>
      <c r="H33" s="7" t="str">
        <f t="array" aca="1" ref="H33" ca="1">IFERROR(INDEX(t_CP[Code],MATCH($A33,IF(H$27&gt;=t_CP[DATE DEBUT],IF(H$27&lt;=t_CP[DATE FIN],t_CP[PRENOM]),""),0)),"")</f>
        <v/>
      </c>
      <c r="I33" s="7" t="str">
        <f t="array" aca="1" ref="I33" ca="1">IFERROR(INDEX(t_CP[Code],MATCH($A33,IF(I$27&gt;=t_CP[DATE DEBUT],IF(I$27&lt;=t_CP[DATE FIN],t_CP[PRENOM]),""),0)),"")</f>
        <v/>
      </c>
      <c r="J33" s="7" t="str">
        <f t="array" aca="1" ref="J33" ca="1">IFERROR(INDEX(t_CP[Code],MATCH($A33,IF(J$27&gt;=t_CP[DATE DEBUT],IF(J$27&lt;=t_CP[DATE FIN],t_CP[PRENOM]),""),0)),"")</f>
        <v/>
      </c>
      <c r="K33" s="7" t="str">
        <f t="array" aca="1" ref="K33" ca="1">IFERROR(INDEX(t_CP[Code],MATCH($A33,IF(K$27&gt;=t_CP[DATE DEBUT],IF(K$27&lt;=t_CP[DATE FIN],t_CP[PRENOM]),""),0)),"")</f>
        <v/>
      </c>
      <c r="L33" s="7" t="str">
        <f t="array" aca="1" ref="L33" ca="1">IFERROR(INDEX(t_CP[Code],MATCH($A33,IF(L$27&gt;=t_CP[DATE DEBUT],IF(L$27&lt;=t_CP[DATE FIN],t_CP[PRENOM]),""),0)),"")</f>
        <v/>
      </c>
      <c r="M33" s="7" t="str">
        <f t="array" aca="1" ref="M33" ca="1">IFERROR(INDEX(t_CP[Code],MATCH($A33,IF(M$27&gt;=t_CP[DATE DEBUT],IF(M$27&lt;=t_CP[DATE FIN],t_CP[PRENOM]),""),0)),"")</f>
        <v/>
      </c>
      <c r="N33" s="7" t="str">
        <f t="array" aca="1" ref="N33" ca="1">IFERROR(INDEX(t_CP[Code],MATCH($A33,IF(N$27&gt;=t_CP[DATE DEBUT],IF(N$27&lt;=t_CP[DATE FIN],t_CP[PRENOM]),""),0)),"")</f>
        <v/>
      </c>
      <c r="O33" s="7" t="str">
        <f t="array" aca="1" ref="O33" ca="1">IFERROR(INDEX(t_CP[Code],MATCH($A33,IF(O$27&gt;=t_CP[DATE DEBUT],IF(O$27&lt;=t_CP[DATE FIN],t_CP[PRENOM]),""),0)),"")</f>
        <v/>
      </c>
      <c r="P33" s="7" t="str">
        <f t="array" aca="1" ref="P33" ca="1">IFERROR(INDEX(t_CP[Code],MATCH($A33,IF(P$27&gt;=t_CP[DATE DEBUT],IF(P$27&lt;=t_CP[DATE FIN],t_CP[PRENOM]),""),0)),"")</f>
        <v/>
      </c>
      <c r="Q33" s="7" t="str">
        <f t="array" aca="1" ref="Q33" ca="1">IFERROR(INDEX(t_CP[Code],MATCH($A33,IF(Q$27&gt;=t_CP[DATE DEBUT],IF(Q$27&lt;=t_CP[DATE FIN],t_CP[PRENOM]),""),0)),"")</f>
        <v/>
      </c>
      <c r="R33" s="7" t="str">
        <f t="array" aca="1" ref="R33" ca="1">IFERROR(INDEX(t_CP[Code],MATCH($A33,IF(R$27&gt;=t_CP[DATE DEBUT],IF(R$27&lt;=t_CP[DATE FIN],t_CP[PRENOM]),""),0)),"")</f>
        <v/>
      </c>
      <c r="S33" s="7" t="str">
        <f t="array" aca="1" ref="S33" ca="1">IFERROR(INDEX(t_CP[Code],MATCH($A33,IF(S$27&gt;=t_CP[DATE DEBUT],IF(S$27&lt;=t_CP[DATE FIN],t_CP[PRENOM]),""),0)),"")</f>
        <v/>
      </c>
      <c r="T33" s="7" t="str">
        <f t="array" aca="1" ref="T33" ca="1">IFERROR(INDEX(t_CP[Code],MATCH($A33,IF(T$27&gt;=t_CP[DATE DEBUT],IF(T$27&lt;=t_CP[DATE FIN],t_CP[PRENOM]),""),0)),"")</f>
        <v/>
      </c>
      <c r="U33" s="7" t="str">
        <f t="array" aca="1" ref="U33" ca="1">IFERROR(INDEX(t_CP[Code],MATCH($A33,IF(U$27&gt;=t_CP[DATE DEBUT],IF(U$27&lt;=t_CP[DATE FIN],t_CP[PRENOM]),""),0)),"")</f>
        <v/>
      </c>
      <c r="V33" s="7" t="str">
        <f t="array" aca="1" ref="V33" ca="1">IFERROR(INDEX(t_CP[Code],MATCH($A33,IF(V$27&gt;=t_CP[DATE DEBUT],IF(V$27&lt;=t_CP[DATE FIN],t_CP[PRENOM]),""),0)),"")</f>
        <v/>
      </c>
      <c r="W33" s="7" t="str">
        <f t="array" aca="1" ref="W33" ca="1">IFERROR(INDEX(t_CP[Code],MATCH($A33,IF(W$27&gt;=t_CP[DATE DEBUT],IF(W$27&lt;=t_CP[DATE FIN],t_CP[PRENOM]),""),0)),"")</f>
        <v/>
      </c>
      <c r="X33" s="7" t="str">
        <f t="array" aca="1" ref="X33" ca="1">IFERROR(INDEX(t_CP[Code],MATCH($A33,IF(X$27&gt;=t_CP[DATE DEBUT],IF(X$27&lt;=t_CP[DATE FIN],t_CP[PRENOM]),""),0)),"")</f>
        <v/>
      </c>
      <c r="Y33" s="7" t="str">
        <f t="array" aca="1" ref="Y33" ca="1">IFERROR(INDEX(t_CP[Code],MATCH($A33,IF(Y$27&gt;=t_CP[DATE DEBUT],IF(Y$27&lt;=t_CP[DATE FIN],t_CP[PRENOM]),""),0)),"")</f>
        <v/>
      </c>
      <c r="Z33" s="7" t="str">
        <f t="array" aca="1" ref="Z33" ca="1">IFERROR(INDEX(t_CP[Code],MATCH($A33,IF(Z$27&gt;=t_CP[DATE DEBUT],IF(Z$27&lt;=t_CP[DATE FIN],t_CP[PRENOM]),""),0)),"")</f>
        <v/>
      </c>
      <c r="AA33" s="7" t="str">
        <f t="array" aca="1" ref="AA33" ca="1">IFERROR(INDEX(t_CP[Code],MATCH($A33,IF(AA$27&gt;=t_CP[DATE DEBUT],IF(AA$27&lt;=t_CP[DATE FIN],t_CP[PRENOM]),""),0)),"")</f>
        <v/>
      </c>
      <c r="AB33" s="7" t="str">
        <f t="array" aca="1" ref="AB33" ca="1">IFERROR(INDEX(t_CP[Code],MATCH($A33,IF(AB$27&gt;=t_CP[DATE DEBUT],IF(AB$27&lt;=t_CP[DATE FIN],t_CP[PRENOM]),""),0)),"")</f>
        <v/>
      </c>
      <c r="AC33" s="7" t="str">
        <f t="array" aca="1" ref="AC33" ca="1">IFERROR(INDEX(t_CP[Code],MATCH($A33,IF(AC$27&gt;=t_CP[DATE DEBUT],IF(AC$27&lt;=t_CP[DATE FIN],t_CP[PRENOM]),""),0)),"")</f>
        <v/>
      </c>
      <c r="AD33" s="7" t="str">
        <f t="array" aca="1" ref="AD33" ca="1">IFERROR(INDEX(t_CP[Code],MATCH($A33,IF(AD$27&gt;=t_CP[DATE DEBUT],IF(AD$27&lt;=t_CP[DATE FIN],t_CP[PRENOM]),""),0)),"")</f>
        <v/>
      </c>
      <c r="AE33" s="7" t="str">
        <f t="array" aca="1" ref="AE33" ca="1">IFERROR(INDEX(t_CP[Code],MATCH($A33,IF(AE$27&gt;=t_CP[DATE DEBUT],IF(AE$27&lt;=t_CP[DATE FIN],t_CP[PRENOM]),""),0)),"")</f>
        <v/>
      </c>
      <c r="AF33" s="7" t="str">
        <f t="array" aca="1" ref="AF33" ca="1">IFERROR(INDEX(t_CP[Code],MATCH($A33,IF(AF$27&gt;=t_CP[DATE DEBUT],IF(AF$27&lt;=t_CP[DATE FIN],t_CP[PRENOM]),""),0)),"")</f>
        <v/>
      </c>
    </row>
    <row r="34" spans="1:32" x14ac:dyDescent="0.3">
      <c r="A34" s="15" t="s">
        <v>27</v>
      </c>
      <c r="B34" s="7" t="str">
        <f t="array" aca="1" ref="B34" ca="1">IFERROR(INDEX(t_CP[Code],MATCH($A34,IF(B$27&gt;=t_CP[DATE DEBUT],IF(B$27&lt;=t_CP[DATE FIN],t_CP[PRENOM]),""),0)),"")</f>
        <v/>
      </c>
      <c r="C34" s="7" t="str">
        <f t="array" aca="1" ref="C34" ca="1">IFERROR(INDEX(t_CP[Code],MATCH($A34,IF(C$27&gt;=t_CP[DATE DEBUT],IF(C$27&lt;=t_CP[DATE FIN],t_CP[PRENOM]),""),0)),"")</f>
        <v/>
      </c>
      <c r="D34" s="7" t="str">
        <f t="array" aca="1" ref="D34" ca="1">IFERROR(INDEX(t_CP[Code],MATCH($A34,IF(D$27&gt;=t_CP[DATE DEBUT],IF(D$27&lt;=t_CP[DATE FIN],t_CP[PRENOM]),""),0)),"")</f>
        <v/>
      </c>
      <c r="E34" s="7" t="str">
        <f t="array" aca="1" ref="E34" ca="1">IFERROR(INDEX(t_CP[Code],MATCH($A34,IF(E$27&gt;=t_CP[DATE DEBUT],IF(E$27&lt;=t_CP[DATE FIN],t_CP[PRENOM]),""),0)),"")</f>
        <v/>
      </c>
      <c r="F34" s="7" t="str">
        <f t="array" aca="1" ref="F34" ca="1">IFERROR(INDEX(t_CP[Code],MATCH($A34,IF(F$27&gt;=t_CP[DATE DEBUT],IF(F$27&lt;=t_CP[DATE FIN],t_CP[PRENOM]),""),0)),"")</f>
        <v/>
      </c>
      <c r="G34" s="7" t="str">
        <f t="array" aca="1" ref="G34" ca="1">IFERROR(INDEX(t_CP[Code],MATCH($A34,IF(G$27&gt;=t_CP[DATE DEBUT],IF(G$27&lt;=t_CP[DATE FIN],t_CP[PRENOM]),""),0)),"")</f>
        <v/>
      </c>
      <c r="H34" s="7" t="str">
        <f t="array" aca="1" ref="H34" ca="1">IFERROR(INDEX(t_CP[Code],MATCH($A34,IF(H$27&gt;=t_CP[DATE DEBUT],IF(H$27&lt;=t_CP[DATE FIN],t_CP[PRENOM]),""),0)),"")</f>
        <v/>
      </c>
      <c r="I34" s="7" t="str">
        <f t="array" aca="1" ref="I34" ca="1">IFERROR(INDEX(t_CP[Code],MATCH($A34,IF(I$27&gt;=t_CP[DATE DEBUT],IF(I$27&lt;=t_CP[DATE FIN],t_CP[PRENOM]),""),0)),"")</f>
        <v/>
      </c>
      <c r="J34" s="7" t="str">
        <f t="array" aca="1" ref="J34" ca="1">IFERROR(INDEX(t_CP[Code],MATCH($A34,IF(J$27&gt;=t_CP[DATE DEBUT],IF(J$27&lt;=t_CP[DATE FIN],t_CP[PRENOM]),""),0)),"")</f>
        <v/>
      </c>
      <c r="K34" s="7" t="str">
        <f t="array" aca="1" ref="K34" ca="1">IFERROR(INDEX(t_CP[Code],MATCH($A34,IF(K$27&gt;=t_CP[DATE DEBUT],IF(K$27&lt;=t_CP[DATE FIN],t_CP[PRENOM]),""),0)),"")</f>
        <v/>
      </c>
      <c r="L34" s="7" t="str">
        <f t="array" aca="1" ref="L34" ca="1">IFERROR(INDEX(t_CP[Code],MATCH($A34,IF(L$27&gt;=t_CP[DATE DEBUT],IF(L$27&lt;=t_CP[DATE FIN],t_CP[PRENOM]),""),0)),"")</f>
        <v/>
      </c>
      <c r="M34" s="7" t="str">
        <f t="array" aca="1" ref="M34" ca="1">IFERROR(INDEX(t_CP[Code],MATCH($A34,IF(M$27&gt;=t_CP[DATE DEBUT],IF(M$27&lt;=t_CP[DATE FIN],t_CP[PRENOM]),""),0)),"")</f>
        <v/>
      </c>
      <c r="N34" s="7" t="str">
        <f t="array" aca="1" ref="N34" ca="1">IFERROR(INDEX(t_CP[Code],MATCH($A34,IF(N$27&gt;=t_CP[DATE DEBUT],IF(N$27&lt;=t_CP[DATE FIN],t_CP[PRENOM]),""),0)),"")</f>
        <v/>
      </c>
      <c r="O34" s="7" t="str">
        <f t="array" aca="1" ref="O34" ca="1">IFERROR(INDEX(t_CP[Code],MATCH($A34,IF(O$27&gt;=t_CP[DATE DEBUT],IF(O$27&lt;=t_CP[DATE FIN],t_CP[PRENOM]),""),0)),"")</f>
        <v/>
      </c>
      <c r="P34" s="7" t="str">
        <f t="array" aca="1" ref="P34" ca="1">IFERROR(INDEX(t_CP[Code],MATCH($A34,IF(P$27&gt;=t_CP[DATE DEBUT],IF(P$27&lt;=t_CP[DATE FIN],t_CP[PRENOM]),""),0)),"")</f>
        <v/>
      </c>
      <c r="Q34" s="7" t="str">
        <f t="array" aca="1" ref="Q34" ca="1">IFERROR(INDEX(t_CP[Code],MATCH($A34,IF(Q$27&gt;=t_CP[DATE DEBUT],IF(Q$27&lt;=t_CP[DATE FIN],t_CP[PRENOM]),""),0)),"")</f>
        <v/>
      </c>
      <c r="R34" s="7" t="str">
        <f t="array" aca="1" ref="R34" ca="1">IFERROR(INDEX(t_CP[Code],MATCH($A34,IF(R$27&gt;=t_CP[DATE DEBUT],IF(R$27&lt;=t_CP[DATE FIN],t_CP[PRENOM]),""),0)),"")</f>
        <v/>
      </c>
      <c r="S34" s="7" t="str">
        <f t="array" aca="1" ref="S34" ca="1">IFERROR(INDEX(t_CP[Code],MATCH($A34,IF(S$27&gt;=t_CP[DATE DEBUT],IF(S$27&lt;=t_CP[DATE FIN],t_CP[PRENOM]),""),0)),"")</f>
        <v/>
      </c>
      <c r="T34" s="7" t="str">
        <f t="array" aca="1" ref="T34" ca="1">IFERROR(INDEX(t_CP[Code],MATCH($A34,IF(T$27&gt;=t_CP[DATE DEBUT],IF(T$27&lt;=t_CP[DATE FIN],t_CP[PRENOM]),""),0)),"")</f>
        <v/>
      </c>
      <c r="U34" s="7" t="str">
        <f t="array" aca="1" ref="U34" ca="1">IFERROR(INDEX(t_CP[Code],MATCH($A34,IF(U$27&gt;=t_CP[DATE DEBUT],IF(U$27&lt;=t_CP[DATE FIN],t_CP[PRENOM]),""),0)),"")</f>
        <v/>
      </c>
      <c r="V34" s="7" t="str">
        <f t="array" aca="1" ref="V34" ca="1">IFERROR(INDEX(t_CP[Code],MATCH($A34,IF(V$27&gt;=t_CP[DATE DEBUT],IF(V$27&lt;=t_CP[DATE FIN],t_CP[PRENOM]),""),0)),"")</f>
        <v/>
      </c>
      <c r="W34" s="7" t="str">
        <f t="array" aca="1" ref="W34" ca="1">IFERROR(INDEX(t_CP[Code],MATCH($A34,IF(W$27&gt;=t_CP[DATE DEBUT],IF(W$27&lt;=t_CP[DATE FIN],t_CP[PRENOM]),""),0)),"")</f>
        <v/>
      </c>
      <c r="X34" s="7" t="str">
        <f t="array" aca="1" ref="X34" ca="1">IFERROR(INDEX(t_CP[Code],MATCH($A34,IF(X$27&gt;=t_CP[DATE DEBUT],IF(X$27&lt;=t_CP[DATE FIN],t_CP[PRENOM]),""),0)),"")</f>
        <v/>
      </c>
      <c r="Y34" s="7" t="str">
        <f t="array" aca="1" ref="Y34" ca="1">IFERROR(INDEX(t_CP[Code],MATCH($A34,IF(Y$27&gt;=t_CP[DATE DEBUT],IF(Y$27&lt;=t_CP[DATE FIN],t_CP[PRENOM]),""),0)),"")</f>
        <v/>
      </c>
      <c r="Z34" s="7" t="str">
        <f t="array" aca="1" ref="Z34" ca="1">IFERROR(INDEX(t_CP[Code],MATCH($A34,IF(Z$27&gt;=t_CP[DATE DEBUT],IF(Z$27&lt;=t_CP[DATE FIN],t_CP[PRENOM]),""),0)),"")</f>
        <v/>
      </c>
      <c r="AA34" s="7" t="str">
        <f t="array" aca="1" ref="AA34" ca="1">IFERROR(INDEX(t_CP[Code],MATCH($A34,IF(AA$27&gt;=t_CP[DATE DEBUT],IF(AA$27&lt;=t_CP[DATE FIN],t_CP[PRENOM]),""),0)),"")</f>
        <v/>
      </c>
      <c r="AB34" s="7" t="str">
        <f t="array" aca="1" ref="AB34" ca="1">IFERROR(INDEX(t_CP[Code],MATCH($A34,IF(AB$27&gt;=t_CP[DATE DEBUT],IF(AB$27&lt;=t_CP[DATE FIN],t_CP[PRENOM]),""),0)),"")</f>
        <v/>
      </c>
      <c r="AC34" s="7" t="str">
        <f t="array" aca="1" ref="AC34" ca="1">IFERROR(INDEX(t_CP[Code],MATCH($A34,IF(AC$27&gt;=t_CP[DATE DEBUT],IF(AC$27&lt;=t_CP[DATE FIN],t_CP[PRENOM]),""),0)),"")</f>
        <v/>
      </c>
      <c r="AD34" s="7" t="str">
        <f t="array" aca="1" ref="AD34" ca="1">IFERROR(INDEX(t_CP[Code],MATCH($A34,IF(AD$27&gt;=t_CP[DATE DEBUT],IF(AD$27&lt;=t_CP[DATE FIN],t_CP[PRENOM]),""),0)),"")</f>
        <v/>
      </c>
      <c r="AE34" s="7" t="str">
        <f t="array" aca="1" ref="AE34" ca="1">IFERROR(INDEX(t_CP[Code],MATCH($A34,IF(AE$27&gt;=t_CP[DATE DEBUT],IF(AE$27&lt;=t_CP[DATE FIN],t_CP[PRENOM]),""),0)),"")</f>
        <v/>
      </c>
      <c r="AF34" s="7" t="str">
        <f t="array" aca="1" ref="AF34" ca="1">IFERROR(INDEX(t_CP[Code],MATCH($A34,IF(AF$27&gt;=t_CP[DATE DEBUT],IF(AF$27&lt;=t_CP[DATE FIN],t_CP[PRENOM]),""),0)),"")</f>
        <v/>
      </c>
    </row>
    <row r="35" spans="1:32" x14ac:dyDescent="0.3">
      <c r="A35" s="15" t="s">
        <v>28</v>
      </c>
      <c r="B35" s="7" t="str">
        <f t="array" aca="1" ref="B35" ca="1">IFERROR(INDEX(t_CP[Code],MATCH($A35,IF(B$27&gt;=t_CP[DATE DEBUT],IF(B$27&lt;=t_CP[DATE FIN],t_CP[PRENOM]),""),0)),"")</f>
        <v/>
      </c>
      <c r="C35" s="7" t="str">
        <f t="array" aca="1" ref="C35" ca="1">IFERROR(INDEX(t_CP[Code],MATCH($A35,IF(C$27&gt;=t_CP[DATE DEBUT],IF(C$27&lt;=t_CP[DATE FIN],t_CP[PRENOM]),""),0)),"")</f>
        <v/>
      </c>
      <c r="D35" s="7" t="str">
        <f t="array" aca="1" ref="D35" ca="1">IFERROR(INDEX(t_CP[Code],MATCH($A35,IF(D$27&gt;=t_CP[DATE DEBUT],IF(D$27&lt;=t_CP[DATE FIN],t_CP[PRENOM]),""),0)),"")</f>
        <v/>
      </c>
      <c r="E35" s="7" t="str">
        <f t="array" aca="1" ref="E35" ca="1">IFERROR(INDEX(t_CP[Code],MATCH($A35,IF(E$27&gt;=t_CP[DATE DEBUT],IF(E$27&lt;=t_CP[DATE FIN],t_CP[PRENOM]),""),0)),"")</f>
        <v/>
      </c>
      <c r="F35" s="7" t="str">
        <f t="array" aca="1" ref="F35" ca="1">IFERROR(INDEX(t_CP[Code],MATCH($A35,IF(F$27&gt;=t_CP[DATE DEBUT],IF(F$27&lt;=t_CP[DATE FIN],t_CP[PRENOM]),""),0)),"")</f>
        <v/>
      </c>
      <c r="G35" s="7" t="str">
        <f t="array" aca="1" ref="G35" ca="1">IFERROR(INDEX(t_CP[Code],MATCH($A35,IF(G$27&gt;=t_CP[DATE DEBUT],IF(G$27&lt;=t_CP[DATE FIN],t_CP[PRENOM]),""),0)),"")</f>
        <v/>
      </c>
      <c r="H35" s="7" t="str">
        <f t="array" aca="1" ref="H35" ca="1">IFERROR(INDEX(t_CP[Code],MATCH($A35,IF(H$27&gt;=t_CP[DATE DEBUT],IF(H$27&lt;=t_CP[DATE FIN],t_CP[PRENOM]),""),0)),"")</f>
        <v/>
      </c>
      <c r="I35" s="7" t="str">
        <f t="array" aca="1" ref="I35" ca="1">IFERROR(INDEX(t_CP[Code],MATCH($A35,IF(I$27&gt;=t_CP[DATE DEBUT],IF(I$27&lt;=t_CP[DATE FIN],t_CP[PRENOM]),""),0)),"")</f>
        <v/>
      </c>
      <c r="J35" s="7" t="str">
        <f t="array" aca="1" ref="J35" ca="1">IFERROR(INDEX(t_CP[Code],MATCH($A35,IF(J$27&gt;=t_CP[DATE DEBUT],IF(J$27&lt;=t_CP[DATE FIN],t_CP[PRENOM]),""),0)),"")</f>
        <v/>
      </c>
      <c r="K35" s="7" t="str">
        <f t="array" aca="1" ref="K35" ca="1">IFERROR(INDEX(t_CP[Code],MATCH($A35,IF(K$27&gt;=t_CP[DATE DEBUT],IF(K$27&lt;=t_CP[DATE FIN],t_CP[PRENOM]),""),0)),"")</f>
        <v/>
      </c>
      <c r="L35" s="7" t="str">
        <f t="array" aca="1" ref="L35" ca="1">IFERROR(INDEX(t_CP[Code],MATCH($A35,IF(L$27&gt;=t_CP[DATE DEBUT],IF(L$27&lt;=t_CP[DATE FIN],t_CP[PRENOM]),""),0)),"")</f>
        <v/>
      </c>
      <c r="M35" s="7" t="str">
        <f t="array" aca="1" ref="M35" ca="1">IFERROR(INDEX(t_CP[Code],MATCH($A35,IF(M$27&gt;=t_CP[DATE DEBUT],IF(M$27&lt;=t_CP[DATE FIN],t_CP[PRENOM]),""),0)),"")</f>
        <v/>
      </c>
      <c r="N35" s="7" t="str">
        <f t="array" aca="1" ref="N35" ca="1">IFERROR(INDEX(t_CP[Code],MATCH($A35,IF(N$27&gt;=t_CP[DATE DEBUT],IF(N$27&lt;=t_CP[DATE FIN],t_CP[PRENOM]),""),0)),"")</f>
        <v/>
      </c>
      <c r="O35" s="7" t="str">
        <f t="array" aca="1" ref="O35" ca="1">IFERROR(INDEX(t_CP[Code],MATCH($A35,IF(O$27&gt;=t_CP[DATE DEBUT],IF(O$27&lt;=t_CP[DATE FIN],t_CP[PRENOM]),""),0)),"")</f>
        <v/>
      </c>
      <c r="P35" s="7" t="str">
        <f t="array" aca="1" ref="P35" ca="1">IFERROR(INDEX(t_CP[Code],MATCH($A35,IF(P$27&gt;=t_CP[DATE DEBUT],IF(P$27&lt;=t_CP[DATE FIN],t_CP[PRENOM]),""),0)),"")</f>
        <v/>
      </c>
      <c r="Q35" s="7" t="str">
        <f t="array" aca="1" ref="Q35" ca="1">IFERROR(INDEX(t_CP[Code],MATCH($A35,IF(Q$27&gt;=t_CP[DATE DEBUT],IF(Q$27&lt;=t_CP[DATE FIN],t_CP[PRENOM]),""),0)),"")</f>
        <v/>
      </c>
      <c r="R35" s="7" t="str">
        <f t="array" aca="1" ref="R35" ca="1">IFERROR(INDEX(t_CP[Code],MATCH($A35,IF(R$27&gt;=t_CP[DATE DEBUT],IF(R$27&lt;=t_CP[DATE FIN],t_CP[PRENOM]),""),0)),"")</f>
        <v/>
      </c>
      <c r="S35" s="7" t="str">
        <f t="array" aca="1" ref="S35" ca="1">IFERROR(INDEX(t_CP[Code],MATCH($A35,IF(S$27&gt;=t_CP[DATE DEBUT],IF(S$27&lt;=t_CP[DATE FIN],t_CP[PRENOM]),""),0)),"")</f>
        <v/>
      </c>
      <c r="T35" s="7" t="str">
        <f t="array" aca="1" ref="T35" ca="1">IFERROR(INDEX(t_CP[Code],MATCH($A35,IF(T$27&gt;=t_CP[DATE DEBUT],IF(T$27&lt;=t_CP[DATE FIN],t_CP[PRENOM]),""),0)),"")</f>
        <v/>
      </c>
      <c r="U35" s="7" t="str">
        <f t="array" aca="1" ref="U35" ca="1">IFERROR(INDEX(t_CP[Code],MATCH($A35,IF(U$27&gt;=t_CP[DATE DEBUT],IF(U$27&lt;=t_CP[DATE FIN],t_CP[PRENOM]),""),0)),"")</f>
        <v/>
      </c>
      <c r="V35" s="7" t="str">
        <f t="array" aca="1" ref="V35" ca="1">IFERROR(INDEX(t_CP[Code],MATCH($A35,IF(V$27&gt;=t_CP[DATE DEBUT],IF(V$27&lt;=t_CP[DATE FIN],t_CP[PRENOM]),""),0)),"")</f>
        <v/>
      </c>
      <c r="W35" s="7" t="str">
        <f t="array" aca="1" ref="W35" ca="1">IFERROR(INDEX(t_CP[Code],MATCH($A35,IF(W$27&gt;=t_CP[DATE DEBUT],IF(W$27&lt;=t_CP[DATE FIN],t_CP[PRENOM]),""),0)),"")</f>
        <v/>
      </c>
      <c r="X35" s="7" t="str">
        <f t="array" aca="1" ref="X35" ca="1">IFERROR(INDEX(t_CP[Code],MATCH($A35,IF(X$27&gt;=t_CP[DATE DEBUT],IF(X$27&lt;=t_CP[DATE FIN],t_CP[PRENOM]),""),0)),"")</f>
        <v/>
      </c>
      <c r="Y35" s="7" t="str">
        <f t="array" aca="1" ref="Y35" ca="1">IFERROR(INDEX(t_CP[Code],MATCH($A35,IF(Y$27&gt;=t_CP[DATE DEBUT],IF(Y$27&lt;=t_CP[DATE FIN],t_CP[PRENOM]),""),0)),"")</f>
        <v/>
      </c>
      <c r="Z35" s="7" t="str">
        <f t="array" aca="1" ref="Z35" ca="1">IFERROR(INDEX(t_CP[Code],MATCH($A35,IF(Z$27&gt;=t_CP[DATE DEBUT],IF(Z$27&lt;=t_CP[DATE FIN],t_CP[PRENOM]),""),0)),"")</f>
        <v/>
      </c>
      <c r="AA35" s="7" t="str">
        <f t="array" aca="1" ref="AA35" ca="1">IFERROR(INDEX(t_CP[Code],MATCH($A35,IF(AA$27&gt;=t_CP[DATE DEBUT],IF(AA$27&lt;=t_CP[DATE FIN],t_CP[PRENOM]),""),0)),"")</f>
        <v/>
      </c>
      <c r="AB35" s="7" t="str">
        <f t="array" aca="1" ref="AB35" ca="1">IFERROR(INDEX(t_CP[Code],MATCH($A35,IF(AB$27&gt;=t_CP[DATE DEBUT],IF(AB$27&lt;=t_CP[DATE FIN],t_CP[PRENOM]),""),0)),"")</f>
        <v/>
      </c>
      <c r="AC35" s="7" t="str">
        <f t="array" aca="1" ref="AC35" ca="1">IFERROR(INDEX(t_CP[Code],MATCH($A35,IF(AC$27&gt;=t_CP[DATE DEBUT],IF(AC$27&lt;=t_CP[DATE FIN],t_CP[PRENOM]),""),0)),"")</f>
        <v/>
      </c>
      <c r="AD35" s="7" t="str">
        <f t="array" aca="1" ref="AD35" ca="1">IFERROR(INDEX(t_CP[Code],MATCH($A35,IF(AD$27&gt;=t_CP[DATE DEBUT],IF(AD$27&lt;=t_CP[DATE FIN],t_CP[PRENOM]),""),0)),"")</f>
        <v/>
      </c>
      <c r="AE35" s="7" t="str">
        <f t="array" aca="1" ref="AE35" ca="1">IFERROR(INDEX(t_CP[Code],MATCH($A35,IF(AE$27&gt;=t_CP[DATE DEBUT],IF(AE$27&lt;=t_CP[DATE FIN],t_CP[PRENOM]),""),0)),"")</f>
        <v/>
      </c>
      <c r="AF35" s="7" t="str">
        <f t="array" aca="1" ref="AF35" ca="1">IFERROR(INDEX(t_CP[Code],MATCH($A35,IF(AF$27&gt;=t_CP[DATE DEBUT],IF(AF$27&lt;=t_CP[DATE FIN],t_CP[PRENOM]),""),0)),"")</f>
        <v/>
      </c>
    </row>
    <row r="38" spans="1:32" x14ac:dyDescent="0.3">
      <c r="B38" s="12" t="s">
        <v>6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4"/>
    </row>
    <row r="39" spans="1:32" x14ac:dyDescent="0.3">
      <c r="B39" s="4" cm="1">
        <f t="array" aca="1" ref="B39" ca="1">DATE(_An,MONTH(B38&amp;1),1)</f>
        <v>45748</v>
      </c>
      <c r="C39" s="4">
        <f ca="1">B39+1</f>
        <v>45749</v>
      </c>
      <c r="D39" s="4">
        <f t="shared" ref="D39:AC39" ca="1" si="9">C39+1</f>
        <v>45750</v>
      </c>
      <c r="E39" s="4">
        <f t="shared" ca="1" si="9"/>
        <v>45751</v>
      </c>
      <c r="F39" s="4">
        <f t="shared" ca="1" si="9"/>
        <v>45752</v>
      </c>
      <c r="G39" s="4">
        <f t="shared" ca="1" si="9"/>
        <v>45753</v>
      </c>
      <c r="H39" s="4">
        <f t="shared" ca="1" si="9"/>
        <v>45754</v>
      </c>
      <c r="I39" s="4">
        <f t="shared" ca="1" si="9"/>
        <v>45755</v>
      </c>
      <c r="J39" s="4">
        <f t="shared" ca="1" si="9"/>
        <v>45756</v>
      </c>
      <c r="K39" s="4">
        <f t="shared" ca="1" si="9"/>
        <v>45757</v>
      </c>
      <c r="L39" s="4">
        <f t="shared" ca="1" si="9"/>
        <v>45758</v>
      </c>
      <c r="M39" s="4">
        <f t="shared" ca="1" si="9"/>
        <v>45759</v>
      </c>
      <c r="N39" s="4">
        <f t="shared" ca="1" si="9"/>
        <v>45760</v>
      </c>
      <c r="O39" s="4">
        <f t="shared" ca="1" si="9"/>
        <v>45761</v>
      </c>
      <c r="P39" s="4">
        <f t="shared" ca="1" si="9"/>
        <v>45762</v>
      </c>
      <c r="Q39" s="4">
        <f t="shared" ca="1" si="9"/>
        <v>45763</v>
      </c>
      <c r="R39" s="4">
        <f t="shared" ca="1" si="9"/>
        <v>45764</v>
      </c>
      <c r="S39" s="4">
        <f t="shared" ca="1" si="9"/>
        <v>45765</v>
      </c>
      <c r="T39" s="4">
        <f t="shared" ca="1" si="9"/>
        <v>45766</v>
      </c>
      <c r="U39" s="4">
        <f t="shared" ca="1" si="9"/>
        <v>45767</v>
      </c>
      <c r="V39" s="4">
        <f t="shared" ca="1" si="9"/>
        <v>45768</v>
      </c>
      <c r="W39" s="4">
        <f t="shared" ca="1" si="9"/>
        <v>45769</v>
      </c>
      <c r="X39" s="4">
        <f t="shared" ca="1" si="9"/>
        <v>45770</v>
      </c>
      <c r="Y39" s="4">
        <f t="shared" ca="1" si="9"/>
        <v>45771</v>
      </c>
      <c r="Z39" s="4">
        <f t="shared" ca="1" si="9"/>
        <v>45772</v>
      </c>
      <c r="AA39" s="4">
        <f t="shared" ca="1" si="9"/>
        <v>45773</v>
      </c>
      <c r="AB39" s="4">
        <f t="shared" ca="1" si="9"/>
        <v>45774</v>
      </c>
      <c r="AC39" s="4">
        <f t="shared" ca="1" si="9"/>
        <v>45775</v>
      </c>
      <c r="AD39" s="4">
        <f ca="1">IFERROR(IF(MONTH(AC39+1)=MONTH($B39),AC39+1,""),"")</f>
        <v>45776</v>
      </c>
      <c r="AE39" s="4">
        <f t="shared" ref="AE39:AF39" ca="1" si="10">IFERROR(IF(MONTH(AD39+1)=MONTH($B39),AD39+1,""),"")</f>
        <v>45777</v>
      </c>
      <c r="AF39" s="4" t="str">
        <f t="shared" ca="1" si="10"/>
        <v/>
      </c>
    </row>
    <row r="40" spans="1:32" x14ac:dyDescent="0.3">
      <c r="B40" s="5">
        <f ca="1">B39</f>
        <v>45748</v>
      </c>
      <c r="C40" s="5">
        <f t="shared" ref="C40:AF40" ca="1" si="11">C39</f>
        <v>45749</v>
      </c>
      <c r="D40" s="5">
        <f t="shared" ca="1" si="11"/>
        <v>45750</v>
      </c>
      <c r="E40" s="5">
        <f t="shared" ca="1" si="11"/>
        <v>45751</v>
      </c>
      <c r="F40" s="5">
        <f t="shared" ca="1" si="11"/>
        <v>45752</v>
      </c>
      <c r="G40" s="5">
        <f t="shared" ca="1" si="11"/>
        <v>45753</v>
      </c>
      <c r="H40" s="5">
        <f t="shared" ca="1" si="11"/>
        <v>45754</v>
      </c>
      <c r="I40" s="5">
        <f t="shared" ca="1" si="11"/>
        <v>45755</v>
      </c>
      <c r="J40" s="5">
        <f t="shared" ca="1" si="11"/>
        <v>45756</v>
      </c>
      <c r="K40" s="5">
        <f t="shared" ca="1" si="11"/>
        <v>45757</v>
      </c>
      <c r="L40" s="5">
        <f t="shared" ca="1" si="11"/>
        <v>45758</v>
      </c>
      <c r="M40" s="5">
        <f t="shared" ca="1" si="11"/>
        <v>45759</v>
      </c>
      <c r="N40" s="5">
        <f t="shared" ca="1" si="11"/>
        <v>45760</v>
      </c>
      <c r="O40" s="5">
        <f t="shared" ca="1" si="11"/>
        <v>45761</v>
      </c>
      <c r="P40" s="5">
        <f t="shared" ca="1" si="11"/>
        <v>45762</v>
      </c>
      <c r="Q40" s="5">
        <f t="shared" ca="1" si="11"/>
        <v>45763</v>
      </c>
      <c r="R40" s="5">
        <f t="shared" ca="1" si="11"/>
        <v>45764</v>
      </c>
      <c r="S40" s="5">
        <f t="shared" ca="1" si="11"/>
        <v>45765</v>
      </c>
      <c r="T40" s="5">
        <f t="shared" ca="1" si="11"/>
        <v>45766</v>
      </c>
      <c r="U40" s="5">
        <f t="shared" ca="1" si="11"/>
        <v>45767</v>
      </c>
      <c r="V40" s="5">
        <f t="shared" ca="1" si="11"/>
        <v>45768</v>
      </c>
      <c r="W40" s="5">
        <f t="shared" ca="1" si="11"/>
        <v>45769</v>
      </c>
      <c r="X40" s="5">
        <f t="shared" ca="1" si="11"/>
        <v>45770</v>
      </c>
      <c r="Y40" s="5">
        <f t="shared" ca="1" si="11"/>
        <v>45771</v>
      </c>
      <c r="Z40" s="5">
        <f t="shared" ca="1" si="11"/>
        <v>45772</v>
      </c>
      <c r="AA40" s="5">
        <f t="shared" ca="1" si="11"/>
        <v>45773</v>
      </c>
      <c r="AB40" s="5">
        <f t="shared" ca="1" si="11"/>
        <v>45774</v>
      </c>
      <c r="AC40" s="5">
        <f t="shared" ca="1" si="11"/>
        <v>45775</v>
      </c>
      <c r="AD40" s="5">
        <f t="shared" ca="1" si="11"/>
        <v>45776</v>
      </c>
      <c r="AE40" s="5">
        <f t="shared" ca="1" si="11"/>
        <v>45777</v>
      </c>
      <c r="AF40" s="5" t="str">
        <f t="shared" ca="1" si="11"/>
        <v/>
      </c>
    </row>
    <row r="41" spans="1:32" x14ac:dyDescent="0.3">
      <c r="A41" s="15" t="s">
        <v>22</v>
      </c>
      <c r="B41" s="7" t="str">
        <f t="array" aca="1" ref="B41" ca="1">IFERROR(INDEX(t_CP[Code],MATCH($A41,IF(B$39&gt;=t_CP[DATE DEBUT],IF(B$39&lt;=t_CP[DATE FIN],t_CP[PRENOM]),""),0)),"")</f>
        <v/>
      </c>
      <c r="C41" s="7" t="str">
        <f t="array" aca="1" ref="C41" ca="1">IFERROR(INDEX(t_CP[Code],MATCH($A41,IF(C$39&gt;=t_CP[DATE DEBUT],IF(C$39&lt;=t_CP[DATE FIN],t_CP[PRENOM]),""),0)),"")</f>
        <v/>
      </c>
      <c r="D41" s="7" t="str">
        <f t="array" aca="1" ref="D41" ca="1">IFERROR(INDEX(t_CP[Code],MATCH($A41,IF(D$39&gt;=t_CP[DATE DEBUT],IF(D$39&lt;=t_CP[DATE FIN],t_CP[PRENOM]),""),0)),"")</f>
        <v/>
      </c>
      <c r="E41" s="7" t="str">
        <f t="array" aca="1" ref="E41" ca="1">IFERROR(INDEX(t_CP[Code],MATCH($A41,IF(E$39&gt;=t_CP[DATE DEBUT],IF(E$39&lt;=t_CP[DATE FIN],t_CP[PRENOM]),""),0)),"")</f>
        <v/>
      </c>
      <c r="F41" s="7" t="str">
        <f t="array" aca="1" ref="F41" ca="1">IFERROR(INDEX(t_CP[Code],MATCH($A41,IF(F$39&gt;=t_CP[DATE DEBUT],IF(F$39&lt;=t_CP[DATE FIN],t_CP[PRENOM]),""),0)),"")</f>
        <v/>
      </c>
      <c r="G41" s="7" t="str">
        <f t="array" aca="1" ref="G41" ca="1">IFERROR(INDEX(t_CP[Code],MATCH($A41,IF(G$39&gt;=t_CP[DATE DEBUT],IF(G$39&lt;=t_CP[DATE FIN],t_CP[PRENOM]),""),0)),"")</f>
        <v/>
      </c>
      <c r="H41" s="7" t="str">
        <f t="array" aca="1" ref="H41" ca="1">IFERROR(INDEX(t_CP[Code],MATCH($A41,IF(H$39&gt;=t_CP[DATE DEBUT],IF(H$39&lt;=t_CP[DATE FIN],t_CP[PRENOM]),""),0)),"")</f>
        <v/>
      </c>
      <c r="I41" s="7" t="str">
        <f t="array" aca="1" ref="I41" ca="1">IFERROR(INDEX(t_CP[Code],MATCH($A41,IF(I$39&gt;=t_CP[DATE DEBUT],IF(I$39&lt;=t_CP[DATE FIN],t_CP[PRENOM]),""),0)),"")</f>
        <v/>
      </c>
      <c r="J41" s="7" t="str">
        <f t="array" aca="1" ref="J41" ca="1">IFERROR(INDEX(t_CP[Code],MATCH($A41,IF(J$39&gt;=t_CP[DATE DEBUT],IF(J$39&lt;=t_CP[DATE FIN],t_CP[PRENOM]),""),0)),"")</f>
        <v/>
      </c>
      <c r="K41" s="7" t="str">
        <f t="array" aca="1" ref="K41" ca="1">IFERROR(INDEX(t_CP[Code],MATCH($A41,IF(K$39&gt;=t_CP[DATE DEBUT],IF(K$39&lt;=t_CP[DATE FIN],t_CP[PRENOM]),""),0)),"")</f>
        <v/>
      </c>
      <c r="L41" s="7" t="str">
        <f t="array" aca="1" ref="L41" ca="1">IFERROR(INDEX(t_CP[Code],MATCH($A41,IF(L$39&gt;=t_CP[DATE DEBUT],IF(L$39&lt;=t_CP[DATE FIN],t_CP[PRENOM]),""),0)),"")</f>
        <v/>
      </c>
      <c r="M41" s="7" t="str">
        <f t="array" aca="1" ref="M41" ca="1">IFERROR(INDEX(t_CP[Code],MATCH($A41,IF(M$39&gt;=t_CP[DATE DEBUT],IF(M$39&lt;=t_CP[DATE FIN],t_CP[PRENOM]),""),0)),"")</f>
        <v/>
      </c>
      <c r="N41" s="7" t="str">
        <f t="array" aca="1" ref="N41" ca="1">IFERROR(INDEX(t_CP[Code],MATCH($A41,IF(N$39&gt;=t_CP[DATE DEBUT],IF(N$39&lt;=t_CP[DATE FIN],t_CP[PRENOM]),""),0)),"")</f>
        <v/>
      </c>
      <c r="O41" s="7" t="str">
        <f t="array" aca="1" ref="O41" ca="1">IFERROR(INDEX(t_CP[Code],MATCH($A41,IF(O$39&gt;=t_CP[DATE DEBUT],IF(O$39&lt;=t_CP[DATE FIN],t_CP[PRENOM]),""),0)),"")</f>
        <v/>
      </c>
      <c r="P41" s="7" t="str">
        <f t="array" aca="1" ref="P41" ca="1">IFERROR(INDEX(t_CP[Code],MATCH($A41,IF(P$39&gt;=t_CP[DATE DEBUT],IF(P$39&lt;=t_CP[DATE FIN],t_CP[PRENOM]),""),0)),"")</f>
        <v/>
      </c>
      <c r="Q41" s="7" t="str">
        <f t="array" aca="1" ref="Q41" ca="1">IFERROR(INDEX(t_CP[Code],MATCH($A41,IF(Q$39&gt;=t_CP[DATE DEBUT],IF(Q$39&lt;=t_CP[DATE FIN],t_CP[PRENOM]),""),0)),"")</f>
        <v/>
      </c>
      <c r="R41" s="7" t="str">
        <f t="array" aca="1" ref="R41" ca="1">IFERROR(INDEX(t_CP[Code],MATCH($A41,IF(R$39&gt;=t_CP[DATE DEBUT],IF(R$39&lt;=t_CP[DATE FIN],t_CP[PRENOM]),""),0)),"")</f>
        <v/>
      </c>
      <c r="S41" s="7" t="str">
        <f t="array" aca="1" ref="S41" ca="1">IFERROR(INDEX(t_CP[Code],MATCH($A41,IF(S$39&gt;=t_CP[DATE DEBUT],IF(S$39&lt;=t_CP[DATE FIN],t_CP[PRENOM]),""),0)),"")</f>
        <v/>
      </c>
      <c r="T41" s="7" t="str">
        <f t="array" aca="1" ref="T41" ca="1">IFERROR(INDEX(t_CP[Code],MATCH($A41,IF(T$39&gt;=t_CP[DATE DEBUT],IF(T$39&lt;=t_CP[DATE FIN],t_CP[PRENOM]),""),0)),"")</f>
        <v/>
      </c>
      <c r="U41" s="7" t="str">
        <f t="array" aca="1" ref="U41" ca="1">IFERROR(INDEX(t_CP[Code],MATCH($A41,IF(U$39&gt;=t_CP[DATE DEBUT],IF(U$39&lt;=t_CP[DATE FIN],t_CP[PRENOM]),""),0)),"")</f>
        <v/>
      </c>
      <c r="V41" s="7" t="str">
        <f t="array" aca="1" ref="V41" ca="1">IFERROR(INDEX(t_CP[Code],MATCH($A41,IF(V$39&gt;=t_CP[DATE DEBUT],IF(V$39&lt;=t_CP[DATE FIN],t_CP[PRENOM]),""),0)),"")</f>
        <v/>
      </c>
      <c r="W41" s="7" t="str">
        <f t="array" aca="1" ref="W41" ca="1">IFERROR(INDEX(t_CP[Code],MATCH($A41,IF(W$39&gt;=t_CP[DATE DEBUT],IF(W$39&lt;=t_CP[DATE FIN],t_CP[PRENOM]),""),0)),"")</f>
        <v/>
      </c>
      <c r="X41" s="7" t="str">
        <f t="array" aca="1" ref="X41" ca="1">IFERROR(INDEX(t_CP[Code],MATCH($A41,IF(X$39&gt;=t_CP[DATE DEBUT],IF(X$39&lt;=t_CP[DATE FIN],t_CP[PRENOM]),""),0)),"")</f>
        <v/>
      </c>
      <c r="Y41" s="7" t="str">
        <f t="array" aca="1" ref="Y41" ca="1">IFERROR(INDEX(t_CP[Code],MATCH($A41,IF(Y$39&gt;=t_CP[DATE DEBUT],IF(Y$39&lt;=t_CP[DATE FIN],t_CP[PRENOM]),""),0)),"")</f>
        <v/>
      </c>
      <c r="Z41" s="7" t="str">
        <f t="array" aca="1" ref="Z41" ca="1">IFERROR(INDEX(t_CP[Code],MATCH($A41,IF(Z$39&gt;=t_CP[DATE DEBUT],IF(Z$39&lt;=t_CP[DATE FIN],t_CP[PRENOM]),""),0)),"")</f>
        <v/>
      </c>
      <c r="AA41" s="7" t="str">
        <f t="array" aca="1" ref="AA41" ca="1">IFERROR(INDEX(t_CP[Code],MATCH($A41,IF(AA$39&gt;=t_CP[DATE DEBUT],IF(AA$39&lt;=t_CP[DATE FIN],t_CP[PRENOM]),""),0)),"")</f>
        <v/>
      </c>
      <c r="AB41" s="7" t="str">
        <f t="array" aca="1" ref="AB41" ca="1">IFERROR(INDEX(t_CP[Code],MATCH($A41,IF(AB$39&gt;=t_CP[DATE DEBUT],IF(AB$39&lt;=t_CP[DATE FIN],t_CP[PRENOM]),""),0)),"")</f>
        <v/>
      </c>
      <c r="AC41" s="7" t="str">
        <f t="array" aca="1" ref="AC41" ca="1">IFERROR(INDEX(t_CP[Code],MATCH($A41,IF(AC$39&gt;=t_CP[DATE DEBUT],IF(AC$39&lt;=t_CP[DATE FIN],t_CP[PRENOM]),""),0)),"")</f>
        <v/>
      </c>
      <c r="AD41" s="7" t="str">
        <f t="array" aca="1" ref="AD41" ca="1">IFERROR(INDEX(t_CP[Code],MATCH($A41,IF(AD$39&gt;=t_CP[DATE DEBUT],IF(AD$39&lt;=t_CP[DATE FIN],t_CP[PRENOM]),""),0)),"")</f>
        <v/>
      </c>
      <c r="AE41" s="7" t="str">
        <f t="array" aca="1" ref="AE41" ca="1">IFERROR(INDEX(t_CP[Code],MATCH($A41,IF(AE$39&gt;=t_CP[DATE DEBUT],IF(AE$39&lt;=t_CP[DATE FIN],t_CP[PRENOM]),""),0)),"")</f>
        <v/>
      </c>
      <c r="AF41" s="7" t="str">
        <f t="array" aca="1" ref="AF41" ca="1">IFERROR(INDEX(t_CP[Code],MATCH($A41,IF(AF$39&gt;=t_CP[DATE DEBUT],IF(AF$39&lt;=t_CP[DATE FIN],t_CP[PRENOM]),""),0)),"")</f>
        <v/>
      </c>
    </row>
    <row r="42" spans="1:32" x14ac:dyDescent="0.3">
      <c r="A42" s="15" t="s">
        <v>23</v>
      </c>
      <c r="B42" s="7" t="str">
        <f t="array" aca="1" ref="B42" ca="1">IFERROR(INDEX(t_CP[Code],MATCH($A42,IF(B$39&gt;=t_CP[DATE DEBUT],IF(B$39&lt;=t_CP[DATE FIN],t_CP[PRENOM]),""),0)),"")</f>
        <v/>
      </c>
      <c r="C42" s="7" t="str">
        <f t="array" aca="1" ref="C42" ca="1">IFERROR(INDEX(t_CP[Code],MATCH($A42,IF(C$39&gt;=t_CP[DATE DEBUT],IF(C$39&lt;=t_CP[DATE FIN],t_CP[PRENOM]),""),0)),"")</f>
        <v/>
      </c>
      <c r="D42" s="7" t="str">
        <f t="array" aca="1" ref="D42" ca="1">IFERROR(INDEX(t_CP[Code],MATCH($A42,IF(D$39&gt;=t_CP[DATE DEBUT],IF(D$39&lt;=t_CP[DATE FIN],t_CP[PRENOM]),""),0)),"")</f>
        <v/>
      </c>
      <c r="E42" s="7" t="str">
        <f t="array" aca="1" ref="E42" ca="1">IFERROR(INDEX(t_CP[Code],MATCH($A42,IF(E$39&gt;=t_CP[DATE DEBUT],IF(E$39&lt;=t_CP[DATE FIN],t_CP[PRENOM]),""),0)),"")</f>
        <v/>
      </c>
      <c r="F42" s="7" t="str">
        <f t="array" aca="1" ref="F42" ca="1">IFERROR(INDEX(t_CP[Code],MATCH($A42,IF(F$39&gt;=t_CP[DATE DEBUT],IF(F$39&lt;=t_CP[DATE FIN],t_CP[PRENOM]),""),0)),"")</f>
        <v/>
      </c>
      <c r="G42" s="7" t="str">
        <f t="array" aca="1" ref="G42" ca="1">IFERROR(INDEX(t_CP[Code],MATCH($A42,IF(G$39&gt;=t_CP[DATE DEBUT],IF(G$39&lt;=t_CP[DATE FIN],t_CP[PRENOM]),""),0)),"")</f>
        <v/>
      </c>
      <c r="H42" s="7" t="str">
        <f t="array" aca="1" ref="H42" ca="1">IFERROR(INDEX(t_CP[Code],MATCH($A42,IF(H$39&gt;=t_CP[DATE DEBUT],IF(H$39&lt;=t_CP[DATE FIN],t_CP[PRENOM]),""),0)),"")</f>
        <v/>
      </c>
      <c r="I42" s="7" t="str">
        <f t="array" aca="1" ref="I42" ca="1">IFERROR(INDEX(t_CP[Code],MATCH($A42,IF(I$39&gt;=t_CP[DATE DEBUT],IF(I$39&lt;=t_CP[DATE FIN],t_CP[PRENOM]),""),0)),"")</f>
        <v/>
      </c>
      <c r="J42" s="7" t="str">
        <f t="array" aca="1" ref="J42" ca="1">IFERROR(INDEX(t_CP[Code],MATCH($A42,IF(J$39&gt;=t_CP[DATE DEBUT],IF(J$39&lt;=t_CP[DATE FIN],t_CP[PRENOM]),""),0)),"")</f>
        <v/>
      </c>
      <c r="K42" s="7" t="str">
        <f t="array" aca="1" ref="K42" ca="1">IFERROR(INDEX(t_CP[Code],MATCH($A42,IF(K$39&gt;=t_CP[DATE DEBUT],IF(K$39&lt;=t_CP[DATE FIN],t_CP[PRENOM]),""),0)),"")</f>
        <v/>
      </c>
      <c r="L42" s="7" t="str">
        <f t="array" aca="1" ref="L42" ca="1">IFERROR(INDEX(t_CP[Code],MATCH($A42,IF(L$39&gt;=t_CP[DATE DEBUT],IF(L$39&lt;=t_CP[DATE FIN],t_CP[PRENOM]),""),0)),"")</f>
        <v/>
      </c>
      <c r="M42" s="7" t="str">
        <f t="array" aca="1" ref="M42" ca="1">IFERROR(INDEX(t_CP[Code],MATCH($A42,IF(M$39&gt;=t_CP[DATE DEBUT],IF(M$39&lt;=t_CP[DATE FIN],t_CP[PRENOM]),""),0)),"")</f>
        <v/>
      </c>
      <c r="N42" s="7" t="str">
        <f t="array" aca="1" ref="N42" ca="1">IFERROR(INDEX(t_CP[Code],MATCH($A42,IF(N$39&gt;=t_CP[DATE DEBUT],IF(N$39&lt;=t_CP[DATE FIN],t_CP[PRENOM]),""),0)),"")</f>
        <v/>
      </c>
      <c r="O42" s="7" t="str">
        <f t="array" aca="1" ref="O42" ca="1">IFERROR(INDEX(t_CP[Code],MATCH($A42,IF(O$39&gt;=t_CP[DATE DEBUT],IF(O$39&lt;=t_CP[DATE FIN],t_CP[PRENOM]),""),0)),"")</f>
        <v/>
      </c>
      <c r="P42" s="7" t="str">
        <f t="array" aca="1" ref="P42" ca="1">IFERROR(INDEX(t_CP[Code],MATCH($A42,IF(P$39&gt;=t_CP[DATE DEBUT],IF(P$39&lt;=t_CP[DATE FIN],t_CP[PRENOM]),""),0)),"")</f>
        <v/>
      </c>
      <c r="Q42" s="7" t="str">
        <f t="array" aca="1" ref="Q42" ca="1">IFERROR(INDEX(t_CP[Code],MATCH($A42,IF(Q$39&gt;=t_CP[DATE DEBUT],IF(Q$39&lt;=t_CP[DATE FIN],t_CP[PRENOM]),""),0)),"")</f>
        <v/>
      </c>
      <c r="R42" s="7" t="str">
        <f t="array" aca="1" ref="R42" ca="1">IFERROR(INDEX(t_CP[Code],MATCH($A42,IF(R$39&gt;=t_CP[DATE DEBUT],IF(R$39&lt;=t_CP[DATE FIN],t_CP[PRENOM]),""),0)),"")</f>
        <v/>
      </c>
      <c r="S42" s="7" t="str">
        <f t="array" aca="1" ref="S42" ca="1">IFERROR(INDEX(t_CP[Code],MATCH($A42,IF(S$39&gt;=t_CP[DATE DEBUT],IF(S$39&lt;=t_CP[DATE FIN],t_CP[PRENOM]),""),0)),"")</f>
        <v/>
      </c>
      <c r="T42" s="7" t="str">
        <f t="array" aca="1" ref="T42" ca="1">IFERROR(INDEX(t_CP[Code],MATCH($A42,IF(T$39&gt;=t_CP[DATE DEBUT],IF(T$39&lt;=t_CP[DATE FIN],t_CP[PRENOM]),""),0)),"")</f>
        <v/>
      </c>
      <c r="U42" s="7" t="str">
        <f t="array" aca="1" ref="U42" ca="1">IFERROR(INDEX(t_CP[Code],MATCH($A42,IF(U$39&gt;=t_CP[DATE DEBUT],IF(U$39&lt;=t_CP[DATE FIN],t_CP[PRENOM]),""),0)),"")</f>
        <v/>
      </c>
      <c r="V42" s="7" t="str">
        <f t="array" aca="1" ref="V42" ca="1">IFERROR(INDEX(t_CP[Code],MATCH($A42,IF(V$39&gt;=t_CP[DATE DEBUT],IF(V$39&lt;=t_CP[DATE FIN],t_CP[PRENOM]),""),0)),"")</f>
        <v/>
      </c>
      <c r="W42" s="7" t="str">
        <f t="array" aca="1" ref="W42" ca="1">IFERROR(INDEX(t_CP[Code],MATCH($A42,IF(W$39&gt;=t_CP[DATE DEBUT],IF(W$39&lt;=t_CP[DATE FIN],t_CP[PRENOM]),""),0)),"")</f>
        <v/>
      </c>
      <c r="X42" s="7" t="str">
        <f t="array" aca="1" ref="X42" ca="1">IFERROR(INDEX(t_CP[Code],MATCH($A42,IF(X$39&gt;=t_CP[DATE DEBUT],IF(X$39&lt;=t_CP[DATE FIN],t_CP[PRENOM]),""),0)),"")</f>
        <v/>
      </c>
      <c r="Y42" s="7" t="str">
        <f t="array" aca="1" ref="Y42" ca="1">IFERROR(INDEX(t_CP[Code],MATCH($A42,IF(Y$39&gt;=t_CP[DATE DEBUT],IF(Y$39&lt;=t_CP[DATE FIN],t_CP[PRENOM]),""),0)),"")</f>
        <v/>
      </c>
      <c r="Z42" s="7" t="str">
        <f t="array" aca="1" ref="Z42" ca="1">IFERROR(INDEX(t_CP[Code],MATCH($A42,IF(Z$39&gt;=t_CP[DATE DEBUT],IF(Z$39&lt;=t_CP[DATE FIN],t_CP[PRENOM]),""),0)),"")</f>
        <v/>
      </c>
      <c r="AA42" s="7" t="str">
        <f t="array" aca="1" ref="AA42" ca="1">IFERROR(INDEX(t_CP[Code],MATCH($A42,IF(AA$39&gt;=t_CP[DATE DEBUT],IF(AA$39&lt;=t_CP[DATE FIN],t_CP[PRENOM]),""),0)),"")</f>
        <v/>
      </c>
      <c r="AB42" s="7" t="str">
        <f t="array" aca="1" ref="AB42" ca="1">IFERROR(INDEX(t_CP[Code],MATCH($A42,IF(AB$39&gt;=t_CP[DATE DEBUT],IF(AB$39&lt;=t_CP[DATE FIN],t_CP[PRENOM]),""),0)),"")</f>
        <v/>
      </c>
      <c r="AC42" s="7" t="str">
        <f t="array" aca="1" ref="AC42" ca="1">IFERROR(INDEX(t_CP[Code],MATCH($A42,IF(AC$39&gt;=t_CP[DATE DEBUT],IF(AC$39&lt;=t_CP[DATE FIN],t_CP[PRENOM]),""),0)),"")</f>
        <v/>
      </c>
      <c r="AD42" s="7" t="str">
        <f t="array" aca="1" ref="AD42" ca="1">IFERROR(INDEX(t_CP[Code],MATCH($A42,IF(AD$39&gt;=t_CP[DATE DEBUT],IF(AD$39&lt;=t_CP[DATE FIN],t_CP[PRENOM]),""),0)),"")</f>
        <v/>
      </c>
      <c r="AE42" s="7" t="str">
        <f t="array" aca="1" ref="AE42" ca="1">IFERROR(INDEX(t_CP[Code],MATCH($A42,IF(AE$39&gt;=t_CP[DATE DEBUT],IF(AE$39&lt;=t_CP[DATE FIN],t_CP[PRENOM]),""),0)),"")</f>
        <v/>
      </c>
      <c r="AF42" s="7" t="str">
        <f t="array" aca="1" ref="AF42" ca="1">IFERROR(INDEX(t_CP[Code],MATCH($A42,IF(AF$39&gt;=t_CP[DATE DEBUT],IF(AF$39&lt;=t_CP[DATE FIN],t_CP[PRENOM]),""),0)),"")</f>
        <v/>
      </c>
    </row>
    <row r="43" spans="1:32" x14ac:dyDescent="0.3">
      <c r="A43" s="15" t="s">
        <v>24</v>
      </c>
      <c r="B43" s="7" t="str">
        <f t="array" aca="1" ref="B43" ca="1">IFERROR(INDEX(t_CP[Code],MATCH($A43,IF(B$39&gt;=t_CP[DATE DEBUT],IF(B$39&lt;=t_CP[DATE FIN],t_CP[PRENOM]),""),0)),"")</f>
        <v/>
      </c>
      <c r="C43" s="7" t="str">
        <f t="array" aca="1" ref="C43" ca="1">IFERROR(INDEX(t_CP[Code],MATCH($A43,IF(C$39&gt;=t_CP[DATE DEBUT],IF(C$39&lt;=t_CP[DATE FIN],t_CP[PRENOM]),""),0)),"")</f>
        <v/>
      </c>
      <c r="D43" s="7" t="str">
        <f t="array" aca="1" ref="D43" ca="1">IFERROR(INDEX(t_CP[Code],MATCH($A43,IF(D$39&gt;=t_CP[DATE DEBUT],IF(D$39&lt;=t_CP[DATE FIN],t_CP[PRENOM]),""),0)),"")</f>
        <v/>
      </c>
      <c r="E43" s="7" t="str">
        <f t="array" aca="1" ref="E43" ca="1">IFERROR(INDEX(t_CP[Code],MATCH($A43,IF(E$39&gt;=t_CP[DATE DEBUT],IF(E$39&lt;=t_CP[DATE FIN],t_CP[PRENOM]),""),0)),"")</f>
        <v/>
      </c>
      <c r="F43" s="7" t="str">
        <f t="array" aca="1" ref="F43" ca="1">IFERROR(INDEX(t_CP[Code],MATCH($A43,IF(F$39&gt;=t_CP[DATE DEBUT],IF(F$39&lt;=t_CP[DATE FIN],t_CP[PRENOM]),""),0)),"")</f>
        <v/>
      </c>
      <c r="G43" s="7" t="str">
        <f t="array" aca="1" ref="G43" ca="1">IFERROR(INDEX(t_CP[Code],MATCH($A43,IF(G$39&gt;=t_CP[DATE DEBUT],IF(G$39&lt;=t_CP[DATE FIN],t_CP[PRENOM]),""),0)),"")</f>
        <v/>
      </c>
      <c r="H43" s="7" t="str">
        <f t="array" aca="1" ref="H43" ca="1">IFERROR(INDEX(t_CP[Code],MATCH($A43,IF(H$39&gt;=t_CP[DATE DEBUT],IF(H$39&lt;=t_CP[DATE FIN],t_CP[PRENOM]),""),0)),"")</f>
        <v/>
      </c>
      <c r="I43" s="7" t="str">
        <f t="array" aca="1" ref="I43" ca="1">IFERROR(INDEX(t_CP[Code],MATCH($A43,IF(I$39&gt;=t_CP[DATE DEBUT],IF(I$39&lt;=t_CP[DATE FIN],t_CP[PRENOM]),""),0)),"")</f>
        <v/>
      </c>
      <c r="J43" s="7" t="str">
        <f t="array" aca="1" ref="J43" ca="1">IFERROR(INDEX(t_CP[Code],MATCH($A43,IF(J$39&gt;=t_CP[DATE DEBUT],IF(J$39&lt;=t_CP[DATE FIN],t_CP[PRENOM]),""),0)),"")</f>
        <v/>
      </c>
      <c r="K43" s="7" t="str">
        <f t="array" aca="1" ref="K43" ca="1">IFERROR(INDEX(t_CP[Code],MATCH($A43,IF(K$39&gt;=t_CP[DATE DEBUT],IF(K$39&lt;=t_CP[DATE FIN],t_CP[PRENOM]),""),0)),"")</f>
        <v/>
      </c>
      <c r="L43" s="7" t="str">
        <f t="array" aca="1" ref="L43" ca="1">IFERROR(INDEX(t_CP[Code],MATCH($A43,IF(L$39&gt;=t_CP[DATE DEBUT],IF(L$39&lt;=t_CP[DATE FIN],t_CP[PRENOM]),""),0)),"")</f>
        <v/>
      </c>
      <c r="M43" s="7" t="str">
        <f t="array" aca="1" ref="M43" ca="1">IFERROR(INDEX(t_CP[Code],MATCH($A43,IF(M$39&gt;=t_CP[DATE DEBUT],IF(M$39&lt;=t_CP[DATE FIN],t_CP[PRENOM]),""),0)),"")</f>
        <v/>
      </c>
      <c r="N43" s="7" t="str">
        <f t="array" aca="1" ref="N43" ca="1">IFERROR(INDEX(t_CP[Code],MATCH($A43,IF(N$39&gt;=t_CP[DATE DEBUT],IF(N$39&lt;=t_CP[DATE FIN],t_CP[PRENOM]),""),0)),"")</f>
        <v/>
      </c>
      <c r="O43" s="7" t="str">
        <f t="array" aca="1" ref="O43" ca="1">IFERROR(INDEX(t_CP[Code],MATCH($A43,IF(O$39&gt;=t_CP[DATE DEBUT],IF(O$39&lt;=t_CP[DATE FIN],t_CP[PRENOM]),""),0)),"")</f>
        <v/>
      </c>
      <c r="P43" s="7" t="str">
        <f t="array" aca="1" ref="P43" ca="1">IFERROR(INDEX(t_CP[Code],MATCH($A43,IF(P$39&gt;=t_CP[DATE DEBUT],IF(P$39&lt;=t_CP[DATE FIN],t_CP[PRENOM]),""),0)),"")</f>
        <v/>
      </c>
      <c r="Q43" s="7" t="str">
        <f t="array" aca="1" ref="Q43" ca="1">IFERROR(INDEX(t_CP[Code],MATCH($A43,IF(Q$39&gt;=t_CP[DATE DEBUT],IF(Q$39&lt;=t_CP[DATE FIN],t_CP[PRENOM]),""),0)),"")</f>
        <v/>
      </c>
      <c r="R43" s="7" t="str">
        <f t="array" aca="1" ref="R43" ca="1">IFERROR(INDEX(t_CP[Code],MATCH($A43,IF(R$39&gt;=t_CP[DATE DEBUT],IF(R$39&lt;=t_CP[DATE FIN],t_CP[PRENOM]),""),0)),"")</f>
        <v/>
      </c>
      <c r="S43" s="7" t="str">
        <f t="array" aca="1" ref="S43" ca="1">IFERROR(INDEX(t_CP[Code],MATCH($A43,IF(S$39&gt;=t_CP[DATE DEBUT],IF(S$39&lt;=t_CP[DATE FIN],t_CP[PRENOM]),""),0)),"")</f>
        <v/>
      </c>
      <c r="T43" s="7" t="str">
        <f t="array" aca="1" ref="T43" ca="1">IFERROR(INDEX(t_CP[Code],MATCH($A43,IF(T$39&gt;=t_CP[DATE DEBUT],IF(T$39&lt;=t_CP[DATE FIN],t_CP[PRENOM]),""),0)),"")</f>
        <v/>
      </c>
      <c r="U43" s="7" t="str">
        <f t="array" aca="1" ref="U43" ca="1">IFERROR(INDEX(t_CP[Code],MATCH($A43,IF(U$39&gt;=t_CP[DATE DEBUT],IF(U$39&lt;=t_CP[DATE FIN],t_CP[PRENOM]),""),0)),"")</f>
        <v/>
      </c>
      <c r="V43" s="7" t="str">
        <f t="array" aca="1" ref="V43" ca="1">IFERROR(INDEX(t_CP[Code],MATCH($A43,IF(V$39&gt;=t_CP[DATE DEBUT],IF(V$39&lt;=t_CP[DATE FIN],t_CP[PRENOM]),""),0)),"")</f>
        <v/>
      </c>
      <c r="W43" s="7" t="str">
        <f t="array" aca="1" ref="W43" ca="1">IFERROR(INDEX(t_CP[Code],MATCH($A43,IF(W$39&gt;=t_CP[DATE DEBUT],IF(W$39&lt;=t_CP[DATE FIN],t_CP[PRENOM]),""),0)),"")</f>
        <v/>
      </c>
      <c r="X43" s="7" t="str">
        <f t="array" aca="1" ref="X43" ca="1">IFERROR(INDEX(t_CP[Code],MATCH($A43,IF(X$39&gt;=t_CP[DATE DEBUT],IF(X$39&lt;=t_CP[DATE FIN],t_CP[PRENOM]),""),0)),"")</f>
        <v/>
      </c>
      <c r="Y43" s="7" t="str">
        <f t="array" aca="1" ref="Y43" ca="1">IFERROR(INDEX(t_CP[Code],MATCH($A43,IF(Y$39&gt;=t_CP[DATE DEBUT],IF(Y$39&lt;=t_CP[DATE FIN],t_CP[PRENOM]),""),0)),"")</f>
        <v/>
      </c>
      <c r="Z43" s="7" t="str">
        <f t="array" aca="1" ref="Z43" ca="1">IFERROR(INDEX(t_CP[Code],MATCH($A43,IF(Z$39&gt;=t_CP[DATE DEBUT],IF(Z$39&lt;=t_CP[DATE FIN],t_CP[PRENOM]),""),0)),"")</f>
        <v/>
      </c>
      <c r="AA43" s="7" t="str">
        <f t="array" aca="1" ref="AA43" ca="1">IFERROR(INDEX(t_CP[Code],MATCH($A43,IF(AA$39&gt;=t_CP[DATE DEBUT],IF(AA$39&lt;=t_CP[DATE FIN],t_CP[PRENOM]),""),0)),"")</f>
        <v/>
      </c>
      <c r="AB43" s="7" t="str">
        <f t="array" aca="1" ref="AB43" ca="1">IFERROR(INDEX(t_CP[Code],MATCH($A43,IF(AB$39&gt;=t_CP[DATE DEBUT],IF(AB$39&lt;=t_CP[DATE FIN],t_CP[PRENOM]),""),0)),"")</f>
        <v/>
      </c>
      <c r="AC43" s="7" t="str">
        <f t="array" aca="1" ref="AC43" ca="1">IFERROR(INDEX(t_CP[Code],MATCH($A43,IF(AC$39&gt;=t_CP[DATE DEBUT],IF(AC$39&lt;=t_CP[DATE FIN],t_CP[PRENOM]),""),0)),"")</f>
        <v/>
      </c>
      <c r="AD43" s="7" t="str">
        <f t="array" aca="1" ref="AD43" ca="1">IFERROR(INDEX(t_CP[Code],MATCH($A43,IF(AD$39&gt;=t_CP[DATE DEBUT],IF(AD$39&lt;=t_CP[DATE FIN],t_CP[PRENOM]),""),0)),"")</f>
        <v/>
      </c>
      <c r="AE43" s="7" t="str">
        <f t="array" aca="1" ref="AE43" ca="1">IFERROR(INDEX(t_CP[Code],MATCH($A43,IF(AE$39&gt;=t_CP[DATE DEBUT],IF(AE$39&lt;=t_CP[DATE FIN],t_CP[PRENOM]),""),0)),"")</f>
        <v/>
      </c>
      <c r="AF43" s="7" t="str">
        <f t="array" aca="1" ref="AF43" ca="1">IFERROR(INDEX(t_CP[Code],MATCH($A43,IF(AF$39&gt;=t_CP[DATE DEBUT],IF(AF$39&lt;=t_CP[DATE FIN],t_CP[PRENOM]),""),0)),"")</f>
        <v/>
      </c>
    </row>
    <row r="44" spans="1:32" x14ac:dyDescent="0.3">
      <c r="A44" s="15" t="s">
        <v>25</v>
      </c>
      <c r="B44" s="7" t="str">
        <f t="array" aca="1" ref="B44" ca="1">IFERROR(INDEX(t_CP[Code],MATCH($A44,IF(B$39&gt;=t_CP[DATE DEBUT],IF(B$39&lt;=t_CP[DATE FIN],t_CP[PRENOM]),""),0)),"")</f>
        <v/>
      </c>
      <c r="C44" s="7" t="str">
        <f t="array" aca="1" ref="C44" ca="1">IFERROR(INDEX(t_CP[Code],MATCH($A44,IF(C$39&gt;=t_CP[DATE DEBUT],IF(C$39&lt;=t_CP[DATE FIN],t_CP[PRENOM]),""),0)),"")</f>
        <v/>
      </c>
      <c r="D44" s="7" t="str">
        <f t="array" aca="1" ref="D44" ca="1">IFERROR(INDEX(t_CP[Code],MATCH($A44,IF(D$39&gt;=t_CP[DATE DEBUT],IF(D$39&lt;=t_CP[DATE FIN],t_CP[PRENOM]),""),0)),"")</f>
        <v/>
      </c>
      <c r="E44" s="7" t="str">
        <f t="array" aca="1" ref="E44" ca="1">IFERROR(INDEX(t_CP[Code],MATCH($A44,IF(E$39&gt;=t_CP[DATE DEBUT],IF(E$39&lt;=t_CP[DATE FIN],t_CP[PRENOM]),""),0)),"")</f>
        <v/>
      </c>
      <c r="F44" s="7" t="str">
        <f t="array" aca="1" ref="F44" ca="1">IFERROR(INDEX(t_CP[Code],MATCH($A44,IF(F$39&gt;=t_CP[DATE DEBUT],IF(F$39&lt;=t_CP[DATE FIN],t_CP[PRENOM]),""),0)),"")</f>
        <v/>
      </c>
      <c r="G44" s="7" t="str">
        <f t="array" aca="1" ref="G44" ca="1">IFERROR(INDEX(t_CP[Code],MATCH($A44,IF(G$39&gt;=t_CP[DATE DEBUT],IF(G$39&lt;=t_CP[DATE FIN],t_CP[PRENOM]),""),0)),"")</f>
        <v/>
      </c>
      <c r="H44" s="7" t="str">
        <f t="array" aca="1" ref="H44" ca="1">IFERROR(INDEX(t_CP[Code],MATCH($A44,IF(H$39&gt;=t_CP[DATE DEBUT],IF(H$39&lt;=t_CP[DATE FIN],t_CP[PRENOM]),""),0)),"")</f>
        <v/>
      </c>
      <c r="I44" s="7" t="str">
        <f t="array" aca="1" ref="I44" ca="1">IFERROR(INDEX(t_CP[Code],MATCH($A44,IF(I$39&gt;=t_CP[DATE DEBUT],IF(I$39&lt;=t_CP[DATE FIN],t_CP[PRENOM]),""),0)),"")</f>
        <v/>
      </c>
      <c r="J44" s="7" t="str">
        <f t="array" aca="1" ref="J44" ca="1">IFERROR(INDEX(t_CP[Code],MATCH($A44,IF(J$39&gt;=t_CP[DATE DEBUT],IF(J$39&lt;=t_CP[DATE FIN],t_CP[PRENOM]),""),0)),"")</f>
        <v/>
      </c>
      <c r="K44" s="7" t="str">
        <f t="array" aca="1" ref="K44" ca="1">IFERROR(INDEX(t_CP[Code],MATCH($A44,IF(K$39&gt;=t_CP[DATE DEBUT],IF(K$39&lt;=t_CP[DATE FIN],t_CP[PRENOM]),""),0)),"")</f>
        <v/>
      </c>
      <c r="L44" s="7" t="str">
        <f t="array" aca="1" ref="L44" ca="1">IFERROR(INDEX(t_CP[Code],MATCH($A44,IF(L$39&gt;=t_CP[DATE DEBUT],IF(L$39&lt;=t_CP[DATE FIN],t_CP[PRENOM]),""),0)),"")</f>
        <v/>
      </c>
      <c r="M44" s="7" t="str">
        <f t="array" aca="1" ref="M44" ca="1">IFERROR(INDEX(t_CP[Code],MATCH($A44,IF(M$39&gt;=t_CP[DATE DEBUT],IF(M$39&lt;=t_CP[DATE FIN],t_CP[PRENOM]),""),0)),"")</f>
        <v/>
      </c>
      <c r="N44" s="7" t="str">
        <f t="array" aca="1" ref="N44" ca="1">IFERROR(INDEX(t_CP[Code],MATCH($A44,IF(N$39&gt;=t_CP[DATE DEBUT],IF(N$39&lt;=t_CP[DATE FIN],t_CP[PRENOM]),""),0)),"")</f>
        <v/>
      </c>
      <c r="O44" s="7" t="str">
        <f t="array" aca="1" ref="O44" ca="1">IFERROR(INDEX(t_CP[Code],MATCH($A44,IF(O$39&gt;=t_CP[DATE DEBUT],IF(O$39&lt;=t_CP[DATE FIN],t_CP[PRENOM]),""),0)),"")</f>
        <v/>
      </c>
      <c r="P44" s="7" t="str">
        <f t="array" aca="1" ref="P44" ca="1">IFERROR(INDEX(t_CP[Code],MATCH($A44,IF(P$39&gt;=t_CP[DATE DEBUT],IF(P$39&lt;=t_CP[DATE FIN],t_CP[PRENOM]),""),0)),"")</f>
        <v/>
      </c>
      <c r="Q44" s="7" t="str">
        <f t="array" aca="1" ref="Q44" ca="1">IFERROR(INDEX(t_CP[Code],MATCH($A44,IF(Q$39&gt;=t_CP[DATE DEBUT],IF(Q$39&lt;=t_CP[DATE FIN],t_CP[PRENOM]),""),0)),"")</f>
        <v/>
      </c>
      <c r="R44" s="7" t="str">
        <f t="array" aca="1" ref="R44" ca="1">IFERROR(INDEX(t_CP[Code],MATCH($A44,IF(R$39&gt;=t_CP[DATE DEBUT],IF(R$39&lt;=t_CP[DATE FIN],t_CP[PRENOM]),""),0)),"")</f>
        <v/>
      </c>
      <c r="S44" s="7" t="str">
        <f t="array" aca="1" ref="S44" ca="1">IFERROR(INDEX(t_CP[Code],MATCH($A44,IF(S$39&gt;=t_CP[DATE DEBUT],IF(S$39&lt;=t_CP[DATE FIN],t_CP[PRENOM]),""),0)),"")</f>
        <v/>
      </c>
      <c r="T44" s="7" t="str">
        <f t="array" aca="1" ref="T44" ca="1">IFERROR(INDEX(t_CP[Code],MATCH($A44,IF(T$39&gt;=t_CP[DATE DEBUT],IF(T$39&lt;=t_CP[DATE FIN],t_CP[PRENOM]),""),0)),"")</f>
        <v/>
      </c>
      <c r="U44" s="7" t="str">
        <f t="array" aca="1" ref="U44" ca="1">IFERROR(INDEX(t_CP[Code],MATCH($A44,IF(U$39&gt;=t_CP[DATE DEBUT],IF(U$39&lt;=t_CP[DATE FIN],t_CP[PRENOM]),""),0)),"")</f>
        <v/>
      </c>
      <c r="V44" s="7" t="str">
        <f t="array" aca="1" ref="V44" ca="1">IFERROR(INDEX(t_CP[Code],MATCH($A44,IF(V$39&gt;=t_CP[DATE DEBUT],IF(V$39&lt;=t_CP[DATE FIN],t_CP[PRENOM]),""),0)),"")</f>
        <v/>
      </c>
      <c r="W44" s="7" t="str">
        <f t="array" aca="1" ref="W44" ca="1">IFERROR(INDEX(t_CP[Code],MATCH($A44,IF(W$39&gt;=t_CP[DATE DEBUT],IF(W$39&lt;=t_CP[DATE FIN],t_CP[PRENOM]),""),0)),"")</f>
        <v/>
      </c>
      <c r="X44" s="7" t="str">
        <f t="array" aca="1" ref="X44" ca="1">IFERROR(INDEX(t_CP[Code],MATCH($A44,IF(X$39&gt;=t_CP[DATE DEBUT],IF(X$39&lt;=t_CP[DATE FIN],t_CP[PRENOM]),""),0)),"")</f>
        <v/>
      </c>
      <c r="Y44" s="7" t="str">
        <f t="array" aca="1" ref="Y44" ca="1">IFERROR(INDEX(t_CP[Code],MATCH($A44,IF(Y$39&gt;=t_CP[DATE DEBUT],IF(Y$39&lt;=t_CP[DATE FIN],t_CP[PRENOM]),""),0)),"")</f>
        <v/>
      </c>
      <c r="Z44" s="7" t="str">
        <f t="array" aca="1" ref="Z44" ca="1">IFERROR(INDEX(t_CP[Code],MATCH($A44,IF(Z$39&gt;=t_CP[DATE DEBUT],IF(Z$39&lt;=t_CP[DATE FIN],t_CP[PRENOM]),""),0)),"")</f>
        <v/>
      </c>
      <c r="AA44" s="7" t="str">
        <f t="array" aca="1" ref="AA44" ca="1">IFERROR(INDEX(t_CP[Code],MATCH($A44,IF(AA$39&gt;=t_CP[DATE DEBUT],IF(AA$39&lt;=t_CP[DATE FIN],t_CP[PRENOM]),""),0)),"")</f>
        <v/>
      </c>
      <c r="AB44" s="7" t="str">
        <f t="array" aca="1" ref="AB44" ca="1">IFERROR(INDEX(t_CP[Code],MATCH($A44,IF(AB$39&gt;=t_CP[DATE DEBUT],IF(AB$39&lt;=t_CP[DATE FIN],t_CP[PRENOM]),""),0)),"")</f>
        <v/>
      </c>
      <c r="AC44" s="7" t="str">
        <f t="array" aca="1" ref="AC44" ca="1">IFERROR(INDEX(t_CP[Code],MATCH($A44,IF(AC$39&gt;=t_CP[DATE DEBUT],IF(AC$39&lt;=t_CP[DATE FIN],t_CP[PRENOM]),""),0)),"")</f>
        <v/>
      </c>
      <c r="AD44" s="7" t="str">
        <f t="array" aca="1" ref="AD44" ca="1">IFERROR(INDEX(t_CP[Code],MATCH($A44,IF(AD$39&gt;=t_CP[DATE DEBUT],IF(AD$39&lt;=t_CP[DATE FIN],t_CP[PRENOM]),""),0)),"")</f>
        <v/>
      </c>
      <c r="AE44" s="7" t="str">
        <f t="array" aca="1" ref="AE44" ca="1">IFERROR(INDEX(t_CP[Code],MATCH($A44,IF(AE$39&gt;=t_CP[DATE DEBUT],IF(AE$39&lt;=t_CP[DATE FIN],t_CP[PRENOM]),""),0)),"")</f>
        <v/>
      </c>
      <c r="AF44" s="7" t="str">
        <f t="array" aca="1" ref="AF44" ca="1">IFERROR(INDEX(t_CP[Code],MATCH($A44,IF(AF$39&gt;=t_CP[DATE DEBUT],IF(AF$39&lt;=t_CP[DATE FIN],t_CP[PRENOM]),""),0)),"")</f>
        <v/>
      </c>
    </row>
    <row r="45" spans="1:32" x14ac:dyDescent="0.3">
      <c r="A45" s="15" t="s">
        <v>26</v>
      </c>
      <c r="B45" s="7" t="str">
        <f t="array" aca="1" ref="B45" ca="1">IFERROR(INDEX(t_CP[Code],MATCH($A45,IF(B$39&gt;=t_CP[DATE DEBUT],IF(B$39&lt;=t_CP[DATE FIN],t_CP[PRENOM]),""),0)),"")</f>
        <v/>
      </c>
      <c r="C45" s="7" t="str">
        <f t="array" aca="1" ref="C45" ca="1">IFERROR(INDEX(t_CP[Code],MATCH($A45,IF(C$39&gt;=t_CP[DATE DEBUT],IF(C$39&lt;=t_CP[DATE FIN],t_CP[PRENOM]),""),0)),"")</f>
        <v/>
      </c>
      <c r="D45" s="7" t="str">
        <f t="array" aca="1" ref="D45" ca="1">IFERROR(INDEX(t_CP[Code],MATCH($A45,IF(D$39&gt;=t_CP[DATE DEBUT],IF(D$39&lt;=t_CP[DATE FIN],t_CP[PRENOM]),""),0)),"")</f>
        <v/>
      </c>
      <c r="E45" s="7" t="str">
        <f t="array" aca="1" ref="E45" ca="1">IFERROR(INDEX(t_CP[Code],MATCH($A45,IF(E$39&gt;=t_CP[DATE DEBUT],IF(E$39&lt;=t_CP[DATE FIN],t_CP[PRENOM]),""),0)),"")</f>
        <v/>
      </c>
      <c r="F45" s="7" t="str">
        <f t="array" aca="1" ref="F45" ca="1">IFERROR(INDEX(t_CP[Code],MATCH($A45,IF(F$39&gt;=t_CP[DATE DEBUT],IF(F$39&lt;=t_CP[DATE FIN],t_CP[PRENOM]),""),0)),"")</f>
        <v/>
      </c>
      <c r="G45" s="7" t="str">
        <f t="array" aca="1" ref="G45" ca="1">IFERROR(INDEX(t_CP[Code],MATCH($A45,IF(G$39&gt;=t_CP[DATE DEBUT],IF(G$39&lt;=t_CP[DATE FIN],t_CP[PRENOM]),""),0)),"")</f>
        <v/>
      </c>
      <c r="H45" s="7" t="str">
        <f t="array" aca="1" ref="H45" ca="1">IFERROR(INDEX(t_CP[Code],MATCH($A45,IF(H$39&gt;=t_CP[DATE DEBUT],IF(H$39&lt;=t_CP[DATE FIN],t_CP[PRENOM]),""),0)),"")</f>
        <v/>
      </c>
      <c r="I45" s="7" t="str">
        <f t="array" aca="1" ref="I45" ca="1">IFERROR(INDEX(t_CP[Code],MATCH($A45,IF(I$39&gt;=t_CP[DATE DEBUT],IF(I$39&lt;=t_CP[DATE FIN],t_CP[PRENOM]),""),0)),"")</f>
        <v/>
      </c>
      <c r="J45" s="7" t="str">
        <f t="array" aca="1" ref="J45" ca="1">IFERROR(INDEX(t_CP[Code],MATCH($A45,IF(J$39&gt;=t_CP[DATE DEBUT],IF(J$39&lt;=t_CP[DATE FIN],t_CP[PRENOM]),""),0)),"")</f>
        <v/>
      </c>
      <c r="K45" s="7" t="str">
        <f t="array" aca="1" ref="K45" ca="1">IFERROR(INDEX(t_CP[Code],MATCH($A45,IF(K$39&gt;=t_CP[DATE DEBUT],IF(K$39&lt;=t_CP[DATE FIN],t_CP[PRENOM]),""),0)),"")</f>
        <v/>
      </c>
      <c r="L45" s="7" t="str">
        <f t="array" aca="1" ref="L45" ca="1">IFERROR(INDEX(t_CP[Code],MATCH($A45,IF(L$39&gt;=t_CP[DATE DEBUT],IF(L$39&lt;=t_CP[DATE FIN],t_CP[PRENOM]),""),0)),"")</f>
        <v/>
      </c>
      <c r="M45" s="7" t="str">
        <f t="array" aca="1" ref="M45" ca="1">IFERROR(INDEX(t_CP[Code],MATCH($A45,IF(M$39&gt;=t_CP[DATE DEBUT],IF(M$39&lt;=t_CP[DATE FIN],t_CP[PRENOM]),""),0)),"")</f>
        <v/>
      </c>
      <c r="N45" s="7" t="str">
        <f t="array" aca="1" ref="N45" ca="1">IFERROR(INDEX(t_CP[Code],MATCH($A45,IF(N$39&gt;=t_CP[DATE DEBUT],IF(N$39&lt;=t_CP[DATE FIN],t_CP[PRENOM]),""),0)),"")</f>
        <v/>
      </c>
      <c r="O45" s="7" t="str">
        <f t="array" aca="1" ref="O45" ca="1">IFERROR(INDEX(t_CP[Code],MATCH($A45,IF(O$39&gt;=t_CP[DATE DEBUT],IF(O$39&lt;=t_CP[DATE FIN],t_CP[PRENOM]),""),0)),"")</f>
        <v/>
      </c>
      <c r="P45" s="7" t="str">
        <f t="array" aca="1" ref="P45" ca="1">IFERROR(INDEX(t_CP[Code],MATCH($A45,IF(P$39&gt;=t_CP[DATE DEBUT],IF(P$39&lt;=t_CP[DATE FIN],t_CP[PRENOM]),""),0)),"")</f>
        <v/>
      </c>
      <c r="Q45" s="7" t="str">
        <f t="array" aca="1" ref="Q45" ca="1">IFERROR(INDEX(t_CP[Code],MATCH($A45,IF(Q$39&gt;=t_CP[DATE DEBUT],IF(Q$39&lt;=t_CP[DATE FIN],t_CP[PRENOM]),""),0)),"")</f>
        <v/>
      </c>
      <c r="R45" s="7" t="str">
        <f t="array" aca="1" ref="R45" ca="1">IFERROR(INDEX(t_CP[Code],MATCH($A45,IF(R$39&gt;=t_CP[DATE DEBUT],IF(R$39&lt;=t_CP[DATE FIN],t_CP[PRENOM]),""),0)),"")</f>
        <v/>
      </c>
      <c r="S45" s="7" t="str">
        <f t="array" aca="1" ref="S45" ca="1">IFERROR(INDEX(t_CP[Code],MATCH($A45,IF(S$39&gt;=t_CP[DATE DEBUT],IF(S$39&lt;=t_CP[DATE FIN],t_CP[PRENOM]),""),0)),"")</f>
        <v/>
      </c>
      <c r="T45" s="7" t="str">
        <f t="array" aca="1" ref="T45" ca="1">IFERROR(INDEX(t_CP[Code],MATCH($A45,IF(T$39&gt;=t_CP[DATE DEBUT],IF(T$39&lt;=t_CP[DATE FIN],t_CP[PRENOM]),""),0)),"")</f>
        <v/>
      </c>
      <c r="U45" s="7" t="str">
        <f t="array" aca="1" ref="U45" ca="1">IFERROR(INDEX(t_CP[Code],MATCH($A45,IF(U$39&gt;=t_CP[DATE DEBUT],IF(U$39&lt;=t_CP[DATE FIN],t_CP[PRENOM]),""),0)),"")</f>
        <v/>
      </c>
      <c r="V45" s="7" t="str">
        <f t="array" aca="1" ref="V45" ca="1">IFERROR(INDEX(t_CP[Code],MATCH($A45,IF(V$39&gt;=t_CP[DATE DEBUT],IF(V$39&lt;=t_CP[DATE FIN],t_CP[PRENOM]),""),0)),"")</f>
        <v/>
      </c>
      <c r="W45" s="7" t="str">
        <f t="array" aca="1" ref="W45" ca="1">IFERROR(INDEX(t_CP[Code],MATCH($A45,IF(W$39&gt;=t_CP[DATE DEBUT],IF(W$39&lt;=t_CP[DATE FIN],t_CP[PRENOM]),""),0)),"")</f>
        <v/>
      </c>
      <c r="X45" s="7" t="str">
        <f t="array" aca="1" ref="X45" ca="1">IFERROR(INDEX(t_CP[Code],MATCH($A45,IF(X$39&gt;=t_CP[DATE DEBUT],IF(X$39&lt;=t_CP[DATE FIN],t_CP[PRENOM]),""),0)),"")</f>
        <v/>
      </c>
      <c r="Y45" s="7" t="str">
        <f t="array" aca="1" ref="Y45" ca="1">IFERROR(INDEX(t_CP[Code],MATCH($A45,IF(Y$39&gt;=t_CP[DATE DEBUT],IF(Y$39&lt;=t_CP[DATE FIN],t_CP[PRENOM]),""),0)),"")</f>
        <v/>
      </c>
      <c r="Z45" s="7" t="str">
        <f t="array" aca="1" ref="Z45" ca="1">IFERROR(INDEX(t_CP[Code],MATCH($A45,IF(Z$39&gt;=t_CP[DATE DEBUT],IF(Z$39&lt;=t_CP[DATE FIN],t_CP[PRENOM]),""),0)),"")</f>
        <v/>
      </c>
      <c r="AA45" s="7" t="str">
        <f t="array" aca="1" ref="AA45" ca="1">IFERROR(INDEX(t_CP[Code],MATCH($A45,IF(AA$39&gt;=t_CP[DATE DEBUT],IF(AA$39&lt;=t_CP[DATE FIN],t_CP[PRENOM]),""),0)),"")</f>
        <v/>
      </c>
      <c r="AB45" s="7" t="str">
        <f t="array" aca="1" ref="AB45" ca="1">IFERROR(INDEX(t_CP[Code],MATCH($A45,IF(AB$39&gt;=t_CP[DATE DEBUT],IF(AB$39&lt;=t_CP[DATE FIN],t_CP[PRENOM]),""),0)),"")</f>
        <v/>
      </c>
      <c r="AC45" s="7" t="str">
        <f t="array" aca="1" ref="AC45" ca="1">IFERROR(INDEX(t_CP[Code],MATCH($A45,IF(AC$39&gt;=t_CP[DATE DEBUT],IF(AC$39&lt;=t_CP[DATE FIN],t_CP[PRENOM]),""),0)),"")</f>
        <v/>
      </c>
      <c r="AD45" s="7" t="str">
        <f t="array" aca="1" ref="AD45" ca="1">IFERROR(INDEX(t_CP[Code],MATCH($A45,IF(AD$39&gt;=t_CP[DATE DEBUT],IF(AD$39&lt;=t_CP[DATE FIN],t_CP[PRENOM]),""),0)),"")</f>
        <v/>
      </c>
      <c r="AE45" s="7" t="str">
        <f t="array" aca="1" ref="AE45" ca="1">IFERROR(INDEX(t_CP[Code],MATCH($A45,IF(AE$39&gt;=t_CP[DATE DEBUT],IF(AE$39&lt;=t_CP[DATE FIN],t_CP[PRENOM]),""),0)),"")</f>
        <v/>
      </c>
      <c r="AF45" s="7" t="str">
        <f t="array" aca="1" ref="AF45" ca="1">IFERROR(INDEX(t_CP[Code],MATCH($A45,IF(AF$39&gt;=t_CP[DATE DEBUT],IF(AF$39&lt;=t_CP[DATE FIN],t_CP[PRENOM]),""),0)),"")</f>
        <v/>
      </c>
    </row>
    <row r="46" spans="1:32" x14ac:dyDescent="0.3">
      <c r="A46" s="15" t="s">
        <v>27</v>
      </c>
      <c r="B46" s="7" t="str">
        <f t="array" aca="1" ref="B46" ca="1">IFERROR(INDEX(t_CP[Code],MATCH($A46,IF(B$39&gt;=t_CP[DATE DEBUT],IF(B$39&lt;=t_CP[DATE FIN],t_CP[PRENOM]),""),0)),"")</f>
        <v/>
      </c>
      <c r="C46" s="7" t="str">
        <f t="array" aca="1" ref="C46" ca="1">IFERROR(INDEX(t_CP[Code],MATCH($A46,IF(C$39&gt;=t_CP[DATE DEBUT],IF(C$39&lt;=t_CP[DATE FIN],t_CP[PRENOM]),""),0)),"")</f>
        <v/>
      </c>
      <c r="D46" s="7" t="str">
        <f t="array" aca="1" ref="D46" ca="1">IFERROR(INDEX(t_CP[Code],MATCH($A46,IF(D$39&gt;=t_CP[DATE DEBUT],IF(D$39&lt;=t_CP[DATE FIN],t_CP[PRENOM]),""),0)),"")</f>
        <v/>
      </c>
      <c r="E46" s="7" t="str">
        <f t="array" aca="1" ref="E46" ca="1">IFERROR(INDEX(t_CP[Code],MATCH($A46,IF(E$39&gt;=t_CP[DATE DEBUT],IF(E$39&lt;=t_CP[DATE FIN],t_CP[PRENOM]),""),0)),"")</f>
        <v/>
      </c>
      <c r="F46" s="7" t="str">
        <f t="array" aca="1" ref="F46" ca="1">IFERROR(INDEX(t_CP[Code],MATCH($A46,IF(F$39&gt;=t_CP[DATE DEBUT],IF(F$39&lt;=t_CP[DATE FIN],t_CP[PRENOM]),""),0)),"")</f>
        <v/>
      </c>
      <c r="G46" s="7" t="str">
        <f t="array" aca="1" ref="G46" ca="1">IFERROR(INDEX(t_CP[Code],MATCH($A46,IF(G$39&gt;=t_CP[DATE DEBUT],IF(G$39&lt;=t_CP[DATE FIN],t_CP[PRENOM]),""),0)),"")</f>
        <v/>
      </c>
      <c r="H46" s="7" t="str">
        <f t="array" aca="1" ref="H46" ca="1">IFERROR(INDEX(t_CP[Code],MATCH($A46,IF(H$39&gt;=t_CP[DATE DEBUT],IF(H$39&lt;=t_CP[DATE FIN],t_CP[PRENOM]),""),0)),"")</f>
        <v/>
      </c>
      <c r="I46" s="7" t="str">
        <f t="array" aca="1" ref="I46" ca="1">IFERROR(INDEX(t_CP[Code],MATCH($A46,IF(I$39&gt;=t_CP[DATE DEBUT],IF(I$39&lt;=t_CP[DATE FIN],t_CP[PRENOM]),""),0)),"")</f>
        <v/>
      </c>
      <c r="J46" s="7" t="str">
        <f t="array" aca="1" ref="J46" ca="1">IFERROR(INDEX(t_CP[Code],MATCH($A46,IF(J$39&gt;=t_CP[DATE DEBUT],IF(J$39&lt;=t_CP[DATE FIN],t_CP[PRENOM]),""),0)),"")</f>
        <v/>
      </c>
      <c r="K46" s="7" t="str">
        <f t="array" aca="1" ref="K46" ca="1">IFERROR(INDEX(t_CP[Code],MATCH($A46,IF(K$39&gt;=t_CP[DATE DEBUT],IF(K$39&lt;=t_CP[DATE FIN],t_CP[PRENOM]),""),0)),"")</f>
        <v/>
      </c>
      <c r="L46" s="7" t="str">
        <f t="array" aca="1" ref="L46" ca="1">IFERROR(INDEX(t_CP[Code],MATCH($A46,IF(L$39&gt;=t_CP[DATE DEBUT],IF(L$39&lt;=t_CP[DATE FIN],t_CP[PRENOM]),""),0)),"")</f>
        <v/>
      </c>
      <c r="M46" s="7" t="str">
        <f t="array" aca="1" ref="M46" ca="1">IFERROR(INDEX(t_CP[Code],MATCH($A46,IF(M$39&gt;=t_CP[DATE DEBUT],IF(M$39&lt;=t_CP[DATE FIN],t_CP[PRENOM]),""),0)),"")</f>
        <v/>
      </c>
      <c r="N46" s="7" t="str">
        <f t="array" aca="1" ref="N46" ca="1">IFERROR(INDEX(t_CP[Code],MATCH($A46,IF(N$39&gt;=t_CP[DATE DEBUT],IF(N$39&lt;=t_CP[DATE FIN],t_CP[PRENOM]),""),0)),"")</f>
        <v/>
      </c>
      <c r="O46" s="7" t="str">
        <f t="array" aca="1" ref="O46" ca="1">IFERROR(INDEX(t_CP[Code],MATCH($A46,IF(O$39&gt;=t_CP[DATE DEBUT],IF(O$39&lt;=t_CP[DATE FIN],t_CP[PRENOM]),""),0)),"")</f>
        <v/>
      </c>
      <c r="P46" s="7" t="str">
        <f t="array" aca="1" ref="P46" ca="1">IFERROR(INDEX(t_CP[Code],MATCH($A46,IF(P$39&gt;=t_CP[DATE DEBUT],IF(P$39&lt;=t_CP[DATE FIN],t_CP[PRENOM]),""),0)),"")</f>
        <v/>
      </c>
      <c r="Q46" s="7" t="str">
        <f t="array" aca="1" ref="Q46" ca="1">IFERROR(INDEX(t_CP[Code],MATCH($A46,IF(Q$39&gt;=t_CP[DATE DEBUT],IF(Q$39&lt;=t_CP[DATE FIN],t_CP[PRENOM]),""),0)),"")</f>
        <v/>
      </c>
      <c r="R46" s="7" t="str">
        <f t="array" aca="1" ref="R46" ca="1">IFERROR(INDEX(t_CP[Code],MATCH($A46,IF(R$39&gt;=t_CP[DATE DEBUT],IF(R$39&lt;=t_CP[DATE FIN],t_CP[PRENOM]),""),0)),"")</f>
        <v/>
      </c>
      <c r="S46" s="7" t="str">
        <f t="array" aca="1" ref="S46" ca="1">IFERROR(INDEX(t_CP[Code],MATCH($A46,IF(S$39&gt;=t_CP[DATE DEBUT],IF(S$39&lt;=t_CP[DATE FIN],t_CP[PRENOM]),""),0)),"")</f>
        <v/>
      </c>
      <c r="T46" s="7" t="str">
        <f t="array" aca="1" ref="T46" ca="1">IFERROR(INDEX(t_CP[Code],MATCH($A46,IF(T$39&gt;=t_CP[DATE DEBUT],IF(T$39&lt;=t_CP[DATE FIN],t_CP[PRENOM]),""),0)),"")</f>
        <v/>
      </c>
      <c r="U46" s="7" t="str">
        <f t="array" aca="1" ref="U46" ca="1">IFERROR(INDEX(t_CP[Code],MATCH($A46,IF(U$39&gt;=t_CP[DATE DEBUT],IF(U$39&lt;=t_CP[DATE FIN],t_CP[PRENOM]),""),0)),"")</f>
        <v/>
      </c>
      <c r="V46" s="7" t="str">
        <f t="array" aca="1" ref="V46" ca="1">IFERROR(INDEX(t_CP[Code],MATCH($A46,IF(V$39&gt;=t_CP[DATE DEBUT],IF(V$39&lt;=t_CP[DATE FIN],t_CP[PRENOM]),""),0)),"")</f>
        <v/>
      </c>
      <c r="W46" s="7" t="str">
        <f t="array" aca="1" ref="W46" ca="1">IFERROR(INDEX(t_CP[Code],MATCH($A46,IF(W$39&gt;=t_CP[DATE DEBUT],IF(W$39&lt;=t_CP[DATE FIN],t_CP[PRENOM]),""),0)),"")</f>
        <v/>
      </c>
      <c r="X46" s="7" t="str">
        <f t="array" aca="1" ref="X46" ca="1">IFERROR(INDEX(t_CP[Code],MATCH($A46,IF(X$39&gt;=t_CP[DATE DEBUT],IF(X$39&lt;=t_CP[DATE FIN],t_CP[PRENOM]),""),0)),"")</f>
        <v/>
      </c>
      <c r="Y46" s="7" t="str">
        <f t="array" aca="1" ref="Y46" ca="1">IFERROR(INDEX(t_CP[Code],MATCH($A46,IF(Y$39&gt;=t_CP[DATE DEBUT],IF(Y$39&lt;=t_CP[DATE FIN],t_CP[PRENOM]),""),0)),"")</f>
        <v/>
      </c>
      <c r="Z46" s="7" t="str">
        <f t="array" aca="1" ref="Z46" ca="1">IFERROR(INDEX(t_CP[Code],MATCH($A46,IF(Z$39&gt;=t_CP[DATE DEBUT],IF(Z$39&lt;=t_CP[DATE FIN],t_CP[PRENOM]),""),0)),"")</f>
        <v/>
      </c>
      <c r="AA46" s="7" t="str">
        <f t="array" aca="1" ref="AA46" ca="1">IFERROR(INDEX(t_CP[Code],MATCH($A46,IF(AA$39&gt;=t_CP[DATE DEBUT],IF(AA$39&lt;=t_CP[DATE FIN],t_CP[PRENOM]),""),0)),"")</f>
        <v/>
      </c>
      <c r="AB46" s="7" t="str">
        <f t="array" aca="1" ref="AB46" ca="1">IFERROR(INDEX(t_CP[Code],MATCH($A46,IF(AB$39&gt;=t_CP[DATE DEBUT],IF(AB$39&lt;=t_CP[DATE FIN],t_CP[PRENOM]),""),0)),"")</f>
        <v/>
      </c>
      <c r="AC46" s="7" t="str">
        <f t="array" aca="1" ref="AC46" ca="1">IFERROR(INDEX(t_CP[Code],MATCH($A46,IF(AC$39&gt;=t_CP[DATE DEBUT],IF(AC$39&lt;=t_CP[DATE FIN],t_CP[PRENOM]),""),0)),"")</f>
        <v/>
      </c>
      <c r="AD46" s="7" t="str">
        <f t="array" aca="1" ref="AD46" ca="1">IFERROR(INDEX(t_CP[Code],MATCH($A46,IF(AD$39&gt;=t_CP[DATE DEBUT],IF(AD$39&lt;=t_CP[DATE FIN],t_CP[PRENOM]),""),0)),"")</f>
        <v/>
      </c>
      <c r="AE46" s="7" t="str">
        <f t="array" aca="1" ref="AE46" ca="1">IFERROR(INDEX(t_CP[Code],MATCH($A46,IF(AE$39&gt;=t_CP[DATE DEBUT],IF(AE$39&lt;=t_CP[DATE FIN],t_CP[PRENOM]),""),0)),"")</f>
        <v/>
      </c>
      <c r="AF46" s="7" t="str">
        <f t="array" aca="1" ref="AF46" ca="1">IFERROR(INDEX(t_CP[Code],MATCH($A46,IF(AF$39&gt;=t_CP[DATE DEBUT],IF(AF$39&lt;=t_CP[DATE FIN],t_CP[PRENOM]),""),0)),"")</f>
        <v/>
      </c>
    </row>
    <row r="47" spans="1:32" x14ac:dyDescent="0.3">
      <c r="A47" s="15" t="s">
        <v>28</v>
      </c>
      <c r="B47" s="7" t="str">
        <f t="array" aca="1" ref="B47" ca="1">IFERROR(INDEX(t_CP[Code],MATCH($A47,IF(B$39&gt;=t_CP[DATE DEBUT],IF(B$39&lt;=t_CP[DATE FIN],t_CP[PRENOM]),""),0)),"")</f>
        <v/>
      </c>
      <c r="C47" s="7" t="str">
        <f t="array" aca="1" ref="C47" ca="1">IFERROR(INDEX(t_CP[Code],MATCH($A47,IF(C$39&gt;=t_CP[DATE DEBUT],IF(C$39&lt;=t_CP[DATE FIN],t_CP[PRENOM]),""),0)),"")</f>
        <v/>
      </c>
      <c r="D47" s="7" t="str">
        <f t="array" aca="1" ref="D47" ca="1">IFERROR(INDEX(t_CP[Code],MATCH($A47,IF(D$39&gt;=t_CP[DATE DEBUT],IF(D$39&lt;=t_CP[DATE FIN],t_CP[PRENOM]),""),0)),"")</f>
        <v/>
      </c>
      <c r="E47" s="7" t="str">
        <f t="array" aca="1" ref="E47" ca="1">IFERROR(INDEX(t_CP[Code],MATCH($A47,IF(E$39&gt;=t_CP[DATE DEBUT],IF(E$39&lt;=t_CP[DATE FIN],t_CP[PRENOM]),""),0)),"")</f>
        <v/>
      </c>
      <c r="F47" s="7" t="str">
        <f t="array" aca="1" ref="F47" ca="1">IFERROR(INDEX(t_CP[Code],MATCH($A47,IF(F$39&gt;=t_CP[DATE DEBUT],IF(F$39&lt;=t_CP[DATE FIN],t_CP[PRENOM]),""),0)),"")</f>
        <v/>
      </c>
      <c r="G47" s="7" t="str">
        <f t="array" aca="1" ref="G47" ca="1">IFERROR(INDEX(t_CP[Code],MATCH($A47,IF(G$39&gt;=t_CP[DATE DEBUT],IF(G$39&lt;=t_CP[DATE FIN],t_CP[PRENOM]),""),0)),"")</f>
        <v/>
      </c>
      <c r="H47" s="7" t="str">
        <f t="array" aca="1" ref="H47" ca="1">IFERROR(INDEX(t_CP[Code],MATCH($A47,IF(H$39&gt;=t_CP[DATE DEBUT],IF(H$39&lt;=t_CP[DATE FIN],t_CP[PRENOM]),""),0)),"")</f>
        <v/>
      </c>
      <c r="I47" s="7" t="str">
        <f t="array" aca="1" ref="I47" ca="1">IFERROR(INDEX(t_CP[Code],MATCH($A47,IF(I$39&gt;=t_CP[DATE DEBUT],IF(I$39&lt;=t_CP[DATE FIN],t_CP[PRENOM]),""),0)),"")</f>
        <v/>
      </c>
      <c r="J47" s="7" t="str">
        <f t="array" aca="1" ref="J47" ca="1">IFERROR(INDEX(t_CP[Code],MATCH($A47,IF(J$39&gt;=t_CP[DATE DEBUT],IF(J$39&lt;=t_CP[DATE FIN],t_CP[PRENOM]),""),0)),"")</f>
        <v/>
      </c>
      <c r="K47" s="7" t="str">
        <f t="array" aca="1" ref="K47" ca="1">IFERROR(INDEX(t_CP[Code],MATCH($A47,IF(K$39&gt;=t_CP[DATE DEBUT],IF(K$39&lt;=t_CP[DATE FIN],t_CP[PRENOM]),""),0)),"")</f>
        <v/>
      </c>
      <c r="L47" s="7" t="str">
        <f t="array" aca="1" ref="L47" ca="1">IFERROR(INDEX(t_CP[Code],MATCH($A47,IF(L$39&gt;=t_CP[DATE DEBUT],IF(L$39&lt;=t_CP[DATE FIN],t_CP[PRENOM]),""),0)),"")</f>
        <v/>
      </c>
      <c r="M47" s="7" t="str">
        <f t="array" aca="1" ref="M47" ca="1">IFERROR(INDEX(t_CP[Code],MATCH($A47,IF(M$39&gt;=t_CP[DATE DEBUT],IF(M$39&lt;=t_CP[DATE FIN],t_CP[PRENOM]),""),0)),"")</f>
        <v/>
      </c>
      <c r="N47" s="7" t="str">
        <f t="array" aca="1" ref="N47" ca="1">IFERROR(INDEX(t_CP[Code],MATCH($A47,IF(N$39&gt;=t_CP[DATE DEBUT],IF(N$39&lt;=t_CP[DATE FIN],t_CP[PRENOM]),""),0)),"")</f>
        <v/>
      </c>
      <c r="O47" s="7" t="str">
        <f t="array" aca="1" ref="O47" ca="1">IFERROR(INDEX(t_CP[Code],MATCH($A47,IF(O$39&gt;=t_CP[DATE DEBUT],IF(O$39&lt;=t_CP[DATE FIN],t_CP[PRENOM]),""),0)),"")</f>
        <v/>
      </c>
      <c r="P47" s="7" t="str">
        <f t="array" aca="1" ref="P47" ca="1">IFERROR(INDEX(t_CP[Code],MATCH($A47,IF(P$39&gt;=t_CP[DATE DEBUT],IF(P$39&lt;=t_CP[DATE FIN],t_CP[PRENOM]),""),0)),"")</f>
        <v/>
      </c>
      <c r="Q47" s="7" t="str">
        <f t="array" aca="1" ref="Q47" ca="1">IFERROR(INDEX(t_CP[Code],MATCH($A47,IF(Q$39&gt;=t_CP[DATE DEBUT],IF(Q$39&lt;=t_CP[DATE FIN],t_CP[PRENOM]),""),0)),"")</f>
        <v/>
      </c>
      <c r="R47" s="7" t="str">
        <f t="array" aca="1" ref="R47" ca="1">IFERROR(INDEX(t_CP[Code],MATCH($A47,IF(R$39&gt;=t_CP[DATE DEBUT],IF(R$39&lt;=t_CP[DATE FIN],t_CP[PRENOM]),""),0)),"")</f>
        <v/>
      </c>
      <c r="S47" s="7" t="str">
        <f t="array" aca="1" ref="S47" ca="1">IFERROR(INDEX(t_CP[Code],MATCH($A47,IF(S$39&gt;=t_CP[DATE DEBUT],IF(S$39&lt;=t_CP[DATE FIN],t_CP[PRENOM]),""),0)),"")</f>
        <v/>
      </c>
      <c r="T47" s="7" t="str">
        <f t="array" aca="1" ref="T47" ca="1">IFERROR(INDEX(t_CP[Code],MATCH($A47,IF(T$39&gt;=t_CP[DATE DEBUT],IF(T$39&lt;=t_CP[DATE FIN],t_CP[PRENOM]),""),0)),"")</f>
        <v/>
      </c>
      <c r="U47" s="7" t="str">
        <f t="array" aca="1" ref="U47" ca="1">IFERROR(INDEX(t_CP[Code],MATCH($A47,IF(U$39&gt;=t_CP[DATE DEBUT],IF(U$39&lt;=t_CP[DATE FIN],t_CP[PRENOM]),""),0)),"")</f>
        <v/>
      </c>
      <c r="V47" s="7" t="str">
        <f t="array" aca="1" ref="V47" ca="1">IFERROR(INDEX(t_CP[Code],MATCH($A47,IF(V$39&gt;=t_CP[DATE DEBUT],IF(V$39&lt;=t_CP[DATE FIN],t_CP[PRENOM]),""),0)),"")</f>
        <v/>
      </c>
      <c r="W47" s="7" t="str">
        <f t="array" aca="1" ref="W47" ca="1">IFERROR(INDEX(t_CP[Code],MATCH($A47,IF(W$39&gt;=t_CP[DATE DEBUT],IF(W$39&lt;=t_CP[DATE FIN],t_CP[PRENOM]),""),0)),"")</f>
        <v/>
      </c>
      <c r="X47" s="7" t="str">
        <f t="array" aca="1" ref="X47" ca="1">IFERROR(INDEX(t_CP[Code],MATCH($A47,IF(X$39&gt;=t_CP[DATE DEBUT],IF(X$39&lt;=t_CP[DATE FIN],t_CP[PRENOM]),""),0)),"")</f>
        <v/>
      </c>
      <c r="Y47" s="7" t="str">
        <f t="array" aca="1" ref="Y47" ca="1">IFERROR(INDEX(t_CP[Code],MATCH($A47,IF(Y$39&gt;=t_CP[DATE DEBUT],IF(Y$39&lt;=t_CP[DATE FIN],t_CP[PRENOM]),""),0)),"")</f>
        <v/>
      </c>
      <c r="Z47" s="7" t="str">
        <f t="array" aca="1" ref="Z47" ca="1">IFERROR(INDEX(t_CP[Code],MATCH($A47,IF(Z$39&gt;=t_CP[DATE DEBUT],IF(Z$39&lt;=t_CP[DATE FIN],t_CP[PRENOM]),""),0)),"")</f>
        <v/>
      </c>
      <c r="AA47" s="7" t="str">
        <f t="array" aca="1" ref="AA47" ca="1">IFERROR(INDEX(t_CP[Code],MATCH($A47,IF(AA$39&gt;=t_CP[DATE DEBUT],IF(AA$39&lt;=t_CP[DATE FIN],t_CP[PRENOM]),""),0)),"")</f>
        <v/>
      </c>
      <c r="AB47" s="7" t="str">
        <f t="array" aca="1" ref="AB47" ca="1">IFERROR(INDEX(t_CP[Code],MATCH($A47,IF(AB$39&gt;=t_CP[DATE DEBUT],IF(AB$39&lt;=t_CP[DATE FIN],t_CP[PRENOM]),""),0)),"")</f>
        <v/>
      </c>
      <c r="AC47" s="7" t="str">
        <f t="array" aca="1" ref="AC47" ca="1">IFERROR(INDEX(t_CP[Code],MATCH($A47,IF(AC$39&gt;=t_CP[DATE DEBUT],IF(AC$39&lt;=t_CP[DATE FIN],t_CP[PRENOM]),""),0)),"")</f>
        <v/>
      </c>
      <c r="AD47" s="7" t="str">
        <f t="array" aca="1" ref="AD47" ca="1">IFERROR(INDEX(t_CP[Code],MATCH($A47,IF(AD$39&gt;=t_CP[DATE DEBUT],IF(AD$39&lt;=t_CP[DATE FIN],t_CP[PRENOM]),""),0)),"")</f>
        <v/>
      </c>
      <c r="AE47" s="7" t="str">
        <f t="array" aca="1" ref="AE47" ca="1">IFERROR(INDEX(t_CP[Code],MATCH($A47,IF(AE$39&gt;=t_CP[DATE DEBUT],IF(AE$39&lt;=t_CP[DATE FIN],t_CP[PRENOM]),""),0)),"")</f>
        <v/>
      </c>
      <c r="AF47" s="7" t="str">
        <f t="array" aca="1" ref="AF47" ca="1">IFERROR(INDEX(t_CP[Code],MATCH($A47,IF(AF$39&gt;=t_CP[DATE DEBUT],IF(AF$39&lt;=t_CP[DATE FIN],t_CP[PRENOM]),""),0)),"")</f>
        <v/>
      </c>
    </row>
    <row r="50" spans="1:32" x14ac:dyDescent="0.3">
      <c r="B50" s="12" t="s">
        <v>7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4"/>
    </row>
    <row r="51" spans="1:32" x14ac:dyDescent="0.3">
      <c r="B51" s="4" cm="1">
        <f t="array" aca="1" ref="B51" ca="1">DATE(_An,MONTH(B50&amp;1),1)</f>
        <v>45778</v>
      </c>
      <c r="C51" s="4">
        <f ca="1">B51+1</f>
        <v>45779</v>
      </c>
      <c r="D51" s="4">
        <f t="shared" ref="D51:AC51" ca="1" si="12">C51+1</f>
        <v>45780</v>
      </c>
      <c r="E51" s="4">
        <f t="shared" ca="1" si="12"/>
        <v>45781</v>
      </c>
      <c r="F51" s="4">
        <f t="shared" ca="1" si="12"/>
        <v>45782</v>
      </c>
      <c r="G51" s="4">
        <f t="shared" ca="1" si="12"/>
        <v>45783</v>
      </c>
      <c r="H51" s="4">
        <f t="shared" ca="1" si="12"/>
        <v>45784</v>
      </c>
      <c r="I51" s="4">
        <f t="shared" ca="1" si="12"/>
        <v>45785</v>
      </c>
      <c r="J51" s="4">
        <f t="shared" ca="1" si="12"/>
        <v>45786</v>
      </c>
      <c r="K51" s="4">
        <f t="shared" ca="1" si="12"/>
        <v>45787</v>
      </c>
      <c r="L51" s="4">
        <f t="shared" ca="1" si="12"/>
        <v>45788</v>
      </c>
      <c r="M51" s="4">
        <f t="shared" ca="1" si="12"/>
        <v>45789</v>
      </c>
      <c r="N51" s="4">
        <f t="shared" ca="1" si="12"/>
        <v>45790</v>
      </c>
      <c r="O51" s="4">
        <f t="shared" ca="1" si="12"/>
        <v>45791</v>
      </c>
      <c r="P51" s="4">
        <f t="shared" ca="1" si="12"/>
        <v>45792</v>
      </c>
      <c r="Q51" s="4">
        <f t="shared" ca="1" si="12"/>
        <v>45793</v>
      </c>
      <c r="R51" s="4">
        <f t="shared" ca="1" si="12"/>
        <v>45794</v>
      </c>
      <c r="S51" s="4">
        <f t="shared" ca="1" si="12"/>
        <v>45795</v>
      </c>
      <c r="T51" s="4">
        <f t="shared" ca="1" si="12"/>
        <v>45796</v>
      </c>
      <c r="U51" s="4">
        <f t="shared" ca="1" si="12"/>
        <v>45797</v>
      </c>
      <c r="V51" s="4">
        <f t="shared" ca="1" si="12"/>
        <v>45798</v>
      </c>
      <c r="W51" s="4">
        <f t="shared" ca="1" si="12"/>
        <v>45799</v>
      </c>
      <c r="X51" s="4">
        <f t="shared" ca="1" si="12"/>
        <v>45800</v>
      </c>
      <c r="Y51" s="4">
        <f t="shared" ca="1" si="12"/>
        <v>45801</v>
      </c>
      <c r="Z51" s="4">
        <f t="shared" ca="1" si="12"/>
        <v>45802</v>
      </c>
      <c r="AA51" s="4">
        <f t="shared" ca="1" si="12"/>
        <v>45803</v>
      </c>
      <c r="AB51" s="4">
        <f t="shared" ca="1" si="12"/>
        <v>45804</v>
      </c>
      <c r="AC51" s="4">
        <f t="shared" ca="1" si="12"/>
        <v>45805</v>
      </c>
      <c r="AD51" s="4">
        <f ca="1">IFERROR(IF(MONTH(AC51+1)=MONTH($B51),AC51+1,""),"")</f>
        <v>45806</v>
      </c>
      <c r="AE51" s="4">
        <f t="shared" ref="AE51:AF51" ca="1" si="13">IFERROR(IF(MONTH(AD51+1)=MONTH($B51),AD51+1,""),"")</f>
        <v>45807</v>
      </c>
      <c r="AF51" s="4">
        <f t="shared" ca="1" si="13"/>
        <v>45808</v>
      </c>
    </row>
    <row r="52" spans="1:32" x14ac:dyDescent="0.3">
      <c r="B52" s="5">
        <f ca="1">B51</f>
        <v>45778</v>
      </c>
      <c r="C52" s="5">
        <f t="shared" ref="C52:AF52" ca="1" si="14">C51</f>
        <v>45779</v>
      </c>
      <c r="D52" s="5">
        <f t="shared" ca="1" si="14"/>
        <v>45780</v>
      </c>
      <c r="E52" s="5">
        <f t="shared" ca="1" si="14"/>
        <v>45781</v>
      </c>
      <c r="F52" s="5">
        <f t="shared" ca="1" si="14"/>
        <v>45782</v>
      </c>
      <c r="G52" s="5">
        <f t="shared" ca="1" si="14"/>
        <v>45783</v>
      </c>
      <c r="H52" s="5">
        <f t="shared" ca="1" si="14"/>
        <v>45784</v>
      </c>
      <c r="I52" s="5">
        <f t="shared" ca="1" si="14"/>
        <v>45785</v>
      </c>
      <c r="J52" s="5">
        <f t="shared" ca="1" si="14"/>
        <v>45786</v>
      </c>
      <c r="K52" s="5">
        <f t="shared" ca="1" si="14"/>
        <v>45787</v>
      </c>
      <c r="L52" s="5">
        <f t="shared" ca="1" si="14"/>
        <v>45788</v>
      </c>
      <c r="M52" s="5">
        <f t="shared" ca="1" si="14"/>
        <v>45789</v>
      </c>
      <c r="N52" s="5">
        <f t="shared" ca="1" si="14"/>
        <v>45790</v>
      </c>
      <c r="O52" s="5">
        <f t="shared" ca="1" si="14"/>
        <v>45791</v>
      </c>
      <c r="P52" s="5">
        <f t="shared" ca="1" si="14"/>
        <v>45792</v>
      </c>
      <c r="Q52" s="5">
        <f t="shared" ca="1" si="14"/>
        <v>45793</v>
      </c>
      <c r="R52" s="5">
        <f t="shared" ca="1" si="14"/>
        <v>45794</v>
      </c>
      <c r="S52" s="5">
        <f t="shared" ca="1" si="14"/>
        <v>45795</v>
      </c>
      <c r="T52" s="5">
        <f t="shared" ca="1" si="14"/>
        <v>45796</v>
      </c>
      <c r="U52" s="5">
        <f t="shared" ca="1" si="14"/>
        <v>45797</v>
      </c>
      <c r="V52" s="5">
        <f t="shared" ca="1" si="14"/>
        <v>45798</v>
      </c>
      <c r="W52" s="5">
        <f t="shared" ca="1" si="14"/>
        <v>45799</v>
      </c>
      <c r="X52" s="5">
        <f t="shared" ca="1" si="14"/>
        <v>45800</v>
      </c>
      <c r="Y52" s="5">
        <f t="shared" ca="1" si="14"/>
        <v>45801</v>
      </c>
      <c r="Z52" s="5">
        <f t="shared" ca="1" si="14"/>
        <v>45802</v>
      </c>
      <c r="AA52" s="5">
        <f t="shared" ca="1" si="14"/>
        <v>45803</v>
      </c>
      <c r="AB52" s="5">
        <f t="shared" ca="1" si="14"/>
        <v>45804</v>
      </c>
      <c r="AC52" s="5">
        <f t="shared" ca="1" si="14"/>
        <v>45805</v>
      </c>
      <c r="AD52" s="5">
        <f t="shared" ca="1" si="14"/>
        <v>45806</v>
      </c>
      <c r="AE52" s="5">
        <f t="shared" ca="1" si="14"/>
        <v>45807</v>
      </c>
      <c r="AF52" s="5">
        <f t="shared" ca="1" si="14"/>
        <v>45808</v>
      </c>
    </row>
    <row r="53" spans="1:32" x14ac:dyDescent="0.3">
      <c r="A53" s="15" t="s">
        <v>22</v>
      </c>
      <c r="B53" s="7" t="str">
        <f t="array" aca="1" ref="B53" ca="1">IFERROR(INDEX(t_CP[Code],MATCH($A53,IF(B$51&gt;=t_CP[DATE DEBUT],IF(B$51&lt;=t_CP[DATE FIN],t_CP[PRENOM]),""),0)),"")</f>
        <v/>
      </c>
      <c r="C53" s="7" t="str">
        <f t="array" aca="1" ref="C53" ca="1">IFERROR(INDEX(t_CP[Code],MATCH($A53,IF(C$51&gt;=t_CP[DATE DEBUT],IF(C$51&lt;=t_CP[DATE FIN],t_CP[PRENOM]),""),0)),"")</f>
        <v/>
      </c>
      <c r="D53" s="7" t="str">
        <f t="array" aca="1" ref="D53" ca="1">IFERROR(INDEX(t_CP[Code],MATCH($A53,IF(D$51&gt;=t_CP[DATE DEBUT],IF(D$51&lt;=t_CP[DATE FIN],t_CP[PRENOM]),""),0)),"")</f>
        <v/>
      </c>
      <c r="E53" s="7" t="str">
        <f t="array" aca="1" ref="E53" ca="1">IFERROR(INDEX(t_CP[Code],MATCH($A53,IF(E$51&gt;=t_CP[DATE DEBUT],IF(E$51&lt;=t_CP[DATE FIN],t_CP[PRENOM]),""),0)),"")</f>
        <v/>
      </c>
      <c r="F53" s="7" t="str">
        <f t="array" aca="1" ref="F53" ca="1">IFERROR(INDEX(t_CP[Code],MATCH($A53,IF(F$51&gt;=t_CP[DATE DEBUT],IF(F$51&lt;=t_CP[DATE FIN],t_CP[PRENOM]),""),0)),"")</f>
        <v/>
      </c>
      <c r="G53" s="7" t="str">
        <f t="array" aca="1" ref="G53" ca="1">IFERROR(INDEX(t_CP[Code],MATCH($A53,IF(G$51&gt;=t_CP[DATE DEBUT],IF(G$51&lt;=t_CP[DATE FIN],t_CP[PRENOM]),""),0)),"")</f>
        <v/>
      </c>
      <c r="H53" s="7" t="str">
        <f t="array" aca="1" ref="H53" ca="1">IFERROR(INDEX(t_CP[Code],MATCH($A53,IF(H$51&gt;=t_CP[DATE DEBUT],IF(H$51&lt;=t_CP[DATE FIN],t_CP[PRENOM]),""),0)),"")</f>
        <v/>
      </c>
      <c r="I53" s="7" t="str">
        <f t="array" aca="1" ref="I53" ca="1">IFERROR(INDEX(t_CP[Code],MATCH($A53,IF(I$51&gt;=t_CP[DATE DEBUT],IF(I$51&lt;=t_CP[DATE FIN],t_CP[PRENOM]),""),0)),"")</f>
        <v/>
      </c>
      <c r="J53" s="7" t="str">
        <f t="array" aca="1" ref="J53" ca="1">IFERROR(INDEX(t_CP[Code],MATCH($A53,IF(J$51&gt;=t_CP[DATE DEBUT],IF(J$51&lt;=t_CP[DATE FIN],t_CP[PRENOM]),""),0)),"")</f>
        <v/>
      </c>
      <c r="K53" s="7" t="str">
        <f t="array" aca="1" ref="K53" ca="1">IFERROR(INDEX(t_CP[Code],MATCH($A53,IF(K$51&gt;=t_CP[DATE DEBUT],IF(K$51&lt;=t_CP[DATE FIN],t_CP[PRENOM]),""),0)),"")</f>
        <v/>
      </c>
      <c r="L53" s="7" t="str">
        <f t="array" aca="1" ref="L53" ca="1">IFERROR(INDEX(t_CP[Code],MATCH($A53,IF(L$51&gt;=t_CP[DATE DEBUT],IF(L$51&lt;=t_CP[DATE FIN],t_CP[PRENOM]),""),0)),"")</f>
        <v/>
      </c>
      <c r="M53" s="7" t="str">
        <f t="array" aca="1" ref="M53" ca="1">IFERROR(INDEX(t_CP[Code],MATCH($A53,IF(M$51&gt;=t_CP[DATE DEBUT],IF(M$51&lt;=t_CP[DATE FIN],t_CP[PRENOM]),""),0)),"")</f>
        <v/>
      </c>
      <c r="N53" s="7" t="str">
        <f t="array" aca="1" ref="N53" ca="1">IFERROR(INDEX(t_CP[Code],MATCH($A53,IF(N$51&gt;=t_CP[DATE DEBUT],IF(N$51&lt;=t_CP[DATE FIN],t_CP[PRENOM]),""),0)),"")</f>
        <v/>
      </c>
      <c r="O53" s="7" t="str">
        <f t="array" aca="1" ref="O53" ca="1">IFERROR(INDEX(t_CP[Code],MATCH($A53,IF(O$51&gt;=t_CP[DATE DEBUT],IF(O$51&lt;=t_CP[DATE FIN],t_CP[PRENOM]),""),0)),"")</f>
        <v/>
      </c>
      <c r="P53" s="7" t="str">
        <f t="array" aca="1" ref="P53" ca="1">IFERROR(INDEX(t_CP[Code],MATCH($A53,IF(P$51&gt;=t_CP[DATE DEBUT],IF(P$51&lt;=t_CP[DATE FIN],t_CP[PRENOM]),""),0)),"")</f>
        <v/>
      </c>
      <c r="Q53" s="7" t="str">
        <f t="array" aca="1" ref="Q53" ca="1">IFERROR(INDEX(t_CP[Code],MATCH($A53,IF(Q$51&gt;=t_CP[DATE DEBUT],IF(Q$51&lt;=t_CP[DATE FIN],t_CP[PRENOM]),""),0)),"")</f>
        <v/>
      </c>
      <c r="R53" s="7" t="str">
        <f t="array" aca="1" ref="R53" ca="1">IFERROR(INDEX(t_CP[Code],MATCH($A53,IF(R$51&gt;=t_CP[DATE DEBUT],IF(R$51&lt;=t_CP[DATE FIN],t_CP[PRENOM]),""),0)),"")</f>
        <v/>
      </c>
      <c r="S53" s="7" t="str">
        <f t="array" aca="1" ref="S53" ca="1">IFERROR(INDEX(t_CP[Code],MATCH($A53,IF(S$51&gt;=t_CP[DATE DEBUT],IF(S$51&lt;=t_CP[DATE FIN],t_CP[PRENOM]),""),0)),"")</f>
        <v/>
      </c>
      <c r="T53" s="7" t="str">
        <f t="array" aca="1" ref="T53" ca="1">IFERROR(INDEX(t_CP[Code],MATCH($A53,IF(T$51&gt;=t_CP[DATE DEBUT],IF(T$51&lt;=t_CP[DATE FIN],t_CP[PRENOM]),""),0)),"")</f>
        <v/>
      </c>
      <c r="U53" s="7" t="str">
        <f t="array" aca="1" ref="U53" ca="1">IFERROR(INDEX(t_CP[Code],MATCH($A53,IF(U$51&gt;=t_CP[DATE DEBUT],IF(U$51&lt;=t_CP[DATE FIN],t_CP[PRENOM]),""),0)),"")</f>
        <v/>
      </c>
      <c r="V53" s="7" t="str">
        <f t="array" aca="1" ref="V53" ca="1">IFERROR(INDEX(t_CP[Code],MATCH($A53,IF(V$51&gt;=t_CP[DATE DEBUT],IF(V$51&lt;=t_CP[DATE FIN],t_CP[PRENOM]),""),0)),"")</f>
        <v/>
      </c>
      <c r="W53" s="7" t="str">
        <f t="array" aca="1" ref="W53" ca="1">IFERROR(INDEX(t_CP[Code],MATCH($A53,IF(W$51&gt;=t_CP[DATE DEBUT],IF(W$51&lt;=t_CP[DATE FIN],t_CP[PRENOM]),""),0)),"")</f>
        <v/>
      </c>
      <c r="X53" s="7" t="str">
        <f t="array" aca="1" ref="X53" ca="1">IFERROR(INDEX(t_CP[Code],MATCH($A53,IF(X$51&gt;=t_CP[DATE DEBUT],IF(X$51&lt;=t_CP[DATE FIN],t_CP[PRENOM]),""),0)),"")</f>
        <v/>
      </c>
      <c r="Y53" s="7" t="str">
        <f t="array" aca="1" ref="Y53" ca="1">IFERROR(INDEX(t_CP[Code],MATCH($A53,IF(Y$51&gt;=t_CP[DATE DEBUT],IF(Y$51&lt;=t_CP[DATE FIN],t_CP[PRENOM]),""),0)),"")</f>
        <v/>
      </c>
      <c r="Z53" s="7" t="str">
        <f t="array" aca="1" ref="Z53" ca="1">IFERROR(INDEX(t_CP[Code],MATCH($A53,IF(Z$51&gt;=t_CP[DATE DEBUT],IF(Z$51&lt;=t_CP[DATE FIN],t_CP[PRENOM]),""),0)),"")</f>
        <v/>
      </c>
      <c r="AA53" s="7" t="str">
        <f t="array" aca="1" ref="AA53" ca="1">IFERROR(INDEX(t_CP[Code],MATCH($A53,IF(AA$51&gt;=t_CP[DATE DEBUT],IF(AA$51&lt;=t_CP[DATE FIN],t_CP[PRENOM]),""),0)),"")</f>
        <v/>
      </c>
      <c r="AB53" s="7" t="str">
        <f t="array" aca="1" ref="AB53" ca="1">IFERROR(INDEX(t_CP[Code],MATCH($A53,IF(AB$51&gt;=t_CP[DATE DEBUT],IF(AB$51&lt;=t_CP[DATE FIN],t_CP[PRENOM]),""),0)),"")</f>
        <v/>
      </c>
      <c r="AC53" s="7" t="str">
        <f t="array" aca="1" ref="AC53" ca="1">IFERROR(INDEX(t_CP[Code],MATCH($A53,IF(AC$51&gt;=t_CP[DATE DEBUT],IF(AC$51&lt;=t_CP[DATE FIN],t_CP[PRENOM]),""),0)),"")</f>
        <v/>
      </c>
      <c r="AD53" s="7" t="str">
        <f t="array" aca="1" ref="AD53" ca="1">IFERROR(INDEX(t_CP[Code],MATCH($A53,IF(AD$51&gt;=t_CP[DATE DEBUT],IF(AD$51&lt;=t_CP[DATE FIN],t_CP[PRENOM]),""),0)),"")</f>
        <v/>
      </c>
      <c r="AE53" s="7" t="str">
        <f t="array" aca="1" ref="AE53" ca="1">IFERROR(INDEX(t_CP[Code],MATCH($A53,IF(AE$51&gt;=t_CP[DATE DEBUT],IF(AE$51&lt;=t_CP[DATE FIN],t_CP[PRENOM]),""),0)),"")</f>
        <v/>
      </c>
      <c r="AF53" s="7" t="str">
        <f t="array" aca="1" ref="AF53" ca="1">IFERROR(INDEX(t_CP[Code],MATCH($A53,IF(AF$51&gt;=t_CP[DATE DEBUT],IF(AF$51&lt;=t_CP[DATE FIN],t_CP[PRENOM]),""),0)),"")</f>
        <v/>
      </c>
    </row>
    <row r="54" spans="1:32" x14ac:dyDescent="0.3">
      <c r="A54" s="15" t="s">
        <v>23</v>
      </c>
      <c r="B54" s="7" t="str">
        <f t="array" aca="1" ref="B54" ca="1">IFERROR(INDEX(t_CP[Code],MATCH($A54,IF(B$51&gt;=t_CP[DATE DEBUT],IF(B$51&lt;=t_CP[DATE FIN],t_CP[PRENOM]),""),0)),"")</f>
        <v/>
      </c>
      <c r="C54" s="7" t="str">
        <f t="array" aca="1" ref="C54" ca="1">IFERROR(INDEX(t_CP[Code],MATCH($A54,IF(C$51&gt;=t_CP[DATE DEBUT],IF(C$51&lt;=t_CP[DATE FIN],t_CP[PRENOM]),""),0)),"")</f>
        <v/>
      </c>
      <c r="D54" s="7" t="str">
        <f t="array" aca="1" ref="D54" ca="1">IFERROR(INDEX(t_CP[Code],MATCH($A54,IF(D$51&gt;=t_CP[DATE DEBUT],IF(D$51&lt;=t_CP[DATE FIN],t_CP[PRENOM]),""),0)),"")</f>
        <v/>
      </c>
      <c r="E54" s="7" t="str">
        <f t="array" aca="1" ref="E54" ca="1">IFERROR(INDEX(t_CP[Code],MATCH($A54,IF(E$51&gt;=t_CP[DATE DEBUT],IF(E$51&lt;=t_CP[DATE FIN],t_CP[PRENOM]),""),0)),"")</f>
        <v/>
      </c>
      <c r="F54" s="7" t="str">
        <f t="array" aca="1" ref="F54" ca="1">IFERROR(INDEX(t_CP[Code],MATCH($A54,IF(F$51&gt;=t_CP[DATE DEBUT],IF(F$51&lt;=t_CP[DATE FIN],t_CP[PRENOM]),""),0)),"")</f>
        <v/>
      </c>
      <c r="G54" s="7" t="str">
        <f t="array" aca="1" ref="G54" ca="1">IFERROR(INDEX(t_CP[Code],MATCH($A54,IF(G$51&gt;=t_CP[DATE DEBUT],IF(G$51&lt;=t_CP[DATE FIN],t_CP[PRENOM]),""),0)),"")</f>
        <v/>
      </c>
      <c r="H54" s="7" t="str">
        <f t="array" aca="1" ref="H54" ca="1">IFERROR(INDEX(t_CP[Code],MATCH($A54,IF(H$51&gt;=t_CP[DATE DEBUT],IF(H$51&lt;=t_CP[DATE FIN],t_CP[PRENOM]),""),0)),"")</f>
        <v/>
      </c>
      <c r="I54" s="7" t="str">
        <f t="array" aca="1" ref="I54" ca="1">IFERROR(INDEX(t_CP[Code],MATCH($A54,IF(I$51&gt;=t_CP[DATE DEBUT],IF(I$51&lt;=t_CP[DATE FIN],t_CP[PRENOM]),""),0)),"")</f>
        <v/>
      </c>
      <c r="J54" s="7" t="str">
        <f t="array" aca="1" ref="J54" ca="1">IFERROR(INDEX(t_CP[Code],MATCH($A54,IF(J$51&gt;=t_CP[DATE DEBUT],IF(J$51&lt;=t_CP[DATE FIN],t_CP[PRENOM]),""),0)),"")</f>
        <v/>
      </c>
      <c r="K54" s="7" t="str">
        <f t="array" aca="1" ref="K54" ca="1">IFERROR(INDEX(t_CP[Code],MATCH($A54,IF(K$51&gt;=t_CP[DATE DEBUT],IF(K$51&lt;=t_CP[DATE FIN],t_CP[PRENOM]),""),0)),"")</f>
        <v/>
      </c>
      <c r="L54" s="7" t="str">
        <f t="array" aca="1" ref="L54" ca="1">IFERROR(INDEX(t_CP[Code],MATCH($A54,IF(L$51&gt;=t_CP[DATE DEBUT],IF(L$51&lt;=t_CP[DATE FIN],t_CP[PRENOM]),""),0)),"")</f>
        <v/>
      </c>
      <c r="M54" s="7" t="str">
        <f t="array" aca="1" ref="M54" ca="1">IFERROR(INDEX(t_CP[Code],MATCH($A54,IF(M$51&gt;=t_CP[DATE DEBUT],IF(M$51&lt;=t_CP[DATE FIN],t_CP[PRENOM]),""),0)),"")</f>
        <v/>
      </c>
      <c r="N54" s="7" t="str">
        <f t="array" aca="1" ref="N54" ca="1">IFERROR(INDEX(t_CP[Code],MATCH($A54,IF(N$51&gt;=t_CP[DATE DEBUT],IF(N$51&lt;=t_CP[DATE FIN],t_CP[PRENOM]),""),0)),"")</f>
        <v/>
      </c>
      <c r="O54" s="7" t="str">
        <f t="array" aca="1" ref="O54" ca="1">IFERROR(INDEX(t_CP[Code],MATCH($A54,IF(O$51&gt;=t_CP[DATE DEBUT],IF(O$51&lt;=t_CP[DATE FIN],t_CP[PRENOM]),""),0)),"")</f>
        <v/>
      </c>
      <c r="P54" s="7" t="str">
        <f t="array" aca="1" ref="P54" ca="1">IFERROR(INDEX(t_CP[Code],MATCH($A54,IF(P$51&gt;=t_CP[DATE DEBUT],IF(P$51&lt;=t_CP[DATE FIN],t_CP[PRENOM]),""),0)),"")</f>
        <v/>
      </c>
      <c r="Q54" s="7" t="str">
        <f t="array" aca="1" ref="Q54" ca="1">IFERROR(INDEX(t_CP[Code],MATCH($A54,IF(Q$51&gt;=t_CP[DATE DEBUT],IF(Q$51&lt;=t_CP[DATE FIN],t_CP[PRENOM]),""),0)),"")</f>
        <v/>
      </c>
      <c r="R54" s="7" t="str">
        <f t="array" aca="1" ref="R54" ca="1">IFERROR(INDEX(t_CP[Code],MATCH($A54,IF(R$51&gt;=t_CP[DATE DEBUT],IF(R$51&lt;=t_CP[DATE FIN],t_CP[PRENOM]),""),0)),"")</f>
        <v/>
      </c>
      <c r="S54" s="7" t="str">
        <f t="array" aca="1" ref="S54" ca="1">IFERROR(INDEX(t_CP[Code],MATCH($A54,IF(S$51&gt;=t_CP[DATE DEBUT],IF(S$51&lt;=t_CP[DATE FIN],t_CP[PRENOM]),""),0)),"")</f>
        <v/>
      </c>
      <c r="T54" s="7" t="str">
        <f t="array" aca="1" ref="T54" ca="1">IFERROR(INDEX(t_CP[Code],MATCH($A54,IF(T$51&gt;=t_CP[DATE DEBUT],IF(T$51&lt;=t_CP[DATE FIN],t_CP[PRENOM]),""),0)),"")</f>
        <v/>
      </c>
      <c r="U54" s="7" t="str">
        <f t="array" aca="1" ref="U54" ca="1">IFERROR(INDEX(t_CP[Code],MATCH($A54,IF(U$51&gt;=t_CP[DATE DEBUT],IF(U$51&lt;=t_CP[DATE FIN],t_CP[PRENOM]),""),0)),"")</f>
        <v/>
      </c>
      <c r="V54" s="7" t="str">
        <f t="array" aca="1" ref="V54" ca="1">IFERROR(INDEX(t_CP[Code],MATCH($A54,IF(V$51&gt;=t_CP[DATE DEBUT],IF(V$51&lt;=t_CP[DATE FIN],t_CP[PRENOM]),""),0)),"")</f>
        <v/>
      </c>
      <c r="W54" s="7" t="str">
        <f t="array" aca="1" ref="W54" ca="1">IFERROR(INDEX(t_CP[Code],MATCH($A54,IF(W$51&gt;=t_CP[DATE DEBUT],IF(W$51&lt;=t_CP[DATE FIN],t_CP[PRENOM]),""),0)),"")</f>
        <v/>
      </c>
      <c r="X54" s="7" t="str">
        <f t="array" aca="1" ref="X54" ca="1">IFERROR(INDEX(t_CP[Code],MATCH($A54,IF(X$51&gt;=t_CP[DATE DEBUT],IF(X$51&lt;=t_CP[DATE FIN],t_CP[PRENOM]),""),0)),"")</f>
        <v/>
      </c>
      <c r="Y54" s="7" t="str">
        <f t="array" aca="1" ref="Y54" ca="1">IFERROR(INDEX(t_CP[Code],MATCH($A54,IF(Y$51&gt;=t_CP[DATE DEBUT],IF(Y$51&lt;=t_CP[DATE FIN],t_CP[PRENOM]),""),0)),"")</f>
        <v/>
      </c>
      <c r="Z54" s="7" t="str">
        <f t="array" aca="1" ref="Z54" ca="1">IFERROR(INDEX(t_CP[Code],MATCH($A54,IF(Z$51&gt;=t_CP[DATE DEBUT],IF(Z$51&lt;=t_CP[DATE FIN],t_CP[PRENOM]),""),0)),"")</f>
        <v/>
      </c>
      <c r="AA54" s="7" t="str">
        <f t="array" aca="1" ref="AA54" ca="1">IFERROR(INDEX(t_CP[Code],MATCH($A54,IF(AA$51&gt;=t_CP[DATE DEBUT],IF(AA$51&lt;=t_CP[DATE FIN],t_CP[PRENOM]),""),0)),"")</f>
        <v/>
      </c>
      <c r="AB54" s="7" t="str">
        <f t="array" aca="1" ref="AB54" ca="1">IFERROR(INDEX(t_CP[Code],MATCH($A54,IF(AB$51&gt;=t_CP[DATE DEBUT],IF(AB$51&lt;=t_CP[DATE FIN],t_CP[PRENOM]),""),0)),"")</f>
        <v/>
      </c>
      <c r="AC54" s="7" t="str">
        <f t="array" aca="1" ref="AC54" ca="1">IFERROR(INDEX(t_CP[Code],MATCH($A54,IF(AC$51&gt;=t_CP[DATE DEBUT],IF(AC$51&lt;=t_CP[DATE FIN],t_CP[PRENOM]),""),0)),"")</f>
        <v/>
      </c>
      <c r="AD54" s="7" t="str">
        <f t="array" aca="1" ref="AD54" ca="1">IFERROR(INDEX(t_CP[Code],MATCH($A54,IF(AD$51&gt;=t_CP[DATE DEBUT],IF(AD$51&lt;=t_CP[DATE FIN],t_CP[PRENOM]),""),0)),"")</f>
        <v/>
      </c>
      <c r="AE54" s="7" t="str">
        <f t="array" aca="1" ref="AE54" ca="1">IFERROR(INDEX(t_CP[Code],MATCH($A54,IF(AE$51&gt;=t_CP[DATE DEBUT],IF(AE$51&lt;=t_CP[DATE FIN],t_CP[PRENOM]),""),0)),"")</f>
        <v/>
      </c>
      <c r="AF54" s="7" t="str">
        <f t="array" aca="1" ref="AF54" ca="1">IFERROR(INDEX(t_CP[Code],MATCH($A54,IF(AF$51&gt;=t_CP[DATE DEBUT],IF(AF$51&lt;=t_CP[DATE FIN],t_CP[PRENOM]),""),0)),"")</f>
        <v/>
      </c>
    </row>
    <row r="55" spans="1:32" x14ac:dyDescent="0.3">
      <c r="A55" s="15" t="s">
        <v>24</v>
      </c>
      <c r="B55" s="7" t="str">
        <f t="array" aca="1" ref="B55" ca="1">IFERROR(INDEX(t_CP[Code],MATCH($A55,IF(B$51&gt;=t_CP[DATE DEBUT],IF(B$51&lt;=t_CP[DATE FIN],t_CP[PRENOM]),""),0)),"")</f>
        <v/>
      </c>
      <c r="C55" s="7" t="str">
        <f t="array" aca="1" ref="C55" ca="1">IFERROR(INDEX(t_CP[Code],MATCH($A55,IF(C$51&gt;=t_CP[DATE DEBUT],IF(C$51&lt;=t_CP[DATE FIN],t_CP[PRENOM]),""),0)),"")</f>
        <v/>
      </c>
      <c r="D55" s="7" t="str">
        <f t="array" aca="1" ref="D55" ca="1">IFERROR(INDEX(t_CP[Code],MATCH($A55,IF(D$51&gt;=t_CP[DATE DEBUT],IF(D$51&lt;=t_CP[DATE FIN],t_CP[PRENOM]),""),0)),"")</f>
        <v/>
      </c>
      <c r="E55" s="7" t="str">
        <f t="array" aca="1" ref="E55" ca="1">IFERROR(INDEX(t_CP[Code],MATCH($A55,IF(E$51&gt;=t_CP[DATE DEBUT],IF(E$51&lt;=t_CP[DATE FIN],t_CP[PRENOM]),""),0)),"")</f>
        <v/>
      </c>
      <c r="F55" s="7" t="str">
        <f t="array" aca="1" ref="F55" ca="1">IFERROR(INDEX(t_CP[Code],MATCH($A55,IF(F$51&gt;=t_CP[DATE DEBUT],IF(F$51&lt;=t_CP[DATE FIN],t_CP[PRENOM]),""),0)),"")</f>
        <v/>
      </c>
      <c r="G55" s="7" t="str">
        <f t="array" aca="1" ref="G55" ca="1">IFERROR(INDEX(t_CP[Code],MATCH($A55,IF(G$51&gt;=t_CP[DATE DEBUT],IF(G$51&lt;=t_CP[DATE FIN],t_CP[PRENOM]),""),0)),"")</f>
        <v/>
      </c>
      <c r="H55" s="7" t="str">
        <f t="array" aca="1" ref="H55" ca="1">IFERROR(INDEX(t_CP[Code],MATCH($A55,IF(H$51&gt;=t_CP[DATE DEBUT],IF(H$51&lt;=t_CP[DATE FIN],t_CP[PRENOM]),""),0)),"")</f>
        <v/>
      </c>
      <c r="I55" s="7" t="str">
        <f t="array" aca="1" ref="I55" ca="1">IFERROR(INDEX(t_CP[Code],MATCH($A55,IF(I$51&gt;=t_CP[DATE DEBUT],IF(I$51&lt;=t_CP[DATE FIN],t_CP[PRENOM]),""),0)),"")</f>
        <v/>
      </c>
      <c r="J55" s="7" t="str">
        <f t="array" aca="1" ref="J55" ca="1">IFERROR(INDEX(t_CP[Code],MATCH($A55,IF(J$51&gt;=t_CP[DATE DEBUT],IF(J$51&lt;=t_CP[DATE FIN],t_CP[PRENOM]),""),0)),"")</f>
        <v/>
      </c>
      <c r="K55" s="7" t="str">
        <f t="array" aca="1" ref="K55" ca="1">IFERROR(INDEX(t_CP[Code],MATCH($A55,IF(K$51&gt;=t_CP[DATE DEBUT],IF(K$51&lt;=t_CP[DATE FIN],t_CP[PRENOM]),""),0)),"")</f>
        <v/>
      </c>
      <c r="L55" s="7" t="str">
        <f t="array" aca="1" ref="L55" ca="1">IFERROR(INDEX(t_CP[Code],MATCH($A55,IF(L$51&gt;=t_CP[DATE DEBUT],IF(L$51&lt;=t_CP[DATE FIN],t_CP[PRENOM]),""),0)),"")</f>
        <v/>
      </c>
      <c r="M55" s="7" t="str">
        <f t="array" aca="1" ref="M55" ca="1">IFERROR(INDEX(t_CP[Code],MATCH($A55,IF(M$51&gt;=t_CP[DATE DEBUT],IF(M$51&lt;=t_CP[DATE FIN],t_CP[PRENOM]),""),0)),"")</f>
        <v/>
      </c>
      <c r="N55" s="7" t="str">
        <f t="array" aca="1" ref="N55" ca="1">IFERROR(INDEX(t_CP[Code],MATCH($A55,IF(N$51&gt;=t_CP[DATE DEBUT],IF(N$51&lt;=t_CP[DATE FIN],t_CP[PRENOM]),""),0)),"")</f>
        <v/>
      </c>
      <c r="O55" s="7" t="str">
        <f t="array" aca="1" ref="O55" ca="1">IFERROR(INDEX(t_CP[Code],MATCH($A55,IF(O$51&gt;=t_CP[DATE DEBUT],IF(O$51&lt;=t_CP[DATE FIN],t_CP[PRENOM]),""),0)),"")</f>
        <v/>
      </c>
      <c r="P55" s="7" t="str">
        <f t="array" aca="1" ref="P55" ca="1">IFERROR(INDEX(t_CP[Code],MATCH($A55,IF(P$51&gt;=t_CP[DATE DEBUT],IF(P$51&lt;=t_CP[DATE FIN],t_CP[PRENOM]),""),0)),"")</f>
        <v/>
      </c>
      <c r="Q55" s="7" t="str">
        <f t="array" aca="1" ref="Q55" ca="1">IFERROR(INDEX(t_CP[Code],MATCH($A55,IF(Q$51&gt;=t_CP[DATE DEBUT],IF(Q$51&lt;=t_CP[DATE FIN],t_CP[PRENOM]),""),0)),"")</f>
        <v/>
      </c>
      <c r="R55" s="7" t="str">
        <f t="array" aca="1" ref="R55" ca="1">IFERROR(INDEX(t_CP[Code],MATCH($A55,IF(R$51&gt;=t_CP[DATE DEBUT],IF(R$51&lt;=t_CP[DATE FIN],t_CP[PRENOM]),""),0)),"")</f>
        <v/>
      </c>
      <c r="S55" s="7" t="str">
        <f t="array" aca="1" ref="S55" ca="1">IFERROR(INDEX(t_CP[Code],MATCH($A55,IF(S$51&gt;=t_CP[DATE DEBUT],IF(S$51&lt;=t_CP[DATE FIN],t_CP[PRENOM]),""),0)),"")</f>
        <v/>
      </c>
      <c r="T55" s="7" t="str">
        <f t="array" aca="1" ref="T55" ca="1">IFERROR(INDEX(t_CP[Code],MATCH($A55,IF(T$51&gt;=t_CP[DATE DEBUT],IF(T$51&lt;=t_CP[DATE FIN],t_CP[PRENOM]),""),0)),"")</f>
        <v/>
      </c>
      <c r="U55" s="7" t="str">
        <f t="array" aca="1" ref="U55" ca="1">IFERROR(INDEX(t_CP[Code],MATCH($A55,IF(U$51&gt;=t_CP[DATE DEBUT],IF(U$51&lt;=t_CP[DATE FIN],t_CP[PRENOM]),""),0)),"")</f>
        <v/>
      </c>
      <c r="V55" s="7" t="str">
        <f t="array" aca="1" ref="V55" ca="1">IFERROR(INDEX(t_CP[Code],MATCH($A55,IF(V$51&gt;=t_CP[DATE DEBUT],IF(V$51&lt;=t_CP[DATE FIN],t_CP[PRENOM]),""),0)),"")</f>
        <v/>
      </c>
      <c r="W55" s="7" t="str">
        <f t="array" aca="1" ref="W55" ca="1">IFERROR(INDEX(t_CP[Code],MATCH($A55,IF(W$51&gt;=t_CP[DATE DEBUT],IF(W$51&lt;=t_CP[DATE FIN],t_CP[PRENOM]),""),0)),"")</f>
        <v/>
      </c>
      <c r="X55" s="7" t="str">
        <f t="array" aca="1" ref="X55" ca="1">IFERROR(INDEX(t_CP[Code],MATCH($A55,IF(X$51&gt;=t_CP[DATE DEBUT],IF(X$51&lt;=t_CP[DATE FIN],t_CP[PRENOM]),""),0)),"")</f>
        <v/>
      </c>
      <c r="Y55" s="7" t="str">
        <f t="array" aca="1" ref="Y55" ca="1">IFERROR(INDEX(t_CP[Code],MATCH($A55,IF(Y$51&gt;=t_CP[DATE DEBUT],IF(Y$51&lt;=t_CP[DATE FIN],t_CP[PRENOM]),""),0)),"")</f>
        <v/>
      </c>
      <c r="Z55" s="7" t="str">
        <f t="array" aca="1" ref="Z55" ca="1">IFERROR(INDEX(t_CP[Code],MATCH($A55,IF(Z$51&gt;=t_CP[DATE DEBUT],IF(Z$51&lt;=t_CP[DATE FIN],t_CP[PRENOM]),""),0)),"")</f>
        <v/>
      </c>
      <c r="AA55" s="7" t="str">
        <f t="array" aca="1" ref="AA55" ca="1">IFERROR(INDEX(t_CP[Code],MATCH($A55,IF(AA$51&gt;=t_CP[DATE DEBUT],IF(AA$51&lt;=t_CP[DATE FIN],t_CP[PRENOM]),""),0)),"")</f>
        <v/>
      </c>
      <c r="AB55" s="7" t="str">
        <f t="array" aca="1" ref="AB55" ca="1">IFERROR(INDEX(t_CP[Code],MATCH($A55,IF(AB$51&gt;=t_CP[DATE DEBUT],IF(AB$51&lt;=t_CP[DATE FIN],t_CP[PRENOM]),""),0)),"")</f>
        <v/>
      </c>
      <c r="AC55" s="7" t="str">
        <f t="array" aca="1" ref="AC55" ca="1">IFERROR(INDEX(t_CP[Code],MATCH($A55,IF(AC$51&gt;=t_CP[DATE DEBUT],IF(AC$51&lt;=t_CP[DATE FIN],t_CP[PRENOM]),""),0)),"")</f>
        <v/>
      </c>
      <c r="AD55" s="7" t="str">
        <f t="array" aca="1" ref="AD55" ca="1">IFERROR(INDEX(t_CP[Code],MATCH($A55,IF(AD$51&gt;=t_CP[DATE DEBUT],IF(AD$51&lt;=t_CP[DATE FIN],t_CP[PRENOM]),""),0)),"")</f>
        <v/>
      </c>
      <c r="AE55" s="7" t="str">
        <f t="array" aca="1" ref="AE55" ca="1">IFERROR(INDEX(t_CP[Code],MATCH($A55,IF(AE$51&gt;=t_CP[DATE DEBUT],IF(AE$51&lt;=t_CP[DATE FIN],t_CP[PRENOM]),""),0)),"")</f>
        <v/>
      </c>
      <c r="AF55" s="7" t="str">
        <f t="array" aca="1" ref="AF55" ca="1">IFERROR(INDEX(t_CP[Code],MATCH($A55,IF(AF$51&gt;=t_CP[DATE DEBUT],IF(AF$51&lt;=t_CP[DATE FIN],t_CP[PRENOM]),""),0)),"")</f>
        <v/>
      </c>
    </row>
    <row r="56" spans="1:32" x14ac:dyDescent="0.3">
      <c r="A56" s="15" t="s">
        <v>25</v>
      </c>
      <c r="B56" s="7" t="str">
        <f t="array" aca="1" ref="B56" ca="1">IFERROR(INDEX(t_CP[Code],MATCH($A56,IF(B$51&gt;=t_CP[DATE DEBUT],IF(B$51&lt;=t_CP[DATE FIN],t_CP[PRENOM]),""),0)),"")</f>
        <v/>
      </c>
      <c r="C56" s="7" t="str">
        <f t="array" aca="1" ref="C56" ca="1">IFERROR(INDEX(t_CP[Code],MATCH($A56,IF(C$51&gt;=t_CP[DATE DEBUT],IF(C$51&lt;=t_CP[DATE FIN],t_CP[PRENOM]),""),0)),"")</f>
        <v/>
      </c>
      <c r="D56" s="7" t="str">
        <f t="array" aca="1" ref="D56" ca="1">IFERROR(INDEX(t_CP[Code],MATCH($A56,IF(D$51&gt;=t_CP[DATE DEBUT],IF(D$51&lt;=t_CP[DATE FIN],t_CP[PRENOM]),""),0)),"")</f>
        <v/>
      </c>
      <c r="E56" s="7" t="str">
        <f t="array" aca="1" ref="E56" ca="1">IFERROR(INDEX(t_CP[Code],MATCH($A56,IF(E$51&gt;=t_CP[DATE DEBUT],IF(E$51&lt;=t_CP[DATE FIN],t_CP[PRENOM]),""),0)),"")</f>
        <v/>
      </c>
      <c r="F56" s="7" t="str">
        <f t="array" aca="1" ref="F56" ca="1">IFERROR(INDEX(t_CP[Code],MATCH($A56,IF(F$51&gt;=t_CP[DATE DEBUT],IF(F$51&lt;=t_CP[DATE FIN],t_CP[PRENOM]),""),0)),"")</f>
        <v/>
      </c>
      <c r="G56" s="7" t="str">
        <f t="array" aca="1" ref="G56" ca="1">IFERROR(INDEX(t_CP[Code],MATCH($A56,IF(G$51&gt;=t_CP[DATE DEBUT],IF(G$51&lt;=t_CP[DATE FIN],t_CP[PRENOM]),""),0)),"")</f>
        <v/>
      </c>
      <c r="H56" s="7" t="str">
        <f t="array" aca="1" ref="H56" ca="1">IFERROR(INDEX(t_CP[Code],MATCH($A56,IF(H$51&gt;=t_CP[DATE DEBUT],IF(H$51&lt;=t_CP[DATE FIN],t_CP[PRENOM]),""),0)),"")</f>
        <v/>
      </c>
      <c r="I56" s="7" t="str">
        <f t="array" aca="1" ref="I56" ca="1">IFERROR(INDEX(t_CP[Code],MATCH($A56,IF(I$51&gt;=t_CP[DATE DEBUT],IF(I$51&lt;=t_CP[DATE FIN],t_CP[PRENOM]),""),0)),"")</f>
        <v/>
      </c>
      <c r="J56" s="7" t="str">
        <f t="array" aca="1" ref="J56" ca="1">IFERROR(INDEX(t_CP[Code],MATCH($A56,IF(J$51&gt;=t_CP[DATE DEBUT],IF(J$51&lt;=t_CP[DATE FIN],t_CP[PRENOM]),""),0)),"")</f>
        <v/>
      </c>
      <c r="K56" s="7" t="str">
        <f t="array" aca="1" ref="K56" ca="1">IFERROR(INDEX(t_CP[Code],MATCH($A56,IF(K$51&gt;=t_CP[DATE DEBUT],IF(K$51&lt;=t_CP[DATE FIN],t_CP[PRENOM]),""),0)),"")</f>
        <v/>
      </c>
      <c r="L56" s="7" t="str">
        <f t="array" aca="1" ref="L56" ca="1">IFERROR(INDEX(t_CP[Code],MATCH($A56,IF(L$51&gt;=t_CP[DATE DEBUT],IF(L$51&lt;=t_CP[DATE FIN],t_CP[PRENOM]),""),0)),"")</f>
        <v/>
      </c>
      <c r="M56" s="7" t="str">
        <f t="array" aca="1" ref="M56" ca="1">IFERROR(INDEX(t_CP[Code],MATCH($A56,IF(M$51&gt;=t_CP[DATE DEBUT],IF(M$51&lt;=t_CP[DATE FIN],t_CP[PRENOM]),""),0)),"")</f>
        <v/>
      </c>
      <c r="N56" s="7" t="str">
        <f t="array" aca="1" ref="N56" ca="1">IFERROR(INDEX(t_CP[Code],MATCH($A56,IF(N$51&gt;=t_CP[DATE DEBUT],IF(N$51&lt;=t_CP[DATE FIN],t_CP[PRENOM]),""),0)),"")</f>
        <v/>
      </c>
      <c r="O56" s="7" t="str">
        <f t="array" aca="1" ref="O56" ca="1">IFERROR(INDEX(t_CP[Code],MATCH($A56,IF(O$51&gt;=t_CP[DATE DEBUT],IF(O$51&lt;=t_CP[DATE FIN],t_CP[PRENOM]),""),0)),"")</f>
        <v/>
      </c>
      <c r="P56" s="7" t="str">
        <f t="array" aca="1" ref="P56" ca="1">IFERROR(INDEX(t_CP[Code],MATCH($A56,IF(P$51&gt;=t_CP[DATE DEBUT],IF(P$51&lt;=t_CP[DATE FIN],t_CP[PRENOM]),""),0)),"")</f>
        <v/>
      </c>
      <c r="Q56" s="7" t="str">
        <f t="array" aca="1" ref="Q56" ca="1">IFERROR(INDEX(t_CP[Code],MATCH($A56,IF(Q$51&gt;=t_CP[DATE DEBUT],IF(Q$51&lt;=t_CP[DATE FIN],t_CP[PRENOM]),""),0)),"")</f>
        <v/>
      </c>
      <c r="R56" s="7" t="str">
        <f t="array" aca="1" ref="R56" ca="1">IFERROR(INDEX(t_CP[Code],MATCH($A56,IF(R$51&gt;=t_CP[DATE DEBUT],IF(R$51&lt;=t_CP[DATE FIN],t_CP[PRENOM]),""),0)),"")</f>
        <v/>
      </c>
      <c r="S56" s="7" t="str">
        <f t="array" aca="1" ref="S56" ca="1">IFERROR(INDEX(t_CP[Code],MATCH($A56,IF(S$51&gt;=t_CP[DATE DEBUT],IF(S$51&lt;=t_CP[DATE FIN],t_CP[PRENOM]),""),0)),"")</f>
        <v/>
      </c>
      <c r="T56" s="7" t="str">
        <f t="array" aca="1" ref="T56" ca="1">IFERROR(INDEX(t_CP[Code],MATCH($A56,IF(T$51&gt;=t_CP[DATE DEBUT],IF(T$51&lt;=t_CP[DATE FIN],t_CP[PRENOM]),""),0)),"")</f>
        <v/>
      </c>
      <c r="U56" s="7" t="str">
        <f t="array" aca="1" ref="U56" ca="1">IFERROR(INDEX(t_CP[Code],MATCH($A56,IF(U$51&gt;=t_CP[DATE DEBUT],IF(U$51&lt;=t_CP[DATE FIN],t_CP[PRENOM]),""),0)),"")</f>
        <v/>
      </c>
      <c r="V56" s="7" t="str">
        <f t="array" aca="1" ref="V56" ca="1">IFERROR(INDEX(t_CP[Code],MATCH($A56,IF(V$51&gt;=t_CP[DATE DEBUT],IF(V$51&lt;=t_CP[DATE FIN],t_CP[PRENOM]),""),0)),"")</f>
        <v/>
      </c>
      <c r="W56" s="7" t="str">
        <f t="array" aca="1" ref="W56" ca="1">IFERROR(INDEX(t_CP[Code],MATCH($A56,IF(W$51&gt;=t_CP[DATE DEBUT],IF(W$51&lt;=t_CP[DATE FIN],t_CP[PRENOM]),""),0)),"")</f>
        <v/>
      </c>
      <c r="X56" s="7" t="str">
        <f t="array" aca="1" ref="X56" ca="1">IFERROR(INDEX(t_CP[Code],MATCH($A56,IF(X$51&gt;=t_CP[DATE DEBUT],IF(X$51&lt;=t_CP[DATE FIN],t_CP[PRENOM]),""),0)),"")</f>
        <v/>
      </c>
      <c r="Y56" s="7" t="str">
        <f t="array" aca="1" ref="Y56" ca="1">IFERROR(INDEX(t_CP[Code],MATCH($A56,IF(Y$51&gt;=t_CP[DATE DEBUT],IF(Y$51&lt;=t_CP[DATE FIN],t_CP[PRENOM]),""),0)),"")</f>
        <v/>
      </c>
      <c r="Z56" s="7" t="str">
        <f t="array" aca="1" ref="Z56" ca="1">IFERROR(INDEX(t_CP[Code],MATCH($A56,IF(Z$51&gt;=t_CP[DATE DEBUT],IF(Z$51&lt;=t_CP[DATE FIN],t_CP[PRENOM]),""),0)),"")</f>
        <v/>
      </c>
      <c r="AA56" s="7" t="str">
        <f t="array" aca="1" ref="AA56" ca="1">IFERROR(INDEX(t_CP[Code],MATCH($A56,IF(AA$51&gt;=t_CP[DATE DEBUT],IF(AA$51&lt;=t_CP[DATE FIN],t_CP[PRENOM]),""),0)),"")</f>
        <v/>
      </c>
      <c r="AB56" s="7" t="str">
        <f t="array" aca="1" ref="AB56" ca="1">IFERROR(INDEX(t_CP[Code],MATCH($A56,IF(AB$51&gt;=t_CP[DATE DEBUT],IF(AB$51&lt;=t_CP[DATE FIN],t_CP[PRENOM]),""),0)),"")</f>
        <v/>
      </c>
      <c r="AC56" s="7" t="str">
        <f t="array" aca="1" ref="AC56" ca="1">IFERROR(INDEX(t_CP[Code],MATCH($A56,IF(AC$51&gt;=t_CP[DATE DEBUT],IF(AC$51&lt;=t_CP[DATE FIN],t_CP[PRENOM]),""),0)),"")</f>
        <v/>
      </c>
      <c r="AD56" s="7" t="str">
        <f t="array" aca="1" ref="AD56" ca="1">IFERROR(INDEX(t_CP[Code],MATCH($A56,IF(AD$51&gt;=t_CP[DATE DEBUT],IF(AD$51&lt;=t_CP[DATE FIN],t_CP[PRENOM]),""),0)),"")</f>
        <v/>
      </c>
      <c r="AE56" s="7" t="str">
        <f t="array" aca="1" ref="AE56" ca="1">IFERROR(INDEX(t_CP[Code],MATCH($A56,IF(AE$51&gt;=t_CP[DATE DEBUT],IF(AE$51&lt;=t_CP[DATE FIN],t_CP[PRENOM]),""),0)),"")</f>
        <v/>
      </c>
      <c r="AF56" s="7" t="str">
        <f t="array" aca="1" ref="AF56" ca="1">IFERROR(INDEX(t_CP[Code],MATCH($A56,IF(AF$51&gt;=t_CP[DATE DEBUT],IF(AF$51&lt;=t_CP[DATE FIN],t_CP[PRENOM]),""),0)),"")</f>
        <v/>
      </c>
    </row>
    <row r="57" spans="1:32" x14ac:dyDescent="0.3">
      <c r="A57" s="15" t="s">
        <v>26</v>
      </c>
      <c r="B57" s="7" t="str">
        <f t="array" aca="1" ref="B57" ca="1">IFERROR(INDEX(t_CP[Code],MATCH($A57,IF(B$51&gt;=t_CP[DATE DEBUT],IF(B$51&lt;=t_CP[DATE FIN],t_CP[PRENOM]),""),0)),"")</f>
        <v/>
      </c>
      <c r="C57" s="7" t="str">
        <f t="array" aca="1" ref="C57" ca="1">IFERROR(INDEX(t_CP[Code],MATCH($A57,IF(C$51&gt;=t_CP[DATE DEBUT],IF(C$51&lt;=t_CP[DATE FIN],t_CP[PRENOM]),""),0)),"")</f>
        <v/>
      </c>
      <c r="D57" s="7" t="str">
        <f t="array" aca="1" ref="D57" ca="1">IFERROR(INDEX(t_CP[Code],MATCH($A57,IF(D$51&gt;=t_CP[DATE DEBUT],IF(D$51&lt;=t_CP[DATE FIN],t_CP[PRENOM]),""),0)),"")</f>
        <v/>
      </c>
      <c r="E57" s="7" t="str">
        <f t="array" aca="1" ref="E57" ca="1">IFERROR(INDEX(t_CP[Code],MATCH($A57,IF(E$51&gt;=t_CP[DATE DEBUT],IF(E$51&lt;=t_CP[DATE FIN],t_CP[PRENOM]),""),0)),"")</f>
        <v/>
      </c>
      <c r="F57" s="7" t="str">
        <f t="array" aca="1" ref="F57" ca="1">IFERROR(INDEX(t_CP[Code],MATCH($A57,IF(F$51&gt;=t_CP[DATE DEBUT],IF(F$51&lt;=t_CP[DATE FIN],t_CP[PRENOM]),""),0)),"")</f>
        <v/>
      </c>
      <c r="G57" s="7" t="str">
        <f t="array" aca="1" ref="G57" ca="1">IFERROR(INDEX(t_CP[Code],MATCH($A57,IF(G$51&gt;=t_CP[DATE DEBUT],IF(G$51&lt;=t_CP[DATE FIN],t_CP[PRENOM]),""),0)),"")</f>
        <v/>
      </c>
      <c r="H57" s="7" t="str">
        <f t="array" aca="1" ref="H57" ca="1">IFERROR(INDEX(t_CP[Code],MATCH($A57,IF(H$51&gt;=t_CP[DATE DEBUT],IF(H$51&lt;=t_CP[DATE FIN],t_CP[PRENOM]),""),0)),"")</f>
        <v/>
      </c>
      <c r="I57" s="7" t="str">
        <f t="array" aca="1" ref="I57" ca="1">IFERROR(INDEX(t_CP[Code],MATCH($A57,IF(I$51&gt;=t_CP[DATE DEBUT],IF(I$51&lt;=t_CP[DATE FIN],t_CP[PRENOM]),""),0)),"")</f>
        <v/>
      </c>
      <c r="J57" s="7" t="str">
        <f t="array" aca="1" ref="J57" ca="1">IFERROR(INDEX(t_CP[Code],MATCH($A57,IF(J$51&gt;=t_CP[DATE DEBUT],IF(J$51&lt;=t_CP[DATE FIN],t_CP[PRENOM]),""),0)),"")</f>
        <v/>
      </c>
      <c r="K57" s="7" t="str">
        <f t="array" aca="1" ref="K57" ca="1">IFERROR(INDEX(t_CP[Code],MATCH($A57,IF(K$51&gt;=t_CP[DATE DEBUT],IF(K$51&lt;=t_CP[DATE FIN],t_CP[PRENOM]),""),0)),"")</f>
        <v/>
      </c>
      <c r="L57" s="7" t="str">
        <f t="array" aca="1" ref="L57" ca="1">IFERROR(INDEX(t_CP[Code],MATCH($A57,IF(L$51&gt;=t_CP[DATE DEBUT],IF(L$51&lt;=t_CP[DATE FIN],t_CP[PRENOM]),""),0)),"")</f>
        <v/>
      </c>
      <c r="M57" s="7" t="str">
        <f t="array" aca="1" ref="M57" ca="1">IFERROR(INDEX(t_CP[Code],MATCH($A57,IF(M$51&gt;=t_CP[DATE DEBUT],IF(M$51&lt;=t_CP[DATE FIN],t_CP[PRENOM]),""),0)),"")</f>
        <v/>
      </c>
      <c r="N57" s="7" t="str">
        <f t="array" aca="1" ref="N57" ca="1">IFERROR(INDEX(t_CP[Code],MATCH($A57,IF(N$51&gt;=t_CP[DATE DEBUT],IF(N$51&lt;=t_CP[DATE FIN],t_CP[PRENOM]),""),0)),"")</f>
        <v/>
      </c>
      <c r="O57" s="7" t="str">
        <f t="array" aca="1" ref="O57" ca="1">IFERROR(INDEX(t_CP[Code],MATCH($A57,IF(O$51&gt;=t_CP[DATE DEBUT],IF(O$51&lt;=t_CP[DATE FIN],t_CP[PRENOM]),""),0)),"")</f>
        <v/>
      </c>
      <c r="P57" s="7" t="str">
        <f t="array" aca="1" ref="P57" ca="1">IFERROR(INDEX(t_CP[Code],MATCH($A57,IF(P$51&gt;=t_CP[DATE DEBUT],IF(P$51&lt;=t_CP[DATE FIN],t_CP[PRENOM]),""),0)),"")</f>
        <v/>
      </c>
      <c r="Q57" s="7" t="str">
        <f t="array" aca="1" ref="Q57" ca="1">IFERROR(INDEX(t_CP[Code],MATCH($A57,IF(Q$51&gt;=t_CP[DATE DEBUT],IF(Q$51&lt;=t_CP[DATE FIN],t_CP[PRENOM]),""),0)),"")</f>
        <v/>
      </c>
      <c r="R57" s="7" t="str">
        <f t="array" aca="1" ref="R57" ca="1">IFERROR(INDEX(t_CP[Code],MATCH($A57,IF(R$51&gt;=t_CP[DATE DEBUT],IF(R$51&lt;=t_CP[DATE FIN],t_CP[PRENOM]),""),0)),"")</f>
        <v/>
      </c>
      <c r="S57" s="7" t="str">
        <f t="array" aca="1" ref="S57" ca="1">IFERROR(INDEX(t_CP[Code],MATCH($A57,IF(S$51&gt;=t_CP[DATE DEBUT],IF(S$51&lt;=t_CP[DATE FIN],t_CP[PRENOM]),""),0)),"")</f>
        <v/>
      </c>
      <c r="T57" s="7" t="str">
        <f t="array" aca="1" ref="T57" ca="1">IFERROR(INDEX(t_CP[Code],MATCH($A57,IF(T$51&gt;=t_CP[DATE DEBUT],IF(T$51&lt;=t_CP[DATE FIN],t_CP[PRENOM]),""),0)),"")</f>
        <v/>
      </c>
      <c r="U57" s="7" t="str">
        <f t="array" aca="1" ref="U57" ca="1">IFERROR(INDEX(t_CP[Code],MATCH($A57,IF(U$51&gt;=t_CP[DATE DEBUT],IF(U$51&lt;=t_CP[DATE FIN],t_CP[PRENOM]),""),0)),"")</f>
        <v/>
      </c>
      <c r="V57" s="7" t="str">
        <f t="array" aca="1" ref="V57" ca="1">IFERROR(INDEX(t_CP[Code],MATCH($A57,IF(V$51&gt;=t_CP[DATE DEBUT],IF(V$51&lt;=t_CP[DATE FIN],t_CP[PRENOM]),""),0)),"")</f>
        <v/>
      </c>
      <c r="W57" s="7" t="str">
        <f t="array" aca="1" ref="W57" ca="1">IFERROR(INDEX(t_CP[Code],MATCH($A57,IF(W$51&gt;=t_CP[DATE DEBUT],IF(W$51&lt;=t_CP[DATE FIN],t_CP[PRENOM]),""),0)),"")</f>
        <v/>
      </c>
      <c r="X57" s="7" t="str">
        <f t="array" aca="1" ref="X57" ca="1">IFERROR(INDEX(t_CP[Code],MATCH($A57,IF(X$51&gt;=t_CP[DATE DEBUT],IF(X$51&lt;=t_CP[DATE FIN],t_CP[PRENOM]),""),0)),"")</f>
        <v/>
      </c>
      <c r="Y57" s="7" t="str">
        <f t="array" aca="1" ref="Y57" ca="1">IFERROR(INDEX(t_CP[Code],MATCH($A57,IF(Y$51&gt;=t_CP[DATE DEBUT],IF(Y$51&lt;=t_CP[DATE FIN],t_CP[PRENOM]),""),0)),"")</f>
        <v/>
      </c>
      <c r="Z57" s="7" t="str">
        <f t="array" aca="1" ref="Z57" ca="1">IFERROR(INDEX(t_CP[Code],MATCH($A57,IF(Z$51&gt;=t_CP[DATE DEBUT],IF(Z$51&lt;=t_CP[DATE FIN],t_CP[PRENOM]),""),0)),"")</f>
        <v/>
      </c>
      <c r="AA57" s="7" t="str">
        <f t="array" aca="1" ref="AA57" ca="1">IFERROR(INDEX(t_CP[Code],MATCH($A57,IF(AA$51&gt;=t_CP[DATE DEBUT],IF(AA$51&lt;=t_CP[DATE FIN],t_CP[PRENOM]),""),0)),"")</f>
        <v/>
      </c>
      <c r="AB57" s="7" t="str">
        <f t="array" aca="1" ref="AB57" ca="1">IFERROR(INDEX(t_CP[Code],MATCH($A57,IF(AB$51&gt;=t_CP[DATE DEBUT],IF(AB$51&lt;=t_CP[DATE FIN],t_CP[PRENOM]),""),0)),"")</f>
        <v/>
      </c>
      <c r="AC57" s="7" t="str">
        <f t="array" aca="1" ref="AC57" ca="1">IFERROR(INDEX(t_CP[Code],MATCH($A57,IF(AC$51&gt;=t_CP[DATE DEBUT],IF(AC$51&lt;=t_CP[DATE FIN],t_CP[PRENOM]),""),0)),"")</f>
        <v/>
      </c>
      <c r="AD57" s="7" t="str">
        <f t="array" aca="1" ref="AD57" ca="1">IFERROR(INDEX(t_CP[Code],MATCH($A57,IF(AD$51&gt;=t_CP[DATE DEBUT],IF(AD$51&lt;=t_CP[DATE FIN],t_CP[PRENOM]),""),0)),"")</f>
        <v/>
      </c>
      <c r="AE57" s="7" t="str">
        <f t="array" aca="1" ref="AE57" ca="1">IFERROR(INDEX(t_CP[Code],MATCH($A57,IF(AE$51&gt;=t_CP[DATE DEBUT],IF(AE$51&lt;=t_CP[DATE FIN],t_CP[PRENOM]),""),0)),"")</f>
        <v/>
      </c>
      <c r="AF57" s="7" t="str">
        <f t="array" aca="1" ref="AF57" ca="1">IFERROR(INDEX(t_CP[Code],MATCH($A57,IF(AF$51&gt;=t_CP[DATE DEBUT],IF(AF$51&lt;=t_CP[DATE FIN],t_CP[PRENOM]),""),0)),"")</f>
        <v/>
      </c>
    </row>
    <row r="58" spans="1:32" x14ac:dyDescent="0.3">
      <c r="A58" s="15" t="s">
        <v>27</v>
      </c>
      <c r="B58" s="7" t="str">
        <f t="array" aca="1" ref="B58" ca="1">IFERROR(INDEX(t_CP[Code],MATCH($A58,IF(B$51&gt;=t_CP[DATE DEBUT],IF(B$51&lt;=t_CP[DATE FIN],t_CP[PRENOM]),""),0)),"")</f>
        <v/>
      </c>
      <c r="C58" s="7" t="str">
        <f t="array" aca="1" ref="C58" ca="1">IFERROR(INDEX(t_CP[Code],MATCH($A58,IF(C$51&gt;=t_CP[DATE DEBUT],IF(C$51&lt;=t_CP[DATE FIN],t_CP[PRENOM]),""),0)),"")</f>
        <v/>
      </c>
      <c r="D58" s="7" t="str">
        <f t="array" aca="1" ref="D58" ca="1">IFERROR(INDEX(t_CP[Code],MATCH($A58,IF(D$51&gt;=t_CP[DATE DEBUT],IF(D$51&lt;=t_CP[DATE FIN],t_CP[PRENOM]),""),0)),"")</f>
        <v/>
      </c>
      <c r="E58" s="7" t="str">
        <f t="array" aca="1" ref="E58" ca="1">IFERROR(INDEX(t_CP[Code],MATCH($A58,IF(E$51&gt;=t_CP[DATE DEBUT],IF(E$51&lt;=t_CP[DATE FIN],t_CP[PRENOM]),""),0)),"")</f>
        <v/>
      </c>
      <c r="F58" s="7" t="str">
        <f t="array" aca="1" ref="F58" ca="1">IFERROR(INDEX(t_CP[Code],MATCH($A58,IF(F$51&gt;=t_CP[DATE DEBUT],IF(F$51&lt;=t_CP[DATE FIN],t_CP[PRENOM]),""),0)),"")</f>
        <v/>
      </c>
      <c r="G58" s="7" t="str">
        <f t="array" aca="1" ref="G58" ca="1">IFERROR(INDEX(t_CP[Code],MATCH($A58,IF(G$51&gt;=t_CP[DATE DEBUT],IF(G$51&lt;=t_CP[DATE FIN],t_CP[PRENOM]),""),0)),"")</f>
        <v/>
      </c>
      <c r="H58" s="7" t="str">
        <f t="array" aca="1" ref="H58" ca="1">IFERROR(INDEX(t_CP[Code],MATCH($A58,IF(H$51&gt;=t_CP[DATE DEBUT],IF(H$51&lt;=t_CP[DATE FIN],t_CP[PRENOM]),""),0)),"")</f>
        <v/>
      </c>
      <c r="I58" s="7" t="str">
        <f t="array" aca="1" ref="I58" ca="1">IFERROR(INDEX(t_CP[Code],MATCH($A58,IF(I$51&gt;=t_CP[DATE DEBUT],IF(I$51&lt;=t_CP[DATE FIN],t_CP[PRENOM]),""),0)),"")</f>
        <v/>
      </c>
      <c r="J58" s="7" t="str">
        <f t="array" aca="1" ref="J58" ca="1">IFERROR(INDEX(t_CP[Code],MATCH($A58,IF(J$51&gt;=t_CP[DATE DEBUT],IF(J$51&lt;=t_CP[DATE FIN],t_CP[PRENOM]),""),0)),"")</f>
        <v/>
      </c>
      <c r="K58" s="7" t="str">
        <f t="array" aca="1" ref="K58" ca="1">IFERROR(INDEX(t_CP[Code],MATCH($A58,IF(K$51&gt;=t_CP[DATE DEBUT],IF(K$51&lt;=t_CP[DATE FIN],t_CP[PRENOM]),""),0)),"")</f>
        <v/>
      </c>
      <c r="L58" s="7" t="str">
        <f t="array" aca="1" ref="L58" ca="1">IFERROR(INDEX(t_CP[Code],MATCH($A58,IF(L$51&gt;=t_CP[DATE DEBUT],IF(L$51&lt;=t_CP[DATE FIN],t_CP[PRENOM]),""),0)),"")</f>
        <v/>
      </c>
      <c r="M58" s="7" t="str">
        <f t="array" aca="1" ref="M58" ca="1">IFERROR(INDEX(t_CP[Code],MATCH($A58,IF(M$51&gt;=t_CP[DATE DEBUT],IF(M$51&lt;=t_CP[DATE FIN],t_CP[PRENOM]),""),0)),"")</f>
        <v/>
      </c>
      <c r="N58" s="7" t="str">
        <f t="array" aca="1" ref="N58" ca="1">IFERROR(INDEX(t_CP[Code],MATCH($A58,IF(N$51&gt;=t_CP[DATE DEBUT],IF(N$51&lt;=t_CP[DATE FIN],t_CP[PRENOM]),""),0)),"")</f>
        <v/>
      </c>
      <c r="O58" s="7" t="str">
        <f t="array" aca="1" ref="O58" ca="1">IFERROR(INDEX(t_CP[Code],MATCH($A58,IF(O$51&gt;=t_CP[DATE DEBUT],IF(O$51&lt;=t_CP[DATE FIN],t_CP[PRENOM]),""),0)),"")</f>
        <v/>
      </c>
      <c r="P58" s="7" t="str">
        <f t="array" aca="1" ref="P58" ca="1">IFERROR(INDEX(t_CP[Code],MATCH($A58,IF(P$51&gt;=t_CP[DATE DEBUT],IF(P$51&lt;=t_CP[DATE FIN],t_CP[PRENOM]),""),0)),"")</f>
        <v/>
      </c>
      <c r="Q58" s="7" t="str">
        <f t="array" aca="1" ref="Q58" ca="1">IFERROR(INDEX(t_CP[Code],MATCH($A58,IF(Q$51&gt;=t_CP[DATE DEBUT],IF(Q$51&lt;=t_CP[DATE FIN],t_CP[PRENOM]),""),0)),"")</f>
        <v/>
      </c>
      <c r="R58" s="7" t="str">
        <f t="array" aca="1" ref="R58" ca="1">IFERROR(INDEX(t_CP[Code],MATCH($A58,IF(R$51&gt;=t_CP[DATE DEBUT],IF(R$51&lt;=t_CP[DATE FIN],t_CP[PRENOM]),""),0)),"")</f>
        <v/>
      </c>
      <c r="S58" s="7" t="str">
        <f t="array" aca="1" ref="S58" ca="1">IFERROR(INDEX(t_CP[Code],MATCH($A58,IF(S$51&gt;=t_CP[DATE DEBUT],IF(S$51&lt;=t_CP[DATE FIN],t_CP[PRENOM]),""),0)),"")</f>
        <v/>
      </c>
      <c r="T58" s="7" t="str">
        <f t="array" aca="1" ref="T58" ca="1">IFERROR(INDEX(t_CP[Code],MATCH($A58,IF(T$51&gt;=t_CP[DATE DEBUT],IF(T$51&lt;=t_CP[DATE FIN],t_CP[PRENOM]),""),0)),"")</f>
        <v/>
      </c>
      <c r="U58" s="7" t="str">
        <f t="array" aca="1" ref="U58" ca="1">IFERROR(INDEX(t_CP[Code],MATCH($A58,IF(U$51&gt;=t_CP[DATE DEBUT],IF(U$51&lt;=t_CP[DATE FIN],t_CP[PRENOM]),""),0)),"")</f>
        <v/>
      </c>
      <c r="V58" s="7" t="str">
        <f t="array" aca="1" ref="V58" ca="1">IFERROR(INDEX(t_CP[Code],MATCH($A58,IF(V$51&gt;=t_CP[DATE DEBUT],IF(V$51&lt;=t_CP[DATE FIN],t_CP[PRENOM]),""),0)),"")</f>
        <v/>
      </c>
      <c r="W58" s="7" t="str">
        <f t="array" aca="1" ref="W58" ca="1">IFERROR(INDEX(t_CP[Code],MATCH($A58,IF(W$51&gt;=t_CP[DATE DEBUT],IF(W$51&lt;=t_CP[DATE FIN],t_CP[PRENOM]),""),0)),"")</f>
        <v/>
      </c>
      <c r="X58" s="7" t="str">
        <f t="array" aca="1" ref="X58" ca="1">IFERROR(INDEX(t_CP[Code],MATCH($A58,IF(X$51&gt;=t_CP[DATE DEBUT],IF(X$51&lt;=t_CP[DATE FIN],t_CP[PRENOM]),""),0)),"")</f>
        <v/>
      </c>
      <c r="Y58" s="7" t="str">
        <f t="array" aca="1" ref="Y58" ca="1">IFERROR(INDEX(t_CP[Code],MATCH($A58,IF(Y$51&gt;=t_CP[DATE DEBUT],IF(Y$51&lt;=t_CP[DATE FIN],t_CP[PRENOM]),""),0)),"")</f>
        <v/>
      </c>
      <c r="Z58" s="7" t="str">
        <f t="array" aca="1" ref="Z58" ca="1">IFERROR(INDEX(t_CP[Code],MATCH($A58,IF(Z$51&gt;=t_CP[DATE DEBUT],IF(Z$51&lt;=t_CP[DATE FIN],t_CP[PRENOM]),""),0)),"")</f>
        <v/>
      </c>
      <c r="AA58" s="7" t="str">
        <f t="array" aca="1" ref="AA58" ca="1">IFERROR(INDEX(t_CP[Code],MATCH($A58,IF(AA$51&gt;=t_CP[DATE DEBUT],IF(AA$51&lt;=t_CP[DATE FIN],t_CP[PRENOM]),""),0)),"")</f>
        <v/>
      </c>
      <c r="AB58" s="7" t="str">
        <f t="array" aca="1" ref="AB58" ca="1">IFERROR(INDEX(t_CP[Code],MATCH($A58,IF(AB$51&gt;=t_CP[DATE DEBUT],IF(AB$51&lt;=t_CP[DATE FIN],t_CP[PRENOM]),""),0)),"")</f>
        <v/>
      </c>
      <c r="AC58" s="7" t="str">
        <f t="array" aca="1" ref="AC58" ca="1">IFERROR(INDEX(t_CP[Code],MATCH($A58,IF(AC$51&gt;=t_CP[DATE DEBUT],IF(AC$51&lt;=t_CP[DATE FIN],t_CP[PRENOM]),""),0)),"")</f>
        <v/>
      </c>
      <c r="AD58" s="7" t="str">
        <f t="array" aca="1" ref="AD58" ca="1">IFERROR(INDEX(t_CP[Code],MATCH($A58,IF(AD$51&gt;=t_CP[DATE DEBUT],IF(AD$51&lt;=t_CP[DATE FIN],t_CP[PRENOM]),""),0)),"")</f>
        <v/>
      </c>
      <c r="AE58" s="7" t="str">
        <f t="array" aca="1" ref="AE58" ca="1">IFERROR(INDEX(t_CP[Code],MATCH($A58,IF(AE$51&gt;=t_CP[DATE DEBUT],IF(AE$51&lt;=t_CP[DATE FIN],t_CP[PRENOM]),""),0)),"")</f>
        <v/>
      </c>
      <c r="AF58" s="7" t="str">
        <f t="array" aca="1" ref="AF58" ca="1">IFERROR(INDEX(t_CP[Code],MATCH($A58,IF(AF$51&gt;=t_CP[DATE DEBUT],IF(AF$51&lt;=t_CP[DATE FIN],t_CP[PRENOM]),""),0)),"")</f>
        <v/>
      </c>
    </row>
    <row r="59" spans="1:32" x14ac:dyDescent="0.3">
      <c r="A59" s="15" t="s">
        <v>28</v>
      </c>
      <c r="B59" s="7" t="str">
        <f t="array" aca="1" ref="B59" ca="1">IFERROR(INDEX(t_CP[Code],MATCH($A59,IF(B$51&gt;=t_CP[DATE DEBUT],IF(B$51&lt;=t_CP[DATE FIN],t_CP[PRENOM]),""),0)),"")</f>
        <v/>
      </c>
      <c r="C59" s="7" t="str">
        <f t="array" aca="1" ref="C59" ca="1">IFERROR(INDEX(t_CP[Code],MATCH($A59,IF(C$51&gt;=t_CP[DATE DEBUT],IF(C$51&lt;=t_CP[DATE FIN],t_CP[PRENOM]),""),0)),"")</f>
        <v/>
      </c>
      <c r="D59" s="7" t="str">
        <f t="array" aca="1" ref="D59" ca="1">IFERROR(INDEX(t_CP[Code],MATCH($A59,IF(D$51&gt;=t_CP[DATE DEBUT],IF(D$51&lt;=t_CP[DATE FIN],t_CP[PRENOM]),""),0)),"")</f>
        <v/>
      </c>
      <c r="E59" s="7" t="str">
        <f t="array" aca="1" ref="E59" ca="1">IFERROR(INDEX(t_CP[Code],MATCH($A59,IF(E$51&gt;=t_CP[DATE DEBUT],IF(E$51&lt;=t_CP[DATE FIN],t_CP[PRENOM]),""),0)),"")</f>
        <v/>
      </c>
      <c r="F59" s="7" t="str">
        <f t="array" aca="1" ref="F59" ca="1">IFERROR(INDEX(t_CP[Code],MATCH($A59,IF(F$51&gt;=t_CP[DATE DEBUT],IF(F$51&lt;=t_CP[DATE FIN],t_CP[PRENOM]),""),0)),"")</f>
        <v/>
      </c>
      <c r="G59" s="7" t="str">
        <f t="array" aca="1" ref="G59" ca="1">IFERROR(INDEX(t_CP[Code],MATCH($A59,IF(G$51&gt;=t_CP[DATE DEBUT],IF(G$51&lt;=t_CP[DATE FIN],t_CP[PRENOM]),""),0)),"")</f>
        <v/>
      </c>
      <c r="H59" s="7" t="str">
        <f t="array" aca="1" ref="H59" ca="1">IFERROR(INDEX(t_CP[Code],MATCH($A59,IF(H$51&gt;=t_CP[DATE DEBUT],IF(H$51&lt;=t_CP[DATE FIN],t_CP[PRENOM]),""),0)),"")</f>
        <v/>
      </c>
      <c r="I59" s="7" t="str">
        <f t="array" aca="1" ref="I59" ca="1">IFERROR(INDEX(t_CP[Code],MATCH($A59,IF(I$51&gt;=t_CP[DATE DEBUT],IF(I$51&lt;=t_CP[DATE FIN],t_CP[PRENOM]),""),0)),"")</f>
        <v/>
      </c>
      <c r="J59" s="7" t="str">
        <f t="array" aca="1" ref="J59" ca="1">IFERROR(INDEX(t_CP[Code],MATCH($A59,IF(J$51&gt;=t_CP[DATE DEBUT],IF(J$51&lt;=t_CP[DATE FIN],t_CP[PRENOM]),""),0)),"")</f>
        <v/>
      </c>
      <c r="K59" s="7" t="str">
        <f t="array" aca="1" ref="K59" ca="1">IFERROR(INDEX(t_CP[Code],MATCH($A59,IF(K$51&gt;=t_CP[DATE DEBUT],IF(K$51&lt;=t_CP[DATE FIN],t_CP[PRENOM]),""),0)),"")</f>
        <v/>
      </c>
      <c r="L59" s="7" t="str">
        <f t="array" aca="1" ref="L59" ca="1">IFERROR(INDEX(t_CP[Code],MATCH($A59,IF(L$51&gt;=t_CP[DATE DEBUT],IF(L$51&lt;=t_CP[DATE FIN],t_CP[PRENOM]),""),0)),"")</f>
        <v/>
      </c>
      <c r="M59" s="7" t="str">
        <f t="array" aca="1" ref="M59" ca="1">IFERROR(INDEX(t_CP[Code],MATCH($A59,IF(M$51&gt;=t_CP[DATE DEBUT],IF(M$51&lt;=t_CP[DATE FIN],t_CP[PRENOM]),""),0)),"")</f>
        <v/>
      </c>
      <c r="N59" s="7" t="str">
        <f t="array" aca="1" ref="N59" ca="1">IFERROR(INDEX(t_CP[Code],MATCH($A59,IF(N$51&gt;=t_CP[DATE DEBUT],IF(N$51&lt;=t_CP[DATE FIN],t_CP[PRENOM]),""),0)),"")</f>
        <v/>
      </c>
      <c r="O59" s="7" t="str">
        <f t="array" aca="1" ref="O59" ca="1">IFERROR(INDEX(t_CP[Code],MATCH($A59,IF(O$51&gt;=t_CP[DATE DEBUT],IF(O$51&lt;=t_CP[DATE FIN],t_CP[PRENOM]),""),0)),"")</f>
        <v/>
      </c>
      <c r="P59" s="7" t="str">
        <f t="array" aca="1" ref="P59" ca="1">IFERROR(INDEX(t_CP[Code],MATCH($A59,IF(P$51&gt;=t_CP[DATE DEBUT],IF(P$51&lt;=t_CP[DATE FIN],t_CP[PRENOM]),""),0)),"")</f>
        <v/>
      </c>
      <c r="Q59" s="7" t="str">
        <f t="array" aca="1" ref="Q59" ca="1">IFERROR(INDEX(t_CP[Code],MATCH($A59,IF(Q$51&gt;=t_CP[DATE DEBUT],IF(Q$51&lt;=t_CP[DATE FIN],t_CP[PRENOM]),""),0)),"")</f>
        <v/>
      </c>
      <c r="R59" s="7" t="str">
        <f t="array" aca="1" ref="R59" ca="1">IFERROR(INDEX(t_CP[Code],MATCH($A59,IF(R$51&gt;=t_CP[DATE DEBUT],IF(R$51&lt;=t_CP[DATE FIN],t_CP[PRENOM]),""),0)),"")</f>
        <v/>
      </c>
      <c r="S59" s="7" t="str">
        <f t="array" aca="1" ref="S59" ca="1">IFERROR(INDEX(t_CP[Code],MATCH($A59,IF(S$51&gt;=t_CP[DATE DEBUT],IF(S$51&lt;=t_CP[DATE FIN],t_CP[PRENOM]),""),0)),"")</f>
        <v/>
      </c>
      <c r="T59" s="7" t="str">
        <f t="array" aca="1" ref="T59" ca="1">IFERROR(INDEX(t_CP[Code],MATCH($A59,IF(T$51&gt;=t_CP[DATE DEBUT],IF(T$51&lt;=t_CP[DATE FIN],t_CP[PRENOM]),""),0)),"")</f>
        <v/>
      </c>
      <c r="U59" s="7" t="str">
        <f t="array" aca="1" ref="U59" ca="1">IFERROR(INDEX(t_CP[Code],MATCH($A59,IF(U$51&gt;=t_CP[DATE DEBUT],IF(U$51&lt;=t_CP[DATE FIN],t_CP[PRENOM]),""),0)),"")</f>
        <v/>
      </c>
      <c r="V59" s="7" t="str">
        <f t="array" aca="1" ref="V59" ca="1">IFERROR(INDEX(t_CP[Code],MATCH($A59,IF(V$51&gt;=t_CP[DATE DEBUT],IF(V$51&lt;=t_CP[DATE FIN],t_CP[PRENOM]),""),0)),"")</f>
        <v/>
      </c>
      <c r="W59" s="7" t="str">
        <f t="array" aca="1" ref="W59" ca="1">IFERROR(INDEX(t_CP[Code],MATCH($A59,IF(W$51&gt;=t_CP[DATE DEBUT],IF(W$51&lt;=t_CP[DATE FIN],t_CP[PRENOM]),""),0)),"")</f>
        <v/>
      </c>
      <c r="X59" s="7" t="str">
        <f t="array" aca="1" ref="X59" ca="1">IFERROR(INDEX(t_CP[Code],MATCH($A59,IF(X$51&gt;=t_CP[DATE DEBUT],IF(X$51&lt;=t_CP[DATE FIN],t_CP[PRENOM]),""),0)),"")</f>
        <v/>
      </c>
      <c r="Y59" s="7" t="str">
        <f t="array" aca="1" ref="Y59" ca="1">IFERROR(INDEX(t_CP[Code],MATCH($A59,IF(Y$51&gt;=t_CP[DATE DEBUT],IF(Y$51&lt;=t_CP[DATE FIN],t_CP[PRENOM]),""),0)),"")</f>
        <v/>
      </c>
      <c r="Z59" s="7" t="str">
        <f t="array" aca="1" ref="Z59" ca="1">IFERROR(INDEX(t_CP[Code],MATCH($A59,IF(Z$51&gt;=t_CP[DATE DEBUT],IF(Z$51&lt;=t_CP[DATE FIN],t_CP[PRENOM]),""),0)),"")</f>
        <v/>
      </c>
      <c r="AA59" s="7" t="str">
        <f t="array" aca="1" ref="AA59" ca="1">IFERROR(INDEX(t_CP[Code],MATCH($A59,IF(AA$51&gt;=t_CP[DATE DEBUT],IF(AA$51&lt;=t_CP[DATE FIN],t_CP[PRENOM]),""),0)),"")</f>
        <v/>
      </c>
      <c r="AB59" s="7" t="str">
        <f t="array" aca="1" ref="AB59" ca="1">IFERROR(INDEX(t_CP[Code],MATCH($A59,IF(AB$51&gt;=t_CP[DATE DEBUT],IF(AB$51&lt;=t_CP[DATE FIN],t_CP[PRENOM]),""),0)),"")</f>
        <v/>
      </c>
      <c r="AC59" s="7" t="str">
        <f t="array" aca="1" ref="AC59" ca="1">IFERROR(INDEX(t_CP[Code],MATCH($A59,IF(AC$51&gt;=t_CP[DATE DEBUT],IF(AC$51&lt;=t_CP[DATE FIN],t_CP[PRENOM]),""),0)),"")</f>
        <v/>
      </c>
      <c r="AD59" s="7" t="str">
        <f t="array" aca="1" ref="AD59" ca="1">IFERROR(INDEX(t_CP[Code],MATCH($A59,IF(AD$51&gt;=t_CP[DATE DEBUT],IF(AD$51&lt;=t_CP[DATE FIN],t_CP[PRENOM]),""),0)),"")</f>
        <v/>
      </c>
      <c r="AE59" s="7" t="str">
        <f t="array" aca="1" ref="AE59" ca="1">IFERROR(INDEX(t_CP[Code],MATCH($A59,IF(AE$51&gt;=t_CP[DATE DEBUT],IF(AE$51&lt;=t_CP[DATE FIN],t_CP[PRENOM]),""),0)),"")</f>
        <v/>
      </c>
      <c r="AF59" s="7" t="str">
        <f t="array" aca="1" ref="AF59" ca="1">IFERROR(INDEX(t_CP[Code],MATCH($A59,IF(AF$51&gt;=t_CP[DATE DEBUT],IF(AF$51&lt;=t_CP[DATE FIN],t_CP[PRENOM]),""),0)),"")</f>
        <v/>
      </c>
    </row>
    <row r="62" spans="1:32" x14ac:dyDescent="0.3">
      <c r="B62" s="12" t="s">
        <v>8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4"/>
    </row>
    <row r="63" spans="1:32" x14ac:dyDescent="0.3">
      <c r="B63" s="4" cm="1">
        <f t="array" aca="1" ref="B63" ca="1">DATE(_An,MONTH(B62&amp;1),1)</f>
        <v>45809</v>
      </c>
      <c r="C63" s="4">
        <f ca="1">B63+1</f>
        <v>45810</v>
      </c>
      <c r="D63" s="4">
        <f t="shared" ref="D63:AC63" ca="1" si="15">C63+1</f>
        <v>45811</v>
      </c>
      <c r="E63" s="4">
        <f t="shared" ca="1" si="15"/>
        <v>45812</v>
      </c>
      <c r="F63" s="4">
        <f t="shared" ca="1" si="15"/>
        <v>45813</v>
      </c>
      <c r="G63" s="4">
        <f t="shared" ca="1" si="15"/>
        <v>45814</v>
      </c>
      <c r="H63" s="4">
        <f t="shared" ca="1" si="15"/>
        <v>45815</v>
      </c>
      <c r="I63" s="4">
        <f t="shared" ca="1" si="15"/>
        <v>45816</v>
      </c>
      <c r="J63" s="4">
        <f t="shared" ca="1" si="15"/>
        <v>45817</v>
      </c>
      <c r="K63" s="4">
        <f t="shared" ca="1" si="15"/>
        <v>45818</v>
      </c>
      <c r="L63" s="4">
        <f t="shared" ca="1" si="15"/>
        <v>45819</v>
      </c>
      <c r="M63" s="4">
        <f t="shared" ca="1" si="15"/>
        <v>45820</v>
      </c>
      <c r="N63" s="4">
        <f t="shared" ca="1" si="15"/>
        <v>45821</v>
      </c>
      <c r="O63" s="4">
        <f t="shared" ca="1" si="15"/>
        <v>45822</v>
      </c>
      <c r="P63" s="4">
        <f t="shared" ca="1" si="15"/>
        <v>45823</v>
      </c>
      <c r="Q63" s="4">
        <f t="shared" ca="1" si="15"/>
        <v>45824</v>
      </c>
      <c r="R63" s="4">
        <f t="shared" ca="1" si="15"/>
        <v>45825</v>
      </c>
      <c r="S63" s="4">
        <f t="shared" ca="1" si="15"/>
        <v>45826</v>
      </c>
      <c r="T63" s="4">
        <f t="shared" ca="1" si="15"/>
        <v>45827</v>
      </c>
      <c r="U63" s="4">
        <f t="shared" ca="1" si="15"/>
        <v>45828</v>
      </c>
      <c r="V63" s="4">
        <f t="shared" ca="1" si="15"/>
        <v>45829</v>
      </c>
      <c r="W63" s="4">
        <f t="shared" ca="1" si="15"/>
        <v>45830</v>
      </c>
      <c r="X63" s="4">
        <f t="shared" ca="1" si="15"/>
        <v>45831</v>
      </c>
      <c r="Y63" s="4">
        <f t="shared" ca="1" si="15"/>
        <v>45832</v>
      </c>
      <c r="Z63" s="4">
        <f t="shared" ca="1" si="15"/>
        <v>45833</v>
      </c>
      <c r="AA63" s="4">
        <f t="shared" ca="1" si="15"/>
        <v>45834</v>
      </c>
      <c r="AB63" s="4">
        <f t="shared" ca="1" si="15"/>
        <v>45835</v>
      </c>
      <c r="AC63" s="4">
        <f t="shared" ca="1" si="15"/>
        <v>45836</v>
      </c>
      <c r="AD63" s="4">
        <f ca="1">IFERROR(IF(MONTH(AC63+1)=MONTH($B63),AC63+1,""),"")</f>
        <v>45837</v>
      </c>
      <c r="AE63" s="4">
        <f t="shared" ref="AE63:AF63" ca="1" si="16">IFERROR(IF(MONTH(AD63+1)=MONTH($B63),AD63+1,""),"")</f>
        <v>45838</v>
      </c>
      <c r="AF63" s="4" t="str">
        <f t="shared" ca="1" si="16"/>
        <v/>
      </c>
    </row>
    <row r="64" spans="1:32" x14ac:dyDescent="0.3">
      <c r="B64" s="5">
        <f ca="1">B63</f>
        <v>45809</v>
      </c>
      <c r="C64" s="5">
        <f t="shared" ref="C64:AF64" ca="1" si="17">C63</f>
        <v>45810</v>
      </c>
      <c r="D64" s="5">
        <f t="shared" ca="1" si="17"/>
        <v>45811</v>
      </c>
      <c r="E64" s="5">
        <f t="shared" ca="1" si="17"/>
        <v>45812</v>
      </c>
      <c r="F64" s="5">
        <f t="shared" ca="1" si="17"/>
        <v>45813</v>
      </c>
      <c r="G64" s="5">
        <f t="shared" ca="1" si="17"/>
        <v>45814</v>
      </c>
      <c r="H64" s="5">
        <f t="shared" ca="1" si="17"/>
        <v>45815</v>
      </c>
      <c r="I64" s="5">
        <f t="shared" ca="1" si="17"/>
        <v>45816</v>
      </c>
      <c r="J64" s="5">
        <f t="shared" ca="1" si="17"/>
        <v>45817</v>
      </c>
      <c r="K64" s="5">
        <f t="shared" ca="1" si="17"/>
        <v>45818</v>
      </c>
      <c r="L64" s="5">
        <f t="shared" ca="1" si="17"/>
        <v>45819</v>
      </c>
      <c r="M64" s="5">
        <f t="shared" ca="1" si="17"/>
        <v>45820</v>
      </c>
      <c r="N64" s="5">
        <f t="shared" ca="1" si="17"/>
        <v>45821</v>
      </c>
      <c r="O64" s="5">
        <f t="shared" ca="1" si="17"/>
        <v>45822</v>
      </c>
      <c r="P64" s="5">
        <f t="shared" ca="1" si="17"/>
        <v>45823</v>
      </c>
      <c r="Q64" s="5">
        <f t="shared" ca="1" si="17"/>
        <v>45824</v>
      </c>
      <c r="R64" s="5">
        <f t="shared" ca="1" si="17"/>
        <v>45825</v>
      </c>
      <c r="S64" s="5">
        <f t="shared" ca="1" si="17"/>
        <v>45826</v>
      </c>
      <c r="T64" s="5">
        <f t="shared" ca="1" si="17"/>
        <v>45827</v>
      </c>
      <c r="U64" s="5">
        <f t="shared" ca="1" si="17"/>
        <v>45828</v>
      </c>
      <c r="V64" s="5">
        <f t="shared" ca="1" si="17"/>
        <v>45829</v>
      </c>
      <c r="W64" s="5">
        <f t="shared" ca="1" si="17"/>
        <v>45830</v>
      </c>
      <c r="X64" s="5">
        <f t="shared" ca="1" si="17"/>
        <v>45831</v>
      </c>
      <c r="Y64" s="5">
        <f t="shared" ca="1" si="17"/>
        <v>45832</v>
      </c>
      <c r="Z64" s="5">
        <f t="shared" ca="1" si="17"/>
        <v>45833</v>
      </c>
      <c r="AA64" s="5">
        <f t="shared" ca="1" si="17"/>
        <v>45834</v>
      </c>
      <c r="AB64" s="5">
        <f t="shared" ca="1" si="17"/>
        <v>45835</v>
      </c>
      <c r="AC64" s="5">
        <f t="shared" ca="1" si="17"/>
        <v>45836</v>
      </c>
      <c r="AD64" s="5">
        <f t="shared" ca="1" si="17"/>
        <v>45837</v>
      </c>
      <c r="AE64" s="5">
        <f t="shared" ca="1" si="17"/>
        <v>45838</v>
      </c>
      <c r="AF64" s="5" t="str">
        <f t="shared" ca="1" si="17"/>
        <v/>
      </c>
    </row>
    <row r="65" spans="1:32" x14ac:dyDescent="0.3">
      <c r="A65" s="15" t="s">
        <v>22</v>
      </c>
      <c r="B65" s="7" t="str">
        <f t="array" aca="1" ref="B65" ca="1">IFERROR(INDEX(t_CP[Code],MATCH($A65,IF(B$63&gt;=t_CP[DATE DEBUT],IF(B$63&lt;=t_CP[DATE FIN],t_CP[PRENOM]),""),0)),"")</f>
        <v/>
      </c>
      <c r="C65" s="7" t="str">
        <f t="array" aca="1" ref="C65" ca="1">IFERROR(INDEX(t_CP[Code],MATCH($A65,IF(C$63&gt;=t_CP[DATE DEBUT],IF(C$63&lt;=t_CP[DATE FIN],t_CP[PRENOM]),""),0)),"")</f>
        <v/>
      </c>
      <c r="D65" s="7" t="str">
        <f t="array" aca="1" ref="D65" ca="1">IFERROR(INDEX(t_CP[Code],MATCH($A65,IF(D$63&gt;=t_CP[DATE DEBUT],IF(D$63&lt;=t_CP[DATE FIN],t_CP[PRENOM]),""),0)),"")</f>
        <v/>
      </c>
      <c r="E65" s="7" t="str">
        <f t="array" aca="1" ref="E65" ca="1">IFERROR(INDEX(t_CP[Code],MATCH($A65,IF(E$63&gt;=t_CP[DATE DEBUT],IF(E$63&lt;=t_CP[DATE FIN],t_CP[PRENOM]),""),0)),"")</f>
        <v/>
      </c>
      <c r="F65" s="7" t="str">
        <f t="array" aca="1" ref="F65" ca="1">IFERROR(INDEX(t_CP[Code],MATCH($A65,IF(F$63&gt;=t_CP[DATE DEBUT],IF(F$63&lt;=t_CP[DATE FIN],t_CP[PRENOM]),""),0)),"")</f>
        <v/>
      </c>
      <c r="G65" s="7" t="str">
        <f t="array" aca="1" ref="G65" ca="1">IFERROR(INDEX(t_CP[Code],MATCH($A65,IF(G$63&gt;=t_CP[DATE DEBUT],IF(G$63&lt;=t_CP[DATE FIN],t_CP[PRENOM]),""),0)),"")</f>
        <v/>
      </c>
      <c r="H65" s="7" t="str">
        <f t="array" aca="1" ref="H65" ca="1">IFERROR(INDEX(t_CP[Code],MATCH($A65,IF(H$63&gt;=t_CP[DATE DEBUT],IF(H$63&lt;=t_CP[DATE FIN],t_CP[PRENOM]),""),0)),"")</f>
        <v/>
      </c>
      <c r="I65" s="7" t="str">
        <f t="array" aca="1" ref="I65" ca="1">IFERROR(INDEX(t_CP[Code],MATCH($A65,IF(I$63&gt;=t_CP[DATE DEBUT],IF(I$63&lt;=t_CP[DATE FIN],t_CP[PRENOM]),""),0)),"")</f>
        <v/>
      </c>
      <c r="J65" s="7" t="str">
        <f t="array" aca="1" ref="J65" ca="1">IFERROR(INDEX(t_CP[Code],MATCH($A65,IF(J$63&gt;=t_CP[DATE DEBUT],IF(J$63&lt;=t_CP[DATE FIN],t_CP[PRENOM]),""),0)),"")</f>
        <v/>
      </c>
      <c r="K65" s="7" t="str">
        <f t="array" aca="1" ref="K65" ca="1">IFERROR(INDEX(t_CP[Code],MATCH($A65,IF(K$63&gt;=t_CP[DATE DEBUT],IF(K$63&lt;=t_CP[DATE FIN],t_CP[PRENOM]),""),0)),"")</f>
        <v/>
      </c>
      <c r="L65" s="7" t="str">
        <f t="array" aca="1" ref="L65" ca="1">IFERROR(INDEX(t_CP[Code],MATCH($A65,IF(L$63&gt;=t_CP[DATE DEBUT],IF(L$63&lt;=t_CP[DATE FIN],t_CP[PRENOM]),""),0)),"")</f>
        <v/>
      </c>
      <c r="M65" s="7" t="str">
        <f t="array" aca="1" ref="M65" ca="1">IFERROR(INDEX(t_CP[Code],MATCH($A65,IF(M$63&gt;=t_CP[DATE DEBUT],IF(M$63&lt;=t_CP[DATE FIN],t_CP[PRENOM]),""),0)),"")</f>
        <v/>
      </c>
      <c r="N65" s="7" t="str">
        <f t="array" aca="1" ref="N65" ca="1">IFERROR(INDEX(t_CP[Code],MATCH($A65,IF(N$63&gt;=t_CP[DATE DEBUT],IF(N$63&lt;=t_CP[DATE FIN],t_CP[PRENOM]),""),0)),"")</f>
        <v/>
      </c>
      <c r="O65" s="7" t="str">
        <f t="array" aca="1" ref="O65" ca="1">IFERROR(INDEX(t_CP[Code],MATCH($A65,IF(O$63&gt;=t_CP[DATE DEBUT],IF(O$63&lt;=t_CP[DATE FIN],t_CP[PRENOM]),""),0)),"")</f>
        <v/>
      </c>
      <c r="P65" s="7" t="str">
        <f t="array" aca="1" ref="P65" ca="1">IFERROR(INDEX(t_CP[Code],MATCH($A65,IF(P$63&gt;=t_CP[DATE DEBUT],IF(P$63&lt;=t_CP[DATE FIN],t_CP[PRENOM]),""),0)),"")</f>
        <v/>
      </c>
      <c r="Q65" s="7" t="str">
        <f t="array" aca="1" ref="Q65" ca="1">IFERROR(INDEX(t_CP[Code],MATCH($A65,IF(Q$63&gt;=t_CP[DATE DEBUT],IF(Q$63&lt;=t_CP[DATE FIN],t_CP[PRENOM]),""),0)),"")</f>
        <v/>
      </c>
      <c r="R65" s="7" t="str">
        <f t="array" aca="1" ref="R65" ca="1">IFERROR(INDEX(t_CP[Code],MATCH($A65,IF(R$63&gt;=t_CP[DATE DEBUT],IF(R$63&lt;=t_CP[DATE FIN],t_CP[PRENOM]),""),0)),"")</f>
        <v/>
      </c>
      <c r="S65" s="7" t="str">
        <f t="array" aca="1" ref="S65" ca="1">IFERROR(INDEX(t_CP[Code],MATCH($A65,IF(S$63&gt;=t_CP[DATE DEBUT],IF(S$63&lt;=t_CP[DATE FIN],t_CP[PRENOM]),""),0)),"")</f>
        <v/>
      </c>
      <c r="T65" s="7" t="str">
        <f t="array" aca="1" ref="T65" ca="1">IFERROR(INDEX(t_CP[Code],MATCH($A65,IF(T$63&gt;=t_CP[DATE DEBUT],IF(T$63&lt;=t_CP[DATE FIN],t_CP[PRENOM]),""),0)),"")</f>
        <v/>
      </c>
      <c r="U65" s="7" t="str">
        <f t="array" aca="1" ref="U65" ca="1">IFERROR(INDEX(t_CP[Code],MATCH($A65,IF(U$63&gt;=t_CP[DATE DEBUT],IF(U$63&lt;=t_CP[DATE FIN],t_CP[PRENOM]),""),0)),"")</f>
        <v/>
      </c>
      <c r="V65" s="7" t="str">
        <f t="array" aca="1" ref="V65" ca="1">IFERROR(INDEX(t_CP[Code],MATCH($A65,IF(V$63&gt;=t_CP[DATE DEBUT],IF(V$63&lt;=t_CP[DATE FIN],t_CP[PRENOM]),""),0)),"")</f>
        <v/>
      </c>
      <c r="W65" s="7" t="str">
        <f t="array" aca="1" ref="W65" ca="1">IFERROR(INDEX(t_CP[Code],MATCH($A65,IF(W$63&gt;=t_CP[DATE DEBUT],IF(W$63&lt;=t_CP[DATE FIN],t_CP[PRENOM]),""),0)),"")</f>
        <v/>
      </c>
      <c r="X65" s="7" t="str">
        <f t="array" aca="1" ref="X65" ca="1">IFERROR(INDEX(t_CP[Code],MATCH($A65,IF(X$63&gt;=t_CP[DATE DEBUT],IF(X$63&lt;=t_CP[DATE FIN],t_CP[PRENOM]),""),0)),"")</f>
        <v/>
      </c>
      <c r="Y65" s="7" t="str">
        <f t="array" aca="1" ref="Y65" ca="1">IFERROR(INDEX(t_CP[Code],MATCH($A65,IF(Y$63&gt;=t_CP[DATE DEBUT],IF(Y$63&lt;=t_CP[DATE FIN],t_CP[PRENOM]),""),0)),"")</f>
        <v/>
      </c>
      <c r="Z65" s="7" t="str">
        <f t="array" aca="1" ref="Z65" ca="1">IFERROR(INDEX(t_CP[Code],MATCH($A65,IF(Z$63&gt;=t_CP[DATE DEBUT],IF(Z$63&lt;=t_CP[DATE FIN],t_CP[PRENOM]),""),0)),"")</f>
        <v/>
      </c>
      <c r="AA65" s="7" t="str">
        <f t="array" aca="1" ref="AA65" ca="1">IFERROR(INDEX(t_CP[Code],MATCH($A65,IF(AA$63&gt;=t_CP[DATE DEBUT],IF(AA$63&lt;=t_CP[DATE FIN],t_CP[PRENOM]),""),0)),"")</f>
        <v/>
      </c>
      <c r="AB65" s="7" t="str">
        <f t="array" aca="1" ref="AB65" ca="1">IFERROR(INDEX(t_CP[Code],MATCH($A65,IF(AB$63&gt;=t_CP[DATE DEBUT],IF(AB$63&lt;=t_CP[DATE FIN],t_CP[PRENOM]),""),0)),"")</f>
        <v/>
      </c>
      <c r="AC65" s="7" t="str">
        <f t="array" aca="1" ref="AC65" ca="1">IFERROR(INDEX(t_CP[Code],MATCH($A65,IF(AC$63&gt;=t_CP[DATE DEBUT],IF(AC$63&lt;=t_CP[DATE FIN],t_CP[PRENOM]),""),0)),"")</f>
        <v/>
      </c>
      <c r="AD65" s="7" t="str">
        <f t="array" aca="1" ref="AD65" ca="1">IFERROR(INDEX(t_CP[Code],MATCH($A65,IF(AD$63&gt;=t_CP[DATE DEBUT],IF(AD$63&lt;=t_CP[DATE FIN],t_CP[PRENOM]),""),0)),"")</f>
        <v/>
      </c>
      <c r="AE65" s="7" t="str">
        <f t="array" aca="1" ref="AE65" ca="1">IFERROR(INDEX(t_CP[Code],MATCH($A65,IF(AE$63&gt;=t_CP[DATE DEBUT],IF(AE$63&lt;=t_CP[DATE FIN],t_CP[PRENOM]),""),0)),"")</f>
        <v/>
      </c>
      <c r="AF65" s="7" t="str">
        <f t="array" aca="1" ref="AF65" ca="1">IFERROR(INDEX(t_CP[Code],MATCH($A65,IF(AF$63&gt;=t_CP[DATE DEBUT],IF(AF$63&lt;=t_CP[DATE FIN],t_CP[PRENOM]),""),0)),"")</f>
        <v/>
      </c>
    </row>
    <row r="66" spans="1:32" x14ac:dyDescent="0.3">
      <c r="A66" s="15" t="s">
        <v>23</v>
      </c>
      <c r="B66" s="7" t="str">
        <f t="array" aca="1" ref="B66" ca="1">IFERROR(INDEX(t_CP[Code],MATCH($A66,IF(B$63&gt;=t_CP[DATE DEBUT],IF(B$63&lt;=t_CP[DATE FIN],t_CP[PRENOM]),""),0)),"")</f>
        <v/>
      </c>
      <c r="C66" s="7" t="str">
        <f t="array" aca="1" ref="C66" ca="1">IFERROR(INDEX(t_CP[Code],MATCH($A66,IF(C$63&gt;=t_CP[DATE DEBUT],IF(C$63&lt;=t_CP[DATE FIN],t_CP[PRENOM]),""),0)),"")</f>
        <v/>
      </c>
      <c r="D66" s="7" t="str">
        <f t="array" aca="1" ref="D66" ca="1">IFERROR(INDEX(t_CP[Code],MATCH($A66,IF(D$63&gt;=t_CP[DATE DEBUT],IF(D$63&lt;=t_CP[DATE FIN],t_CP[PRENOM]),""),0)),"")</f>
        <v/>
      </c>
      <c r="E66" s="7" t="str">
        <f t="array" aca="1" ref="E66" ca="1">IFERROR(INDEX(t_CP[Code],MATCH($A66,IF(E$63&gt;=t_CP[DATE DEBUT],IF(E$63&lt;=t_CP[DATE FIN],t_CP[PRENOM]),""),0)),"")</f>
        <v/>
      </c>
      <c r="F66" s="7" t="str">
        <f t="array" aca="1" ref="F66" ca="1">IFERROR(INDEX(t_CP[Code],MATCH($A66,IF(F$63&gt;=t_CP[DATE DEBUT],IF(F$63&lt;=t_CP[DATE FIN],t_CP[PRENOM]),""),0)),"")</f>
        <v/>
      </c>
      <c r="G66" s="7" t="str">
        <f t="array" aca="1" ref="G66" ca="1">IFERROR(INDEX(t_CP[Code],MATCH($A66,IF(G$63&gt;=t_CP[DATE DEBUT],IF(G$63&lt;=t_CP[DATE FIN],t_CP[PRENOM]),""),0)),"")</f>
        <v/>
      </c>
      <c r="H66" s="7" t="str">
        <f t="array" aca="1" ref="H66" ca="1">IFERROR(INDEX(t_CP[Code],MATCH($A66,IF(H$63&gt;=t_CP[DATE DEBUT],IF(H$63&lt;=t_CP[DATE FIN],t_CP[PRENOM]),""),0)),"")</f>
        <v/>
      </c>
      <c r="I66" s="7" t="str">
        <f t="array" aca="1" ref="I66" ca="1">IFERROR(INDEX(t_CP[Code],MATCH($A66,IF(I$63&gt;=t_CP[DATE DEBUT],IF(I$63&lt;=t_CP[DATE FIN],t_CP[PRENOM]),""),0)),"")</f>
        <v/>
      </c>
      <c r="J66" s="7" t="str">
        <f t="array" aca="1" ref="J66" ca="1">IFERROR(INDEX(t_CP[Code],MATCH($A66,IF(J$63&gt;=t_CP[DATE DEBUT],IF(J$63&lt;=t_CP[DATE FIN],t_CP[PRENOM]),""),0)),"")</f>
        <v/>
      </c>
      <c r="K66" s="7" t="str">
        <f t="array" aca="1" ref="K66" ca="1">IFERROR(INDEX(t_CP[Code],MATCH($A66,IF(K$63&gt;=t_CP[DATE DEBUT],IF(K$63&lt;=t_CP[DATE FIN],t_CP[PRENOM]),""),0)),"")</f>
        <v/>
      </c>
      <c r="L66" s="7" t="str">
        <f t="array" aca="1" ref="L66" ca="1">IFERROR(INDEX(t_CP[Code],MATCH($A66,IF(L$63&gt;=t_CP[DATE DEBUT],IF(L$63&lt;=t_CP[DATE FIN],t_CP[PRENOM]),""),0)),"")</f>
        <v/>
      </c>
      <c r="M66" s="7" t="str">
        <f t="array" aca="1" ref="M66" ca="1">IFERROR(INDEX(t_CP[Code],MATCH($A66,IF(M$63&gt;=t_CP[DATE DEBUT],IF(M$63&lt;=t_CP[DATE FIN],t_CP[PRENOM]),""),0)),"")</f>
        <v/>
      </c>
      <c r="N66" s="7" t="str">
        <f t="array" aca="1" ref="N66" ca="1">IFERROR(INDEX(t_CP[Code],MATCH($A66,IF(N$63&gt;=t_CP[DATE DEBUT],IF(N$63&lt;=t_CP[DATE FIN],t_CP[PRENOM]),""),0)),"")</f>
        <v/>
      </c>
      <c r="O66" s="7" t="str">
        <f t="array" aca="1" ref="O66" ca="1">IFERROR(INDEX(t_CP[Code],MATCH($A66,IF(O$63&gt;=t_CP[DATE DEBUT],IF(O$63&lt;=t_CP[DATE FIN],t_CP[PRENOM]),""),0)),"")</f>
        <v/>
      </c>
      <c r="P66" s="7" t="str">
        <f t="array" aca="1" ref="P66" ca="1">IFERROR(INDEX(t_CP[Code],MATCH($A66,IF(P$63&gt;=t_CP[DATE DEBUT],IF(P$63&lt;=t_CP[DATE FIN],t_CP[PRENOM]),""),0)),"")</f>
        <v/>
      </c>
      <c r="Q66" s="7" t="str">
        <f t="array" aca="1" ref="Q66" ca="1">IFERROR(INDEX(t_CP[Code],MATCH($A66,IF(Q$63&gt;=t_CP[DATE DEBUT],IF(Q$63&lt;=t_CP[DATE FIN],t_CP[PRENOM]),""),0)),"")</f>
        <v/>
      </c>
      <c r="R66" s="7" t="str">
        <f t="array" aca="1" ref="R66" ca="1">IFERROR(INDEX(t_CP[Code],MATCH($A66,IF(R$63&gt;=t_CP[DATE DEBUT],IF(R$63&lt;=t_CP[DATE FIN],t_CP[PRENOM]),""),0)),"")</f>
        <v/>
      </c>
      <c r="S66" s="7" t="str">
        <f t="array" aca="1" ref="S66" ca="1">IFERROR(INDEX(t_CP[Code],MATCH($A66,IF(S$63&gt;=t_CP[DATE DEBUT],IF(S$63&lt;=t_CP[DATE FIN],t_CP[PRENOM]),""),0)),"")</f>
        <v/>
      </c>
      <c r="T66" s="7" t="str">
        <f t="array" aca="1" ref="T66" ca="1">IFERROR(INDEX(t_CP[Code],MATCH($A66,IF(T$63&gt;=t_CP[DATE DEBUT],IF(T$63&lt;=t_CP[DATE FIN],t_CP[PRENOM]),""),0)),"")</f>
        <v/>
      </c>
      <c r="U66" s="7" t="str">
        <f t="array" aca="1" ref="U66" ca="1">IFERROR(INDEX(t_CP[Code],MATCH($A66,IF(U$63&gt;=t_CP[DATE DEBUT],IF(U$63&lt;=t_CP[DATE FIN],t_CP[PRENOM]),""),0)),"")</f>
        <v/>
      </c>
      <c r="V66" s="7" t="str">
        <f t="array" aca="1" ref="V66" ca="1">IFERROR(INDEX(t_CP[Code],MATCH($A66,IF(V$63&gt;=t_CP[DATE DEBUT],IF(V$63&lt;=t_CP[DATE FIN],t_CP[PRENOM]),""),0)),"")</f>
        <v/>
      </c>
      <c r="W66" s="7" t="str">
        <f t="array" aca="1" ref="W66" ca="1">IFERROR(INDEX(t_CP[Code],MATCH($A66,IF(W$63&gt;=t_CP[DATE DEBUT],IF(W$63&lt;=t_CP[DATE FIN],t_CP[PRENOM]),""),0)),"")</f>
        <v/>
      </c>
      <c r="X66" s="7" t="str">
        <f t="array" aca="1" ref="X66" ca="1">IFERROR(INDEX(t_CP[Code],MATCH($A66,IF(X$63&gt;=t_CP[DATE DEBUT],IF(X$63&lt;=t_CP[DATE FIN],t_CP[PRENOM]),""),0)),"")</f>
        <v/>
      </c>
      <c r="Y66" s="7" t="str">
        <f t="array" aca="1" ref="Y66" ca="1">IFERROR(INDEX(t_CP[Code],MATCH($A66,IF(Y$63&gt;=t_CP[DATE DEBUT],IF(Y$63&lt;=t_CP[DATE FIN],t_CP[PRENOM]),""),0)),"")</f>
        <v/>
      </c>
      <c r="Z66" s="7" t="str">
        <f t="array" aca="1" ref="Z66" ca="1">IFERROR(INDEX(t_CP[Code],MATCH($A66,IF(Z$63&gt;=t_CP[DATE DEBUT],IF(Z$63&lt;=t_CP[DATE FIN],t_CP[PRENOM]),""),0)),"")</f>
        <v/>
      </c>
      <c r="AA66" s="7" t="str">
        <f t="array" aca="1" ref="AA66" ca="1">IFERROR(INDEX(t_CP[Code],MATCH($A66,IF(AA$63&gt;=t_CP[DATE DEBUT],IF(AA$63&lt;=t_CP[DATE FIN],t_CP[PRENOM]),""),0)),"")</f>
        <v/>
      </c>
      <c r="AB66" s="7" t="str">
        <f t="array" aca="1" ref="AB66" ca="1">IFERROR(INDEX(t_CP[Code],MATCH($A66,IF(AB$63&gt;=t_CP[DATE DEBUT],IF(AB$63&lt;=t_CP[DATE FIN],t_CP[PRENOM]),""),0)),"")</f>
        <v/>
      </c>
      <c r="AC66" s="7" t="str">
        <f t="array" aca="1" ref="AC66" ca="1">IFERROR(INDEX(t_CP[Code],MATCH($A66,IF(AC$63&gt;=t_CP[DATE DEBUT],IF(AC$63&lt;=t_CP[DATE FIN],t_CP[PRENOM]),""),0)),"")</f>
        <v/>
      </c>
      <c r="AD66" s="7" t="str">
        <f t="array" aca="1" ref="AD66" ca="1">IFERROR(INDEX(t_CP[Code],MATCH($A66,IF(AD$63&gt;=t_CP[DATE DEBUT],IF(AD$63&lt;=t_CP[DATE FIN],t_CP[PRENOM]),""),0)),"")</f>
        <v/>
      </c>
      <c r="AE66" s="7" t="str">
        <f t="array" aca="1" ref="AE66" ca="1">IFERROR(INDEX(t_CP[Code],MATCH($A66,IF(AE$63&gt;=t_CP[DATE DEBUT],IF(AE$63&lt;=t_CP[DATE FIN],t_CP[PRENOM]),""),0)),"")</f>
        <v/>
      </c>
      <c r="AF66" s="7" t="str">
        <f t="array" aca="1" ref="AF66" ca="1">IFERROR(INDEX(t_CP[Code],MATCH($A66,IF(AF$63&gt;=t_CP[DATE DEBUT],IF(AF$63&lt;=t_CP[DATE FIN],t_CP[PRENOM]),""),0)),"")</f>
        <v/>
      </c>
    </row>
    <row r="67" spans="1:32" x14ac:dyDescent="0.3">
      <c r="A67" s="15" t="s">
        <v>24</v>
      </c>
      <c r="B67" s="7" t="str">
        <f t="array" aca="1" ref="B67" ca="1">IFERROR(INDEX(t_CP[Code],MATCH($A67,IF(B$63&gt;=t_CP[DATE DEBUT],IF(B$63&lt;=t_CP[DATE FIN],t_CP[PRENOM]),""),0)),"")</f>
        <v/>
      </c>
      <c r="C67" s="7" t="str">
        <f t="array" aca="1" ref="C67" ca="1">IFERROR(INDEX(t_CP[Code],MATCH($A67,IF(C$63&gt;=t_CP[DATE DEBUT],IF(C$63&lt;=t_CP[DATE FIN],t_CP[PRENOM]),""),0)),"")</f>
        <v/>
      </c>
      <c r="D67" s="7" t="str">
        <f t="array" aca="1" ref="D67" ca="1">IFERROR(INDEX(t_CP[Code],MATCH($A67,IF(D$63&gt;=t_CP[DATE DEBUT],IF(D$63&lt;=t_CP[DATE FIN],t_CP[PRENOM]),""),0)),"")</f>
        <v/>
      </c>
      <c r="E67" s="7" t="str">
        <f t="array" aca="1" ref="E67" ca="1">IFERROR(INDEX(t_CP[Code],MATCH($A67,IF(E$63&gt;=t_CP[DATE DEBUT],IF(E$63&lt;=t_CP[DATE FIN],t_CP[PRENOM]),""),0)),"")</f>
        <v/>
      </c>
      <c r="F67" s="7" t="str">
        <f t="array" aca="1" ref="F67" ca="1">IFERROR(INDEX(t_CP[Code],MATCH($A67,IF(F$63&gt;=t_CP[DATE DEBUT],IF(F$63&lt;=t_CP[DATE FIN],t_CP[PRENOM]),""),0)),"")</f>
        <v/>
      </c>
      <c r="G67" s="7" t="str">
        <f t="array" aca="1" ref="G67" ca="1">IFERROR(INDEX(t_CP[Code],MATCH($A67,IF(G$63&gt;=t_CP[DATE DEBUT],IF(G$63&lt;=t_CP[DATE FIN],t_CP[PRENOM]),""),0)),"")</f>
        <v/>
      </c>
      <c r="H67" s="7" t="str">
        <f t="array" aca="1" ref="H67" ca="1">IFERROR(INDEX(t_CP[Code],MATCH($A67,IF(H$63&gt;=t_CP[DATE DEBUT],IF(H$63&lt;=t_CP[DATE FIN],t_CP[PRENOM]),""),0)),"")</f>
        <v/>
      </c>
      <c r="I67" s="7" t="str">
        <f t="array" aca="1" ref="I67" ca="1">IFERROR(INDEX(t_CP[Code],MATCH($A67,IF(I$63&gt;=t_CP[DATE DEBUT],IF(I$63&lt;=t_CP[DATE FIN],t_CP[PRENOM]),""),0)),"")</f>
        <v/>
      </c>
      <c r="J67" s="7" t="str">
        <f t="array" aca="1" ref="J67" ca="1">IFERROR(INDEX(t_CP[Code],MATCH($A67,IF(J$63&gt;=t_CP[DATE DEBUT],IF(J$63&lt;=t_CP[DATE FIN],t_CP[PRENOM]),""),0)),"")</f>
        <v/>
      </c>
      <c r="K67" s="7" t="str">
        <f t="array" aca="1" ref="K67" ca="1">IFERROR(INDEX(t_CP[Code],MATCH($A67,IF(K$63&gt;=t_CP[DATE DEBUT],IF(K$63&lt;=t_CP[DATE FIN],t_CP[PRENOM]),""),0)),"")</f>
        <v/>
      </c>
      <c r="L67" s="7" t="str">
        <f t="array" aca="1" ref="L67" ca="1">IFERROR(INDEX(t_CP[Code],MATCH($A67,IF(L$63&gt;=t_CP[DATE DEBUT],IF(L$63&lt;=t_CP[DATE FIN],t_CP[PRENOM]),""),0)),"")</f>
        <v/>
      </c>
      <c r="M67" s="7" t="str">
        <f t="array" aca="1" ref="M67" ca="1">IFERROR(INDEX(t_CP[Code],MATCH($A67,IF(M$63&gt;=t_CP[DATE DEBUT],IF(M$63&lt;=t_CP[DATE FIN],t_CP[PRENOM]),""),0)),"")</f>
        <v/>
      </c>
      <c r="N67" s="7" t="str">
        <f t="array" aca="1" ref="N67" ca="1">IFERROR(INDEX(t_CP[Code],MATCH($A67,IF(N$63&gt;=t_CP[DATE DEBUT],IF(N$63&lt;=t_CP[DATE FIN],t_CP[PRENOM]),""),0)),"")</f>
        <v/>
      </c>
      <c r="O67" s="7" t="str">
        <f t="array" aca="1" ref="O67" ca="1">IFERROR(INDEX(t_CP[Code],MATCH($A67,IF(O$63&gt;=t_CP[DATE DEBUT],IF(O$63&lt;=t_CP[DATE FIN],t_CP[PRENOM]),""),0)),"")</f>
        <v/>
      </c>
      <c r="P67" s="7" t="str">
        <f t="array" aca="1" ref="P67" ca="1">IFERROR(INDEX(t_CP[Code],MATCH($A67,IF(P$63&gt;=t_CP[DATE DEBUT],IF(P$63&lt;=t_CP[DATE FIN],t_CP[PRENOM]),""),0)),"")</f>
        <v/>
      </c>
      <c r="Q67" s="7" t="str">
        <f t="array" aca="1" ref="Q67" ca="1">IFERROR(INDEX(t_CP[Code],MATCH($A67,IF(Q$63&gt;=t_CP[DATE DEBUT],IF(Q$63&lt;=t_CP[DATE FIN],t_CP[PRENOM]),""),0)),"")</f>
        <v/>
      </c>
      <c r="R67" s="7" t="str">
        <f t="array" aca="1" ref="R67" ca="1">IFERROR(INDEX(t_CP[Code],MATCH($A67,IF(R$63&gt;=t_CP[DATE DEBUT],IF(R$63&lt;=t_CP[DATE FIN],t_CP[PRENOM]),""),0)),"")</f>
        <v/>
      </c>
      <c r="S67" s="7" t="str">
        <f t="array" aca="1" ref="S67" ca="1">IFERROR(INDEX(t_CP[Code],MATCH($A67,IF(S$63&gt;=t_CP[DATE DEBUT],IF(S$63&lt;=t_CP[DATE FIN],t_CP[PRENOM]),""),0)),"")</f>
        <v/>
      </c>
      <c r="T67" s="7" t="str">
        <f t="array" aca="1" ref="T67" ca="1">IFERROR(INDEX(t_CP[Code],MATCH($A67,IF(T$63&gt;=t_CP[DATE DEBUT],IF(T$63&lt;=t_CP[DATE FIN],t_CP[PRENOM]),""),0)),"")</f>
        <v/>
      </c>
      <c r="U67" s="7" t="str">
        <f t="array" aca="1" ref="U67" ca="1">IFERROR(INDEX(t_CP[Code],MATCH($A67,IF(U$63&gt;=t_CP[DATE DEBUT],IF(U$63&lt;=t_CP[DATE FIN],t_CP[PRENOM]),""),0)),"")</f>
        <v/>
      </c>
      <c r="V67" s="7" t="str">
        <f t="array" aca="1" ref="V67" ca="1">IFERROR(INDEX(t_CP[Code],MATCH($A67,IF(V$63&gt;=t_CP[DATE DEBUT],IF(V$63&lt;=t_CP[DATE FIN],t_CP[PRENOM]),""),0)),"")</f>
        <v/>
      </c>
      <c r="W67" s="7" t="str">
        <f t="array" aca="1" ref="W67" ca="1">IFERROR(INDEX(t_CP[Code],MATCH($A67,IF(W$63&gt;=t_CP[DATE DEBUT],IF(W$63&lt;=t_CP[DATE FIN],t_CP[PRENOM]),""),0)),"")</f>
        <v/>
      </c>
      <c r="X67" s="7" t="str">
        <f t="array" aca="1" ref="X67" ca="1">IFERROR(INDEX(t_CP[Code],MATCH($A67,IF(X$63&gt;=t_CP[DATE DEBUT],IF(X$63&lt;=t_CP[DATE FIN],t_CP[PRENOM]),""),0)),"")</f>
        <v/>
      </c>
      <c r="Y67" s="7" t="str">
        <f t="array" aca="1" ref="Y67" ca="1">IFERROR(INDEX(t_CP[Code],MATCH($A67,IF(Y$63&gt;=t_CP[DATE DEBUT],IF(Y$63&lt;=t_CP[DATE FIN],t_CP[PRENOM]),""),0)),"")</f>
        <v/>
      </c>
      <c r="Z67" s="7" t="str">
        <f t="array" aca="1" ref="Z67" ca="1">IFERROR(INDEX(t_CP[Code],MATCH($A67,IF(Z$63&gt;=t_CP[DATE DEBUT],IF(Z$63&lt;=t_CP[DATE FIN],t_CP[PRENOM]),""),0)),"")</f>
        <v/>
      </c>
      <c r="AA67" s="7" t="str">
        <f t="array" aca="1" ref="AA67" ca="1">IFERROR(INDEX(t_CP[Code],MATCH($A67,IF(AA$63&gt;=t_CP[DATE DEBUT],IF(AA$63&lt;=t_CP[DATE FIN],t_CP[PRENOM]),""),0)),"")</f>
        <v/>
      </c>
      <c r="AB67" s="7" t="str">
        <f t="array" aca="1" ref="AB67" ca="1">IFERROR(INDEX(t_CP[Code],MATCH($A67,IF(AB$63&gt;=t_CP[DATE DEBUT],IF(AB$63&lt;=t_CP[DATE FIN],t_CP[PRENOM]),""),0)),"")</f>
        <v/>
      </c>
      <c r="AC67" s="7" t="str">
        <f t="array" aca="1" ref="AC67" ca="1">IFERROR(INDEX(t_CP[Code],MATCH($A67,IF(AC$63&gt;=t_CP[DATE DEBUT],IF(AC$63&lt;=t_CP[DATE FIN],t_CP[PRENOM]),""),0)),"")</f>
        <v/>
      </c>
      <c r="AD67" s="7" t="str">
        <f t="array" aca="1" ref="AD67" ca="1">IFERROR(INDEX(t_CP[Code],MATCH($A67,IF(AD$63&gt;=t_CP[DATE DEBUT],IF(AD$63&lt;=t_CP[DATE FIN],t_CP[PRENOM]),""),0)),"")</f>
        <v/>
      </c>
      <c r="AE67" s="7" t="str">
        <f t="array" aca="1" ref="AE67" ca="1">IFERROR(INDEX(t_CP[Code],MATCH($A67,IF(AE$63&gt;=t_CP[DATE DEBUT],IF(AE$63&lt;=t_CP[DATE FIN],t_CP[PRENOM]),""),0)),"")</f>
        <v/>
      </c>
      <c r="AF67" s="7" t="str">
        <f t="array" aca="1" ref="AF67" ca="1">IFERROR(INDEX(t_CP[Code],MATCH($A67,IF(AF$63&gt;=t_CP[DATE DEBUT],IF(AF$63&lt;=t_CP[DATE FIN],t_CP[PRENOM]),""),0)),"")</f>
        <v/>
      </c>
    </row>
    <row r="68" spans="1:32" x14ac:dyDescent="0.3">
      <c r="A68" s="15" t="s">
        <v>25</v>
      </c>
      <c r="B68" s="7" t="str">
        <f t="array" aca="1" ref="B68" ca="1">IFERROR(INDEX(t_CP[Code],MATCH($A68,IF(B$63&gt;=t_CP[DATE DEBUT],IF(B$63&lt;=t_CP[DATE FIN],t_CP[PRENOM]),""),0)),"")</f>
        <v/>
      </c>
      <c r="C68" s="7" t="str">
        <f t="array" aca="1" ref="C68" ca="1">IFERROR(INDEX(t_CP[Code],MATCH($A68,IF(C$63&gt;=t_CP[DATE DEBUT],IF(C$63&lt;=t_CP[DATE FIN],t_CP[PRENOM]),""),0)),"")</f>
        <v/>
      </c>
      <c r="D68" s="7" t="str">
        <f t="array" aca="1" ref="D68" ca="1">IFERROR(INDEX(t_CP[Code],MATCH($A68,IF(D$63&gt;=t_CP[DATE DEBUT],IF(D$63&lt;=t_CP[DATE FIN],t_CP[PRENOM]),""),0)),"")</f>
        <v/>
      </c>
      <c r="E68" s="7" t="str">
        <f t="array" aca="1" ref="E68" ca="1">IFERROR(INDEX(t_CP[Code],MATCH($A68,IF(E$63&gt;=t_CP[DATE DEBUT],IF(E$63&lt;=t_CP[DATE FIN],t_CP[PRENOM]),""),0)),"")</f>
        <v/>
      </c>
      <c r="F68" s="7" t="str">
        <f t="array" aca="1" ref="F68" ca="1">IFERROR(INDEX(t_CP[Code],MATCH($A68,IF(F$63&gt;=t_CP[DATE DEBUT],IF(F$63&lt;=t_CP[DATE FIN],t_CP[PRENOM]),""),0)),"")</f>
        <v/>
      </c>
      <c r="G68" s="7" t="str">
        <f t="array" aca="1" ref="G68" ca="1">IFERROR(INDEX(t_CP[Code],MATCH($A68,IF(G$63&gt;=t_CP[DATE DEBUT],IF(G$63&lt;=t_CP[DATE FIN],t_CP[PRENOM]),""),0)),"")</f>
        <v/>
      </c>
      <c r="H68" s="7" t="str">
        <f t="array" aca="1" ref="H68" ca="1">IFERROR(INDEX(t_CP[Code],MATCH($A68,IF(H$63&gt;=t_CP[DATE DEBUT],IF(H$63&lt;=t_CP[DATE FIN],t_CP[PRENOM]),""),0)),"")</f>
        <v/>
      </c>
      <c r="I68" s="7" t="str">
        <f t="array" aca="1" ref="I68" ca="1">IFERROR(INDEX(t_CP[Code],MATCH($A68,IF(I$63&gt;=t_CP[DATE DEBUT],IF(I$63&lt;=t_CP[DATE FIN],t_CP[PRENOM]),""),0)),"")</f>
        <v/>
      </c>
      <c r="J68" s="7" t="str">
        <f t="array" aca="1" ref="J68" ca="1">IFERROR(INDEX(t_CP[Code],MATCH($A68,IF(J$63&gt;=t_CP[DATE DEBUT],IF(J$63&lt;=t_CP[DATE FIN],t_CP[PRENOM]),""),0)),"")</f>
        <v/>
      </c>
      <c r="K68" s="7" t="str">
        <f t="array" aca="1" ref="K68" ca="1">IFERROR(INDEX(t_CP[Code],MATCH($A68,IF(K$63&gt;=t_CP[DATE DEBUT],IF(K$63&lt;=t_CP[DATE FIN],t_CP[PRENOM]),""),0)),"")</f>
        <v/>
      </c>
      <c r="L68" s="7" t="str">
        <f t="array" aca="1" ref="L68" ca="1">IFERROR(INDEX(t_CP[Code],MATCH($A68,IF(L$63&gt;=t_CP[DATE DEBUT],IF(L$63&lt;=t_CP[DATE FIN],t_CP[PRENOM]),""),0)),"")</f>
        <v/>
      </c>
      <c r="M68" s="7" t="str">
        <f t="array" aca="1" ref="M68" ca="1">IFERROR(INDEX(t_CP[Code],MATCH($A68,IF(M$63&gt;=t_CP[DATE DEBUT],IF(M$63&lt;=t_CP[DATE FIN],t_CP[PRENOM]),""),0)),"")</f>
        <v/>
      </c>
      <c r="N68" s="7" t="str">
        <f t="array" aca="1" ref="N68" ca="1">IFERROR(INDEX(t_CP[Code],MATCH($A68,IF(N$63&gt;=t_CP[DATE DEBUT],IF(N$63&lt;=t_CP[DATE FIN],t_CP[PRENOM]),""),0)),"")</f>
        <v/>
      </c>
      <c r="O68" s="7" t="str">
        <f t="array" aca="1" ref="O68" ca="1">IFERROR(INDEX(t_CP[Code],MATCH($A68,IF(O$63&gt;=t_CP[DATE DEBUT],IF(O$63&lt;=t_CP[DATE FIN],t_CP[PRENOM]),""),0)),"")</f>
        <v/>
      </c>
      <c r="P68" s="7" t="str">
        <f t="array" aca="1" ref="P68" ca="1">IFERROR(INDEX(t_CP[Code],MATCH($A68,IF(P$63&gt;=t_CP[DATE DEBUT],IF(P$63&lt;=t_CP[DATE FIN],t_CP[PRENOM]),""),0)),"")</f>
        <v/>
      </c>
      <c r="Q68" s="7" t="str">
        <f t="array" aca="1" ref="Q68" ca="1">IFERROR(INDEX(t_CP[Code],MATCH($A68,IF(Q$63&gt;=t_CP[DATE DEBUT],IF(Q$63&lt;=t_CP[DATE FIN],t_CP[PRENOM]),""),0)),"")</f>
        <v/>
      </c>
      <c r="R68" s="7" t="str">
        <f t="array" aca="1" ref="R68" ca="1">IFERROR(INDEX(t_CP[Code],MATCH($A68,IF(R$63&gt;=t_CP[DATE DEBUT],IF(R$63&lt;=t_CP[DATE FIN],t_CP[PRENOM]),""),0)),"")</f>
        <v/>
      </c>
      <c r="S68" s="7" t="str">
        <f t="array" aca="1" ref="S68" ca="1">IFERROR(INDEX(t_CP[Code],MATCH($A68,IF(S$63&gt;=t_CP[DATE DEBUT],IF(S$63&lt;=t_CP[DATE FIN],t_CP[PRENOM]),""),0)),"")</f>
        <v/>
      </c>
      <c r="T68" s="7" t="str">
        <f t="array" aca="1" ref="T68" ca="1">IFERROR(INDEX(t_CP[Code],MATCH($A68,IF(T$63&gt;=t_CP[DATE DEBUT],IF(T$63&lt;=t_CP[DATE FIN],t_CP[PRENOM]),""),0)),"")</f>
        <v/>
      </c>
      <c r="U68" s="7" t="str">
        <f t="array" aca="1" ref="U68" ca="1">IFERROR(INDEX(t_CP[Code],MATCH($A68,IF(U$63&gt;=t_CP[DATE DEBUT],IF(U$63&lt;=t_CP[DATE FIN],t_CP[PRENOM]),""),0)),"")</f>
        <v/>
      </c>
      <c r="V68" s="7" t="str">
        <f t="array" aca="1" ref="V68" ca="1">IFERROR(INDEX(t_CP[Code],MATCH($A68,IF(V$63&gt;=t_CP[DATE DEBUT],IF(V$63&lt;=t_CP[DATE FIN],t_CP[PRENOM]),""),0)),"")</f>
        <v/>
      </c>
      <c r="W68" s="7" t="str">
        <f t="array" aca="1" ref="W68" ca="1">IFERROR(INDEX(t_CP[Code],MATCH($A68,IF(W$63&gt;=t_CP[DATE DEBUT],IF(W$63&lt;=t_CP[DATE FIN],t_CP[PRENOM]),""),0)),"")</f>
        <v/>
      </c>
      <c r="X68" s="7" t="str">
        <f t="array" aca="1" ref="X68" ca="1">IFERROR(INDEX(t_CP[Code],MATCH($A68,IF(X$63&gt;=t_CP[DATE DEBUT],IF(X$63&lt;=t_CP[DATE FIN],t_CP[PRENOM]),""),0)),"")</f>
        <v/>
      </c>
      <c r="Y68" s="7" t="str">
        <f t="array" aca="1" ref="Y68" ca="1">IFERROR(INDEX(t_CP[Code],MATCH($A68,IF(Y$63&gt;=t_CP[DATE DEBUT],IF(Y$63&lt;=t_CP[DATE FIN],t_CP[PRENOM]),""),0)),"")</f>
        <v/>
      </c>
      <c r="Z68" s="7" t="str">
        <f t="array" aca="1" ref="Z68" ca="1">IFERROR(INDEX(t_CP[Code],MATCH($A68,IF(Z$63&gt;=t_CP[DATE DEBUT],IF(Z$63&lt;=t_CP[DATE FIN],t_CP[PRENOM]),""),0)),"")</f>
        <v/>
      </c>
      <c r="AA68" s="7" t="str">
        <f t="array" aca="1" ref="AA68" ca="1">IFERROR(INDEX(t_CP[Code],MATCH($A68,IF(AA$63&gt;=t_CP[DATE DEBUT],IF(AA$63&lt;=t_CP[DATE FIN],t_CP[PRENOM]),""),0)),"")</f>
        <v/>
      </c>
      <c r="AB68" s="7" t="str">
        <f t="array" aca="1" ref="AB68" ca="1">IFERROR(INDEX(t_CP[Code],MATCH($A68,IF(AB$63&gt;=t_CP[DATE DEBUT],IF(AB$63&lt;=t_CP[DATE FIN],t_CP[PRENOM]),""),0)),"")</f>
        <v/>
      </c>
      <c r="AC68" s="7" t="str">
        <f t="array" aca="1" ref="AC68" ca="1">IFERROR(INDEX(t_CP[Code],MATCH($A68,IF(AC$63&gt;=t_CP[DATE DEBUT],IF(AC$63&lt;=t_CP[DATE FIN],t_CP[PRENOM]),""),0)),"")</f>
        <v/>
      </c>
      <c r="AD68" s="7" t="str">
        <f t="array" aca="1" ref="AD68" ca="1">IFERROR(INDEX(t_CP[Code],MATCH($A68,IF(AD$63&gt;=t_CP[DATE DEBUT],IF(AD$63&lt;=t_CP[DATE FIN],t_CP[PRENOM]),""),0)),"")</f>
        <v/>
      </c>
      <c r="AE68" s="7" t="str">
        <f t="array" aca="1" ref="AE68" ca="1">IFERROR(INDEX(t_CP[Code],MATCH($A68,IF(AE$63&gt;=t_CP[DATE DEBUT],IF(AE$63&lt;=t_CP[DATE FIN],t_CP[PRENOM]),""),0)),"")</f>
        <v/>
      </c>
      <c r="AF68" s="7" t="str">
        <f t="array" aca="1" ref="AF68" ca="1">IFERROR(INDEX(t_CP[Code],MATCH($A68,IF(AF$63&gt;=t_CP[DATE DEBUT],IF(AF$63&lt;=t_CP[DATE FIN],t_CP[PRENOM]),""),0)),"")</f>
        <v/>
      </c>
    </row>
    <row r="69" spans="1:32" x14ac:dyDescent="0.3">
      <c r="A69" s="15" t="s">
        <v>26</v>
      </c>
      <c r="B69" s="7" t="str">
        <f t="array" aca="1" ref="B69" ca="1">IFERROR(INDEX(t_CP[Code],MATCH($A69,IF(B$63&gt;=t_CP[DATE DEBUT],IF(B$63&lt;=t_CP[DATE FIN],t_CP[PRENOM]),""),0)),"")</f>
        <v/>
      </c>
      <c r="C69" s="7" t="str">
        <f t="array" aca="1" ref="C69" ca="1">IFERROR(INDEX(t_CP[Code],MATCH($A69,IF(C$63&gt;=t_CP[DATE DEBUT],IF(C$63&lt;=t_CP[DATE FIN],t_CP[PRENOM]),""),0)),"")</f>
        <v/>
      </c>
      <c r="D69" s="7" t="str">
        <f t="array" aca="1" ref="D69" ca="1">IFERROR(INDEX(t_CP[Code],MATCH($A69,IF(D$63&gt;=t_CP[DATE DEBUT],IF(D$63&lt;=t_CP[DATE FIN],t_CP[PRENOM]),""),0)),"")</f>
        <v/>
      </c>
      <c r="E69" s="7" t="str">
        <f t="array" aca="1" ref="E69" ca="1">IFERROR(INDEX(t_CP[Code],MATCH($A69,IF(E$63&gt;=t_CP[DATE DEBUT],IF(E$63&lt;=t_CP[DATE FIN],t_CP[PRENOM]),""),0)),"")</f>
        <v/>
      </c>
      <c r="F69" s="7" t="str">
        <f t="array" aca="1" ref="F69" ca="1">IFERROR(INDEX(t_CP[Code],MATCH($A69,IF(F$63&gt;=t_CP[DATE DEBUT],IF(F$63&lt;=t_CP[DATE FIN],t_CP[PRENOM]),""),0)),"")</f>
        <v/>
      </c>
      <c r="G69" s="7" t="str">
        <f t="array" aca="1" ref="G69" ca="1">IFERROR(INDEX(t_CP[Code],MATCH($A69,IF(G$63&gt;=t_CP[DATE DEBUT],IF(G$63&lt;=t_CP[DATE FIN],t_CP[PRENOM]),""),0)),"")</f>
        <v/>
      </c>
      <c r="H69" s="7" t="str">
        <f t="array" aca="1" ref="H69" ca="1">IFERROR(INDEX(t_CP[Code],MATCH($A69,IF(H$63&gt;=t_CP[DATE DEBUT],IF(H$63&lt;=t_CP[DATE FIN],t_CP[PRENOM]),""),0)),"")</f>
        <v/>
      </c>
      <c r="I69" s="7" t="str">
        <f t="array" aca="1" ref="I69" ca="1">IFERROR(INDEX(t_CP[Code],MATCH($A69,IF(I$63&gt;=t_CP[DATE DEBUT],IF(I$63&lt;=t_CP[DATE FIN],t_CP[PRENOM]),""),0)),"")</f>
        <v/>
      </c>
      <c r="J69" s="7" t="str">
        <f t="array" aca="1" ref="J69" ca="1">IFERROR(INDEX(t_CP[Code],MATCH($A69,IF(J$63&gt;=t_CP[DATE DEBUT],IF(J$63&lt;=t_CP[DATE FIN],t_CP[PRENOM]),""),0)),"")</f>
        <v/>
      </c>
      <c r="K69" s="7" t="str">
        <f t="array" aca="1" ref="K69" ca="1">IFERROR(INDEX(t_CP[Code],MATCH($A69,IF(K$63&gt;=t_CP[DATE DEBUT],IF(K$63&lt;=t_CP[DATE FIN],t_CP[PRENOM]),""),0)),"")</f>
        <v/>
      </c>
      <c r="L69" s="7" t="str">
        <f t="array" aca="1" ref="L69" ca="1">IFERROR(INDEX(t_CP[Code],MATCH($A69,IF(L$63&gt;=t_CP[DATE DEBUT],IF(L$63&lt;=t_CP[DATE FIN],t_CP[PRENOM]),""),0)),"")</f>
        <v/>
      </c>
      <c r="M69" s="7" t="str">
        <f t="array" aca="1" ref="M69" ca="1">IFERROR(INDEX(t_CP[Code],MATCH($A69,IF(M$63&gt;=t_CP[DATE DEBUT],IF(M$63&lt;=t_CP[DATE FIN],t_CP[PRENOM]),""),0)),"")</f>
        <v/>
      </c>
      <c r="N69" s="7" t="str">
        <f t="array" aca="1" ref="N69" ca="1">IFERROR(INDEX(t_CP[Code],MATCH($A69,IF(N$63&gt;=t_CP[DATE DEBUT],IF(N$63&lt;=t_CP[DATE FIN],t_CP[PRENOM]),""),0)),"")</f>
        <v/>
      </c>
      <c r="O69" s="7" t="str">
        <f t="array" aca="1" ref="O69" ca="1">IFERROR(INDEX(t_CP[Code],MATCH($A69,IF(O$63&gt;=t_CP[DATE DEBUT],IF(O$63&lt;=t_CP[DATE FIN],t_CP[PRENOM]),""),0)),"")</f>
        <v/>
      </c>
      <c r="P69" s="7" t="str">
        <f t="array" aca="1" ref="P69" ca="1">IFERROR(INDEX(t_CP[Code],MATCH($A69,IF(P$63&gt;=t_CP[DATE DEBUT],IF(P$63&lt;=t_CP[DATE FIN],t_CP[PRENOM]),""),0)),"")</f>
        <v/>
      </c>
      <c r="Q69" s="7" t="str">
        <f t="array" aca="1" ref="Q69" ca="1">IFERROR(INDEX(t_CP[Code],MATCH($A69,IF(Q$63&gt;=t_CP[DATE DEBUT],IF(Q$63&lt;=t_CP[DATE FIN],t_CP[PRENOM]),""),0)),"")</f>
        <v/>
      </c>
      <c r="R69" s="7" t="str">
        <f t="array" aca="1" ref="R69" ca="1">IFERROR(INDEX(t_CP[Code],MATCH($A69,IF(R$63&gt;=t_CP[DATE DEBUT],IF(R$63&lt;=t_CP[DATE FIN],t_CP[PRENOM]),""),0)),"")</f>
        <v/>
      </c>
      <c r="S69" s="7" t="str">
        <f t="array" aca="1" ref="S69" ca="1">IFERROR(INDEX(t_CP[Code],MATCH($A69,IF(S$63&gt;=t_CP[DATE DEBUT],IF(S$63&lt;=t_CP[DATE FIN],t_CP[PRENOM]),""),0)),"")</f>
        <v/>
      </c>
      <c r="T69" s="7" t="str">
        <f t="array" aca="1" ref="T69" ca="1">IFERROR(INDEX(t_CP[Code],MATCH($A69,IF(T$63&gt;=t_CP[DATE DEBUT],IF(T$63&lt;=t_CP[DATE FIN],t_CP[PRENOM]),""),0)),"")</f>
        <v/>
      </c>
      <c r="U69" s="7" t="str">
        <f t="array" aca="1" ref="U69" ca="1">IFERROR(INDEX(t_CP[Code],MATCH($A69,IF(U$63&gt;=t_CP[DATE DEBUT],IF(U$63&lt;=t_CP[DATE FIN],t_CP[PRENOM]),""),0)),"")</f>
        <v/>
      </c>
      <c r="V69" s="7" t="str">
        <f t="array" aca="1" ref="V69" ca="1">IFERROR(INDEX(t_CP[Code],MATCH($A69,IF(V$63&gt;=t_CP[DATE DEBUT],IF(V$63&lt;=t_CP[DATE FIN],t_CP[PRENOM]),""),0)),"")</f>
        <v/>
      </c>
      <c r="W69" s="7" t="str">
        <f t="array" aca="1" ref="W69" ca="1">IFERROR(INDEX(t_CP[Code],MATCH($A69,IF(W$63&gt;=t_CP[DATE DEBUT],IF(W$63&lt;=t_CP[DATE FIN],t_CP[PRENOM]),""),0)),"")</f>
        <v/>
      </c>
      <c r="X69" s="7" t="str">
        <f t="array" aca="1" ref="X69" ca="1">IFERROR(INDEX(t_CP[Code],MATCH($A69,IF(X$63&gt;=t_CP[DATE DEBUT],IF(X$63&lt;=t_CP[DATE FIN],t_CP[PRENOM]),""),0)),"")</f>
        <v/>
      </c>
      <c r="Y69" s="7" t="str">
        <f t="array" aca="1" ref="Y69" ca="1">IFERROR(INDEX(t_CP[Code],MATCH($A69,IF(Y$63&gt;=t_CP[DATE DEBUT],IF(Y$63&lt;=t_CP[DATE FIN],t_CP[PRENOM]),""),0)),"")</f>
        <v/>
      </c>
      <c r="Z69" s="7" t="str">
        <f t="array" aca="1" ref="Z69" ca="1">IFERROR(INDEX(t_CP[Code],MATCH($A69,IF(Z$63&gt;=t_CP[DATE DEBUT],IF(Z$63&lt;=t_CP[DATE FIN],t_CP[PRENOM]),""),0)),"")</f>
        <v/>
      </c>
      <c r="AA69" s="7" t="str">
        <f t="array" aca="1" ref="AA69" ca="1">IFERROR(INDEX(t_CP[Code],MATCH($A69,IF(AA$63&gt;=t_CP[DATE DEBUT],IF(AA$63&lt;=t_CP[DATE FIN],t_CP[PRENOM]),""),0)),"")</f>
        <v/>
      </c>
      <c r="AB69" s="7" t="str">
        <f t="array" aca="1" ref="AB69" ca="1">IFERROR(INDEX(t_CP[Code],MATCH($A69,IF(AB$63&gt;=t_CP[DATE DEBUT],IF(AB$63&lt;=t_CP[DATE FIN],t_CP[PRENOM]),""),0)),"")</f>
        <v/>
      </c>
      <c r="AC69" s="7" t="str">
        <f t="array" aca="1" ref="AC69" ca="1">IFERROR(INDEX(t_CP[Code],MATCH($A69,IF(AC$63&gt;=t_CP[DATE DEBUT],IF(AC$63&lt;=t_CP[DATE FIN],t_CP[PRENOM]),""),0)),"")</f>
        <v/>
      </c>
      <c r="AD69" s="7" t="str">
        <f t="array" aca="1" ref="AD69" ca="1">IFERROR(INDEX(t_CP[Code],MATCH($A69,IF(AD$63&gt;=t_CP[DATE DEBUT],IF(AD$63&lt;=t_CP[DATE FIN],t_CP[PRENOM]),""),0)),"")</f>
        <v/>
      </c>
      <c r="AE69" s="7" t="str">
        <f t="array" aca="1" ref="AE69" ca="1">IFERROR(INDEX(t_CP[Code],MATCH($A69,IF(AE$63&gt;=t_CP[DATE DEBUT],IF(AE$63&lt;=t_CP[DATE FIN],t_CP[PRENOM]),""),0)),"")</f>
        <v/>
      </c>
      <c r="AF69" s="7" t="str">
        <f t="array" aca="1" ref="AF69" ca="1">IFERROR(INDEX(t_CP[Code],MATCH($A69,IF(AF$63&gt;=t_CP[DATE DEBUT],IF(AF$63&lt;=t_CP[DATE FIN],t_CP[PRENOM]),""),0)),"")</f>
        <v/>
      </c>
    </row>
    <row r="70" spans="1:32" x14ac:dyDescent="0.3">
      <c r="A70" s="15" t="s">
        <v>27</v>
      </c>
      <c r="B70" s="7" t="str">
        <f t="array" aca="1" ref="B70" ca="1">IFERROR(INDEX(t_CP[Code],MATCH($A70,IF(B$63&gt;=t_CP[DATE DEBUT],IF(B$63&lt;=t_CP[DATE FIN],t_CP[PRENOM]),""),0)),"")</f>
        <v/>
      </c>
      <c r="C70" s="7" t="str">
        <f t="array" aca="1" ref="C70" ca="1">IFERROR(INDEX(t_CP[Code],MATCH($A70,IF(C$63&gt;=t_CP[DATE DEBUT],IF(C$63&lt;=t_CP[DATE FIN],t_CP[PRENOM]),""),0)),"")</f>
        <v/>
      </c>
      <c r="D70" s="7" t="str">
        <f t="array" aca="1" ref="D70" ca="1">IFERROR(INDEX(t_CP[Code],MATCH($A70,IF(D$63&gt;=t_CP[DATE DEBUT],IF(D$63&lt;=t_CP[DATE FIN],t_CP[PRENOM]),""),0)),"")</f>
        <v/>
      </c>
      <c r="E70" s="7" t="str">
        <f t="array" aca="1" ref="E70" ca="1">IFERROR(INDEX(t_CP[Code],MATCH($A70,IF(E$63&gt;=t_CP[DATE DEBUT],IF(E$63&lt;=t_CP[DATE FIN],t_CP[PRENOM]),""),0)),"")</f>
        <v/>
      </c>
      <c r="F70" s="7" t="str">
        <f t="array" aca="1" ref="F70" ca="1">IFERROR(INDEX(t_CP[Code],MATCH($A70,IF(F$63&gt;=t_CP[DATE DEBUT],IF(F$63&lt;=t_CP[DATE FIN],t_CP[PRENOM]),""),0)),"")</f>
        <v/>
      </c>
      <c r="G70" s="7" t="str">
        <f t="array" aca="1" ref="G70" ca="1">IFERROR(INDEX(t_CP[Code],MATCH($A70,IF(G$63&gt;=t_CP[DATE DEBUT],IF(G$63&lt;=t_CP[DATE FIN],t_CP[PRENOM]),""),0)),"")</f>
        <v/>
      </c>
      <c r="H70" s="7" t="str">
        <f t="array" aca="1" ref="H70" ca="1">IFERROR(INDEX(t_CP[Code],MATCH($A70,IF(H$63&gt;=t_CP[DATE DEBUT],IF(H$63&lt;=t_CP[DATE FIN],t_CP[PRENOM]),""),0)),"")</f>
        <v/>
      </c>
      <c r="I70" s="7" t="str">
        <f t="array" aca="1" ref="I70" ca="1">IFERROR(INDEX(t_CP[Code],MATCH($A70,IF(I$63&gt;=t_CP[DATE DEBUT],IF(I$63&lt;=t_CP[DATE FIN],t_CP[PRENOM]),""),0)),"")</f>
        <v/>
      </c>
      <c r="J70" s="7" t="str">
        <f t="array" aca="1" ref="J70" ca="1">IFERROR(INDEX(t_CP[Code],MATCH($A70,IF(J$63&gt;=t_CP[DATE DEBUT],IF(J$63&lt;=t_CP[DATE FIN],t_CP[PRENOM]),""),0)),"")</f>
        <v/>
      </c>
      <c r="K70" s="7" t="str">
        <f t="array" aca="1" ref="K70" ca="1">IFERROR(INDEX(t_CP[Code],MATCH($A70,IF(K$63&gt;=t_CP[DATE DEBUT],IF(K$63&lt;=t_CP[DATE FIN],t_CP[PRENOM]),""),0)),"")</f>
        <v/>
      </c>
      <c r="L70" s="7" t="str">
        <f t="array" aca="1" ref="L70" ca="1">IFERROR(INDEX(t_CP[Code],MATCH($A70,IF(L$63&gt;=t_CP[DATE DEBUT],IF(L$63&lt;=t_CP[DATE FIN],t_CP[PRENOM]),""),0)),"")</f>
        <v/>
      </c>
      <c r="M70" s="7" t="str">
        <f t="array" aca="1" ref="M70" ca="1">IFERROR(INDEX(t_CP[Code],MATCH($A70,IF(M$63&gt;=t_CP[DATE DEBUT],IF(M$63&lt;=t_CP[DATE FIN],t_CP[PRENOM]),""),0)),"")</f>
        <v/>
      </c>
      <c r="N70" s="7" t="str">
        <f t="array" aca="1" ref="N70" ca="1">IFERROR(INDEX(t_CP[Code],MATCH($A70,IF(N$63&gt;=t_CP[DATE DEBUT],IF(N$63&lt;=t_CP[DATE FIN],t_CP[PRENOM]),""),0)),"")</f>
        <v/>
      </c>
      <c r="O70" s="7" t="str">
        <f t="array" aca="1" ref="O70" ca="1">IFERROR(INDEX(t_CP[Code],MATCH($A70,IF(O$63&gt;=t_CP[DATE DEBUT],IF(O$63&lt;=t_CP[DATE FIN],t_CP[PRENOM]),""),0)),"")</f>
        <v/>
      </c>
      <c r="P70" s="7" t="str">
        <f t="array" aca="1" ref="P70" ca="1">IFERROR(INDEX(t_CP[Code],MATCH($A70,IF(P$63&gt;=t_CP[DATE DEBUT],IF(P$63&lt;=t_CP[DATE FIN],t_CP[PRENOM]),""),0)),"")</f>
        <v/>
      </c>
      <c r="Q70" s="7" t="str">
        <f t="array" aca="1" ref="Q70" ca="1">IFERROR(INDEX(t_CP[Code],MATCH($A70,IF(Q$63&gt;=t_CP[DATE DEBUT],IF(Q$63&lt;=t_CP[DATE FIN],t_CP[PRENOM]),""),0)),"")</f>
        <v/>
      </c>
      <c r="R70" s="7" t="str">
        <f t="array" aca="1" ref="R70" ca="1">IFERROR(INDEX(t_CP[Code],MATCH($A70,IF(R$63&gt;=t_CP[DATE DEBUT],IF(R$63&lt;=t_CP[DATE FIN],t_CP[PRENOM]),""),0)),"")</f>
        <v/>
      </c>
      <c r="S70" s="7" t="str">
        <f t="array" aca="1" ref="S70" ca="1">IFERROR(INDEX(t_CP[Code],MATCH($A70,IF(S$63&gt;=t_CP[DATE DEBUT],IF(S$63&lt;=t_CP[DATE FIN],t_CP[PRENOM]),""),0)),"")</f>
        <v/>
      </c>
      <c r="T70" s="7" t="str">
        <f t="array" aca="1" ref="T70" ca="1">IFERROR(INDEX(t_CP[Code],MATCH($A70,IF(T$63&gt;=t_CP[DATE DEBUT],IF(T$63&lt;=t_CP[DATE FIN],t_CP[PRENOM]),""),0)),"")</f>
        <v/>
      </c>
      <c r="U70" s="7" t="str">
        <f t="array" aca="1" ref="U70" ca="1">IFERROR(INDEX(t_CP[Code],MATCH($A70,IF(U$63&gt;=t_CP[DATE DEBUT],IF(U$63&lt;=t_CP[DATE FIN],t_CP[PRENOM]),""),0)),"")</f>
        <v/>
      </c>
      <c r="V70" s="7" t="str">
        <f t="array" aca="1" ref="V70" ca="1">IFERROR(INDEX(t_CP[Code],MATCH($A70,IF(V$63&gt;=t_CP[DATE DEBUT],IF(V$63&lt;=t_CP[DATE FIN],t_CP[PRENOM]),""),0)),"")</f>
        <v/>
      </c>
      <c r="W70" s="7" t="str">
        <f t="array" aca="1" ref="W70" ca="1">IFERROR(INDEX(t_CP[Code],MATCH($A70,IF(W$63&gt;=t_CP[DATE DEBUT],IF(W$63&lt;=t_CP[DATE FIN],t_CP[PRENOM]),""),0)),"")</f>
        <v/>
      </c>
      <c r="X70" s="7" t="str">
        <f t="array" aca="1" ref="X70" ca="1">IFERROR(INDEX(t_CP[Code],MATCH($A70,IF(X$63&gt;=t_CP[DATE DEBUT],IF(X$63&lt;=t_CP[DATE FIN],t_CP[PRENOM]),""),0)),"")</f>
        <v/>
      </c>
      <c r="Y70" s="7" t="str">
        <f t="array" aca="1" ref="Y70" ca="1">IFERROR(INDEX(t_CP[Code],MATCH($A70,IF(Y$63&gt;=t_CP[DATE DEBUT],IF(Y$63&lt;=t_CP[DATE FIN],t_CP[PRENOM]),""),0)),"")</f>
        <v/>
      </c>
      <c r="Z70" s="7" t="str">
        <f t="array" aca="1" ref="Z70" ca="1">IFERROR(INDEX(t_CP[Code],MATCH($A70,IF(Z$63&gt;=t_CP[DATE DEBUT],IF(Z$63&lt;=t_CP[DATE FIN],t_CP[PRENOM]),""),0)),"")</f>
        <v/>
      </c>
      <c r="AA70" s="7" t="str">
        <f t="array" aca="1" ref="AA70" ca="1">IFERROR(INDEX(t_CP[Code],MATCH($A70,IF(AA$63&gt;=t_CP[DATE DEBUT],IF(AA$63&lt;=t_CP[DATE FIN],t_CP[PRENOM]),""),0)),"")</f>
        <v/>
      </c>
      <c r="AB70" s="7" t="str">
        <f t="array" aca="1" ref="AB70" ca="1">IFERROR(INDEX(t_CP[Code],MATCH($A70,IF(AB$63&gt;=t_CP[DATE DEBUT],IF(AB$63&lt;=t_CP[DATE FIN],t_CP[PRENOM]),""),0)),"")</f>
        <v/>
      </c>
      <c r="AC70" s="7" t="str">
        <f t="array" aca="1" ref="AC70" ca="1">IFERROR(INDEX(t_CP[Code],MATCH($A70,IF(AC$63&gt;=t_CP[DATE DEBUT],IF(AC$63&lt;=t_CP[DATE FIN],t_CP[PRENOM]),""),0)),"")</f>
        <v/>
      </c>
      <c r="AD70" s="7" t="str">
        <f t="array" aca="1" ref="AD70" ca="1">IFERROR(INDEX(t_CP[Code],MATCH($A70,IF(AD$63&gt;=t_CP[DATE DEBUT],IF(AD$63&lt;=t_CP[DATE FIN],t_CP[PRENOM]),""),0)),"")</f>
        <v/>
      </c>
      <c r="AE70" s="7" t="str">
        <f t="array" aca="1" ref="AE70" ca="1">IFERROR(INDEX(t_CP[Code],MATCH($A70,IF(AE$63&gt;=t_CP[DATE DEBUT],IF(AE$63&lt;=t_CP[DATE FIN],t_CP[PRENOM]),""),0)),"")</f>
        <v/>
      </c>
      <c r="AF70" s="7" t="str">
        <f t="array" aca="1" ref="AF70" ca="1">IFERROR(INDEX(t_CP[Code],MATCH($A70,IF(AF$63&gt;=t_CP[DATE DEBUT],IF(AF$63&lt;=t_CP[DATE FIN],t_CP[PRENOM]),""),0)),"")</f>
        <v/>
      </c>
    </row>
    <row r="71" spans="1:32" x14ac:dyDescent="0.3">
      <c r="A71" s="15" t="s">
        <v>28</v>
      </c>
      <c r="B71" s="7" t="str">
        <f t="array" aca="1" ref="B71" ca="1">IFERROR(INDEX(t_CP[Code],MATCH($A71,IF(B$63&gt;=t_CP[DATE DEBUT],IF(B$63&lt;=t_CP[DATE FIN],t_CP[PRENOM]),""),0)),"")</f>
        <v/>
      </c>
      <c r="C71" s="7" t="str">
        <f t="array" aca="1" ref="C71" ca="1">IFERROR(INDEX(t_CP[Code],MATCH($A71,IF(C$63&gt;=t_CP[DATE DEBUT],IF(C$63&lt;=t_CP[DATE FIN],t_CP[PRENOM]),""),0)),"")</f>
        <v/>
      </c>
      <c r="D71" s="7" t="str">
        <f t="array" aca="1" ref="D71" ca="1">IFERROR(INDEX(t_CP[Code],MATCH($A71,IF(D$63&gt;=t_CP[DATE DEBUT],IF(D$63&lt;=t_CP[DATE FIN],t_CP[PRENOM]),""),0)),"")</f>
        <v/>
      </c>
      <c r="E71" s="7" t="str">
        <f t="array" aca="1" ref="E71" ca="1">IFERROR(INDEX(t_CP[Code],MATCH($A71,IF(E$63&gt;=t_CP[DATE DEBUT],IF(E$63&lt;=t_CP[DATE FIN],t_CP[PRENOM]),""),0)),"")</f>
        <v/>
      </c>
      <c r="F71" s="7" t="str">
        <f t="array" aca="1" ref="F71" ca="1">IFERROR(INDEX(t_CP[Code],MATCH($A71,IF(F$63&gt;=t_CP[DATE DEBUT],IF(F$63&lt;=t_CP[DATE FIN],t_CP[PRENOM]),""),0)),"")</f>
        <v/>
      </c>
      <c r="G71" s="7" t="str">
        <f t="array" aca="1" ref="G71" ca="1">IFERROR(INDEX(t_CP[Code],MATCH($A71,IF(G$63&gt;=t_CP[DATE DEBUT],IF(G$63&lt;=t_CP[DATE FIN],t_CP[PRENOM]),""),0)),"")</f>
        <v/>
      </c>
      <c r="H71" s="7" t="str">
        <f t="array" aca="1" ref="H71" ca="1">IFERROR(INDEX(t_CP[Code],MATCH($A71,IF(H$63&gt;=t_CP[DATE DEBUT],IF(H$63&lt;=t_CP[DATE FIN],t_CP[PRENOM]),""),0)),"")</f>
        <v/>
      </c>
      <c r="I71" s="7" t="str">
        <f t="array" aca="1" ref="I71" ca="1">IFERROR(INDEX(t_CP[Code],MATCH($A71,IF(I$63&gt;=t_CP[DATE DEBUT],IF(I$63&lt;=t_CP[DATE FIN],t_CP[PRENOM]),""),0)),"")</f>
        <v/>
      </c>
      <c r="J71" s="7" t="str">
        <f t="array" aca="1" ref="J71" ca="1">IFERROR(INDEX(t_CP[Code],MATCH($A71,IF(J$63&gt;=t_CP[DATE DEBUT],IF(J$63&lt;=t_CP[DATE FIN],t_CP[PRENOM]),""),0)),"")</f>
        <v/>
      </c>
      <c r="K71" s="7" t="str">
        <f t="array" aca="1" ref="K71" ca="1">IFERROR(INDEX(t_CP[Code],MATCH($A71,IF(K$63&gt;=t_CP[DATE DEBUT],IF(K$63&lt;=t_CP[DATE FIN],t_CP[PRENOM]),""),0)),"")</f>
        <v/>
      </c>
      <c r="L71" s="7" t="str">
        <f t="array" aca="1" ref="L71" ca="1">IFERROR(INDEX(t_CP[Code],MATCH($A71,IF(L$63&gt;=t_CP[DATE DEBUT],IF(L$63&lt;=t_CP[DATE FIN],t_CP[PRENOM]),""),0)),"")</f>
        <v/>
      </c>
      <c r="M71" s="7" t="str">
        <f t="array" aca="1" ref="M71" ca="1">IFERROR(INDEX(t_CP[Code],MATCH($A71,IF(M$63&gt;=t_CP[DATE DEBUT],IF(M$63&lt;=t_CP[DATE FIN],t_CP[PRENOM]),""),0)),"")</f>
        <v/>
      </c>
      <c r="N71" s="7" t="str">
        <f t="array" aca="1" ref="N71" ca="1">IFERROR(INDEX(t_CP[Code],MATCH($A71,IF(N$63&gt;=t_CP[DATE DEBUT],IF(N$63&lt;=t_CP[DATE FIN],t_CP[PRENOM]),""),0)),"")</f>
        <v/>
      </c>
      <c r="O71" s="7" t="str">
        <f t="array" aca="1" ref="O71" ca="1">IFERROR(INDEX(t_CP[Code],MATCH($A71,IF(O$63&gt;=t_CP[DATE DEBUT],IF(O$63&lt;=t_CP[DATE FIN],t_CP[PRENOM]),""),0)),"")</f>
        <v/>
      </c>
      <c r="P71" s="7" t="str">
        <f t="array" aca="1" ref="P71" ca="1">IFERROR(INDEX(t_CP[Code],MATCH($A71,IF(P$63&gt;=t_CP[DATE DEBUT],IF(P$63&lt;=t_CP[DATE FIN],t_CP[PRENOM]),""),0)),"")</f>
        <v/>
      </c>
      <c r="Q71" s="7" t="str">
        <f t="array" aca="1" ref="Q71" ca="1">IFERROR(INDEX(t_CP[Code],MATCH($A71,IF(Q$63&gt;=t_CP[DATE DEBUT],IF(Q$63&lt;=t_CP[DATE FIN],t_CP[PRENOM]),""),0)),"")</f>
        <v/>
      </c>
      <c r="R71" s="7" t="str">
        <f t="array" aca="1" ref="R71" ca="1">IFERROR(INDEX(t_CP[Code],MATCH($A71,IF(R$63&gt;=t_CP[DATE DEBUT],IF(R$63&lt;=t_CP[DATE FIN],t_CP[PRENOM]),""),0)),"")</f>
        <v/>
      </c>
      <c r="S71" s="7" t="str">
        <f t="array" aca="1" ref="S71" ca="1">IFERROR(INDEX(t_CP[Code],MATCH($A71,IF(S$63&gt;=t_CP[DATE DEBUT],IF(S$63&lt;=t_CP[DATE FIN],t_CP[PRENOM]),""),0)),"")</f>
        <v/>
      </c>
      <c r="T71" s="7" t="str">
        <f t="array" aca="1" ref="T71" ca="1">IFERROR(INDEX(t_CP[Code],MATCH($A71,IF(T$63&gt;=t_CP[DATE DEBUT],IF(T$63&lt;=t_CP[DATE FIN],t_CP[PRENOM]),""),0)),"")</f>
        <v/>
      </c>
      <c r="U71" s="7" t="str">
        <f t="array" aca="1" ref="U71" ca="1">IFERROR(INDEX(t_CP[Code],MATCH($A71,IF(U$63&gt;=t_CP[DATE DEBUT],IF(U$63&lt;=t_CP[DATE FIN],t_CP[PRENOM]),""),0)),"")</f>
        <v/>
      </c>
      <c r="V71" s="7" t="str">
        <f t="array" aca="1" ref="V71" ca="1">IFERROR(INDEX(t_CP[Code],MATCH($A71,IF(V$63&gt;=t_CP[DATE DEBUT],IF(V$63&lt;=t_CP[DATE FIN],t_CP[PRENOM]),""),0)),"")</f>
        <v/>
      </c>
      <c r="W71" s="7" t="str">
        <f t="array" aca="1" ref="W71" ca="1">IFERROR(INDEX(t_CP[Code],MATCH($A71,IF(W$63&gt;=t_CP[DATE DEBUT],IF(W$63&lt;=t_CP[DATE FIN],t_CP[PRENOM]),""),0)),"")</f>
        <v/>
      </c>
      <c r="X71" s="7" t="str">
        <f t="array" aca="1" ref="X71" ca="1">IFERROR(INDEX(t_CP[Code],MATCH($A71,IF(X$63&gt;=t_CP[DATE DEBUT],IF(X$63&lt;=t_CP[DATE FIN],t_CP[PRENOM]),""),0)),"")</f>
        <v/>
      </c>
      <c r="Y71" s="7" t="str">
        <f t="array" aca="1" ref="Y71" ca="1">IFERROR(INDEX(t_CP[Code],MATCH($A71,IF(Y$63&gt;=t_CP[DATE DEBUT],IF(Y$63&lt;=t_CP[DATE FIN],t_CP[PRENOM]),""),0)),"")</f>
        <v/>
      </c>
      <c r="Z71" s="7" t="str">
        <f t="array" aca="1" ref="Z71" ca="1">IFERROR(INDEX(t_CP[Code],MATCH($A71,IF(Z$63&gt;=t_CP[DATE DEBUT],IF(Z$63&lt;=t_CP[DATE FIN],t_CP[PRENOM]),""),0)),"")</f>
        <v/>
      </c>
      <c r="AA71" s="7" t="str">
        <f t="array" aca="1" ref="AA71" ca="1">IFERROR(INDEX(t_CP[Code],MATCH($A71,IF(AA$63&gt;=t_CP[DATE DEBUT],IF(AA$63&lt;=t_CP[DATE FIN],t_CP[PRENOM]),""),0)),"")</f>
        <v/>
      </c>
      <c r="AB71" s="7" t="str">
        <f t="array" aca="1" ref="AB71" ca="1">IFERROR(INDEX(t_CP[Code],MATCH($A71,IF(AB$63&gt;=t_CP[DATE DEBUT],IF(AB$63&lt;=t_CP[DATE FIN],t_CP[PRENOM]),""),0)),"")</f>
        <v/>
      </c>
      <c r="AC71" s="7" t="str">
        <f t="array" aca="1" ref="AC71" ca="1">IFERROR(INDEX(t_CP[Code],MATCH($A71,IF(AC$63&gt;=t_CP[DATE DEBUT],IF(AC$63&lt;=t_CP[DATE FIN],t_CP[PRENOM]),""),0)),"")</f>
        <v/>
      </c>
      <c r="AD71" s="7" t="str">
        <f t="array" aca="1" ref="AD71" ca="1">IFERROR(INDEX(t_CP[Code],MATCH($A71,IF(AD$63&gt;=t_CP[DATE DEBUT],IF(AD$63&lt;=t_CP[DATE FIN],t_CP[PRENOM]),""),0)),"")</f>
        <v/>
      </c>
      <c r="AE71" s="7" t="str">
        <f t="array" aca="1" ref="AE71" ca="1">IFERROR(INDEX(t_CP[Code],MATCH($A71,IF(AE$63&gt;=t_CP[DATE DEBUT],IF(AE$63&lt;=t_CP[DATE FIN],t_CP[PRENOM]),""),0)),"")</f>
        <v/>
      </c>
      <c r="AF71" s="7" t="str">
        <f t="array" aca="1" ref="AF71" ca="1">IFERROR(INDEX(t_CP[Code],MATCH($A71,IF(AF$63&gt;=t_CP[DATE DEBUT],IF(AF$63&lt;=t_CP[DATE FIN],t_CP[PRENOM]),""),0)),"")</f>
        <v/>
      </c>
    </row>
    <row r="74" spans="1:32" x14ac:dyDescent="0.3">
      <c r="B74" s="12" t="s">
        <v>9</v>
      </c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4"/>
    </row>
    <row r="75" spans="1:32" x14ac:dyDescent="0.3">
      <c r="B75" s="4" cm="1">
        <f t="array" aca="1" ref="B75" ca="1">DATE(_An,MONTH(B74&amp;1),1)</f>
        <v>45839</v>
      </c>
      <c r="C75" s="4">
        <f ca="1">B75+1</f>
        <v>45840</v>
      </c>
      <c r="D75" s="4">
        <f t="shared" ref="D75:AC75" ca="1" si="18">C75+1</f>
        <v>45841</v>
      </c>
      <c r="E75" s="4">
        <f t="shared" ca="1" si="18"/>
        <v>45842</v>
      </c>
      <c r="F75" s="4">
        <f t="shared" ca="1" si="18"/>
        <v>45843</v>
      </c>
      <c r="G75" s="4">
        <f t="shared" ca="1" si="18"/>
        <v>45844</v>
      </c>
      <c r="H75" s="4">
        <f t="shared" ca="1" si="18"/>
        <v>45845</v>
      </c>
      <c r="I75" s="4">
        <f t="shared" ca="1" si="18"/>
        <v>45846</v>
      </c>
      <c r="J75" s="4">
        <f t="shared" ca="1" si="18"/>
        <v>45847</v>
      </c>
      <c r="K75" s="4">
        <f t="shared" ca="1" si="18"/>
        <v>45848</v>
      </c>
      <c r="L75" s="4">
        <f t="shared" ca="1" si="18"/>
        <v>45849</v>
      </c>
      <c r="M75" s="4">
        <f t="shared" ca="1" si="18"/>
        <v>45850</v>
      </c>
      <c r="N75" s="4">
        <f t="shared" ca="1" si="18"/>
        <v>45851</v>
      </c>
      <c r="O75" s="4">
        <f t="shared" ca="1" si="18"/>
        <v>45852</v>
      </c>
      <c r="P75" s="4">
        <f t="shared" ca="1" si="18"/>
        <v>45853</v>
      </c>
      <c r="Q75" s="4">
        <f t="shared" ca="1" si="18"/>
        <v>45854</v>
      </c>
      <c r="R75" s="4">
        <f t="shared" ca="1" si="18"/>
        <v>45855</v>
      </c>
      <c r="S75" s="4">
        <f t="shared" ca="1" si="18"/>
        <v>45856</v>
      </c>
      <c r="T75" s="4">
        <f t="shared" ca="1" si="18"/>
        <v>45857</v>
      </c>
      <c r="U75" s="4">
        <f t="shared" ca="1" si="18"/>
        <v>45858</v>
      </c>
      <c r="V75" s="4">
        <f t="shared" ca="1" si="18"/>
        <v>45859</v>
      </c>
      <c r="W75" s="4">
        <f t="shared" ca="1" si="18"/>
        <v>45860</v>
      </c>
      <c r="X75" s="4">
        <f t="shared" ca="1" si="18"/>
        <v>45861</v>
      </c>
      <c r="Y75" s="4">
        <f t="shared" ca="1" si="18"/>
        <v>45862</v>
      </c>
      <c r="Z75" s="4">
        <f t="shared" ca="1" si="18"/>
        <v>45863</v>
      </c>
      <c r="AA75" s="4">
        <f t="shared" ca="1" si="18"/>
        <v>45864</v>
      </c>
      <c r="AB75" s="4">
        <f t="shared" ca="1" si="18"/>
        <v>45865</v>
      </c>
      <c r="AC75" s="4">
        <f t="shared" ca="1" si="18"/>
        <v>45866</v>
      </c>
      <c r="AD75" s="4">
        <f ca="1">IFERROR(IF(MONTH(AC75+1)=MONTH($B75),AC75+1,""),"")</f>
        <v>45867</v>
      </c>
      <c r="AE75" s="4">
        <f t="shared" ref="AE75:AF75" ca="1" si="19">IFERROR(IF(MONTH(AD75+1)=MONTH($B75),AD75+1,""),"")</f>
        <v>45868</v>
      </c>
      <c r="AF75" s="4">
        <f t="shared" ca="1" si="19"/>
        <v>45869</v>
      </c>
    </row>
    <row r="76" spans="1:32" x14ac:dyDescent="0.3">
      <c r="B76" s="5">
        <f ca="1">B75</f>
        <v>45839</v>
      </c>
      <c r="C76" s="5">
        <f t="shared" ref="C76:AF76" ca="1" si="20">C75</f>
        <v>45840</v>
      </c>
      <c r="D76" s="5">
        <f t="shared" ca="1" si="20"/>
        <v>45841</v>
      </c>
      <c r="E76" s="5">
        <f t="shared" ca="1" si="20"/>
        <v>45842</v>
      </c>
      <c r="F76" s="5">
        <f t="shared" ca="1" si="20"/>
        <v>45843</v>
      </c>
      <c r="G76" s="5">
        <f t="shared" ca="1" si="20"/>
        <v>45844</v>
      </c>
      <c r="H76" s="5">
        <f t="shared" ca="1" si="20"/>
        <v>45845</v>
      </c>
      <c r="I76" s="5">
        <f t="shared" ca="1" si="20"/>
        <v>45846</v>
      </c>
      <c r="J76" s="5">
        <f t="shared" ca="1" si="20"/>
        <v>45847</v>
      </c>
      <c r="K76" s="5">
        <f t="shared" ca="1" si="20"/>
        <v>45848</v>
      </c>
      <c r="L76" s="5">
        <f t="shared" ca="1" si="20"/>
        <v>45849</v>
      </c>
      <c r="M76" s="5">
        <f t="shared" ca="1" si="20"/>
        <v>45850</v>
      </c>
      <c r="N76" s="5">
        <f t="shared" ca="1" si="20"/>
        <v>45851</v>
      </c>
      <c r="O76" s="5">
        <f t="shared" ca="1" si="20"/>
        <v>45852</v>
      </c>
      <c r="P76" s="5">
        <f t="shared" ca="1" si="20"/>
        <v>45853</v>
      </c>
      <c r="Q76" s="5">
        <f t="shared" ca="1" si="20"/>
        <v>45854</v>
      </c>
      <c r="R76" s="5">
        <f t="shared" ca="1" si="20"/>
        <v>45855</v>
      </c>
      <c r="S76" s="5">
        <f t="shared" ca="1" si="20"/>
        <v>45856</v>
      </c>
      <c r="T76" s="5">
        <f t="shared" ca="1" si="20"/>
        <v>45857</v>
      </c>
      <c r="U76" s="5">
        <f t="shared" ca="1" si="20"/>
        <v>45858</v>
      </c>
      <c r="V76" s="5">
        <f t="shared" ca="1" si="20"/>
        <v>45859</v>
      </c>
      <c r="W76" s="5">
        <f t="shared" ca="1" si="20"/>
        <v>45860</v>
      </c>
      <c r="X76" s="5">
        <f t="shared" ca="1" si="20"/>
        <v>45861</v>
      </c>
      <c r="Y76" s="5">
        <f t="shared" ca="1" si="20"/>
        <v>45862</v>
      </c>
      <c r="Z76" s="5">
        <f t="shared" ca="1" si="20"/>
        <v>45863</v>
      </c>
      <c r="AA76" s="5">
        <f t="shared" ca="1" si="20"/>
        <v>45864</v>
      </c>
      <c r="AB76" s="5">
        <f t="shared" ca="1" si="20"/>
        <v>45865</v>
      </c>
      <c r="AC76" s="5">
        <f t="shared" ca="1" si="20"/>
        <v>45866</v>
      </c>
      <c r="AD76" s="5">
        <f t="shared" ca="1" si="20"/>
        <v>45867</v>
      </c>
      <c r="AE76" s="5">
        <f t="shared" ca="1" si="20"/>
        <v>45868</v>
      </c>
      <c r="AF76" s="5">
        <f t="shared" ca="1" si="20"/>
        <v>45869</v>
      </c>
    </row>
    <row r="77" spans="1:32" x14ac:dyDescent="0.3">
      <c r="A77" s="15" t="s">
        <v>22</v>
      </c>
      <c r="B77" s="7" t="str">
        <f t="array" aca="1" ref="B77" ca="1">IFERROR(INDEX(t_CP[Code],MATCH($A77,IF(B$75&gt;=t_CP[DATE DEBUT],IF(B$75&lt;=t_CP[DATE FIN],t_CP[PRENOM]),""),0)),"")</f>
        <v/>
      </c>
      <c r="C77" s="7" t="str">
        <f t="array" aca="1" ref="C77" ca="1">IFERROR(INDEX(t_CP[Code],MATCH($A77,IF(C$75&gt;=t_CP[DATE DEBUT],IF(C$75&lt;=t_CP[DATE FIN],t_CP[PRENOM]),""),0)),"")</f>
        <v/>
      </c>
      <c r="D77" s="7" t="str">
        <f t="array" aca="1" ref="D77" ca="1">IFERROR(INDEX(t_CP[Code],MATCH($A77,IF(D$75&gt;=t_CP[DATE DEBUT],IF(D$75&lt;=t_CP[DATE FIN],t_CP[PRENOM]),""),0)),"")</f>
        <v/>
      </c>
      <c r="E77" s="7" t="str">
        <f t="array" aca="1" ref="E77" ca="1">IFERROR(INDEX(t_CP[Code],MATCH($A77,IF(E$75&gt;=t_CP[DATE DEBUT],IF(E$75&lt;=t_CP[DATE FIN],t_CP[PRENOM]),""),0)),"")</f>
        <v/>
      </c>
      <c r="F77" s="7" t="str">
        <f t="array" aca="1" ref="F77" ca="1">IFERROR(INDEX(t_CP[Code],MATCH($A77,IF(F$75&gt;=t_CP[DATE DEBUT],IF(F$75&lt;=t_CP[DATE FIN],t_CP[PRENOM]),""),0)),"")</f>
        <v/>
      </c>
      <c r="G77" s="7" t="str">
        <f t="array" aca="1" ref="G77" ca="1">IFERROR(INDEX(t_CP[Code],MATCH($A77,IF(G$75&gt;=t_CP[DATE DEBUT],IF(G$75&lt;=t_CP[DATE FIN],t_CP[PRENOM]),""),0)),"")</f>
        <v/>
      </c>
      <c r="H77" s="7" t="str">
        <f t="array" aca="1" ref="H77" ca="1">IFERROR(INDEX(t_CP[Code],MATCH($A77,IF(H$75&gt;=t_CP[DATE DEBUT],IF(H$75&lt;=t_CP[DATE FIN],t_CP[PRENOM]),""),0)),"")</f>
        <v/>
      </c>
      <c r="I77" s="7" t="str">
        <f t="array" aca="1" ref="I77" ca="1">IFERROR(INDEX(t_CP[Code],MATCH($A77,IF(I$75&gt;=t_CP[DATE DEBUT],IF(I$75&lt;=t_CP[DATE FIN],t_CP[PRENOM]),""),0)),"")</f>
        <v/>
      </c>
      <c r="J77" s="7" t="str">
        <f t="array" aca="1" ref="J77" ca="1">IFERROR(INDEX(t_CP[Code],MATCH($A77,IF(J$75&gt;=t_CP[DATE DEBUT],IF(J$75&lt;=t_CP[DATE FIN],t_CP[PRENOM]),""),0)),"")</f>
        <v/>
      </c>
      <c r="K77" s="7" t="str">
        <f t="array" aca="1" ref="K77" ca="1">IFERROR(INDEX(t_CP[Code],MATCH($A77,IF(K$75&gt;=t_CP[DATE DEBUT],IF(K$75&lt;=t_CP[DATE FIN],t_CP[PRENOM]),""),0)),"")</f>
        <v/>
      </c>
      <c r="L77" s="7" t="str">
        <f t="array" aca="1" ref="L77" ca="1">IFERROR(INDEX(t_CP[Code],MATCH($A77,IF(L$75&gt;=t_CP[DATE DEBUT],IF(L$75&lt;=t_CP[DATE FIN],t_CP[PRENOM]),""),0)),"")</f>
        <v/>
      </c>
      <c r="M77" s="7" t="str">
        <f t="array" aca="1" ref="M77" ca="1">IFERROR(INDEX(t_CP[Code],MATCH($A77,IF(M$75&gt;=t_CP[DATE DEBUT],IF(M$75&lt;=t_CP[DATE FIN],t_CP[PRENOM]),""),0)),"")</f>
        <v/>
      </c>
      <c r="N77" s="7" t="str">
        <f t="array" aca="1" ref="N77" ca="1">IFERROR(INDEX(t_CP[Code],MATCH($A77,IF(N$75&gt;=t_CP[DATE DEBUT],IF(N$75&lt;=t_CP[DATE FIN],t_CP[PRENOM]),""),0)),"")</f>
        <v/>
      </c>
      <c r="O77" s="7" t="str">
        <f t="array" aca="1" ref="O77" ca="1">IFERROR(INDEX(t_CP[Code],MATCH($A77,IF(O$75&gt;=t_CP[DATE DEBUT],IF(O$75&lt;=t_CP[DATE FIN],t_CP[PRENOM]),""),0)),"")</f>
        <v/>
      </c>
      <c r="P77" s="7" t="str">
        <f t="array" aca="1" ref="P77" ca="1">IFERROR(INDEX(t_CP[Code],MATCH($A77,IF(P$75&gt;=t_CP[DATE DEBUT],IF(P$75&lt;=t_CP[DATE FIN],t_CP[PRENOM]),""),0)),"")</f>
        <v/>
      </c>
      <c r="Q77" s="7" t="str">
        <f t="array" aca="1" ref="Q77" ca="1">IFERROR(INDEX(t_CP[Code],MATCH($A77,IF(Q$75&gt;=t_CP[DATE DEBUT],IF(Q$75&lt;=t_CP[DATE FIN],t_CP[PRENOM]),""),0)),"")</f>
        <v/>
      </c>
      <c r="R77" s="7" t="str">
        <f t="array" aca="1" ref="R77" ca="1">IFERROR(INDEX(t_CP[Code],MATCH($A77,IF(R$75&gt;=t_CP[DATE DEBUT],IF(R$75&lt;=t_CP[DATE FIN],t_CP[PRENOM]),""),0)),"")</f>
        <v/>
      </c>
      <c r="S77" s="7" t="str">
        <f t="array" aca="1" ref="S77" ca="1">IFERROR(INDEX(t_CP[Code],MATCH($A77,IF(S$75&gt;=t_CP[DATE DEBUT],IF(S$75&lt;=t_CP[DATE FIN],t_CP[PRENOM]),""),0)),"")</f>
        <v/>
      </c>
      <c r="T77" s="7" t="str">
        <f t="array" aca="1" ref="T77" ca="1">IFERROR(INDEX(t_CP[Code],MATCH($A77,IF(T$75&gt;=t_CP[DATE DEBUT],IF(T$75&lt;=t_CP[DATE FIN],t_CP[PRENOM]),""),0)),"")</f>
        <v/>
      </c>
      <c r="U77" s="7" t="str">
        <f t="array" aca="1" ref="U77" ca="1">IFERROR(INDEX(t_CP[Code],MATCH($A77,IF(U$75&gt;=t_CP[DATE DEBUT],IF(U$75&lt;=t_CP[DATE FIN],t_CP[PRENOM]),""),0)),"")</f>
        <v/>
      </c>
      <c r="V77" s="7" t="str">
        <f t="array" aca="1" ref="V77" ca="1">IFERROR(INDEX(t_CP[Code],MATCH($A77,IF(V$75&gt;=t_CP[DATE DEBUT],IF(V$75&lt;=t_CP[DATE FIN],t_CP[PRENOM]),""),0)),"")</f>
        <v/>
      </c>
      <c r="W77" s="7" t="str">
        <f t="array" aca="1" ref="W77" ca="1">IFERROR(INDEX(t_CP[Code],MATCH($A77,IF(W$75&gt;=t_CP[DATE DEBUT],IF(W$75&lt;=t_CP[DATE FIN],t_CP[PRENOM]),""),0)),"")</f>
        <v/>
      </c>
      <c r="X77" s="7" t="str">
        <f t="array" aca="1" ref="X77" ca="1">IFERROR(INDEX(t_CP[Code],MATCH($A77,IF(X$75&gt;=t_CP[DATE DEBUT],IF(X$75&lt;=t_CP[DATE FIN],t_CP[PRENOM]),""),0)),"")</f>
        <v/>
      </c>
      <c r="Y77" s="7" t="str">
        <f t="array" aca="1" ref="Y77" ca="1">IFERROR(INDEX(t_CP[Code],MATCH($A77,IF(Y$75&gt;=t_CP[DATE DEBUT],IF(Y$75&lt;=t_CP[DATE FIN],t_CP[PRENOM]),""),0)),"")</f>
        <v/>
      </c>
      <c r="Z77" s="7" t="str">
        <f t="array" aca="1" ref="Z77" ca="1">IFERROR(INDEX(t_CP[Code],MATCH($A77,IF(Z$75&gt;=t_CP[DATE DEBUT],IF(Z$75&lt;=t_CP[DATE FIN],t_CP[PRENOM]),""),0)),"")</f>
        <v/>
      </c>
      <c r="AA77" s="7" t="str">
        <f t="array" aca="1" ref="AA77" ca="1">IFERROR(INDEX(t_CP[Code],MATCH($A77,IF(AA$75&gt;=t_CP[DATE DEBUT],IF(AA$75&lt;=t_CP[DATE FIN],t_CP[PRENOM]),""),0)),"")</f>
        <v/>
      </c>
      <c r="AB77" s="7" t="str">
        <f t="array" aca="1" ref="AB77" ca="1">IFERROR(INDEX(t_CP[Code],MATCH($A77,IF(AB$75&gt;=t_CP[DATE DEBUT],IF(AB$75&lt;=t_CP[DATE FIN],t_CP[PRENOM]),""),0)),"")</f>
        <v/>
      </c>
      <c r="AC77" s="7" t="str">
        <f t="array" aca="1" ref="AC77" ca="1">IFERROR(INDEX(t_CP[Code],MATCH($A77,IF(AC$75&gt;=t_CP[DATE DEBUT],IF(AC$75&lt;=t_CP[DATE FIN],t_CP[PRENOM]),""),0)),"")</f>
        <v/>
      </c>
      <c r="AD77" s="7" t="str">
        <f t="array" aca="1" ref="AD77" ca="1">IFERROR(INDEX(t_CP[Code],MATCH($A77,IF(AD$75&gt;=t_CP[DATE DEBUT],IF(AD$75&lt;=t_CP[DATE FIN],t_CP[PRENOM]),""),0)),"")</f>
        <v/>
      </c>
      <c r="AE77" s="7" t="str">
        <f t="array" aca="1" ref="AE77" ca="1">IFERROR(INDEX(t_CP[Code],MATCH($A77,IF(AE$75&gt;=t_CP[DATE DEBUT],IF(AE$75&lt;=t_CP[DATE FIN],t_CP[PRENOM]),""),0)),"")</f>
        <v/>
      </c>
      <c r="AF77" s="7" t="str">
        <f t="array" aca="1" ref="AF77" ca="1">IFERROR(INDEX(t_CP[Code],MATCH($A77,IF(AF$75&gt;=t_CP[DATE DEBUT],IF(AF$75&lt;=t_CP[DATE FIN],t_CP[PRENOM]),""),0)),"")</f>
        <v/>
      </c>
    </row>
    <row r="78" spans="1:32" x14ac:dyDescent="0.3">
      <c r="A78" s="15" t="s">
        <v>23</v>
      </c>
      <c r="B78" s="7" t="str">
        <f t="array" aca="1" ref="B78" ca="1">IFERROR(INDEX(t_CP[Code],MATCH($A78,IF(B$75&gt;=t_CP[DATE DEBUT],IF(B$75&lt;=t_CP[DATE FIN],t_CP[PRENOM]),""),0)),"")</f>
        <v/>
      </c>
      <c r="C78" s="7" t="str">
        <f t="array" aca="1" ref="C78" ca="1">IFERROR(INDEX(t_CP[Code],MATCH($A78,IF(C$75&gt;=t_CP[DATE DEBUT],IF(C$75&lt;=t_CP[DATE FIN],t_CP[PRENOM]),""),0)),"")</f>
        <v/>
      </c>
      <c r="D78" s="7" t="str">
        <f t="array" aca="1" ref="D78" ca="1">IFERROR(INDEX(t_CP[Code],MATCH($A78,IF(D$75&gt;=t_CP[DATE DEBUT],IF(D$75&lt;=t_CP[DATE FIN],t_CP[PRENOM]),""),0)),"")</f>
        <v/>
      </c>
      <c r="E78" s="7" t="str">
        <f t="array" aca="1" ref="E78" ca="1">IFERROR(INDEX(t_CP[Code],MATCH($A78,IF(E$75&gt;=t_CP[DATE DEBUT],IF(E$75&lt;=t_CP[DATE FIN],t_CP[PRENOM]),""),0)),"")</f>
        <v/>
      </c>
      <c r="F78" s="7" t="str">
        <f t="array" aca="1" ref="F78" ca="1">IFERROR(INDEX(t_CP[Code],MATCH($A78,IF(F$75&gt;=t_CP[DATE DEBUT],IF(F$75&lt;=t_CP[DATE FIN],t_CP[PRENOM]),""),0)),"")</f>
        <v/>
      </c>
      <c r="G78" s="7" t="str">
        <f t="array" aca="1" ref="G78" ca="1">IFERROR(INDEX(t_CP[Code],MATCH($A78,IF(G$75&gt;=t_CP[DATE DEBUT],IF(G$75&lt;=t_CP[DATE FIN],t_CP[PRENOM]),""),0)),"")</f>
        <v/>
      </c>
      <c r="H78" s="7" t="str">
        <f t="array" aca="1" ref="H78" ca="1">IFERROR(INDEX(t_CP[Code],MATCH($A78,IF(H$75&gt;=t_CP[DATE DEBUT],IF(H$75&lt;=t_CP[DATE FIN],t_CP[PRENOM]),""),0)),"")</f>
        <v/>
      </c>
      <c r="I78" s="7" t="str">
        <f t="array" aca="1" ref="I78" ca="1">IFERROR(INDEX(t_CP[Code],MATCH($A78,IF(I$75&gt;=t_CP[DATE DEBUT],IF(I$75&lt;=t_CP[DATE FIN],t_CP[PRENOM]),""),0)),"")</f>
        <v/>
      </c>
      <c r="J78" s="7" t="str">
        <f t="array" aca="1" ref="J78" ca="1">IFERROR(INDEX(t_CP[Code],MATCH($A78,IF(J$75&gt;=t_CP[DATE DEBUT],IF(J$75&lt;=t_CP[DATE FIN],t_CP[PRENOM]),""),0)),"")</f>
        <v/>
      </c>
      <c r="K78" s="7" t="str">
        <f t="array" aca="1" ref="K78" ca="1">IFERROR(INDEX(t_CP[Code],MATCH($A78,IF(K$75&gt;=t_CP[DATE DEBUT],IF(K$75&lt;=t_CP[DATE FIN],t_CP[PRENOM]),""),0)),"")</f>
        <v/>
      </c>
      <c r="L78" s="7" t="str">
        <f t="array" aca="1" ref="L78" ca="1">IFERROR(INDEX(t_CP[Code],MATCH($A78,IF(L$75&gt;=t_CP[DATE DEBUT],IF(L$75&lt;=t_CP[DATE FIN],t_CP[PRENOM]),""),0)),"")</f>
        <v/>
      </c>
      <c r="M78" s="7" t="str">
        <f t="array" aca="1" ref="M78" ca="1">IFERROR(INDEX(t_CP[Code],MATCH($A78,IF(M$75&gt;=t_CP[DATE DEBUT],IF(M$75&lt;=t_CP[DATE FIN],t_CP[PRENOM]),""),0)),"")</f>
        <v/>
      </c>
      <c r="N78" s="7" t="str">
        <f t="array" aca="1" ref="N78" ca="1">IFERROR(INDEX(t_CP[Code],MATCH($A78,IF(N$75&gt;=t_CP[DATE DEBUT],IF(N$75&lt;=t_CP[DATE FIN],t_CP[PRENOM]),""),0)),"")</f>
        <v/>
      </c>
      <c r="O78" s="7" t="str">
        <f t="array" aca="1" ref="O78" ca="1">IFERROR(INDEX(t_CP[Code],MATCH($A78,IF(O$75&gt;=t_CP[DATE DEBUT],IF(O$75&lt;=t_CP[DATE FIN],t_CP[PRENOM]),""),0)),"")</f>
        <v/>
      </c>
      <c r="P78" s="7" t="str">
        <f t="array" aca="1" ref="P78" ca="1">IFERROR(INDEX(t_CP[Code],MATCH($A78,IF(P$75&gt;=t_CP[DATE DEBUT],IF(P$75&lt;=t_CP[DATE FIN],t_CP[PRENOM]),""),0)),"")</f>
        <v/>
      </c>
      <c r="Q78" s="7" t="str">
        <f t="array" aca="1" ref="Q78" ca="1">IFERROR(INDEX(t_CP[Code],MATCH($A78,IF(Q$75&gt;=t_CP[DATE DEBUT],IF(Q$75&lt;=t_CP[DATE FIN],t_CP[PRENOM]),""),0)),"")</f>
        <v/>
      </c>
      <c r="R78" s="7" t="str">
        <f t="array" aca="1" ref="R78" ca="1">IFERROR(INDEX(t_CP[Code],MATCH($A78,IF(R$75&gt;=t_CP[DATE DEBUT],IF(R$75&lt;=t_CP[DATE FIN],t_CP[PRENOM]),""),0)),"")</f>
        <v/>
      </c>
      <c r="S78" s="7" t="str">
        <f t="array" aca="1" ref="S78" ca="1">IFERROR(INDEX(t_CP[Code],MATCH($A78,IF(S$75&gt;=t_CP[DATE DEBUT],IF(S$75&lt;=t_CP[DATE FIN],t_CP[PRENOM]),""),0)),"")</f>
        <v/>
      </c>
      <c r="T78" s="7" t="str">
        <f t="array" aca="1" ref="T78" ca="1">IFERROR(INDEX(t_CP[Code],MATCH($A78,IF(T$75&gt;=t_CP[DATE DEBUT],IF(T$75&lt;=t_CP[DATE FIN],t_CP[PRENOM]),""),0)),"")</f>
        <v/>
      </c>
      <c r="U78" s="7" t="str">
        <f t="array" aca="1" ref="U78" ca="1">IFERROR(INDEX(t_CP[Code],MATCH($A78,IF(U$75&gt;=t_CP[DATE DEBUT],IF(U$75&lt;=t_CP[DATE FIN],t_CP[PRENOM]),""),0)),"")</f>
        <v/>
      </c>
      <c r="V78" s="7" t="str">
        <f t="array" aca="1" ref="V78" ca="1">IFERROR(INDEX(t_CP[Code],MATCH($A78,IF(V$75&gt;=t_CP[DATE DEBUT],IF(V$75&lt;=t_CP[DATE FIN],t_CP[PRENOM]),""),0)),"")</f>
        <v/>
      </c>
      <c r="W78" s="7" t="str">
        <f t="array" aca="1" ref="W78" ca="1">IFERROR(INDEX(t_CP[Code],MATCH($A78,IF(W$75&gt;=t_CP[DATE DEBUT],IF(W$75&lt;=t_CP[DATE FIN],t_CP[PRENOM]),""),0)),"")</f>
        <v/>
      </c>
      <c r="X78" s="7" t="str">
        <f t="array" aca="1" ref="X78" ca="1">IFERROR(INDEX(t_CP[Code],MATCH($A78,IF(X$75&gt;=t_CP[DATE DEBUT],IF(X$75&lt;=t_CP[DATE FIN],t_CP[PRENOM]),""),0)),"")</f>
        <v/>
      </c>
      <c r="Y78" s="7" t="str">
        <f t="array" aca="1" ref="Y78" ca="1">IFERROR(INDEX(t_CP[Code],MATCH($A78,IF(Y$75&gt;=t_CP[DATE DEBUT],IF(Y$75&lt;=t_CP[DATE FIN],t_CP[PRENOM]),""),0)),"")</f>
        <v/>
      </c>
      <c r="Z78" s="7" t="str">
        <f t="array" aca="1" ref="Z78" ca="1">IFERROR(INDEX(t_CP[Code],MATCH($A78,IF(Z$75&gt;=t_CP[DATE DEBUT],IF(Z$75&lt;=t_CP[DATE FIN],t_CP[PRENOM]),""),0)),"")</f>
        <v/>
      </c>
      <c r="AA78" s="7" t="str">
        <f t="array" aca="1" ref="AA78" ca="1">IFERROR(INDEX(t_CP[Code],MATCH($A78,IF(AA$75&gt;=t_CP[DATE DEBUT],IF(AA$75&lt;=t_CP[DATE FIN],t_CP[PRENOM]),""),0)),"")</f>
        <v/>
      </c>
      <c r="AB78" s="7" t="str">
        <f t="array" aca="1" ref="AB78" ca="1">IFERROR(INDEX(t_CP[Code],MATCH($A78,IF(AB$75&gt;=t_CP[DATE DEBUT],IF(AB$75&lt;=t_CP[DATE FIN],t_CP[PRENOM]),""),0)),"")</f>
        <v/>
      </c>
      <c r="AC78" s="7" t="str">
        <f t="array" aca="1" ref="AC78" ca="1">IFERROR(INDEX(t_CP[Code],MATCH($A78,IF(AC$75&gt;=t_CP[DATE DEBUT],IF(AC$75&lt;=t_CP[DATE FIN],t_CP[PRENOM]),""),0)),"")</f>
        <v/>
      </c>
      <c r="AD78" s="7" t="str">
        <f t="array" aca="1" ref="AD78" ca="1">IFERROR(INDEX(t_CP[Code],MATCH($A78,IF(AD$75&gt;=t_CP[DATE DEBUT],IF(AD$75&lt;=t_CP[DATE FIN],t_CP[PRENOM]),""),0)),"")</f>
        <v/>
      </c>
      <c r="AE78" s="7" t="str">
        <f t="array" aca="1" ref="AE78" ca="1">IFERROR(INDEX(t_CP[Code],MATCH($A78,IF(AE$75&gt;=t_CP[DATE DEBUT],IF(AE$75&lt;=t_CP[DATE FIN],t_CP[PRENOM]),""),0)),"")</f>
        <v/>
      </c>
      <c r="AF78" s="7" t="str">
        <f t="array" aca="1" ref="AF78" ca="1">IFERROR(INDEX(t_CP[Code],MATCH($A78,IF(AF$75&gt;=t_CP[DATE DEBUT],IF(AF$75&lt;=t_CP[DATE FIN],t_CP[PRENOM]),""),0)),"")</f>
        <v/>
      </c>
    </row>
    <row r="79" spans="1:32" x14ac:dyDescent="0.3">
      <c r="A79" s="15" t="s">
        <v>24</v>
      </c>
      <c r="B79" s="7" t="str">
        <f t="array" aca="1" ref="B79" ca="1">IFERROR(INDEX(t_CP[Code],MATCH($A79,IF(B$75&gt;=t_CP[DATE DEBUT],IF(B$75&lt;=t_CP[DATE FIN],t_CP[PRENOM]),""),0)),"")</f>
        <v/>
      </c>
      <c r="C79" s="7" t="str">
        <f t="array" aca="1" ref="C79" ca="1">IFERROR(INDEX(t_CP[Code],MATCH($A79,IF(C$75&gt;=t_CP[DATE DEBUT],IF(C$75&lt;=t_CP[DATE FIN],t_CP[PRENOM]),""),0)),"")</f>
        <v/>
      </c>
      <c r="D79" s="7" t="str">
        <f t="array" aca="1" ref="D79" ca="1">IFERROR(INDEX(t_CP[Code],MATCH($A79,IF(D$75&gt;=t_CP[DATE DEBUT],IF(D$75&lt;=t_CP[DATE FIN],t_CP[PRENOM]),""),0)),"")</f>
        <v/>
      </c>
      <c r="E79" s="7" t="str">
        <f t="array" aca="1" ref="E79" ca="1">IFERROR(INDEX(t_CP[Code],MATCH($A79,IF(E$75&gt;=t_CP[DATE DEBUT],IF(E$75&lt;=t_CP[DATE FIN],t_CP[PRENOM]),""),0)),"")</f>
        <v/>
      </c>
      <c r="F79" s="7" t="str">
        <f t="array" aca="1" ref="F79" ca="1">IFERROR(INDEX(t_CP[Code],MATCH($A79,IF(F$75&gt;=t_CP[DATE DEBUT],IF(F$75&lt;=t_CP[DATE FIN],t_CP[PRENOM]),""),0)),"")</f>
        <v/>
      </c>
      <c r="G79" s="7" t="str">
        <f t="array" aca="1" ref="G79" ca="1">IFERROR(INDEX(t_CP[Code],MATCH($A79,IF(G$75&gt;=t_CP[DATE DEBUT],IF(G$75&lt;=t_CP[DATE FIN],t_CP[PRENOM]),""),0)),"")</f>
        <v/>
      </c>
      <c r="H79" s="7" t="str">
        <f t="array" aca="1" ref="H79" ca="1">IFERROR(INDEX(t_CP[Code],MATCH($A79,IF(H$75&gt;=t_CP[DATE DEBUT],IF(H$75&lt;=t_CP[DATE FIN],t_CP[PRENOM]),""),0)),"")</f>
        <v/>
      </c>
      <c r="I79" s="7" t="str">
        <f t="array" aca="1" ref="I79" ca="1">IFERROR(INDEX(t_CP[Code],MATCH($A79,IF(I$75&gt;=t_CP[DATE DEBUT],IF(I$75&lt;=t_CP[DATE FIN],t_CP[PRENOM]),""),0)),"")</f>
        <v/>
      </c>
      <c r="J79" s="7" t="str">
        <f t="array" aca="1" ref="J79" ca="1">IFERROR(INDEX(t_CP[Code],MATCH($A79,IF(J$75&gt;=t_CP[DATE DEBUT],IF(J$75&lt;=t_CP[DATE FIN],t_CP[PRENOM]),""),0)),"")</f>
        <v/>
      </c>
      <c r="K79" s="7" t="str">
        <f t="array" aca="1" ref="K79" ca="1">IFERROR(INDEX(t_CP[Code],MATCH($A79,IF(K$75&gt;=t_CP[DATE DEBUT],IF(K$75&lt;=t_CP[DATE FIN],t_CP[PRENOM]),""),0)),"")</f>
        <v/>
      </c>
      <c r="L79" s="7" t="str">
        <f t="array" aca="1" ref="L79" ca="1">IFERROR(INDEX(t_CP[Code],MATCH($A79,IF(L$75&gt;=t_CP[DATE DEBUT],IF(L$75&lt;=t_CP[DATE FIN],t_CP[PRENOM]),""),0)),"")</f>
        <v/>
      </c>
      <c r="M79" s="7" t="str">
        <f t="array" aca="1" ref="M79" ca="1">IFERROR(INDEX(t_CP[Code],MATCH($A79,IF(M$75&gt;=t_CP[DATE DEBUT],IF(M$75&lt;=t_CP[DATE FIN],t_CP[PRENOM]),""),0)),"")</f>
        <v/>
      </c>
      <c r="N79" s="7" t="str">
        <f t="array" aca="1" ref="N79" ca="1">IFERROR(INDEX(t_CP[Code],MATCH($A79,IF(N$75&gt;=t_CP[DATE DEBUT],IF(N$75&lt;=t_CP[DATE FIN],t_CP[PRENOM]),""),0)),"")</f>
        <v/>
      </c>
      <c r="O79" s="7" t="str">
        <f t="array" aca="1" ref="O79" ca="1">IFERROR(INDEX(t_CP[Code],MATCH($A79,IF(O$75&gt;=t_CP[DATE DEBUT],IF(O$75&lt;=t_CP[DATE FIN],t_CP[PRENOM]),""),0)),"")</f>
        <v/>
      </c>
      <c r="P79" s="7" t="str">
        <f t="array" aca="1" ref="P79" ca="1">IFERROR(INDEX(t_CP[Code],MATCH($A79,IF(P$75&gt;=t_CP[DATE DEBUT],IF(P$75&lt;=t_CP[DATE FIN],t_CP[PRENOM]),""),0)),"")</f>
        <v/>
      </c>
      <c r="Q79" s="7" t="str">
        <f t="array" aca="1" ref="Q79" ca="1">IFERROR(INDEX(t_CP[Code],MATCH($A79,IF(Q$75&gt;=t_CP[DATE DEBUT],IF(Q$75&lt;=t_CP[DATE FIN],t_CP[PRENOM]),""),0)),"")</f>
        <v/>
      </c>
      <c r="R79" s="7" t="str">
        <f t="array" aca="1" ref="R79" ca="1">IFERROR(INDEX(t_CP[Code],MATCH($A79,IF(R$75&gt;=t_CP[DATE DEBUT],IF(R$75&lt;=t_CP[DATE FIN],t_CP[PRENOM]),""),0)),"")</f>
        <v/>
      </c>
      <c r="S79" s="7" t="str">
        <f t="array" aca="1" ref="S79" ca="1">IFERROR(INDEX(t_CP[Code],MATCH($A79,IF(S$75&gt;=t_CP[DATE DEBUT],IF(S$75&lt;=t_CP[DATE FIN],t_CP[PRENOM]),""),0)),"")</f>
        <v/>
      </c>
      <c r="T79" s="7" t="str">
        <f t="array" aca="1" ref="T79" ca="1">IFERROR(INDEX(t_CP[Code],MATCH($A79,IF(T$75&gt;=t_CP[DATE DEBUT],IF(T$75&lt;=t_CP[DATE FIN],t_CP[PRENOM]),""),0)),"")</f>
        <v/>
      </c>
      <c r="U79" s="7" t="str">
        <f t="array" aca="1" ref="U79" ca="1">IFERROR(INDEX(t_CP[Code],MATCH($A79,IF(U$75&gt;=t_CP[DATE DEBUT],IF(U$75&lt;=t_CP[DATE FIN],t_CP[PRENOM]),""),0)),"")</f>
        <v/>
      </c>
      <c r="V79" s="7" t="str">
        <f t="array" aca="1" ref="V79" ca="1">IFERROR(INDEX(t_CP[Code],MATCH($A79,IF(V$75&gt;=t_CP[DATE DEBUT],IF(V$75&lt;=t_CP[DATE FIN],t_CP[PRENOM]),""),0)),"")</f>
        <v/>
      </c>
      <c r="W79" s="7" t="str">
        <f t="array" aca="1" ref="W79" ca="1">IFERROR(INDEX(t_CP[Code],MATCH($A79,IF(W$75&gt;=t_CP[DATE DEBUT],IF(W$75&lt;=t_CP[DATE FIN],t_CP[PRENOM]),""),0)),"")</f>
        <v/>
      </c>
      <c r="X79" s="7" t="str">
        <f t="array" aca="1" ref="X79" ca="1">IFERROR(INDEX(t_CP[Code],MATCH($A79,IF(X$75&gt;=t_CP[DATE DEBUT],IF(X$75&lt;=t_CP[DATE FIN],t_CP[PRENOM]),""),0)),"")</f>
        <v/>
      </c>
      <c r="Y79" s="7" t="str">
        <f t="array" aca="1" ref="Y79" ca="1">IFERROR(INDEX(t_CP[Code],MATCH($A79,IF(Y$75&gt;=t_CP[DATE DEBUT],IF(Y$75&lt;=t_CP[DATE FIN],t_CP[PRENOM]),""),0)),"")</f>
        <v/>
      </c>
      <c r="Z79" s="7" t="str">
        <f t="array" aca="1" ref="Z79" ca="1">IFERROR(INDEX(t_CP[Code],MATCH($A79,IF(Z$75&gt;=t_CP[DATE DEBUT],IF(Z$75&lt;=t_CP[DATE FIN],t_CP[PRENOM]),""),0)),"")</f>
        <v/>
      </c>
      <c r="AA79" s="7" t="str">
        <f t="array" aca="1" ref="AA79" ca="1">IFERROR(INDEX(t_CP[Code],MATCH($A79,IF(AA$75&gt;=t_CP[DATE DEBUT],IF(AA$75&lt;=t_CP[DATE FIN],t_CP[PRENOM]),""),0)),"")</f>
        <v/>
      </c>
      <c r="AB79" s="7" t="str">
        <f t="array" aca="1" ref="AB79" ca="1">IFERROR(INDEX(t_CP[Code],MATCH($A79,IF(AB$75&gt;=t_CP[DATE DEBUT],IF(AB$75&lt;=t_CP[DATE FIN],t_CP[PRENOM]),""),0)),"")</f>
        <v/>
      </c>
      <c r="AC79" s="7" t="str">
        <f t="array" aca="1" ref="AC79" ca="1">IFERROR(INDEX(t_CP[Code],MATCH($A79,IF(AC$75&gt;=t_CP[DATE DEBUT],IF(AC$75&lt;=t_CP[DATE FIN],t_CP[PRENOM]),""),0)),"")</f>
        <v/>
      </c>
      <c r="AD79" s="7" t="str">
        <f t="array" aca="1" ref="AD79" ca="1">IFERROR(INDEX(t_CP[Code],MATCH($A79,IF(AD$75&gt;=t_CP[DATE DEBUT],IF(AD$75&lt;=t_CP[DATE FIN],t_CP[PRENOM]),""),0)),"")</f>
        <v/>
      </c>
      <c r="AE79" s="7" t="str">
        <f t="array" aca="1" ref="AE79" ca="1">IFERROR(INDEX(t_CP[Code],MATCH($A79,IF(AE$75&gt;=t_CP[DATE DEBUT],IF(AE$75&lt;=t_CP[DATE FIN],t_CP[PRENOM]),""),0)),"")</f>
        <v/>
      </c>
      <c r="AF79" s="7" t="str">
        <f t="array" aca="1" ref="AF79" ca="1">IFERROR(INDEX(t_CP[Code],MATCH($A79,IF(AF$75&gt;=t_CP[DATE DEBUT],IF(AF$75&lt;=t_CP[DATE FIN],t_CP[PRENOM]),""),0)),"")</f>
        <v/>
      </c>
    </row>
    <row r="80" spans="1:32" x14ac:dyDescent="0.3">
      <c r="A80" s="15" t="s">
        <v>25</v>
      </c>
      <c r="B80" s="7" t="str">
        <f t="array" aca="1" ref="B80" ca="1">IFERROR(INDEX(t_CP[Code],MATCH($A80,IF(B$75&gt;=t_CP[DATE DEBUT],IF(B$75&lt;=t_CP[DATE FIN],t_CP[PRENOM]),""),0)),"")</f>
        <v/>
      </c>
      <c r="C80" s="7" t="str">
        <f t="array" aca="1" ref="C80" ca="1">IFERROR(INDEX(t_CP[Code],MATCH($A80,IF(C$75&gt;=t_CP[DATE DEBUT],IF(C$75&lt;=t_CP[DATE FIN],t_CP[PRENOM]),""),0)),"")</f>
        <v/>
      </c>
      <c r="D80" s="7" t="str">
        <f t="array" aca="1" ref="D80" ca="1">IFERROR(INDEX(t_CP[Code],MATCH($A80,IF(D$75&gt;=t_CP[DATE DEBUT],IF(D$75&lt;=t_CP[DATE FIN],t_CP[PRENOM]),""),0)),"")</f>
        <v/>
      </c>
      <c r="E80" s="7" t="str">
        <f t="array" aca="1" ref="E80" ca="1">IFERROR(INDEX(t_CP[Code],MATCH($A80,IF(E$75&gt;=t_CP[DATE DEBUT],IF(E$75&lt;=t_CP[DATE FIN],t_CP[PRENOM]),""),0)),"")</f>
        <v/>
      </c>
      <c r="F80" s="7" t="str">
        <f t="array" aca="1" ref="F80" ca="1">IFERROR(INDEX(t_CP[Code],MATCH($A80,IF(F$75&gt;=t_CP[DATE DEBUT],IF(F$75&lt;=t_CP[DATE FIN],t_CP[PRENOM]),""),0)),"")</f>
        <v/>
      </c>
      <c r="G80" s="7" t="str">
        <f t="array" aca="1" ref="G80" ca="1">IFERROR(INDEX(t_CP[Code],MATCH($A80,IF(G$75&gt;=t_CP[DATE DEBUT],IF(G$75&lt;=t_CP[DATE FIN],t_CP[PRENOM]),""),0)),"")</f>
        <v/>
      </c>
      <c r="H80" s="7" t="str">
        <f t="array" aca="1" ref="H80" ca="1">IFERROR(INDEX(t_CP[Code],MATCH($A80,IF(H$75&gt;=t_CP[DATE DEBUT],IF(H$75&lt;=t_CP[DATE FIN],t_CP[PRENOM]),""),0)),"")</f>
        <v/>
      </c>
      <c r="I80" s="7" t="str">
        <f t="array" aca="1" ref="I80" ca="1">IFERROR(INDEX(t_CP[Code],MATCH($A80,IF(I$75&gt;=t_CP[DATE DEBUT],IF(I$75&lt;=t_CP[DATE FIN],t_CP[PRENOM]),""),0)),"")</f>
        <v/>
      </c>
      <c r="J80" s="7" t="str">
        <f t="array" aca="1" ref="J80" ca="1">IFERROR(INDEX(t_CP[Code],MATCH($A80,IF(J$75&gt;=t_CP[DATE DEBUT],IF(J$75&lt;=t_CP[DATE FIN],t_CP[PRENOM]),""),0)),"")</f>
        <v/>
      </c>
      <c r="K80" s="7" t="str">
        <f t="array" aca="1" ref="K80" ca="1">IFERROR(INDEX(t_CP[Code],MATCH($A80,IF(K$75&gt;=t_CP[DATE DEBUT],IF(K$75&lt;=t_CP[DATE FIN],t_CP[PRENOM]),""),0)),"")</f>
        <v/>
      </c>
      <c r="L80" s="7" t="str">
        <f t="array" aca="1" ref="L80" ca="1">IFERROR(INDEX(t_CP[Code],MATCH($A80,IF(L$75&gt;=t_CP[DATE DEBUT],IF(L$75&lt;=t_CP[DATE FIN],t_CP[PRENOM]),""),0)),"")</f>
        <v/>
      </c>
      <c r="M80" s="7" t="str">
        <f t="array" aca="1" ref="M80" ca="1">IFERROR(INDEX(t_CP[Code],MATCH($A80,IF(M$75&gt;=t_CP[DATE DEBUT],IF(M$75&lt;=t_CP[DATE FIN],t_CP[PRENOM]),""),0)),"")</f>
        <v/>
      </c>
      <c r="N80" s="7" t="str">
        <f t="array" aca="1" ref="N80" ca="1">IFERROR(INDEX(t_CP[Code],MATCH($A80,IF(N$75&gt;=t_CP[DATE DEBUT],IF(N$75&lt;=t_CP[DATE FIN],t_CP[PRENOM]),""),0)),"")</f>
        <v/>
      </c>
      <c r="O80" s="7" t="str">
        <f t="array" aca="1" ref="O80" ca="1">IFERROR(INDEX(t_CP[Code],MATCH($A80,IF(O$75&gt;=t_CP[DATE DEBUT],IF(O$75&lt;=t_CP[DATE FIN],t_CP[PRENOM]),""),0)),"")</f>
        <v/>
      </c>
      <c r="P80" s="7" t="str">
        <f t="array" aca="1" ref="P80" ca="1">IFERROR(INDEX(t_CP[Code],MATCH($A80,IF(P$75&gt;=t_CP[DATE DEBUT],IF(P$75&lt;=t_CP[DATE FIN],t_CP[PRENOM]),""),0)),"")</f>
        <v/>
      </c>
      <c r="Q80" s="7" t="str">
        <f t="array" aca="1" ref="Q80" ca="1">IFERROR(INDEX(t_CP[Code],MATCH($A80,IF(Q$75&gt;=t_CP[DATE DEBUT],IF(Q$75&lt;=t_CP[DATE FIN],t_CP[PRENOM]),""),0)),"")</f>
        <v/>
      </c>
      <c r="R80" s="7" t="str">
        <f t="array" aca="1" ref="R80" ca="1">IFERROR(INDEX(t_CP[Code],MATCH($A80,IF(R$75&gt;=t_CP[DATE DEBUT],IF(R$75&lt;=t_CP[DATE FIN],t_CP[PRENOM]),""),0)),"")</f>
        <v/>
      </c>
      <c r="S80" s="7" t="str">
        <f t="array" aca="1" ref="S80" ca="1">IFERROR(INDEX(t_CP[Code],MATCH($A80,IF(S$75&gt;=t_CP[DATE DEBUT],IF(S$75&lt;=t_CP[DATE FIN],t_CP[PRENOM]),""),0)),"")</f>
        <v/>
      </c>
      <c r="T80" s="7" t="str">
        <f t="array" aca="1" ref="T80" ca="1">IFERROR(INDEX(t_CP[Code],MATCH($A80,IF(T$75&gt;=t_CP[DATE DEBUT],IF(T$75&lt;=t_CP[DATE FIN],t_CP[PRENOM]),""),0)),"")</f>
        <v/>
      </c>
      <c r="U80" s="7" t="str">
        <f t="array" aca="1" ref="U80" ca="1">IFERROR(INDEX(t_CP[Code],MATCH($A80,IF(U$75&gt;=t_CP[DATE DEBUT],IF(U$75&lt;=t_CP[DATE FIN],t_CP[PRENOM]),""),0)),"")</f>
        <v/>
      </c>
      <c r="V80" s="7" t="str">
        <f t="array" aca="1" ref="V80" ca="1">IFERROR(INDEX(t_CP[Code],MATCH($A80,IF(V$75&gt;=t_CP[DATE DEBUT],IF(V$75&lt;=t_CP[DATE FIN],t_CP[PRENOM]),""),0)),"")</f>
        <v/>
      </c>
      <c r="W80" s="7" t="str">
        <f t="array" aca="1" ref="W80" ca="1">IFERROR(INDEX(t_CP[Code],MATCH($A80,IF(W$75&gt;=t_CP[DATE DEBUT],IF(W$75&lt;=t_CP[DATE FIN],t_CP[PRENOM]),""),0)),"")</f>
        <v/>
      </c>
      <c r="X80" s="7" t="str">
        <f t="array" aca="1" ref="X80" ca="1">IFERROR(INDEX(t_CP[Code],MATCH($A80,IF(X$75&gt;=t_CP[DATE DEBUT],IF(X$75&lt;=t_CP[DATE FIN],t_CP[PRENOM]),""),0)),"")</f>
        <v/>
      </c>
      <c r="Y80" s="7" t="str">
        <f t="array" aca="1" ref="Y80" ca="1">IFERROR(INDEX(t_CP[Code],MATCH($A80,IF(Y$75&gt;=t_CP[DATE DEBUT],IF(Y$75&lt;=t_CP[DATE FIN],t_CP[PRENOM]),""),0)),"")</f>
        <v/>
      </c>
      <c r="Z80" s="7" t="str">
        <f t="array" aca="1" ref="Z80" ca="1">IFERROR(INDEX(t_CP[Code],MATCH($A80,IF(Z$75&gt;=t_CP[DATE DEBUT],IF(Z$75&lt;=t_CP[DATE FIN],t_CP[PRENOM]),""),0)),"")</f>
        <v/>
      </c>
      <c r="AA80" s="7" t="str">
        <f t="array" aca="1" ref="AA80" ca="1">IFERROR(INDEX(t_CP[Code],MATCH($A80,IF(AA$75&gt;=t_CP[DATE DEBUT],IF(AA$75&lt;=t_CP[DATE FIN],t_CP[PRENOM]),""),0)),"")</f>
        <v/>
      </c>
      <c r="AB80" s="7" t="str">
        <f t="array" aca="1" ref="AB80" ca="1">IFERROR(INDEX(t_CP[Code],MATCH($A80,IF(AB$75&gt;=t_CP[DATE DEBUT],IF(AB$75&lt;=t_CP[DATE FIN],t_CP[PRENOM]),""),0)),"")</f>
        <v/>
      </c>
      <c r="AC80" s="7" t="str">
        <f t="array" aca="1" ref="AC80" ca="1">IFERROR(INDEX(t_CP[Code],MATCH($A80,IF(AC$75&gt;=t_CP[DATE DEBUT],IF(AC$75&lt;=t_CP[DATE FIN],t_CP[PRENOM]),""),0)),"")</f>
        <v/>
      </c>
      <c r="AD80" s="7" t="str">
        <f t="array" aca="1" ref="AD80" ca="1">IFERROR(INDEX(t_CP[Code],MATCH($A80,IF(AD$75&gt;=t_CP[DATE DEBUT],IF(AD$75&lt;=t_CP[DATE FIN],t_CP[PRENOM]),""),0)),"")</f>
        <v/>
      </c>
      <c r="AE80" s="7" t="str">
        <f t="array" aca="1" ref="AE80" ca="1">IFERROR(INDEX(t_CP[Code],MATCH($A80,IF(AE$75&gt;=t_CP[DATE DEBUT],IF(AE$75&lt;=t_CP[DATE FIN],t_CP[PRENOM]),""),0)),"")</f>
        <v/>
      </c>
      <c r="AF80" s="7" t="str">
        <f t="array" aca="1" ref="AF80" ca="1">IFERROR(INDEX(t_CP[Code],MATCH($A80,IF(AF$75&gt;=t_CP[DATE DEBUT],IF(AF$75&lt;=t_CP[DATE FIN],t_CP[PRENOM]),""),0)),"")</f>
        <v/>
      </c>
    </row>
    <row r="81" spans="1:33" x14ac:dyDescent="0.3">
      <c r="A81" s="15" t="s">
        <v>26</v>
      </c>
      <c r="B81" s="7" t="str">
        <f t="array" aca="1" ref="B81" ca="1">IFERROR(INDEX(t_CP[Code],MATCH($A81,IF(B$75&gt;=t_CP[DATE DEBUT],IF(B$75&lt;=t_CP[DATE FIN],t_CP[PRENOM]),""),0)),"")</f>
        <v/>
      </c>
      <c r="C81" s="7" t="str">
        <f t="array" aca="1" ref="C81" ca="1">IFERROR(INDEX(t_CP[Code],MATCH($A81,IF(C$75&gt;=t_CP[DATE DEBUT],IF(C$75&lt;=t_CP[DATE FIN],t_CP[PRENOM]),""),0)),"")</f>
        <v/>
      </c>
      <c r="D81" s="7" t="str">
        <f t="array" aca="1" ref="D81" ca="1">IFERROR(INDEX(t_CP[Code],MATCH($A81,IF(D$75&gt;=t_CP[DATE DEBUT],IF(D$75&lt;=t_CP[DATE FIN],t_CP[PRENOM]),""),0)),"")</f>
        <v/>
      </c>
      <c r="E81" s="7" t="str">
        <f t="array" aca="1" ref="E81" ca="1">IFERROR(INDEX(t_CP[Code],MATCH($A81,IF(E$75&gt;=t_CP[DATE DEBUT],IF(E$75&lt;=t_CP[DATE FIN],t_CP[PRENOM]),""),0)),"")</f>
        <v/>
      </c>
      <c r="F81" s="7" t="str">
        <f t="array" aca="1" ref="F81" ca="1">IFERROR(INDEX(t_CP[Code],MATCH($A81,IF(F$75&gt;=t_CP[DATE DEBUT],IF(F$75&lt;=t_CP[DATE FIN],t_CP[PRENOM]),""),0)),"")</f>
        <v/>
      </c>
      <c r="G81" s="7" t="str">
        <f t="array" aca="1" ref="G81" ca="1">IFERROR(INDEX(t_CP[Code],MATCH($A81,IF(G$75&gt;=t_CP[DATE DEBUT],IF(G$75&lt;=t_CP[DATE FIN],t_CP[PRENOM]),""),0)),"")</f>
        <v/>
      </c>
      <c r="H81" s="7" t="str">
        <f t="array" aca="1" ref="H81" ca="1">IFERROR(INDEX(t_CP[Code],MATCH($A81,IF(H$75&gt;=t_CP[DATE DEBUT],IF(H$75&lt;=t_CP[DATE FIN],t_CP[PRENOM]),""),0)),"")</f>
        <v/>
      </c>
      <c r="I81" s="7" t="str">
        <f t="array" aca="1" ref="I81" ca="1">IFERROR(INDEX(t_CP[Code],MATCH($A81,IF(I$75&gt;=t_CP[DATE DEBUT],IF(I$75&lt;=t_CP[DATE FIN],t_CP[PRENOM]),""),0)),"")</f>
        <v/>
      </c>
      <c r="J81" s="7" t="str">
        <f t="array" aca="1" ref="J81" ca="1">IFERROR(INDEX(t_CP[Code],MATCH($A81,IF(J$75&gt;=t_CP[DATE DEBUT],IF(J$75&lt;=t_CP[DATE FIN],t_CP[PRENOM]),""),0)),"")</f>
        <v/>
      </c>
      <c r="K81" s="7" t="str">
        <f t="array" aca="1" ref="K81" ca="1">IFERROR(INDEX(t_CP[Code],MATCH($A81,IF(K$75&gt;=t_CP[DATE DEBUT],IF(K$75&lt;=t_CP[DATE FIN],t_CP[PRENOM]),""),0)),"")</f>
        <v/>
      </c>
      <c r="L81" s="7" t="str">
        <f t="array" aca="1" ref="L81" ca="1">IFERROR(INDEX(t_CP[Code],MATCH($A81,IF(L$75&gt;=t_CP[DATE DEBUT],IF(L$75&lt;=t_CP[DATE FIN],t_CP[PRENOM]),""),0)),"")</f>
        <v/>
      </c>
      <c r="M81" s="7" t="str">
        <f t="array" aca="1" ref="M81" ca="1">IFERROR(INDEX(t_CP[Code],MATCH($A81,IF(M$75&gt;=t_CP[DATE DEBUT],IF(M$75&lt;=t_CP[DATE FIN],t_CP[PRENOM]),""),0)),"")</f>
        <v/>
      </c>
      <c r="N81" s="7" t="str">
        <f t="array" aca="1" ref="N81" ca="1">IFERROR(INDEX(t_CP[Code],MATCH($A81,IF(N$75&gt;=t_CP[DATE DEBUT],IF(N$75&lt;=t_CP[DATE FIN],t_CP[PRENOM]),""),0)),"")</f>
        <v/>
      </c>
      <c r="O81" s="7" t="str">
        <f t="array" aca="1" ref="O81" ca="1">IFERROR(INDEX(t_CP[Code],MATCH($A81,IF(O$75&gt;=t_CP[DATE DEBUT],IF(O$75&lt;=t_CP[DATE FIN],t_CP[PRENOM]),""),0)),"")</f>
        <v/>
      </c>
      <c r="P81" s="7" t="str">
        <f t="array" aca="1" ref="P81" ca="1">IFERROR(INDEX(t_CP[Code],MATCH($A81,IF(P$75&gt;=t_CP[DATE DEBUT],IF(P$75&lt;=t_CP[DATE FIN],t_CP[PRENOM]),""),0)),"")</f>
        <v/>
      </c>
      <c r="Q81" s="7" t="str">
        <f t="array" aca="1" ref="Q81" ca="1">IFERROR(INDEX(t_CP[Code],MATCH($A81,IF(Q$75&gt;=t_CP[DATE DEBUT],IF(Q$75&lt;=t_CP[DATE FIN],t_CP[PRENOM]),""),0)),"")</f>
        <v/>
      </c>
      <c r="R81" s="7" t="str">
        <f t="array" aca="1" ref="R81" ca="1">IFERROR(INDEX(t_CP[Code],MATCH($A81,IF(R$75&gt;=t_CP[DATE DEBUT],IF(R$75&lt;=t_CP[DATE FIN],t_CP[PRENOM]),""),0)),"")</f>
        <v/>
      </c>
      <c r="S81" s="7" t="str">
        <f t="array" aca="1" ref="S81" ca="1">IFERROR(INDEX(t_CP[Code],MATCH($A81,IF(S$75&gt;=t_CP[DATE DEBUT],IF(S$75&lt;=t_CP[DATE FIN],t_CP[PRENOM]),""),0)),"")</f>
        <v/>
      </c>
      <c r="T81" s="7" t="str">
        <f t="array" aca="1" ref="T81" ca="1">IFERROR(INDEX(t_CP[Code],MATCH($A81,IF(T$75&gt;=t_CP[DATE DEBUT],IF(T$75&lt;=t_CP[DATE FIN],t_CP[PRENOM]),""),0)),"")</f>
        <v/>
      </c>
      <c r="U81" s="7" t="str">
        <f t="array" aca="1" ref="U81" ca="1">IFERROR(INDEX(t_CP[Code],MATCH($A81,IF(U$75&gt;=t_CP[DATE DEBUT],IF(U$75&lt;=t_CP[DATE FIN],t_CP[PRENOM]),""),0)),"")</f>
        <v/>
      </c>
      <c r="V81" s="7" t="str">
        <f t="array" aca="1" ref="V81" ca="1">IFERROR(INDEX(t_CP[Code],MATCH($A81,IF(V$75&gt;=t_CP[DATE DEBUT],IF(V$75&lt;=t_CP[DATE FIN],t_CP[PRENOM]),""),0)),"")</f>
        <v/>
      </c>
      <c r="W81" s="7" t="str">
        <f t="array" aca="1" ref="W81" ca="1">IFERROR(INDEX(t_CP[Code],MATCH($A81,IF(W$75&gt;=t_CP[DATE DEBUT],IF(W$75&lt;=t_CP[DATE FIN],t_CP[PRENOM]),""),0)),"")</f>
        <v/>
      </c>
      <c r="X81" s="7" t="str">
        <f t="array" aca="1" ref="X81" ca="1">IFERROR(INDEX(t_CP[Code],MATCH($A81,IF(X$75&gt;=t_CP[DATE DEBUT],IF(X$75&lt;=t_CP[DATE FIN],t_CP[PRENOM]),""),0)),"")</f>
        <v/>
      </c>
      <c r="Y81" s="7" t="str">
        <f t="array" aca="1" ref="Y81" ca="1">IFERROR(INDEX(t_CP[Code],MATCH($A81,IF(Y$75&gt;=t_CP[DATE DEBUT],IF(Y$75&lt;=t_CP[DATE FIN],t_CP[PRENOM]),""),0)),"")</f>
        <v/>
      </c>
      <c r="Z81" s="7" t="str">
        <f t="array" aca="1" ref="Z81" ca="1">IFERROR(INDEX(t_CP[Code],MATCH($A81,IF(Z$75&gt;=t_CP[DATE DEBUT],IF(Z$75&lt;=t_CP[DATE FIN],t_CP[PRENOM]),""),0)),"")</f>
        <v/>
      </c>
      <c r="AA81" s="7" t="str">
        <f t="array" aca="1" ref="AA81" ca="1">IFERROR(INDEX(t_CP[Code],MATCH($A81,IF(AA$75&gt;=t_CP[DATE DEBUT],IF(AA$75&lt;=t_CP[DATE FIN],t_CP[PRENOM]),""),0)),"")</f>
        <v/>
      </c>
      <c r="AB81" s="7" t="str">
        <f t="array" aca="1" ref="AB81" ca="1">IFERROR(INDEX(t_CP[Code],MATCH($A81,IF(AB$75&gt;=t_CP[DATE DEBUT],IF(AB$75&lt;=t_CP[DATE FIN],t_CP[PRENOM]),""),0)),"")</f>
        <v/>
      </c>
      <c r="AC81" s="7" t="str">
        <f t="array" aca="1" ref="AC81" ca="1">IFERROR(INDEX(t_CP[Code],MATCH($A81,IF(AC$75&gt;=t_CP[DATE DEBUT],IF(AC$75&lt;=t_CP[DATE FIN],t_CP[PRENOM]),""),0)),"")</f>
        <v/>
      </c>
      <c r="AD81" s="7" t="str">
        <f t="array" aca="1" ref="AD81" ca="1">IFERROR(INDEX(t_CP[Code],MATCH($A81,IF(AD$75&gt;=t_CP[DATE DEBUT],IF(AD$75&lt;=t_CP[DATE FIN],t_CP[PRENOM]),""),0)),"")</f>
        <v/>
      </c>
      <c r="AE81" s="7" t="str">
        <f t="array" aca="1" ref="AE81" ca="1">IFERROR(INDEX(t_CP[Code],MATCH($A81,IF(AE$75&gt;=t_CP[DATE DEBUT],IF(AE$75&lt;=t_CP[DATE FIN],t_CP[PRENOM]),""),0)),"")</f>
        <v/>
      </c>
      <c r="AF81" s="7" t="str">
        <f t="array" aca="1" ref="AF81" ca="1">IFERROR(INDEX(t_CP[Code],MATCH($A81,IF(AF$75&gt;=t_CP[DATE DEBUT],IF(AF$75&lt;=t_CP[DATE FIN],t_CP[PRENOM]),""),0)),"")</f>
        <v/>
      </c>
    </row>
    <row r="82" spans="1:33" x14ac:dyDescent="0.3">
      <c r="A82" s="15" t="s">
        <v>27</v>
      </c>
      <c r="B82" s="7" t="str">
        <f t="array" aca="1" ref="B82" ca="1">IFERROR(INDEX(t_CP[Code],MATCH($A82,IF(B$75&gt;=t_CP[DATE DEBUT],IF(B$75&lt;=t_CP[DATE FIN],t_CP[PRENOM]),""),0)),"")</f>
        <v/>
      </c>
      <c r="C82" s="7" t="str">
        <f t="array" aca="1" ref="C82" ca="1">IFERROR(INDEX(t_CP[Code],MATCH($A82,IF(C$75&gt;=t_CP[DATE DEBUT],IF(C$75&lt;=t_CP[DATE FIN],t_CP[PRENOM]),""),0)),"")</f>
        <v/>
      </c>
      <c r="D82" s="7" t="str">
        <f t="array" aca="1" ref="D82" ca="1">IFERROR(INDEX(t_CP[Code],MATCH($A82,IF(D$75&gt;=t_CP[DATE DEBUT],IF(D$75&lt;=t_CP[DATE FIN],t_CP[PRENOM]),""),0)),"")</f>
        <v/>
      </c>
      <c r="E82" s="7" t="str">
        <f t="array" aca="1" ref="E82" ca="1">IFERROR(INDEX(t_CP[Code],MATCH($A82,IF(E$75&gt;=t_CP[DATE DEBUT],IF(E$75&lt;=t_CP[DATE FIN],t_CP[PRENOM]),""),0)),"")</f>
        <v/>
      </c>
      <c r="F82" s="7" t="str">
        <f t="array" aca="1" ref="F82" ca="1">IFERROR(INDEX(t_CP[Code],MATCH($A82,IF(F$75&gt;=t_CP[DATE DEBUT],IF(F$75&lt;=t_CP[DATE FIN],t_CP[PRENOM]),""),0)),"")</f>
        <v/>
      </c>
      <c r="G82" s="7" t="str">
        <f t="array" aca="1" ref="G82" ca="1">IFERROR(INDEX(t_CP[Code],MATCH($A82,IF(G$75&gt;=t_CP[DATE DEBUT],IF(G$75&lt;=t_CP[DATE FIN],t_CP[PRENOM]),""),0)),"")</f>
        <v/>
      </c>
      <c r="H82" s="7" t="str">
        <f t="array" aca="1" ref="H82" ca="1">IFERROR(INDEX(t_CP[Code],MATCH($A82,IF(H$75&gt;=t_CP[DATE DEBUT],IF(H$75&lt;=t_CP[DATE FIN],t_CP[PRENOM]),""),0)),"")</f>
        <v/>
      </c>
      <c r="I82" s="7" t="str">
        <f t="array" aca="1" ref="I82" ca="1">IFERROR(INDEX(t_CP[Code],MATCH($A82,IF(I$75&gt;=t_CP[DATE DEBUT],IF(I$75&lt;=t_CP[DATE FIN],t_CP[PRENOM]),""),0)),"")</f>
        <v/>
      </c>
      <c r="J82" s="7" t="str">
        <f t="array" aca="1" ref="J82" ca="1">IFERROR(INDEX(t_CP[Code],MATCH($A82,IF(J$75&gt;=t_CP[DATE DEBUT],IF(J$75&lt;=t_CP[DATE FIN],t_CP[PRENOM]),""),0)),"")</f>
        <v/>
      </c>
      <c r="K82" s="7" t="str">
        <f t="array" aca="1" ref="K82" ca="1">IFERROR(INDEX(t_CP[Code],MATCH($A82,IF(K$75&gt;=t_CP[DATE DEBUT],IF(K$75&lt;=t_CP[DATE FIN],t_CP[PRENOM]),""),0)),"")</f>
        <v/>
      </c>
      <c r="L82" s="7" t="str">
        <f t="array" aca="1" ref="L82" ca="1">IFERROR(INDEX(t_CP[Code],MATCH($A82,IF(L$75&gt;=t_CP[DATE DEBUT],IF(L$75&lt;=t_CP[DATE FIN],t_CP[PRENOM]),""),0)),"")</f>
        <v/>
      </c>
      <c r="M82" s="7" t="str">
        <f t="array" aca="1" ref="M82" ca="1">IFERROR(INDEX(t_CP[Code],MATCH($A82,IF(M$75&gt;=t_CP[DATE DEBUT],IF(M$75&lt;=t_CP[DATE FIN],t_CP[PRENOM]),""),0)),"")</f>
        <v/>
      </c>
      <c r="N82" s="7" t="str">
        <f t="array" aca="1" ref="N82" ca="1">IFERROR(INDEX(t_CP[Code],MATCH($A82,IF(N$75&gt;=t_CP[DATE DEBUT],IF(N$75&lt;=t_CP[DATE FIN],t_CP[PRENOM]),""),0)),"")</f>
        <v/>
      </c>
      <c r="O82" s="7" t="str">
        <f t="array" aca="1" ref="O82" ca="1">IFERROR(INDEX(t_CP[Code],MATCH($A82,IF(O$75&gt;=t_CP[DATE DEBUT],IF(O$75&lt;=t_CP[DATE FIN],t_CP[PRENOM]),""),0)),"")</f>
        <v/>
      </c>
      <c r="P82" s="7" t="str">
        <f t="array" aca="1" ref="P82" ca="1">IFERROR(INDEX(t_CP[Code],MATCH($A82,IF(P$75&gt;=t_CP[DATE DEBUT],IF(P$75&lt;=t_CP[DATE FIN],t_CP[PRENOM]),""),0)),"")</f>
        <v/>
      </c>
      <c r="Q82" s="7" t="str">
        <f t="array" aca="1" ref="Q82" ca="1">IFERROR(INDEX(t_CP[Code],MATCH($A82,IF(Q$75&gt;=t_CP[DATE DEBUT],IF(Q$75&lt;=t_CP[DATE FIN],t_CP[PRENOM]),""),0)),"")</f>
        <v/>
      </c>
      <c r="R82" s="7" t="str">
        <f t="array" aca="1" ref="R82" ca="1">IFERROR(INDEX(t_CP[Code],MATCH($A82,IF(R$75&gt;=t_CP[DATE DEBUT],IF(R$75&lt;=t_CP[DATE FIN],t_CP[PRENOM]),""),0)),"")</f>
        <v/>
      </c>
      <c r="S82" s="7" t="str">
        <f t="array" aca="1" ref="S82" ca="1">IFERROR(INDEX(t_CP[Code],MATCH($A82,IF(S$75&gt;=t_CP[DATE DEBUT],IF(S$75&lt;=t_CP[DATE FIN],t_CP[PRENOM]),""),0)),"")</f>
        <v/>
      </c>
      <c r="T82" s="7" t="str">
        <f t="array" aca="1" ref="T82" ca="1">IFERROR(INDEX(t_CP[Code],MATCH($A82,IF(T$75&gt;=t_CP[DATE DEBUT],IF(T$75&lt;=t_CP[DATE FIN],t_CP[PRENOM]),""),0)),"")</f>
        <v/>
      </c>
      <c r="U82" s="7" t="str">
        <f t="array" aca="1" ref="U82" ca="1">IFERROR(INDEX(t_CP[Code],MATCH($A82,IF(U$75&gt;=t_CP[DATE DEBUT],IF(U$75&lt;=t_CP[DATE FIN],t_CP[PRENOM]),""),0)),"")</f>
        <v/>
      </c>
      <c r="V82" s="7" t="str">
        <f t="array" aca="1" ref="V82" ca="1">IFERROR(INDEX(t_CP[Code],MATCH($A82,IF(V$75&gt;=t_CP[DATE DEBUT],IF(V$75&lt;=t_CP[DATE FIN],t_CP[PRENOM]),""),0)),"")</f>
        <v/>
      </c>
      <c r="W82" s="7" t="str">
        <f t="array" aca="1" ref="W82" ca="1">IFERROR(INDEX(t_CP[Code],MATCH($A82,IF(W$75&gt;=t_CP[DATE DEBUT],IF(W$75&lt;=t_CP[DATE FIN],t_CP[PRENOM]),""),0)),"")</f>
        <v/>
      </c>
      <c r="X82" s="7" t="str">
        <f t="array" aca="1" ref="X82" ca="1">IFERROR(INDEX(t_CP[Code],MATCH($A82,IF(X$75&gt;=t_CP[DATE DEBUT],IF(X$75&lt;=t_CP[DATE FIN],t_CP[PRENOM]),""),0)),"")</f>
        <v/>
      </c>
      <c r="Y82" s="7" t="str">
        <f t="array" aca="1" ref="Y82" ca="1">IFERROR(INDEX(t_CP[Code],MATCH($A82,IF(Y$75&gt;=t_CP[DATE DEBUT],IF(Y$75&lt;=t_CP[DATE FIN],t_CP[PRENOM]),""),0)),"")</f>
        <v/>
      </c>
      <c r="Z82" s="7" t="str">
        <f t="array" aca="1" ref="Z82" ca="1">IFERROR(INDEX(t_CP[Code],MATCH($A82,IF(Z$75&gt;=t_CP[DATE DEBUT],IF(Z$75&lt;=t_CP[DATE FIN],t_CP[PRENOM]),""),0)),"")</f>
        <v/>
      </c>
      <c r="AA82" s="7" t="str">
        <f t="array" aca="1" ref="AA82" ca="1">IFERROR(INDEX(t_CP[Code],MATCH($A82,IF(AA$75&gt;=t_CP[DATE DEBUT],IF(AA$75&lt;=t_CP[DATE FIN],t_CP[PRENOM]),""),0)),"")</f>
        <v/>
      </c>
      <c r="AB82" s="7" t="str">
        <f t="array" aca="1" ref="AB82" ca="1">IFERROR(INDEX(t_CP[Code],MATCH($A82,IF(AB$75&gt;=t_CP[DATE DEBUT],IF(AB$75&lt;=t_CP[DATE FIN],t_CP[PRENOM]),""),0)),"")</f>
        <v/>
      </c>
      <c r="AC82" s="7" t="str">
        <f t="array" aca="1" ref="AC82" ca="1">IFERROR(INDEX(t_CP[Code],MATCH($A82,IF(AC$75&gt;=t_CP[DATE DEBUT],IF(AC$75&lt;=t_CP[DATE FIN],t_CP[PRENOM]),""),0)),"")</f>
        <v/>
      </c>
      <c r="AD82" s="7" t="str">
        <f t="array" aca="1" ref="AD82" ca="1">IFERROR(INDEX(t_CP[Code],MATCH($A82,IF(AD$75&gt;=t_CP[DATE DEBUT],IF(AD$75&lt;=t_CP[DATE FIN],t_CP[PRENOM]),""),0)),"")</f>
        <v/>
      </c>
      <c r="AE82" s="7" t="str">
        <f t="array" aca="1" ref="AE82" ca="1">IFERROR(INDEX(t_CP[Code],MATCH($A82,IF(AE$75&gt;=t_CP[DATE DEBUT],IF(AE$75&lt;=t_CP[DATE FIN],t_CP[PRENOM]),""),0)),"")</f>
        <v/>
      </c>
      <c r="AF82" s="7" t="str">
        <f t="array" aca="1" ref="AF82" ca="1">IFERROR(INDEX(t_CP[Code],MATCH($A82,IF(AF$75&gt;=t_CP[DATE DEBUT],IF(AF$75&lt;=t_CP[DATE FIN],t_CP[PRENOM]),""),0)),"")</f>
        <v/>
      </c>
    </row>
    <row r="83" spans="1:33" x14ac:dyDescent="0.3">
      <c r="A83" s="15" t="s">
        <v>28</v>
      </c>
      <c r="B83" s="7" t="str">
        <f t="array" aca="1" ref="B83" ca="1">IFERROR(INDEX(t_CP[Code],MATCH($A83,IF(B$75&gt;=t_CP[DATE DEBUT],IF(B$75&lt;=t_CP[DATE FIN],t_CP[PRENOM]),""),0)),"")</f>
        <v/>
      </c>
      <c r="C83" s="7" t="str">
        <f t="array" aca="1" ref="C83" ca="1">IFERROR(INDEX(t_CP[Code],MATCH($A83,IF(C$75&gt;=t_CP[DATE DEBUT],IF(C$75&lt;=t_CP[DATE FIN],t_CP[PRENOM]),""),0)),"")</f>
        <v/>
      </c>
      <c r="D83" s="7" t="str">
        <f t="array" aca="1" ref="D83" ca="1">IFERROR(INDEX(t_CP[Code],MATCH($A83,IF(D$75&gt;=t_CP[DATE DEBUT],IF(D$75&lt;=t_CP[DATE FIN],t_CP[PRENOM]),""),0)),"")</f>
        <v/>
      </c>
      <c r="E83" s="7" t="str">
        <f t="array" aca="1" ref="E83" ca="1">IFERROR(INDEX(t_CP[Code],MATCH($A83,IF(E$75&gt;=t_CP[DATE DEBUT],IF(E$75&lt;=t_CP[DATE FIN],t_CP[PRENOM]),""),0)),"")</f>
        <v/>
      </c>
      <c r="F83" s="7" t="str">
        <f t="array" aca="1" ref="F83" ca="1">IFERROR(INDEX(t_CP[Code],MATCH($A83,IF(F$75&gt;=t_CP[DATE DEBUT],IF(F$75&lt;=t_CP[DATE FIN],t_CP[PRENOM]),""),0)),"")</f>
        <v/>
      </c>
      <c r="G83" s="7" t="str">
        <f t="array" aca="1" ref="G83" ca="1">IFERROR(INDEX(t_CP[Code],MATCH($A83,IF(G$75&gt;=t_CP[DATE DEBUT],IF(G$75&lt;=t_CP[DATE FIN],t_CP[PRENOM]),""),0)),"")</f>
        <v/>
      </c>
      <c r="H83" s="7" t="str">
        <f t="array" aca="1" ref="H83" ca="1">IFERROR(INDEX(t_CP[Code],MATCH($A83,IF(H$75&gt;=t_CP[DATE DEBUT],IF(H$75&lt;=t_CP[DATE FIN],t_CP[PRENOM]),""),0)),"")</f>
        <v/>
      </c>
      <c r="I83" s="7" t="str">
        <f t="array" aca="1" ref="I83" ca="1">IFERROR(INDEX(t_CP[Code],MATCH($A83,IF(I$75&gt;=t_CP[DATE DEBUT],IF(I$75&lt;=t_CP[DATE FIN],t_CP[PRENOM]),""),0)),"")</f>
        <v/>
      </c>
      <c r="J83" s="7" t="str">
        <f t="array" aca="1" ref="J83" ca="1">IFERROR(INDEX(t_CP[Code],MATCH($A83,IF(J$75&gt;=t_CP[DATE DEBUT],IF(J$75&lt;=t_CP[DATE FIN],t_CP[PRENOM]),""),0)),"")</f>
        <v/>
      </c>
      <c r="K83" s="7" t="str">
        <f t="array" aca="1" ref="K83" ca="1">IFERROR(INDEX(t_CP[Code],MATCH($A83,IF(K$75&gt;=t_CP[DATE DEBUT],IF(K$75&lt;=t_CP[DATE FIN],t_CP[PRENOM]),""),0)),"")</f>
        <v/>
      </c>
      <c r="L83" s="7" t="str">
        <f t="array" aca="1" ref="L83" ca="1">IFERROR(INDEX(t_CP[Code],MATCH($A83,IF(L$75&gt;=t_CP[DATE DEBUT],IF(L$75&lt;=t_CP[DATE FIN],t_CP[PRENOM]),""),0)),"")</f>
        <v/>
      </c>
      <c r="M83" s="7" t="str">
        <f t="array" aca="1" ref="M83" ca="1">IFERROR(INDEX(t_CP[Code],MATCH($A83,IF(M$75&gt;=t_CP[DATE DEBUT],IF(M$75&lt;=t_CP[DATE FIN],t_CP[PRENOM]),""),0)),"")</f>
        <v/>
      </c>
      <c r="N83" s="7" t="str">
        <f t="array" aca="1" ref="N83" ca="1">IFERROR(INDEX(t_CP[Code],MATCH($A83,IF(N$75&gt;=t_CP[DATE DEBUT],IF(N$75&lt;=t_CP[DATE FIN],t_CP[PRENOM]),""),0)),"")</f>
        <v/>
      </c>
      <c r="O83" s="7" t="str">
        <f t="array" aca="1" ref="O83" ca="1">IFERROR(INDEX(t_CP[Code],MATCH($A83,IF(O$75&gt;=t_CP[DATE DEBUT],IF(O$75&lt;=t_CP[DATE FIN],t_CP[PRENOM]),""),0)),"")</f>
        <v/>
      </c>
      <c r="P83" s="7" t="str">
        <f t="array" aca="1" ref="P83" ca="1">IFERROR(INDEX(t_CP[Code],MATCH($A83,IF(P$75&gt;=t_CP[DATE DEBUT],IF(P$75&lt;=t_CP[DATE FIN],t_CP[PRENOM]),""),0)),"")</f>
        <v/>
      </c>
      <c r="Q83" s="7" t="str">
        <f t="array" aca="1" ref="Q83" ca="1">IFERROR(INDEX(t_CP[Code],MATCH($A83,IF(Q$75&gt;=t_CP[DATE DEBUT],IF(Q$75&lt;=t_CP[DATE FIN],t_CP[PRENOM]),""),0)),"")</f>
        <v/>
      </c>
      <c r="R83" s="7" t="str">
        <f t="array" aca="1" ref="R83" ca="1">IFERROR(INDEX(t_CP[Code],MATCH($A83,IF(R$75&gt;=t_CP[DATE DEBUT],IF(R$75&lt;=t_CP[DATE FIN],t_CP[PRENOM]),""),0)),"")</f>
        <v/>
      </c>
      <c r="S83" s="7" t="str">
        <f t="array" aca="1" ref="S83" ca="1">IFERROR(INDEX(t_CP[Code],MATCH($A83,IF(S$75&gt;=t_CP[DATE DEBUT],IF(S$75&lt;=t_CP[DATE FIN],t_CP[PRENOM]),""),0)),"")</f>
        <v/>
      </c>
      <c r="T83" s="7" t="str">
        <f t="array" aca="1" ref="T83" ca="1">IFERROR(INDEX(t_CP[Code],MATCH($A83,IF(T$75&gt;=t_CP[DATE DEBUT],IF(T$75&lt;=t_CP[DATE FIN],t_CP[PRENOM]),""),0)),"")</f>
        <v/>
      </c>
      <c r="U83" s="7" t="str">
        <f t="array" aca="1" ref="U83" ca="1">IFERROR(INDEX(t_CP[Code],MATCH($A83,IF(U$75&gt;=t_CP[DATE DEBUT],IF(U$75&lt;=t_CP[DATE FIN],t_CP[PRENOM]),""),0)),"")</f>
        <v/>
      </c>
      <c r="V83" s="7" t="str">
        <f t="array" aca="1" ref="V83" ca="1">IFERROR(INDEX(t_CP[Code],MATCH($A83,IF(V$75&gt;=t_CP[DATE DEBUT],IF(V$75&lt;=t_CP[DATE FIN],t_CP[PRENOM]),""),0)),"")</f>
        <v/>
      </c>
      <c r="W83" s="7" t="str">
        <f t="array" aca="1" ref="W83" ca="1">IFERROR(INDEX(t_CP[Code],MATCH($A83,IF(W$75&gt;=t_CP[DATE DEBUT],IF(W$75&lt;=t_CP[DATE FIN],t_CP[PRENOM]),""),0)),"")</f>
        <v/>
      </c>
      <c r="X83" s="7" t="str">
        <f t="array" aca="1" ref="X83" ca="1">IFERROR(INDEX(t_CP[Code],MATCH($A83,IF(X$75&gt;=t_CP[DATE DEBUT],IF(X$75&lt;=t_CP[DATE FIN],t_CP[PRENOM]),""),0)),"")</f>
        <v/>
      </c>
      <c r="Y83" s="7" t="str">
        <f t="array" aca="1" ref="Y83" ca="1">IFERROR(INDEX(t_CP[Code],MATCH($A83,IF(Y$75&gt;=t_CP[DATE DEBUT],IF(Y$75&lt;=t_CP[DATE FIN],t_CP[PRENOM]),""),0)),"")</f>
        <v/>
      </c>
      <c r="Z83" s="7" t="str">
        <f t="array" aca="1" ref="Z83" ca="1">IFERROR(INDEX(t_CP[Code],MATCH($A83,IF(Z$75&gt;=t_CP[DATE DEBUT],IF(Z$75&lt;=t_CP[DATE FIN],t_CP[PRENOM]),""),0)),"")</f>
        <v/>
      </c>
      <c r="AA83" s="7" t="str">
        <f t="array" aca="1" ref="AA83" ca="1">IFERROR(INDEX(t_CP[Code],MATCH($A83,IF(AA$75&gt;=t_CP[DATE DEBUT],IF(AA$75&lt;=t_CP[DATE FIN],t_CP[PRENOM]),""),0)),"")</f>
        <v/>
      </c>
      <c r="AB83" s="7" t="str">
        <f t="array" aca="1" ref="AB83" ca="1">IFERROR(INDEX(t_CP[Code],MATCH($A83,IF(AB$75&gt;=t_CP[DATE DEBUT],IF(AB$75&lt;=t_CP[DATE FIN],t_CP[PRENOM]),""),0)),"")</f>
        <v/>
      </c>
      <c r="AC83" s="7" t="str">
        <f t="array" aca="1" ref="AC83" ca="1">IFERROR(INDEX(t_CP[Code],MATCH($A83,IF(AC$75&gt;=t_CP[DATE DEBUT],IF(AC$75&lt;=t_CP[DATE FIN],t_CP[PRENOM]),""),0)),"")</f>
        <v/>
      </c>
      <c r="AD83" s="7" t="str">
        <f t="array" aca="1" ref="AD83" ca="1">IFERROR(INDEX(t_CP[Code],MATCH($A83,IF(AD$75&gt;=t_CP[DATE DEBUT],IF(AD$75&lt;=t_CP[DATE FIN],t_CP[PRENOM]),""),0)),"")</f>
        <v/>
      </c>
      <c r="AE83" s="7" t="str">
        <f t="array" aca="1" ref="AE83" ca="1">IFERROR(INDEX(t_CP[Code],MATCH($A83,IF(AE$75&gt;=t_CP[DATE DEBUT],IF(AE$75&lt;=t_CP[DATE FIN],t_CP[PRENOM]),""),0)),"")</f>
        <v/>
      </c>
      <c r="AF83" s="7" t="str">
        <f t="array" aca="1" ref="AF83" ca="1">IFERROR(INDEX(t_CP[Code],MATCH($A83,IF(AF$75&gt;=t_CP[DATE DEBUT],IF(AF$75&lt;=t_CP[DATE FIN],t_CP[PRENOM]),""),0)),"")</f>
        <v/>
      </c>
    </row>
    <row r="86" spans="1:33" x14ac:dyDescent="0.3">
      <c r="B86" s="12" t="s">
        <v>14</v>
      </c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4"/>
      <c r="AG86" s="2"/>
    </row>
    <row r="87" spans="1:33" x14ac:dyDescent="0.3">
      <c r="B87" s="4" cm="1">
        <f t="array" aca="1" ref="B87" ca="1">DATE(_An,MONTH(B86&amp;1),1)</f>
        <v>45870</v>
      </c>
      <c r="C87" s="4">
        <f ca="1">B87+1</f>
        <v>45871</v>
      </c>
      <c r="D87" s="4">
        <f t="shared" ref="D87:AC87" ca="1" si="21">C87+1</f>
        <v>45872</v>
      </c>
      <c r="E87" s="4">
        <f t="shared" ca="1" si="21"/>
        <v>45873</v>
      </c>
      <c r="F87" s="4">
        <f t="shared" ca="1" si="21"/>
        <v>45874</v>
      </c>
      <c r="G87" s="4">
        <f t="shared" ca="1" si="21"/>
        <v>45875</v>
      </c>
      <c r="H87" s="4">
        <f t="shared" ca="1" si="21"/>
        <v>45876</v>
      </c>
      <c r="I87" s="4">
        <f t="shared" ca="1" si="21"/>
        <v>45877</v>
      </c>
      <c r="J87" s="4">
        <f t="shared" ca="1" si="21"/>
        <v>45878</v>
      </c>
      <c r="K87" s="4">
        <f t="shared" ca="1" si="21"/>
        <v>45879</v>
      </c>
      <c r="L87" s="4">
        <f t="shared" ca="1" si="21"/>
        <v>45880</v>
      </c>
      <c r="M87" s="4">
        <f t="shared" ca="1" si="21"/>
        <v>45881</v>
      </c>
      <c r="N87" s="4">
        <f t="shared" ca="1" si="21"/>
        <v>45882</v>
      </c>
      <c r="O87" s="4">
        <f t="shared" ca="1" si="21"/>
        <v>45883</v>
      </c>
      <c r="P87" s="4">
        <f t="shared" ca="1" si="21"/>
        <v>45884</v>
      </c>
      <c r="Q87" s="4">
        <f t="shared" ca="1" si="21"/>
        <v>45885</v>
      </c>
      <c r="R87" s="4">
        <f t="shared" ca="1" si="21"/>
        <v>45886</v>
      </c>
      <c r="S87" s="4">
        <f t="shared" ca="1" si="21"/>
        <v>45887</v>
      </c>
      <c r="T87" s="4">
        <f t="shared" ca="1" si="21"/>
        <v>45888</v>
      </c>
      <c r="U87" s="4">
        <f t="shared" ca="1" si="21"/>
        <v>45889</v>
      </c>
      <c r="V87" s="4">
        <f t="shared" ca="1" si="21"/>
        <v>45890</v>
      </c>
      <c r="W87" s="4">
        <f t="shared" ca="1" si="21"/>
        <v>45891</v>
      </c>
      <c r="X87" s="4">
        <f t="shared" ca="1" si="21"/>
        <v>45892</v>
      </c>
      <c r="Y87" s="4">
        <f t="shared" ca="1" si="21"/>
        <v>45893</v>
      </c>
      <c r="Z87" s="4">
        <f t="shared" ca="1" si="21"/>
        <v>45894</v>
      </c>
      <c r="AA87" s="4">
        <f t="shared" ca="1" si="21"/>
        <v>45895</v>
      </c>
      <c r="AB87" s="4">
        <f t="shared" ca="1" si="21"/>
        <v>45896</v>
      </c>
      <c r="AC87" s="4">
        <f t="shared" ca="1" si="21"/>
        <v>45897</v>
      </c>
      <c r="AD87" s="4">
        <f ca="1">IFERROR(IF(MONTH(AC87+1)=MONTH($B87),AC87+1,""),"")</f>
        <v>45898</v>
      </c>
      <c r="AE87" s="4">
        <f t="shared" ref="AE87:AF87" ca="1" si="22">IFERROR(IF(MONTH(AD87+1)=MONTH($B87),AD87+1,""),"")</f>
        <v>45899</v>
      </c>
      <c r="AF87" s="4">
        <f t="shared" ca="1" si="22"/>
        <v>45900</v>
      </c>
    </row>
    <row r="88" spans="1:33" x14ac:dyDescent="0.3">
      <c r="B88" s="5">
        <f ca="1">B87</f>
        <v>45870</v>
      </c>
      <c r="C88" s="5">
        <f t="shared" ref="C88:AF88" ca="1" si="23">C87</f>
        <v>45871</v>
      </c>
      <c r="D88" s="5">
        <f t="shared" ca="1" si="23"/>
        <v>45872</v>
      </c>
      <c r="E88" s="5">
        <f t="shared" ca="1" si="23"/>
        <v>45873</v>
      </c>
      <c r="F88" s="5">
        <f t="shared" ca="1" si="23"/>
        <v>45874</v>
      </c>
      <c r="G88" s="5">
        <f t="shared" ca="1" si="23"/>
        <v>45875</v>
      </c>
      <c r="H88" s="5">
        <f t="shared" ca="1" si="23"/>
        <v>45876</v>
      </c>
      <c r="I88" s="5">
        <f t="shared" ca="1" si="23"/>
        <v>45877</v>
      </c>
      <c r="J88" s="5">
        <f t="shared" ca="1" si="23"/>
        <v>45878</v>
      </c>
      <c r="K88" s="5">
        <f t="shared" ca="1" si="23"/>
        <v>45879</v>
      </c>
      <c r="L88" s="5">
        <f t="shared" ca="1" si="23"/>
        <v>45880</v>
      </c>
      <c r="M88" s="5">
        <f t="shared" ca="1" si="23"/>
        <v>45881</v>
      </c>
      <c r="N88" s="5">
        <f t="shared" ca="1" si="23"/>
        <v>45882</v>
      </c>
      <c r="O88" s="5">
        <f t="shared" ca="1" si="23"/>
        <v>45883</v>
      </c>
      <c r="P88" s="5">
        <f t="shared" ca="1" si="23"/>
        <v>45884</v>
      </c>
      <c r="Q88" s="5">
        <f t="shared" ca="1" si="23"/>
        <v>45885</v>
      </c>
      <c r="R88" s="5">
        <f t="shared" ca="1" si="23"/>
        <v>45886</v>
      </c>
      <c r="S88" s="5">
        <f t="shared" ca="1" si="23"/>
        <v>45887</v>
      </c>
      <c r="T88" s="5">
        <f t="shared" ca="1" si="23"/>
        <v>45888</v>
      </c>
      <c r="U88" s="5">
        <f t="shared" ca="1" si="23"/>
        <v>45889</v>
      </c>
      <c r="V88" s="5">
        <f t="shared" ca="1" si="23"/>
        <v>45890</v>
      </c>
      <c r="W88" s="5">
        <f t="shared" ca="1" si="23"/>
        <v>45891</v>
      </c>
      <c r="X88" s="5">
        <f t="shared" ca="1" si="23"/>
        <v>45892</v>
      </c>
      <c r="Y88" s="5">
        <f t="shared" ca="1" si="23"/>
        <v>45893</v>
      </c>
      <c r="Z88" s="5">
        <f t="shared" ca="1" si="23"/>
        <v>45894</v>
      </c>
      <c r="AA88" s="5">
        <f t="shared" ca="1" si="23"/>
        <v>45895</v>
      </c>
      <c r="AB88" s="5">
        <f t="shared" ca="1" si="23"/>
        <v>45896</v>
      </c>
      <c r="AC88" s="5">
        <f t="shared" ca="1" si="23"/>
        <v>45897</v>
      </c>
      <c r="AD88" s="5">
        <f t="shared" ca="1" si="23"/>
        <v>45898</v>
      </c>
      <c r="AE88" s="5">
        <f t="shared" ca="1" si="23"/>
        <v>45899</v>
      </c>
      <c r="AF88" s="5">
        <f t="shared" ca="1" si="23"/>
        <v>45900</v>
      </c>
    </row>
    <row r="89" spans="1:33" x14ac:dyDescent="0.3">
      <c r="A89" s="15" t="s">
        <v>22</v>
      </c>
      <c r="B89" s="7" t="str">
        <f t="array" aca="1" ref="B89" ca="1">IFERROR(INDEX(t_CP[Code],MATCH($A89,IF(B$87&gt;=t_CP[DATE DEBUT],IF(B$87&lt;=t_CP[DATE FIN],t_CP[PRENOM]),""),0)),"")</f>
        <v/>
      </c>
      <c r="C89" s="7" t="str">
        <f t="array" aca="1" ref="C89" ca="1">IFERROR(INDEX(t_CP[Code],MATCH($A89,IF(C$87&gt;=t_CP[DATE DEBUT],IF(C$87&lt;=t_CP[DATE FIN],t_CP[PRENOM]),""),0)),"")</f>
        <v/>
      </c>
      <c r="D89" s="7" t="str">
        <f t="array" aca="1" ref="D89" ca="1">IFERROR(INDEX(t_CP[Code],MATCH($A89,IF(D$87&gt;=t_CP[DATE DEBUT],IF(D$87&lt;=t_CP[DATE FIN],t_CP[PRENOM]),""),0)),"")</f>
        <v/>
      </c>
      <c r="E89" s="7" t="str">
        <f t="array" aca="1" ref="E89" ca="1">IFERROR(INDEX(t_CP[Code],MATCH($A89,IF(E$87&gt;=t_CP[DATE DEBUT],IF(E$87&lt;=t_CP[DATE FIN],t_CP[PRENOM]),""),0)),"")</f>
        <v/>
      </c>
      <c r="F89" s="7" t="str">
        <f t="array" aca="1" ref="F89" ca="1">IFERROR(INDEX(t_CP[Code],MATCH($A89,IF(F$87&gt;=t_CP[DATE DEBUT],IF(F$87&lt;=t_CP[DATE FIN],t_CP[PRENOM]),""),0)),"")</f>
        <v/>
      </c>
      <c r="G89" s="7" t="str">
        <f t="array" aca="1" ref="G89" ca="1">IFERROR(INDEX(t_CP[Code],MATCH($A89,IF(G$87&gt;=t_CP[DATE DEBUT],IF(G$87&lt;=t_CP[DATE FIN],t_CP[PRENOM]),""),0)),"")</f>
        <v/>
      </c>
      <c r="H89" s="7" t="str">
        <f t="array" aca="1" ref="H89" ca="1">IFERROR(INDEX(t_CP[Code],MATCH($A89,IF(H$87&gt;=t_CP[DATE DEBUT],IF(H$87&lt;=t_CP[DATE FIN],t_CP[PRENOM]),""),0)),"")</f>
        <v/>
      </c>
      <c r="I89" s="7" t="str">
        <f t="array" aca="1" ref="I89" ca="1">IFERROR(INDEX(t_CP[Code],MATCH($A89,IF(I$87&gt;=t_CP[DATE DEBUT],IF(I$87&lt;=t_CP[DATE FIN],t_CP[PRENOM]),""),0)),"")</f>
        <v/>
      </c>
      <c r="J89" s="7" t="str">
        <f t="array" aca="1" ref="J89" ca="1">IFERROR(INDEX(t_CP[Code],MATCH($A89,IF(J$87&gt;=t_CP[DATE DEBUT],IF(J$87&lt;=t_CP[DATE FIN],t_CP[PRENOM]),""),0)),"")</f>
        <v/>
      </c>
      <c r="K89" s="7" t="str">
        <f t="array" aca="1" ref="K89" ca="1">IFERROR(INDEX(t_CP[Code],MATCH($A89,IF(K$87&gt;=t_CP[DATE DEBUT],IF(K$87&lt;=t_CP[DATE FIN],t_CP[PRENOM]),""),0)),"")</f>
        <v/>
      </c>
      <c r="L89" s="7" t="str">
        <f t="array" aca="1" ref="L89" ca="1">IFERROR(INDEX(t_CP[Code],MATCH($A89,IF(L$87&gt;=t_CP[DATE DEBUT],IF(L$87&lt;=t_CP[DATE FIN],t_CP[PRENOM]),""),0)),"")</f>
        <v/>
      </c>
      <c r="M89" s="7" t="str">
        <f t="array" aca="1" ref="M89" ca="1">IFERROR(INDEX(t_CP[Code],MATCH($A89,IF(M$87&gt;=t_CP[DATE DEBUT],IF(M$87&lt;=t_CP[DATE FIN],t_CP[PRENOM]),""),0)),"")</f>
        <v/>
      </c>
      <c r="N89" s="7" t="str">
        <f t="array" aca="1" ref="N89" ca="1">IFERROR(INDEX(t_CP[Code],MATCH($A89,IF(N$87&gt;=t_CP[DATE DEBUT],IF(N$87&lt;=t_CP[DATE FIN],t_CP[PRENOM]),""),0)),"")</f>
        <v/>
      </c>
      <c r="O89" s="7" t="str">
        <f t="array" aca="1" ref="O89" ca="1">IFERROR(INDEX(t_CP[Code],MATCH($A89,IF(O$87&gt;=t_CP[DATE DEBUT],IF(O$87&lt;=t_CP[DATE FIN],t_CP[PRENOM]),""),0)),"")</f>
        <v/>
      </c>
      <c r="P89" s="7" t="str">
        <f t="array" aca="1" ref="P89" ca="1">IFERROR(INDEX(t_CP[Code],MATCH($A89,IF(P$87&gt;=t_CP[DATE DEBUT],IF(P$87&lt;=t_CP[DATE FIN],t_CP[PRENOM]),""),0)),"")</f>
        <v/>
      </c>
      <c r="Q89" s="7" t="str">
        <f t="array" aca="1" ref="Q89" ca="1">IFERROR(INDEX(t_CP[Code],MATCH($A89,IF(Q$87&gt;=t_CP[DATE DEBUT],IF(Q$87&lt;=t_CP[DATE FIN],t_CP[PRENOM]),""),0)),"")</f>
        <v/>
      </c>
      <c r="R89" s="7" t="str">
        <f t="array" aca="1" ref="R89" ca="1">IFERROR(INDEX(t_CP[Code],MATCH($A89,IF(R$87&gt;=t_CP[DATE DEBUT],IF(R$87&lt;=t_CP[DATE FIN],t_CP[PRENOM]),""),0)),"")</f>
        <v/>
      </c>
      <c r="S89" s="7" t="str">
        <f t="array" aca="1" ref="S89" ca="1">IFERROR(INDEX(t_CP[Code],MATCH($A89,IF(S$87&gt;=t_CP[DATE DEBUT],IF(S$87&lt;=t_CP[DATE FIN],t_CP[PRENOM]),""),0)),"")</f>
        <v/>
      </c>
      <c r="T89" s="7" t="str">
        <f t="array" aca="1" ref="T89" ca="1">IFERROR(INDEX(t_CP[Code],MATCH($A89,IF(T$87&gt;=t_CP[DATE DEBUT],IF(T$87&lt;=t_CP[DATE FIN],t_CP[PRENOM]),""),0)),"")</f>
        <v/>
      </c>
      <c r="U89" s="7" t="str">
        <f t="array" aca="1" ref="U89" ca="1">IFERROR(INDEX(t_CP[Code],MATCH($A89,IF(U$87&gt;=t_CP[DATE DEBUT],IF(U$87&lt;=t_CP[DATE FIN],t_CP[PRENOM]),""),0)),"")</f>
        <v/>
      </c>
      <c r="V89" s="7" t="str">
        <f t="array" aca="1" ref="V89" ca="1">IFERROR(INDEX(t_CP[Code],MATCH($A89,IF(V$87&gt;=t_CP[DATE DEBUT],IF(V$87&lt;=t_CP[DATE FIN],t_CP[PRENOM]),""),0)),"")</f>
        <v/>
      </c>
      <c r="W89" s="7" t="str">
        <f t="array" aca="1" ref="W89" ca="1">IFERROR(INDEX(t_CP[Code],MATCH($A89,IF(W$87&gt;=t_CP[DATE DEBUT],IF(W$87&lt;=t_CP[DATE FIN],t_CP[PRENOM]),""),0)),"")</f>
        <v/>
      </c>
      <c r="X89" s="7" t="str">
        <f t="array" aca="1" ref="X89" ca="1">IFERROR(INDEX(t_CP[Code],MATCH($A89,IF(X$87&gt;=t_CP[DATE DEBUT],IF(X$87&lt;=t_CP[DATE FIN],t_CP[PRENOM]),""),0)),"")</f>
        <v/>
      </c>
      <c r="Y89" s="7" t="str">
        <f t="array" aca="1" ref="Y89" ca="1">IFERROR(INDEX(t_CP[Code],MATCH($A89,IF(Y$87&gt;=t_CP[DATE DEBUT],IF(Y$87&lt;=t_CP[DATE FIN],t_CP[PRENOM]),""),0)),"")</f>
        <v/>
      </c>
      <c r="Z89" s="7" t="str">
        <f t="array" aca="1" ref="Z89" ca="1">IFERROR(INDEX(t_CP[Code],MATCH($A89,IF(Z$87&gt;=t_CP[DATE DEBUT],IF(Z$87&lt;=t_CP[DATE FIN],t_CP[PRENOM]),""),0)),"")</f>
        <v/>
      </c>
      <c r="AA89" s="7" t="str">
        <f t="array" aca="1" ref="AA89" ca="1">IFERROR(INDEX(t_CP[Code],MATCH($A89,IF(AA$87&gt;=t_CP[DATE DEBUT],IF(AA$87&lt;=t_CP[DATE FIN],t_CP[PRENOM]),""),0)),"")</f>
        <v/>
      </c>
      <c r="AB89" s="7" t="str">
        <f t="array" aca="1" ref="AB89" ca="1">IFERROR(INDEX(t_CP[Code],MATCH($A89,IF(AB$87&gt;=t_CP[DATE DEBUT],IF(AB$87&lt;=t_CP[DATE FIN],t_CP[PRENOM]),""),0)),"")</f>
        <v/>
      </c>
      <c r="AC89" s="7" t="str">
        <f t="array" aca="1" ref="AC89" ca="1">IFERROR(INDEX(t_CP[Code],MATCH($A89,IF(AC$87&gt;=t_CP[DATE DEBUT],IF(AC$87&lt;=t_CP[DATE FIN],t_CP[PRENOM]),""),0)),"")</f>
        <v/>
      </c>
      <c r="AD89" s="7" t="str">
        <f t="array" aca="1" ref="AD89" ca="1">IFERROR(INDEX(t_CP[Code],MATCH($A89,IF(AD$87&gt;=t_CP[DATE DEBUT],IF(AD$87&lt;=t_CP[DATE FIN],t_CP[PRENOM]),""),0)),"")</f>
        <v/>
      </c>
      <c r="AE89" s="7" t="str">
        <f t="array" aca="1" ref="AE89" ca="1">IFERROR(INDEX(t_CP[Code],MATCH($A89,IF(AE$87&gt;=t_CP[DATE DEBUT],IF(AE$87&lt;=t_CP[DATE FIN],t_CP[PRENOM]),""),0)),"")</f>
        <v/>
      </c>
      <c r="AF89" s="7" t="str">
        <f t="array" aca="1" ref="AF89" ca="1">IFERROR(INDEX(t_CP[Code],MATCH($A89,IF(AF$87&gt;=t_CP[DATE DEBUT],IF(AF$87&lt;=t_CP[DATE FIN],t_CP[PRENOM]),""),0)),"")</f>
        <v/>
      </c>
    </row>
    <row r="90" spans="1:33" x14ac:dyDescent="0.3">
      <c r="A90" s="15" t="s">
        <v>23</v>
      </c>
      <c r="B90" s="7" t="str">
        <f t="array" aca="1" ref="B90" ca="1">IFERROR(INDEX(t_CP[Code],MATCH($A90,IF(B$87&gt;=t_CP[DATE DEBUT],IF(B$87&lt;=t_CP[DATE FIN],t_CP[PRENOM]),""),0)),"")</f>
        <v/>
      </c>
      <c r="C90" s="7" t="str">
        <f t="array" aca="1" ref="C90" ca="1">IFERROR(INDEX(t_CP[Code],MATCH($A90,IF(C$87&gt;=t_CP[DATE DEBUT],IF(C$87&lt;=t_CP[DATE FIN],t_CP[PRENOM]),""),0)),"")</f>
        <v/>
      </c>
      <c r="D90" s="7" t="str">
        <f t="array" aca="1" ref="D90" ca="1">IFERROR(INDEX(t_CP[Code],MATCH($A90,IF(D$87&gt;=t_CP[DATE DEBUT],IF(D$87&lt;=t_CP[DATE FIN],t_CP[PRENOM]),""),0)),"")</f>
        <v/>
      </c>
      <c r="E90" s="7" t="str">
        <f t="array" aca="1" ref="E90" ca="1">IFERROR(INDEX(t_CP[Code],MATCH($A90,IF(E$87&gt;=t_CP[DATE DEBUT],IF(E$87&lt;=t_CP[DATE FIN],t_CP[PRENOM]),""),0)),"")</f>
        <v/>
      </c>
      <c r="F90" s="7" t="str">
        <f t="array" aca="1" ref="F90" ca="1">IFERROR(INDEX(t_CP[Code],MATCH($A90,IF(F$87&gt;=t_CP[DATE DEBUT],IF(F$87&lt;=t_CP[DATE FIN],t_CP[PRENOM]),""),0)),"")</f>
        <v/>
      </c>
      <c r="G90" s="7" t="str">
        <f t="array" aca="1" ref="G90" ca="1">IFERROR(INDEX(t_CP[Code],MATCH($A90,IF(G$87&gt;=t_CP[DATE DEBUT],IF(G$87&lt;=t_CP[DATE FIN],t_CP[PRENOM]),""),0)),"")</f>
        <v/>
      </c>
      <c r="H90" s="7" t="str">
        <f t="array" aca="1" ref="H90" ca="1">IFERROR(INDEX(t_CP[Code],MATCH($A90,IF(H$87&gt;=t_CP[DATE DEBUT],IF(H$87&lt;=t_CP[DATE FIN],t_CP[PRENOM]),""),0)),"")</f>
        <v/>
      </c>
      <c r="I90" s="7" t="str">
        <f t="array" aca="1" ref="I90" ca="1">IFERROR(INDEX(t_CP[Code],MATCH($A90,IF(I$87&gt;=t_CP[DATE DEBUT],IF(I$87&lt;=t_CP[DATE FIN],t_CP[PRENOM]),""),0)),"")</f>
        <v/>
      </c>
      <c r="J90" s="7" t="str">
        <f t="array" aca="1" ref="J90" ca="1">IFERROR(INDEX(t_CP[Code],MATCH($A90,IF(J$87&gt;=t_CP[DATE DEBUT],IF(J$87&lt;=t_CP[DATE FIN],t_CP[PRENOM]),""),0)),"")</f>
        <v/>
      </c>
      <c r="K90" s="7" t="str">
        <f t="array" aca="1" ref="K90" ca="1">IFERROR(INDEX(t_CP[Code],MATCH($A90,IF(K$87&gt;=t_CP[DATE DEBUT],IF(K$87&lt;=t_CP[DATE FIN],t_CP[PRENOM]),""),0)),"")</f>
        <v/>
      </c>
      <c r="L90" s="7" t="str">
        <f t="array" aca="1" ref="L90" ca="1">IFERROR(INDEX(t_CP[Code],MATCH($A90,IF(L$87&gt;=t_CP[DATE DEBUT],IF(L$87&lt;=t_CP[DATE FIN],t_CP[PRENOM]),""),0)),"")</f>
        <v/>
      </c>
      <c r="M90" s="7" t="str">
        <f t="array" aca="1" ref="M90" ca="1">IFERROR(INDEX(t_CP[Code],MATCH($A90,IF(M$87&gt;=t_CP[DATE DEBUT],IF(M$87&lt;=t_CP[DATE FIN],t_CP[PRENOM]),""),0)),"")</f>
        <v/>
      </c>
      <c r="N90" s="7" t="str">
        <f t="array" aca="1" ref="N90" ca="1">IFERROR(INDEX(t_CP[Code],MATCH($A90,IF(N$87&gt;=t_CP[DATE DEBUT],IF(N$87&lt;=t_CP[DATE FIN],t_CP[PRENOM]),""),0)),"")</f>
        <v/>
      </c>
      <c r="O90" s="7" t="str">
        <f t="array" aca="1" ref="O90" ca="1">IFERROR(INDEX(t_CP[Code],MATCH($A90,IF(O$87&gt;=t_CP[DATE DEBUT],IF(O$87&lt;=t_CP[DATE FIN],t_CP[PRENOM]),""),0)),"")</f>
        <v/>
      </c>
      <c r="P90" s="7" t="str">
        <f t="array" aca="1" ref="P90" ca="1">IFERROR(INDEX(t_CP[Code],MATCH($A90,IF(P$87&gt;=t_CP[DATE DEBUT],IF(P$87&lt;=t_CP[DATE FIN],t_CP[PRENOM]),""),0)),"")</f>
        <v/>
      </c>
      <c r="Q90" s="7" t="str">
        <f t="array" aca="1" ref="Q90" ca="1">IFERROR(INDEX(t_CP[Code],MATCH($A90,IF(Q$87&gt;=t_CP[DATE DEBUT],IF(Q$87&lt;=t_CP[DATE FIN],t_CP[PRENOM]),""),0)),"")</f>
        <v/>
      </c>
      <c r="R90" s="7" t="str">
        <f t="array" aca="1" ref="R90" ca="1">IFERROR(INDEX(t_CP[Code],MATCH($A90,IF(R$87&gt;=t_CP[DATE DEBUT],IF(R$87&lt;=t_CP[DATE FIN],t_CP[PRENOM]),""),0)),"")</f>
        <v/>
      </c>
      <c r="S90" s="7" t="str">
        <f t="array" aca="1" ref="S90" ca="1">IFERROR(INDEX(t_CP[Code],MATCH($A90,IF(S$87&gt;=t_CP[DATE DEBUT],IF(S$87&lt;=t_CP[DATE FIN],t_CP[PRENOM]),""),0)),"")</f>
        <v/>
      </c>
      <c r="T90" s="7" t="str">
        <f t="array" aca="1" ref="T90" ca="1">IFERROR(INDEX(t_CP[Code],MATCH($A90,IF(T$87&gt;=t_CP[DATE DEBUT],IF(T$87&lt;=t_CP[DATE FIN],t_CP[PRENOM]),""),0)),"")</f>
        <v/>
      </c>
      <c r="U90" s="7" t="str">
        <f t="array" aca="1" ref="U90" ca="1">IFERROR(INDEX(t_CP[Code],MATCH($A90,IF(U$87&gt;=t_CP[DATE DEBUT],IF(U$87&lt;=t_CP[DATE FIN],t_CP[PRENOM]),""),0)),"")</f>
        <v/>
      </c>
      <c r="V90" s="7" t="str">
        <f t="array" aca="1" ref="V90" ca="1">IFERROR(INDEX(t_CP[Code],MATCH($A90,IF(V$87&gt;=t_CP[DATE DEBUT],IF(V$87&lt;=t_CP[DATE FIN],t_CP[PRENOM]),""),0)),"")</f>
        <v/>
      </c>
      <c r="W90" s="7" t="str">
        <f t="array" aca="1" ref="W90" ca="1">IFERROR(INDEX(t_CP[Code],MATCH($A90,IF(W$87&gt;=t_CP[DATE DEBUT],IF(W$87&lt;=t_CP[DATE FIN],t_CP[PRENOM]),""),0)),"")</f>
        <v/>
      </c>
      <c r="X90" s="7" t="str">
        <f t="array" aca="1" ref="X90" ca="1">IFERROR(INDEX(t_CP[Code],MATCH($A90,IF(X$87&gt;=t_CP[DATE DEBUT],IF(X$87&lt;=t_CP[DATE FIN],t_CP[PRENOM]),""),0)),"")</f>
        <v/>
      </c>
      <c r="Y90" s="7" t="str">
        <f t="array" aca="1" ref="Y90" ca="1">IFERROR(INDEX(t_CP[Code],MATCH($A90,IF(Y$87&gt;=t_CP[DATE DEBUT],IF(Y$87&lt;=t_CP[DATE FIN],t_CP[PRENOM]),""),0)),"")</f>
        <v/>
      </c>
      <c r="Z90" s="7" t="str">
        <f t="array" aca="1" ref="Z90" ca="1">IFERROR(INDEX(t_CP[Code],MATCH($A90,IF(Z$87&gt;=t_CP[DATE DEBUT],IF(Z$87&lt;=t_CP[DATE FIN],t_CP[PRENOM]),""),0)),"")</f>
        <v/>
      </c>
      <c r="AA90" s="7" t="str">
        <f t="array" aca="1" ref="AA90" ca="1">IFERROR(INDEX(t_CP[Code],MATCH($A90,IF(AA$87&gt;=t_CP[DATE DEBUT],IF(AA$87&lt;=t_CP[DATE FIN],t_CP[PRENOM]),""),0)),"")</f>
        <v/>
      </c>
      <c r="AB90" s="7" t="str">
        <f t="array" aca="1" ref="AB90" ca="1">IFERROR(INDEX(t_CP[Code],MATCH($A90,IF(AB$87&gt;=t_CP[DATE DEBUT],IF(AB$87&lt;=t_CP[DATE FIN],t_CP[PRENOM]),""),0)),"")</f>
        <v/>
      </c>
      <c r="AC90" s="7" t="str">
        <f t="array" aca="1" ref="AC90" ca="1">IFERROR(INDEX(t_CP[Code],MATCH($A90,IF(AC$87&gt;=t_CP[DATE DEBUT],IF(AC$87&lt;=t_CP[DATE FIN],t_CP[PRENOM]),""),0)),"")</f>
        <v/>
      </c>
      <c r="AD90" s="7" t="str">
        <f t="array" aca="1" ref="AD90" ca="1">IFERROR(INDEX(t_CP[Code],MATCH($A90,IF(AD$87&gt;=t_CP[DATE DEBUT],IF(AD$87&lt;=t_CP[DATE FIN],t_CP[PRENOM]),""),0)),"")</f>
        <v/>
      </c>
      <c r="AE90" s="7" t="str">
        <f t="array" aca="1" ref="AE90" ca="1">IFERROR(INDEX(t_CP[Code],MATCH($A90,IF(AE$87&gt;=t_CP[DATE DEBUT],IF(AE$87&lt;=t_CP[DATE FIN],t_CP[PRENOM]),""),0)),"")</f>
        <v/>
      </c>
      <c r="AF90" s="7" t="str">
        <f t="array" aca="1" ref="AF90" ca="1">IFERROR(INDEX(t_CP[Code],MATCH($A90,IF(AF$87&gt;=t_CP[DATE DEBUT],IF(AF$87&lt;=t_CP[DATE FIN],t_CP[PRENOM]),""),0)),"")</f>
        <v/>
      </c>
    </row>
    <row r="91" spans="1:33" x14ac:dyDescent="0.3">
      <c r="A91" s="15" t="s">
        <v>24</v>
      </c>
      <c r="B91" s="7" t="str">
        <f t="array" aca="1" ref="B91" ca="1">IFERROR(INDEX(t_CP[Code],MATCH($A91,IF(B$87&gt;=t_CP[DATE DEBUT],IF(B$87&lt;=t_CP[DATE FIN],t_CP[PRENOM]),""),0)),"")</f>
        <v/>
      </c>
      <c r="C91" s="7" t="str">
        <f t="array" aca="1" ref="C91" ca="1">IFERROR(INDEX(t_CP[Code],MATCH($A91,IF(C$87&gt;=t_CP[DATE DEBUT],IF(C$87&lt;=t_CP[DATE FIN],t_CP[PRENOM]),""),0)),"")</f>
        <v/>
      </c>
      <c r="D91" s="7" t="str">
        <f t="array" aca="1" ref="D91" ca="1">IFERROR(INDEX(t_CP[Code],MATCH($A91,IF(D$87&gt;=t_CP[DATE DEBUT],IF(D$87&lt;=t_CP[DATE FIN],t_CP[PRENOM]),""),0)),"")</f>
        <v/>
      </c>
      <c r="E91" s="7" t="str">
        <f t="array" aca="1" ref="E91" ca="1">IFERROR(INDEX(t_CP[Code],MATCH($A91,IF(E$87&gt;=t_CP[DATE DEBUT],IF(E$87&lt;=t_CP[DATE FIN],t_CP[PRENOM]),""),0)),"")</f>
        <v/>
      </c>
      <c r="F91" s="7" t="str">
        <f t="array" aca="1" ref="F91" ca="1">IFERROR(INDEX(t_CP[Code],MATCH($A91,IF(F$87&gt;=t_CP[DATE DEBUT],IF(F$87&lt;=t_CP[DATE FIN],t_CP[PRENOM]),""),0)),"")</f>
        <v/>
      </c>
      <c r="G91" s="7" t="str">
        <f t="array" aca="1" ref="G91" ca="1">IFERROR(INDEX(t_CP[Code],MATCH($A91,IF(G$87&gt;=t_CP[DATE DEBUT],IF(G$87&lt;=t_CP[DATE FIN],t_CP[PRENOM]),""),0)),"")</f>
        <v/>
      </c>
      <c r="H91" s="7" t="str">
        <f t="array" aca="1" ref="H91" ca="1">IFERROR(INDEX(t_CP[Code],MATCH($A91,IF(H$87&gt;=t_CP[DATE DEBUT],IF(H$87&lt;=t_CP[DATE FIN],t_CP[PRENOM]),""),0)),"")</f>
        <v/>
      </c>
      <c r="I91" s="7" t="str">
        <f t="array" aca="1" ref="I91" ca="1">IFERROR(INDEX(t_CP[Code],MATCH($A91,IF(I$87&gt;=t_CP[DATE DEBUT],IF(I$87&lt;=t_CP[DATE FIN],t_CP[PRENOM]),""),0)),"")</f>
        <v/>
      </c>
      <c r="J91" s="7" t="str">
        <f t="array" aca="1" ref="J91" ca="1">IFERROR(INDEX(t_CP[Code],MATCH($A91,IF(J$87&gt;=t_CP[DATE DEBUT],IF(J$87&lt;=t_CP[DATE FIN],t_CP[PRENOM]),""),0)),"")</f>
        <v/>
      </c>
      <c r="K91" s="7" t="str">
        <f t="array" aca="1" ref="K91" ca="1">IFERROR(INDEX(t_CP[Code],MATCH($A91,IF(K$87&gt;=t_CP[DATE DEBUT],IF(K$87&lt;=t_CP[DATE FIN],t_CP[PRENOM]),""),0)),"")</f>
        <v/>
      </c>
      <c r="L91" s="7" t="str">
        <f t="array" aca="1" ref="L91" ca="1">IFERROR(INDEX(t_CP[Code],MATCH($A91,IF(L$87&gt;=t_CP[DATE DEBUT],IF(L$87&lt;=t_CP[DATE FIN],t_CP[PRENOM]),""),0)),"")</f>
        <v/>
      </c>
      <c r="M91" s="7" t="str">
        <f t="array" aca="1" ref="M91" ca="1">IFERROR(INDEX(t_CP[Code],MATCH($A91,IF(M$87&gt;=t_CP[DATE DEBUT],IF(M$87&lt;=t_CP[DATE FIN],t_CP[PRENOM]),""),0)),"")</f>
        <v/>
      </c>
      <c r="N91" s="7" t="str">
        <f t="array" aca="1" ref="N91" ca="1">IFERROR(INDEX(t_CP[Code],MATCH($A91,IF(N$87&gt;=t_CP[DATE DEBUT],IF(N$87&lt;=t_CP[DATE FIN],t_CP[PRENOM]),""),0)),"")</f>
        <v/>
      </c>
      <c r="O91" s="7" t="str">
        <f t="array" aca="1" ref="O91" ca="1">IFERROR(INDEX(t_CP[Code],MATCH($A91,IF(O$87&gt;=t_CP[DATE DEBUT],IF(O$87&lt;=t_CP[DATE FIN],t_CP[PRENOM]),""),0)),"")</f>
        <v/>
      </c>
      <c r="P91" s="7" t="str">
        <f t="array" aca="1" ref="P91" ca="1">IFERROR(INDEX(t_CP[Code],MATCH($A91,IF(P$87&gt;=t_CP[DATE DEBUT],IF(P$87&lt;=t_CP[DATE FIN],t_CP[PRENOM]),""),0)),"")</f>
        <v/>
      </c>
      <c r="Q91" s="7" t="str">
        <f t="array" aca="1" ref="Q91" ca="1">IFERROR(INDEX(t_CP[Code],MATCH($A91,IF(Q$87&gt;=t_CP[DATE DEBUT],IF(Q$87&lt;=t_CP[DATE FIN],t_CP[PRENOM]),""),0)),"")</f>
        <v/>
      </c>
      <c r="R91" s="7" t="str">
        <f t="array" aca="1" ref="R91" ca="1">IFERROR(INDEX(t_CP[Code],MATCH($A91,IF(R$87&gt;=t_CP[DATE DEBUT],IF(R$87&lt;=t_CP[DATE FIN],t_CP[PRENOM]),""),0)),"")</f>
        <v/>
      </c>
      <c r="S91" s="7" t="str">
        <f t="array" aca="1" ref="S91" ca="1">IFERROR(INDEX(t_CP[Code],MATCH($A91,IF(S$87&gt;=t_CP[DATE DEBUT],IF(S$87&lt;=t_CP[DATE FIN],t_CP[PRENOM]),""),0)),"")</f>
        <v/>
      </c>
      <c r="T91" s="7" t="str">
        <f t="array" aca="1" ref="T91" ca="1">IFERROR(INDEX(t_CP[Code],MATCH($A91,IF(T$87&gt;=t_CP[DATE DEBUT],IF(T$87&lt;=t_CP[DATE FIN],t_CP[PRENOM]),""),0)),"")</f>
        <v/>
      </c>
      <c r="U91" s="7" t="str">
        <f t="array" aca="1" ref="U91" ca="1">IFERROR(INDEX(t_CP[Code],MATCH($A91,IF(U$87&gt;=t_CP[DATE DEBUT],IF(U$87&lt;=t_CP[DATE FIN],t_CP[PRENOM]),""),0)),"")</f>
        <v/>
      </c>
      <c r="V91" s="7" t="str">
        <f t="array" aca="1" ref="V91" ca="1">IFERROR(INDEX(t_CP[Code],MATCH($A91,IF(V$87&gt;=t_CP[DATE DEBUT],IF(V$87&lt;=t_CP[DATE FIN],t_CP[PRENOM]),""),0)),"")</f>
        <v/>
      </c>
      <c r="W91" s="7" t="str">
        <f t="array" aca="1" ref="W91" ca="1">IFERROR(INDEX(t_CP[Code],MATCH($A91,IF(W$87&gt;=t_CP[DATE DEBUT],IF(W$87&lt;=t_CP[DATE FIN],t_CP[PRENOM]),""),0)),"")</f>
        <v/>
      </c>
      <c r="X91" s="7" t="str">
        <f t="array" aca="1" ref="X91" ca="1">IFERROR(INDEX(t_CP[Code],MATCH($A91,IF(X$87&gt;=t_CP[DATE DEBUT],IF(X$87&lt;=t_CP[DATE FIN],t_CP[PRENOM]),""),0)),"")</f>
        <v/>
      </c>
      <c r="Y91" s="7" t="str">
        <f t="array" aca="1" ref="Y91" ca="1">IFERROR(INDEX(t_CP[Code],MATCH($A91,IF(Y$87&gt;=t_CP[DATE DEBUT],IF(Y$87&lt;=t_CP[DATE FIN],t_CP[PRENOM]),""),0)),"")</f>
        <v/>
      </c>
      <c r="Z91" s="7" t="str">
        <f t="array" aca="1" ref="Z91" ca="1">IFERROR(INDEX(t_CP[Code],MATCH($A91,IF(Z$87&gt;=t_CP[DATE DEBUT],IF(Z$87&lt;=t_CP[DATE FIN],t_CP[PRENOM]),""),0)),"")</f>
        <v/>
      </c>
      <c r="AA91" s="7" t="str">
        <f t="array" aca="1" ref="AA91" ca="1">IFERROR(INDEX(t_CP[Code],MATCH($A91,IF(AA$87&gt;=t_CP[DATE DEBUT],IF(AA$87&lt;=t_CP[DATE FIN],t_CP[PRENOM]),""),0)),"")</f>
        <v/>
      </c>
      <c r="AB91" s="7" t="str">
        <f t="array" aca="1" ref="AB91" ca="1">IFERROR(INDEX(t_CP[Code],MATCH($A91,IF(AB$87&gt;=t_CP[DATE DEBUT],IF(AB$87&lt;=t_CP[DATE FIN],t_CP[PRENOM]),""),0)),"")</f>
        <v/>
      </c>
      <c r="AC91" s="7" t="str">
        <f t="array" aca="1" ref="AC91" ca="1">IFERROR(INDEX(t_CP[Code],MATCH($A91,IF(AC$87&gt;=t_CP[DATE DEBUT],IF(AC$87&lt;=t_CP[DATE FIN],t_CP[PRENOM]),""),0)),"")</f>
        <v/>
      </c>
      <c r="AD91" s="7" t="str">
        <f t="array" aca="1" ref="AD91" ca="1">IFERROR(INDEX(t_CP[Code],MATCH($A91,IF(AD$87&gt;=t_CP[DATE DEBUT],IF(AD$87&lt;=t_CP[DATE FIN],t_CP[PRENOM]),""),0)),"")</f>
        <v/>
      </c>
      <c r="AE91" s="7" t="str">
        <f t="array" aca="1" ref="AE91" ca="1">IFERROR(INDEX(t_CP[Code],MATCH($A91,IF(AE$87&gt;=t_CP[DATE DEBUT],IF(AE$87&lt;=t_CP[DATE FIN],t_CP[PRENOM]),""),0)),"")</f>
        <v/>
      </c>
      <c r="AF91" s="7" t="str">
        <f t="array" aca="1" ref="AF91" ca="1">IFERROR(INDEX(t_CP[Code],MATCH($A91,IF(AF$87&gt;=t_CP[DATE DEBUT],IF(AF$87&lt;=t_CP[DATE FIN],t_CP[PRENOM]),""),0)),"")</f>
        <v/>
      </c>
    </row>
    <row r="92" spans="1:33" x14ac:dyDescent="0.3">
      <c r="A92" s="15" t="s">
        <v>25</v>
      </c>
      <c r="B92" s="7" t="str">
        <f t="array" aca="1" ref="B92" ca="1">IFERROR(INDEX(t_CP[Code],MATCH($A92,IF(B$87&gt;=t_CP[DATE DEBUT],IF(B$87&lt;=t_CP[DATE FIN],t_CP[PRENOM]),""),0)),"")</f>
        <v/>
      </c>
      <c r="C92" s="7" t="str">
        <f t="array" aca="1" ref="C92" ca="1">IFERROR(INDEX(t_CP[Code],MATCH($A92,IF(C$87&gt;=t_CP[DATE DEBUT],IF(C$87&lt;=t_CP[DATE FIN],t_CP[PRENOM]),""),0)),"")</f>
        <v/>
      </c>
      <c r="D92" s="7" t="str">
        <f t="array" aca="1" ref="D92" ca="1">IFERROR(INDEX(t_CP[Code],MATCH($A92,IF(D$87&gt;=t_CP[DATE DEBUT],IF(D$87&lt;=t_CP[DATE FIN],t_CP[PRENOM]),""),0)),"")</f>
        <v/>
      </c>
      <c r="E92" s="7" t="str">
        <f t="array" aca="1" ref="E92" ca="1">IFERROR(INDEX(t_CP[Code],MATCH($A92,IF(E$87&gt;=t_CP[DATE DEBUT],IF(E$87&lt;=t_CP[DATE FIN],t_CP[PRENOM]),""),0)),"")</f>
        <v/>
      </c>
      <c r="F92" s="7" t="str">
        <f t="array" aca="1" ref="F92" ca="1">IFERROR(INDEX(t_CP[Code],MATCH($A92,IF(F$87&gt;=t_CP[DATE DEBUT],IF(F$87&lt;=t_CP[DATE FIN],t_CP[PRENOM]),""),0)),"")</f>
        <v/>
      </c>
      <c r="G92" s="7" t="str">
        <f t="array" aca="1" ref="G92" ca="1">IFERROR(INDEX(t_CP[Code],MATCH($A92,IF(G$87&gt;=t_CP[DATE DEBUT],IF(G$87&lt;=t_CP[DATE FIN],t_CP[PRENOM]),""),0)),"")</f>
        <v/>
      </c>
      <c r="H92" s="7" t="str">
        <f t="array" aca="1" ref="H92" ca="1">IFERROR(INDEX(t_CP[Code],MATCH($A92,IF(H$87&gt;=t_CP[DATE DEBUT],IF(H$87&lt;=t_CP[DATE FIN],t_CP[PRENOM]),""),0)),"")</f>
        <v/>
      </c>
      <c r="I92" s="7" t="str">
        <f t="array" aca="1" ref="I92" ca="1">IFERROR(INDEX(t_CP[Code],MATCH($A92,IF(I$87&gt;=t_CP[DATE DEBUT],IF(I$87&lt;=t_CP[DATE FIN],t_CP[PRENOM]),""),0)),"")</f>
        <v/>
      </c>
      <c r="J92" s="7" t="str">
        <f t="array" aca="1" ref="J92" ca="1">IFERROR(INDEX(t_CP[Code],MATCH($A92,IF(J$87&gt;=t_CP[DATE DEBUT],IF(J$87&lt;=t_CP[DATE FIN],t_CP[PRENOM]),""),0)),"")</f>
        <v/>
      </c>
      <c r="K92" s="7" t="str">
        <f t="array" aca="1" ref="K92" ca="1">IFERROR(INDEX(t_CP[Code],MATCH($A92,IF(K$87&gt;=t_CP[DATE DEBUT],IF(K$87&lt;=t_CP[DATE FIN],t_CP[PRENOM]),""),0)),"")</f>
        <v/>
      </c>
      <c r="L92" s="7" t="str">
        <f t="array" aca="1" ref="L92" ca="1">IFERROR(INDEX(t_CP[Code],MATCH($A92,IF(L$87&gt;=t_CP[DATE DEBUT],IF(L$87&lt;=t_CP[DATE FIN],t_CP[PRENOM]),""),0)),"")</f>
        <v/>
      </c>
      <c r="M92" s="7" t="str">
        <f t="array" aca="1" ref="M92" ca="1">IFERROR(INDEX(t_CP[Code],MATCH($A92,IF(M$87&gt;=t_CP[DATE DEBUT],IF(M$87&lt;=t_CP[DATE FIN],t_CP[PRENOM]),""),0)),"")</f>
        <v/>
      </c>
      <c r="N92" s="7" t="str">
        <f t="array" aca="1" ref="N92" ca="1">IFERROR(INDEX(t_CP[Code],MATCH($A92,IF(N$87&gt;=t_CP[DATE DEBUT],IF(N$87&lt;=t_CP[DATE FIN],t_CP[PRENOM]),""),0)),"")</f>
        <v/>
      </c>
      <c r="O92" s="7" t="str">
        <f t="array" aca="1" ref="O92" ca="1">IFERROR(INDEX(t_CP[Code],MATCH($A92,IF(O$87&gt;=t_CP[DATE DEBUT],IF(O$87&lt;=t_CP[DATE FIN],t_CP[PRENOM]),""),0)),"")</f>
        <v/>
      </c>
      <c r="P92" s="7" t="str">
        <f t="array" aca="1" ref="P92" ca="1">IFERROR(INDEX(t_CP[Code],MATCH($A92,IF(P$87&gt;=t_CP[DATE DEBUT],IF(P$87&lt;=t_CP[DATE FIN],t_CP[PRENOM]),""),0)),"")</f>
        <v/>
      </c>
      <c r="Q92" s="7" t="str">
        <f t="array" aca="1" ref="Q92" ca="1">IFERROR(INDEX(t_CP[Code],MATCH($A92,IF(Q$87&gt;=t_CP[DATE DEBUT],IF(Q$87&lt;=t_CP[DATE FIN],t_CP[PRENOM]),""),0)),"")</f>
        <v/>
      </c>
      <c r="R92" s="7" t="str">
        <f t="array" aca="1" ref="R92" ca="1">IFERROR(INDEX(t_CP[Code],MATCH($A92,IF(R$87&gt;=t_CP[DATE DEBUT],IF(R$87&lt;=t_CP[DATE FIN],t_CP[PRENOM]),""),0)),"")</f>
        <v/>
      </c>
      <c r="S92" s="7" t="str">
        <f t="array" aca="1" ref="S92" ca="1">IFERROR(INDEX(t_CP[Code],MATCH($A92,IF(S$87&gt;=t_CP[DATE DEBUT],IF(S$87&lt;=t_CP[DATE FIN],t_CP[PRENOM]),""),0)),"")</f>
        <v/>
      </c>
      <c r="T92" s="7" t="str">
        <f t="array" aca="1" ref="T92" ca="1">IFERROR(INDEX(t_CP[Code],MATCH($A92,IF(T$87&gt;=t_CP[DATE DEBUT],IF(T$87&lt;=t_CP[DATE FIN],t_CP[PRENOM]),""),0)),"")</f>
        <v/>
      </c>
      <c r="U92" s="7" t="str">
        <f t="array" aca="1" ref="U92" ca="1">IFERROR(INDEX(t_CP[Code],MATCH($A92,IF(U$87&gt;=t_CP[DATE DEBUT],IF(U$87&lt;=t_CP[DATE FIN],t_CP[PRENOM]),""),0)),"")</f>
        <v/>
      </c>
      <c r="V92" s="7" t="str">
        <f t="array" aca="1" ref="V92" ca="1">IFERROR(INDEX(t_CP[Code],MATCH($A92,IF(V$87&gt;=t_CP[DATE DEBUT],IF(V$87&lt;=t_CP[DATE FIN],t_CP[PRENOM]),""),0)),"")</f>
        <v/>
      </c>
      <c r="W92" s="7" t="str">
        <f t="array" aca="1" ref="W92" ca="1">IFERROR(INDEX(t_CP[Code],MATCH($A92,IF(W$87&gt;=t_CP[DATE DEBUT],IF(W$87&lt;=t_CP[DATE FIN],t_CP[PRENOM]),""),0)),"")</f>
        <v/>
      </c>
      <c r="X92" s="7" t="str">
        <f t="array" aca="1" ref="X92" ca="1">IFERROR(INDEX(t_CP[Code],MATCH($A92,IF(X$87&gt;=t_CP[DATE DEBUT],IF(X$87&lt;=t_CP[DATE FIN],t_CP[PRENOM]),""),0)),"")</f>
        <v/>
      </c>
      <c r="Y92" s="7" t="str">
        <f t="array" aca="1" ref="Y92" ca="1">IFERROR(INDEX(t_CP[Code],MATCH($A92,IF(Y$87&gt;=t_CP[DATE DEBUT],IF(Y$87&lt;=t_CP[DATE FIN],t_CP[PRENOM]),""),0)),"")</f>
        <v/>
      </c>
      <c r="Z92" s="7" t="str">
        <f t="array" aca="1" ref="Z92" ca="1">IFERROR(INDEX(t_CP[Code],MATCH($A92,IF(Z$87&gt;=t_CP[DATE DEBUT],IF(Z$87&lt;=t_CP[DATE FIN],t_CP[PRENOM]),""),0)),"")</f>
        <v/>
      </c>
      <c r="AA92" s="7" t="str">
        <f t="array" aca="1" ref="AA92" ca="1">IFERROR(INDEX(t_CP[Code],MATCH($A92,IF(AA$87&gt;=t_CP[DATE DEBUT],IF(AA$87&lt;=t_CP[DATE FIN],t_CP[PRENOM]),""),0)),"")</f>
        <v/>
      </c>
      <c r="AB92" s="7" t="str">
        <f t="array" aca="1" ref="AB92" ca="1">IFERROR(INDEX(t_CP[Code],MATCH($A92,IF(AB$87&gt;=t_CP[DATE DEBUT],IF(AB$87&lt;=t_CP[DATE FIN],t_CP[PRENOM]),""),0)),"")</f>
        <v/>
      </c>
      <c r="AC92" s="7" t="str">
        <f t="array" aca="1" ref="AC92" ca="1">IFERROR(INDEX(t_CP[Code],MATCH($A92,IF(AC$87&gt;=t_CP[DATE DEBUT],IF(AC$87&lt;=t_CP[DATE FIN],t_CP[PRENOM]),""),0)),"")</f>
        <v/>
      </c>
      <c r="AD92" s="7" t="str">
        <f t="array" aca="1" ref="AD92" ca="1">IFERROR(INDEX(t_CP[Code],MATCH($A92,IF(AD$87&gt;=t_CP[DATE DEBUT],IF(AD$87&lt;=t_CP[DATE FIN],t_CP[PRENOM]),""),0)),"")</f>
        <v/>
      </c>
      <c r="AE92" s="7" t="str">
        <f t="array" aca="1" ref="AE92" ca="1">IFERROR(INDEX(t_CP[Code],MATCH($A92,IF(AE$87&gt;=t_CP[DATE DEBUT],IF(AE$87&lt;=t_CP[DATE FIN],t_CP[PRENOM]),""),0)),"")</f>
        <v/>
      </c>
      <c r="AF92" s="7" t="str">
        <f t="array" aca="1" ref="AF92" ca="1">IFERROR(INDEX(t_CP[Code],MATCH($A92,IF(AF$87&gt;=t_CP[DATE DEBUT],IF(AF$87&lt;=t_CP[DATE FIN],t_CP[PRENOM]),""),0)),"")</f>
        <v/>
      </c>
    </row>
    <row r="93" spans="1:33" x14ac:dyDescent="0.3">
      <c r="A93" s="15" t="s">
        <v>26</v>
      </c>
      <c r="B93" s="7" t="str">
        <f t="array" aca="1" ref="B93" ca="1">IFERROR(INDEX(t_CP[Code],MATCH($A93,IF(B$87&gt;=t_CP[DATE DEBUT],IF(B$87&lt;=t_CP[DATE FIN],t_CP[PRENOM]),""),0)),"")</f>
        <v/>
      </c>
      <c r="C93" s="7" t="str">
        <f t="array" aca="1" ref="C93" ca="1">IFERROR(INDEX(t_CP[Code],MATCH($A93,IF(C$87&gt;=t_CP[DATE DEBUT],IF(C$87&lt;=t_CP[DATE FIN],t_CP[PRENOM]),""),0)),"")</f>
        <v/>
      </c>
      <c r="D93" s="7" t="str">
        <f t="array" aca="1" ref="D93" ca="1">IFERROR(INDEX(t_CP[Code],MATCH($A93,IF(D$87&gt;=t_CP[DATE DEBUT],IF(D$87&lt;=t_CP[DATE FIN],t_CP[PRENOM]),""),0)),"")</f>
        <v/>
      </c>
      <c r="E93" s="7" t="str">
        <f t="array" aca="1" ref="E93" ca="1">IFERROR(INDEX(t_CP[Code],MATCH($A93,IF(E$87&gt;=t_CP[DATE DEBUT],IF(E$87&lt;=t_CP[DATE FIN],t_CP[PRENOM]),""),0)),"")</f>
        <v/>
      </c>
      <c r="F93" s="7" t="str">
        <f t="array" aca="1" ref="F93" ca="1">IFERROR(INDEX(t_CP[Code],MATCH($A93,IF(F$87&gt;=t_CP[DATE DEBUT],IF(F$87&lt;=t_CP[DATE FIN],t_CP[PRENOM]),""),0)),"")</f>
        <v/>
      </c>
      <c r="G93" s="7" t="str">
        <f t="array" aca="1" ref="G93" ca="1">IFERROR(INDEX(t_CP[Code],MATCH($A93,IF(G$87&gt;=t_CP[DATE DEBUT],IF(G$87&lt;=t_CP[DATE FIN],t_CP[PRENOM]),""),0)),"")</f>
        <v/>
      </c>
      <c r="H93" s="7" t="str">
        <f t="array" aca="1" ref="H93" ca="1">IFERROR(INDEX(t_CP[Code],MATCH($A93,IF(H$87&gt;=t_CP[DATE DEBUT],IF(H$87&lt;=t_CP[DATE FIN],t_CP[PRENOM]),""),0)),"")</f>
        <v/>
      </c>
      <c r="I93" s="7" t="str">
        <f t="array" aca="1" ref="I93" ca="1">IFERROR(INDEX(t_CP[Code],MATCH($A93,IF(I$87&gt;=t_CP[DATE DEBUT],IF(I$87&lt;=t_CP[DATE FIN],t_CP[PRENOM]),""),0)),"")</f>
        <v/>
      </c>
      <c r="J93" s="7" t="str">
        <f t="array" aca="1" ref="J93" ca="1">IFERROR(INDEX(t_CP[Code],MATCH($A93,IF(J$87&gt;=t_CP[DATE DEBUT],IF(J$87&lt;=t_CP[DATE FIN],t_CP[PRENOM]),""),0)),"")</f>
        <v/>
      </c>
      <c r="K93" s="7" t="str">
        <f t="array" aca="1" ref="K93" ca="1">IFERROR(INDEX(t_CP[Code],MATCH($A93,IF(K$87&gt;=t_CP[DATE DEBUT],IF(K$87&lt;=t_CP[DATE FIN],t_CP[PRENOM]),""),0)),"")</f>
        <v/>
      </c>
      <c r="L93" s="7" t="str">
        <f t="array" aca="1" ref="L93" ca="1">IFERROR(INDEX(t_CP[Code],MATCH($A93,IF(L$87&gt;=t_CP[DATE DEBUT],IF(L$87&lt;=t_CP[DATE FIN],t_CP[PRENOM]),""),0)),"")</f>
        <v/>
      </c>
      <c r="M93" s="7" t="str">
        <f t="array" aca="1" ref="M93" ca="1">IFERROR(INDEX(t_CP[Code],MATCH($A93,IF(M$87&gt;=t_CP[DATE DEBUT],IF(M$87&lt;=t_CP[DATE FIN],t_CP[PRENOM]),""),0)),"")</f>
        <v/>
      </c>
      <c r="N93" s="7" t="str">
        <f t="array" aca="1" ref="N93" ca="1">IFERROR(INDEX(t_CP[Code],MATCH($A93,IF(N$87&gt;=t_CP[DATE DEBUT],IF(N$87&lt;=t_CP[DATE FIN],t_CP[PRENOM]),""),0)),"")</f>
        <v/>
      </c>
      <c r="O93" s="7" t="str">
        <f t="array" aca="1" ref="O93" ca="1">IFERROR(INDEX(t_CP[Code],MATCH($A93,IF(O$87&gt;=t_CP[DATE DEBUT],IF(O$87&lt;=t_CP[DATE FIN],t_CP[PRENOM]),""),0)),"")</f>
        <v/>
      </c>
      <c r="P93" s="7" t="str">
        <f t="array" aca="1" ref="P93" ca="1">IFERROR(INDEX(t_CP[Code],MATCH($A93,IF(P$87&gt;=t_CP[DATE DEBUT],IF(P$87&lt;=t_CP[DATE FIN],t_CP[PRENOM]),""),0)),"")</f>
        <v/>
      </c>
      <c r="Q93" s="7" t="str">
        <f t="array" aca="1" ref="Q93" ca="1">IFERROR(INDEX(t_CP[Code],MATCH($A93,IF(Q$87&gt;=t_CP[DATE DEBUT],IF(Q$87&lt;=t_CP[DATE FIN],t_CP[PRENOM]),""),0)),"")</f>
        <v/>
      </c>
      <c r="R93" s="7" t="str">
        <f t="array" aca="1" ref="R93" ca="1">IFERROR(INDEX(t_CP[Code],MATCH($A93,IF(R$87&gt;=t_CP[DATE DEBUT],IF(R$87&lt;=t_CP[DATE FIN],t_CP[PRENOM]),""),0)),"")</f>
        <v/>
      </c>
      <c r="S93" s="7" t="str">
        <f t="array" aca="1" ref="S93" ca="1">IFERROR(INDEX(t_CP[Code],MATCH($A93,IF(S$87&gt;=t_CP[DATE DEBUT],IF(S$87&lt;=t_CP[DATE FIN],t_CP[PRENOM]),""),0)),"")</f>
        <v/>
      </c>
      <c r="T93" s="7" t="str">
        <f t="array" aca="1" ref="T93" ca="1">IFERROR(INDEX(t_CP[Code],MATCH($A93,IF(T$87&gt;=t_CP[DATE DEBUT],IF(T$87&lt;=t_CP[DATE FIN],t_CP[PRENOM]),""),0)),"")</f>
        <v/>
      </c>
      <c r="U93" s="7" t="str">
        <f t="array" aca="1" ref="U93" ca="1">IFERROR(INDEX(t_CP[Code],MATCH($A93,IF(U$87&gt;=t_CP[DATE DEBUT],IF(U$87&lt;=t_CP[DATE FIN],t_CP[PRENOM]),""),0)),"")</f>
        <v/>
      </c>
      <c r="V93" s="7" t="str">
        <f t="array" aca="1" ref="V93" ca="1">IFERROR(INDEX(t_CP[Code],MATCH($A93,IF(V$87&gt;=t_CP[DATE DEBUT],IF(V$87&lt;=t_CP[DATE FIN],t_CP[PRENOM]),""),0)),"")</f>
        <v/>
      </c>
      <c r="W93" s="7" t="str">
        <f t="array" aca="1" ref="W93" ca="1">IFERROR(INDEX(t_CP[Code],MATCH($A93,IF(W$87&gt;=t_CP[DATE DEBUT],IF(W$87&lt;=t_CP[DATE FIN],t_CP[PRENOM]),""),0)),"")</f>
        <v/>
      </c>
      <c r="X93" s="7" t="str">
        <f t="array" aca="1" ref="X93" ca="1">IFERROR(INDEX(t_CP[Code],MATCH($A93,IF(X$87&gt;=t_CP[DATE DEBUT],IF(X$87&lt;=t_CP[DATE FIN],t_CP[PRENOM]),""),0)),"")</f>
        <v/>
      </c>
      <c r="Y93" s="7" t="str">
        <f t="array" aca="1" ref="Y93" ca="1">IFERROR(INDEX(t_CP[Code],MATCH($A93,IF(Y$87&gt;=t_CP[DATE DEBUT],IF(Y$87&lt;=t_CP[DATE FIN],t_CP[PRENOM]),""),0)),"")</f>
        <v/>
      </c>
      <c r="Z93" s="7" t="str">
        <f t="array" aca="1" ref="Z93" ca="1">IFERROR(INDEX(t_CP[Code],MATCH($A93,IF(Z$87&gt;=t_CP[DATE DEBUT],IF(Z$87&lt;=t_CP[DATE FIN],t_CP[PRENOM]),""),0)),"")</f>
        <v/>
      </c>
      <c r="AA93" s="7" t="str">
        <f t="array" aca="1" ref="AA93" ca="1">IFERROR(INDEX(t_CP[Code],MATCH($A93,IF(AA$87&gt;=t_CP[DATE DEBUT],IF(AA$87&lt;=t_CP[DATE FIN],t_CP[PRENOM]),""),0)),"")</f>
        <v/>
      </c>
      <c r="AB93" s="7" t="str">
        <f t="array" aca="1" ref="AB93" ca="1">IFERROR(INDEX(t_CP[Code],MATCH($A93,IF(AB$87&gt;=t_CP[DATE DEBUT],IF(AB$87&lt;=t_CP[DATE FIN],t_CP[PRENOM]),""),0)),"")</f>
        <v/>
      </c>
      <c r="AC93" s="7" t="str">
        <f t="array" aca="1" ref="AC93" ca="1">IFERROR(INDEX(t_CP[Code],MATCH($A93,IF(AC$87&gt;=t_CP[DATE DEBUT],IF(AC$87&lt;=t_CP[DATE FIN],t_CP[PRENOM]),""),0)),"")</f>
        <v/>
      </c>
      <c r="AD93" s="7" t="str">
        <f t="array" aca="1" ref="AD93" ca="1">IFERROR(INDEX(t_CP[Code],MATCH($A93,IF(AD$87&gt;=t_CP[DATE DEBUT],IF(AD$87&lt;=t_CP[DATE FIN],t_CP[PRENOM]),""),0)),"")</f>
        <v/>
      </c>
      <c r="AE93" s="7" t="str">
        <f t="array" aca="1" ref="AE93" ca="1">IFERROR(INDEX(t_CP[Code],MATCH($A93,IF(AE$87&gt;=t_CP[DATE DEBUT],IF(AE$87&lt;=t_CP[DATE FIN],t_CP[PRENOM]),""),0)),"")</f>
        <v/>
      </c>
      <c r="AF93" s="7" t="str">
        <f t="array" aca="1" ref="AF93" ca="1">IFERROR(INDEX(t_CP[Code],MATCH($A93,IF(AF$87&gt;=t_CP[DATE DEBUT],IF(AF$87&lt;=t_CP[DATE FIN],t_CP[PRENOM]),""),0)),"")</f>
        <v/>
      </c>
    </row>
    <row r="94" spans="1:33" x14ac:dyDescent="0.3">
      <c r="A94" s="15" t="s">
        <v>27</v>
      </c>
      <c r="B94" s="7" t="str">
        <f t="array" aca="1" ref="B94" ca="1">IFERROR(INDEX(t_CP[Code],MATCH($A94,IF(B$87&gt;=t_CP[DATE DEBUT],IF(B$87&lt;=t_CP[DATE FIN],t_CP[PRENOM]),""),0)),"")</f>
        <v/>
      </c>
      <c r="C94" s="7" t="str">
        <f t="array" aca="1" ref="C94" ca="1">IFERROR(INDEX(t_CP[Code],MATCH($A94,IF(C$87&gt;=t_CP[DATE DEBUT],IF(C$87&lt;=t_CP[DATE FIN],t_CP[PRENOM]),""),0)),"")</f>
        <v/>
      </c>
      <c r="D94" s="7" t="str">
        <f t="array" aca="1" ref="D94" ca="1">IFERROR(INDEX(t_CP[Code],MATCH($A94,IF(D$87&gt;=t_CP[DATE DEBUT],IF(D$87&lt;=t_CP[DATE FIN],t_CP[PRENOM]),""),0)),"")</f>
        <v/>
      </c>
      <c r="E94" s="7" t="str">
        <f t="array" aca="1" ref="E94" ca="1">IFERROR(INDEX(t_CP[Code],MATCH($A94,IF(E$87&gt;=t_CP[DATE DEBUT],IF(E$87&lt;=t_CP[DATE FIN],t_CP[PRENOM]),""),0)),"")</f>
        <v/>
      </c>
      <c r="F94" s="7" t="str">
        <f t="array" aca="1" ref="F94" ca="1">IFERROR(INDEX(t_CP[Code],MATCH($A94,IF(F$87&gt;=t_CP[DATE DEBUT],IF(F$87&lt;=t_CP[DATE FIN],t_CP[PRENOM]),""),0)),"")</f>
        <v/>
      </c>
      <c r="G94" s="7" t="str">
        <f t="array" aca="1" ref="G94" ca="1">IFERROR(INDEX(t_CP[Code],MATCH($A94,IF(G$87&gt;=t_CP[DATE DEBUT],IF(G$87&lt;=t_CP[DATE FIN],t_CP[PRENOM]),""),0)),"")</f>
        <v/>
      </c>
      <c r="H94" s="7" t="str">
        <f t="array" aca="1" ref="H94" ca="1">IFERROR(INDEX(t_CP[Code],MATCH($A94,IF(H$87&gt;=t_CP[DATE DEBUT],IF(H$87&lt;=t_CP[DATE FIN],t_CP[PRENOM]),""),0)),"")</f>
        <v/>
      </c>
      <c r="I94" s="7" t="str">
        <f t="array" aca="1" ref="I94" ca="1">IFERROR(INDEX(t_CP[Code],MATCH($A94,IF(I$87&gt;=t_CP[DATE DEBUT],IF(I$87&lt;=t_CP[DATE FIN],t_CP[PRENOM]),""),0)),"")</f>
        <v/>
      </c>
      <c r="J94" s="7" t="str">
        <f t="array" aca="1" ref="J94" ca="1">IFERROR(INDEX(t_CP[Code],MATCH($A94,IF(J$87&gt;=t_CP[DATE DEBUT],IF(J$87&lt;=t_CP[DATE FIN],t_CP[PRENOM]),""),0)),"")</f>
        <v/>
      </c>
      <c r="K94" s="7" t="str">
        <f t="array" aca="1" ref="K94" ca="1">IFERROR(INDEX(t_CP[Code],MATCH($A94,IF(K$87&gt;=t_CP[DATE DEBUT],IF(K$87&lt;=t_CP[DATE FIN],t_CP[PRENOM]),""),0)),"")</f>
        <v/>
      </c>
      <c r="L94" s="7" t="str">
        <f t="array" aca="1" ref="L94" ca="1">IFERROR(INDEX(t_CP[Code],MATCH($A94,IF(L$87&gt;=t_CP[DATE DEBUT],IF(L$87&lt;=t_CP[DATE FIN],t_CP[PRENOM]),""),0)),"")</f>
        <v/>
      </c>
      <c r="M94" s="7" t="str">
        <f t="array" aca="1" ref="M94" ca="1">IFERROR(INDEX(t_CP[Code],MATCH($A94,IF(M$87&gt;=t_CP[DATE DEBUT],IF(M$87&lt;=t_CP[DATE FIN],t_CP[PRENOM]),""),0)),"")</f>
        <v/>
      </c>
      <c r="N94" s="7" t="str">
        <f t="array" aca="1" ref="N94" ca="1">IFERROR(INDEX(t_CP[Code],MATCH($A94,IF(N$87&gt;=t_CP[DATE DEBUT],IF(N$87&lt;=t_CP[DATE FIN],t_CP[PRENOM]),""),0)),"")</f>
        <v/>
      </c>
      <c r="O94" s="7" t="str">
        <f t="array" aca="1" ref="O94" ca="1">IFERROR(INDEX(t_CP[Code],MATCH($A94,IF(O$87&gt;=t_CP[DATE DEBUT],IF(O$87&lt;=t_CP[DATE FIN],t_CP[PRENOM]),""),0)),"")</f>
        <v/>
      </c>
      <c r="P94" s="7" t="str">
        <f t="array" aca="1" ref="P94" ca="1">IFERROR(INDEX(t_CP[Code],MATCH($A94,IF(P$87&gt;=t_CP[DATE DEBUT],IF(P$87&lt;=t_CP[DATE FIN],t_CP[PRENOM]),""),0)),"")</f>
        <v/>
      </c>
      <c r="Q94" s="7" t="str">
        <f t="array" aca="1" ref="Q94" ca="1">IFERROR(INDEX(t_CP[Code],MATCH($A94,IF(Q$87&gt;=t_CP[DATE DEBUT],IF(Q$87&lt;=t_CP[DATE FIN],t_CP[PRENOM]),""),0)),"")</f>
        <v/>
      </c>
      <c r="R94" s="7" t="str">
        <f t="array" aca="1" ref="R94" ca="1">IFERROR(INDEX(t_CP[Code],MATCH($A94,IF(R$87&gt;=t_CP[DATE DEBUT],IF(R$87&lt;=t_CP[DATE FIN],t_CP[PRENOM]),""),0)),"")</f>
        <v/>
      </c>
      <c r="S94" s="7" t="str">
        <f t="array" aca="1" ref="S94" ca="1">IFERROR(INDEX(t_CP[Code],MATCH($A94,IF(S$87&gt;=t_CP[DATE DEBUT],IF(S$87&lt;=t_CP[DATE FIN],t_CP[PRENOM]),""),0)),"")</f>
        <v/>
      </c>
      <c r="T94" s="7" t="str">
        <f t="array" aca="1" ref="T94" ca="1">IFERROR(INDEX(t_CP[Code],MATCH($A94,IF(T$87&gt;=t_CP[DATE DEBUT],IF(T$87&lt;=t_CP[DATE FIN],t_CP[PRENOM]),""),0)),"")</f>
        <v/>
      </c>
      <c r="U94" s="7" t="str">
        <f t="array" aca="1" ref="U94" ca="1">IFERROR(INDEX(t_CP[Code],MATCH($A94,IF(U$87&gt;=t_CP[DATE DEBUT],IF(U$87&lt;=t_CP[DATE FIN],t_CP[PRENOM]),""),0)),"")</f>
        <v/>
      </c>
      <c r="V94" s="7" t="str">
        <f t="array" aca="1" ref="V94" ca="1">IFERROR(INDEX(t_CP[Code],MATCH($A94,IF(V$87&gt;=t_CP[DATE DEBUT],IF(V$87&lt;=t_CP[DATE FIN],t_CP[PRENOM]),""),0)),"")</f>
        <v/>
      </c>
      <c r="W94" s="7" t="str">
        <f t="array" aca="1" ref="W94" ca="1">IFERROR(INDEX(t_CP[Code],MATCH($A94,IF(W$87&gt;=t_CP[DATE DEBUT],IF(W$87&lt;=t_CP[DATE FIN],t_CP[PRENOM]),""),0)),"")</f>
        <v/>
      </c>
      <c r="X94" s="7" t="str">
        <f t="array" aca="1" ref="X94" ca="1">IFERROR(INDEX(t_CP[Code],MATCH($A94,IF(X$87&gt;=t_CP[DATE DEBUT],IF(X$87&lt;=t_CP[DATE FIN],t_CP[PRENOM]),""),0)),"")</f>
        <v/>
      </c>
      <c r="Y94" s="7" t="str">
        <f t="array" aca="1" ref="Y94" ca="1">IFERROR(INDEX(t_CP[Code],MATCH($A94,IF(Y$87&gt;=t_CP[DATE DEBUT],IF(Y$87&lt;=t_CP[DATE FIN],t_CP[PRENOM]),""),0)),"")</f>
        <v/>
      </c>
      <c r="Z94" s="7" t="str">
        <f t="array" aca="1" ref="Z94" ca="1">IFERROR(INDEX(t_CP[Code],MATCH($A94,IF(Z$87&gt;=t_CP[DATE DEBUT],IF(Z$87&lt;=t_CP[DATE FIN],t_CP[PRENOM]),""),0)),"")</f>
        <v/>
      </c>
      <c r="AA94" s="7" t="str">
        <f t="array" aca="1" ref="AA94" ca="1">IFERROR(INDEX(t_CP[Code],MATCH($A94,IF(AA$87&gt;=t_CP[DATE DEBUT],IF(AA$87&lt;=t_CP[DATE FIN],t_CP[PRENOM]),""),0)),"")</f>
        <v/>
      </c>
      <c r="AB94" s="7" t="str">
        <f t="array" aca="1" ref="AB94" ca="1">IFERROR(INDEX(t_CP[Code],MATCH($A94,IF(AB$87&gt;=t_CP[DATE DEBUT],IF(AB$87&lt;=t_CP[DATE FIN],t_CP[PRENOM]),""),0)),"")</f>
        <v/>
      </c>
      <c r="AC94" s="7" t="str">
        <f t="array" aca="1" ref="AC94" ca="1">IFERROR(INDEX(t_CP[Code],MATCH($A94,IF(AC$87&gt;=t_CP[DATE DEBUT],IF(AC$87&lt;=t_CP[DATE FIN],t_CP[PRENOM]),""),0)),"")</f>
        <v/>
      </c>
      <c r="AD94" s="7" t="str">
        <f t="array" aca="1" ref="AD94" ca="1">IFERROR(INDEX(t_CP[Code],MATCH($A94,IF(AD$87&gt;=t_CP[DATE DEBUT],IF(AD$87&lt;=t_CP[DATE FIN],t_CP[PRENOM]),""),0)),"")</f>
        <v/>
      </c>
      <c r="AE94" s="7" t="str">
        <f t="array" aca="1" ref="AE94" ca="1">IFERROR(INDEX(t_CP[Code],MATCH($A94,IF(AE$87&gt;=t_CP[DATE DEBUT],IF(AE$87&lt;=t_CP[DATE FIN],t_CP[PRENOM]),""),0)),"")</f>
        <v/>
      </c>
      <c r="AF94" s="7" t="str">
        <f t="array" aca="1" ref="AF94" ca="1">IFERROR(INDEX(t_CP[Code],MATCH($A94,IF(AF$87&gt;=t_CP[DATE DEBUT],IF(AF$87&lt;=t_CP[DATE FIN],t_CP[PRENOM]),""),0)),"")</f>
        <v/>
      </c>
    </row>
    <row r="95" spans="1:33" x14ac:dyDescent="0.3">
      <c r="A95" s="15" t="s">
        <v>28</v>
      </c>
      <c r="B95" s="7" t="str">
        <f t="array" aca="1" ref="B95" ca="1">IFERROR(INDEX(t_CP[Code],MATCH($A95,IF(B$87&gt;=t_CP[DATE DEBUT],IF(B$87&lt;=t_CP[DATE FIN],t_CP[PRENOM]),""),0)),"")</f>
        <v/>
      </c>
      <c r="C95" s="7" t="str">
        <f t="array" aca="1" ref="C95" ca="1">IFERROR(INDEX(t_CP[Code],MATCH($A95,IF(C$87&gt;=t_CP[DATE DEBUT],IF(C$87&lt;=t_CP[DATE FIN],t_CP[PRENOM]),""),0)),"")</f>
        <v/>
      </c>
      <c r="D95" s="7" t="str">
        <f t="array" aca="1" ref="D95" ca="1">IFERROR(INDEX(t_CP[Code],MATCH($A95,IF(D$87&gt;=t_CP[DATE DEBUT],IF(D$87&lt;=t_CP[DATE FIN],t_CP[PRENOM]),""),0)),"")</f>
        <v/>
      </c>
      <c r="E95" s="7" t="str">
        <f t="array" aca="1" ref="E95" ca="1">IFERROR(INDEX(t_CP[Code],MATCH($A95,IF(E$87&gt;=t_CP[DATE DEBUT],IF(E$87&lt;=t_CP[DATE FIN],t_CP[PRENOM]),""),0)),"")</f>
        <v/>
      </c>
      <c r="F95" s="7" t="str">
        <f t="array" aca="1" ref="F95" ca="1">IFERROR(INDEX(t_CP[Code],MATCH($A95,IF(F$87&gt;=t_CP[DATE DEBUT],IF(F$87&lt;=t_CP[DATE FIN],t_CP[PRENOM]),""),0)),"")</f>
        <v/>
      </c>
      <c r="G95" s="7" t="str">
        <f t="array" aca="1" ref="G95" ca="1">IFERROR(INDEX(t_CP[Code],MATCH($A95,IF(G$87&gt;=t_CP[DATE DEBUT],IF(G$87&lt;=t_CP[DATE FIN],t_CP[PRENOM]),""),0)),"")</f>
        <v/>
      </c>
      <c r="H95" s="7" t="str">
        <f t="array" aca="1" ref="H95" ca="1">IFERROR(INDEX(t_CP[Code],MATCH($A95,IF(H$87&gt;=t_CP[DATE DEBUT],IF(H$87&lt;=t_CP[DATE FIN],t_CP[PRENOM]),""),0)),"")</f>
        <v/>
      </c>
      <c r="I95" s="7" t="str">
        <f t="array" aca="1" ref="I95" ca="1">IFERROR(INDEX(t_CP[Code],MATCH($A95,IF(I$87&gt;=t_CP[DATE DEBUT],IF(I$87&lt;=t_CP[DATE FIN],t_CP[PRENOM]),""),0)),"")</f>
        <v/>
      </c>
      <c r="J95" s="7" t="str">
        <f t="array" aca="1" ref="J95" ca="1">IFERROR(INDEX(t_CP[Code],MATCH($A95,IF(J$87&gt;=t_CP[DATE DEBUT],IF(J$87&lt;=t_CP[DATE FIN],t_CP[PRENOM]),""),0)),"")</f>
        <v/>
      </c>
      <c r="K95" s="7" t="str">
        <f t="array" aca="1" ref="K95" ca="1">IFERROR(INDEX(t_CP[Code],MATCH($A95,IF(K$87&gt;=t_CP[DATE DEBUT],IF(K$87&lt;=t_CP[DATE FIN],t_CP[PRENOM]),""),0)),"")</f>
        <v/>
      </c>
      <c r="L95" s="7" t="str">
        <f t="array" aca="1" ref="L95" ca="1">IFERROR(INDEX(t_CP[Code],MATCH($A95,IF(L$87&gt;=t_CP[DATE DEBUT],IF(L$87&lt;=t_CP[DATE FIN],t_CP[PRENOM]),""),0)),"")</f>
        <v/>
      </c>
      <c r="M95" s="7" t="str">
        <f t="array" aca="1" ref="M95" ca="1">IFERROR(INDEX(t_CP[Code],MATCH($A95,IF(M$87&gt;=t_CP[DATE DEBUT],IF(M$87&lt;=t_CP[DATE FIN],t_CP[PRENOM]),""),0)),"")</f>
        <v/>
      </c>
      <c r="N95" s="7" t="str">
        <f t="array" aca="1" ref="N95" ca="1">IFERROR(INDEX(t_CP[Code],MATCH($A95,IF(N$87&gt;=t_CP[DATE DEBUT],IF(N$87&lt;=t_CP[DATE FIN],t_CP[PRENOM]),""),0)),"")</f>
        <v/>
      </c>
      <c r="O95" s="7" t="str">
        <f t="array" aca="1" ref="O95" ca="1">IFERROR(INDEX(t_CP[Code],MATCH($A95,IF(O$87&gt;=t_CP[DATE DEBUT],IF(O$87&lt;=t_CP[DATE FIN],t_CP[PRENOM]),""),0)),"")</f>
        <v/>
      </c>
      <c r="P95" s="7" t="str">
        <f t="array" aca="1" ref="P95" ca="1">IFERROR(INDEX(t_CP[Code],MATCH($A95,IF(P$87&gt;=t_CP[DATE DEBUT],IF(P$87&lt;=t_CP[DATE FIN],t_CP[PRENOM]),""),0)),"")</f>
        <v/>
      </c>
      <c r="Q95" s="7" t="str">
        <f t="array" aca="1" ref="Q95" ca="1">IFERROR(INDEX(t_CP[Code],MATCH($A95,IF(Q$87&gt;=t_CP[DATE DEBUT],IF(Q$87&lt;=t_CP[DATE FIN],t_CP[PRENOM]),""),0)),"")</f>
        <v/>
      </c>
      <c r="R95" s="7" t="str">
        <f t="array" aca="1" ref="R95" ca="1">IFERROR(INDEX(t_CP[Code],MATCH($A95,IF(R$87&gt;=t_CP[DATE DEBUT],IF(R$87&lt;=t_CP[DATE FIN],t_CP[PRENOM]),""),0)),"")</f>
        <v/>
      </c>
      <c r="S95" s="7" t="str">
        <f t="array" aca="1" ref="S95" ca="1">IFERROR(INDEX(t_CP[Code],MATCH($A95,IF(S$87&gt;=t_CP[DATE DEBUT],IF(S$87&lt;=t_CP[DATE FIN],t_CP[PRENOM]),""),0)),"")</f>
        <v/>
      </c>
      <c r="T95" s="7" t="str">
        <f t="array" aca="1" ref="T95" ca="1">IFERROR(INDEX(t_CP[Code],MATCH($A95,IF(T$87&gt;=t_CP[DATE DEBUT],IF(T$87&lt;=t_CP[DATE FIN],t_CP[PRENOM]),""),0)),"")</f>
        <v/>
      </c>
      <c r="U95" s="7" t="str">
        <f t="array" aca="1" ref="U95" ca="1">IFERROR(INDEX(t_CP[Code],MATCH($A95,IF(U$87&gt;=t_CP[DATE DEBUT],IF(U$87&lt;=t_CP[DATE FIN],t_CP[PRENOM]),""),0)),"")</f>
        <v/>
      </c>
      <c r="V95" s="7" t="str">
        <f t="array" aca="1" ref="V95" ca="1">IFERROR(INDEX(t_CP[Code],MATCH($A95,IF(V$87&gt;=t_CP[DATE DEBUT],IF(V$87&lt;=t_CP[DATE FIN],t_CP[PRENOM]),""),0)),"")</f>
        <v/>
      </c>
      <c r="W95" s="7" t="str">
        <f t="array" aca="1" ref="W95" ca="1">IFERROR(INDEX(t_CP[Code],MATCH($A95,IF(W$87&gt;=t_CP[DATE DEBUT],IF(W$87&lt;=t_CP[DATE FIN],t_CP[PRENOM]),""),0)),"")</f>
        <v/>
      </c>
      <c r="X95" s="7" t="str">
        <f t="array" aca="1" ref="X95" ca="1">IFERROR(INDEX(t_CP[Code],MATCH($A95,IF(X$87&gt;=t_CP[DATE DEBUT],IF(X$87&lt;=t_CP[DATE FIN],t_CP[PRENOM]),""),0)),"")</f>
        <v/>
      </c>
      <c r="Y95" s="7" t="str">
        <f t="array" aca="1" ref="Y95" ca="1">IFERROR(INDEX(t_CP[Code],MATCH($A95,IF(Y$87&gt;=t_CP[DATE DEBUT],IF(Y$87&lt;=t_CP[DATE FIN],t_CP[PRENOM]),""),0)),"")</f>
        <v/>
      </c>
      <c r="Z95" s="7" t="str">
        <f t="array" aca="1" ref="Z95" ca="1">IFERROR(INDEX(t_CP[Code],MATCH($A95,IF(Z$87&gt;=t_CP[DATE DEBUT],IF(Z$87&lt;=t_CP[DATE FIN],t_CP[PRENOM]),""),0)),"")</f>
        <v/>
      </c>
      <c r="AA95" s="7" t="str">
        <f t="array" aca="1" ref="AA95" ca="1">IFERROR(INDEX(t_CP[Code],MATCH($A95,IF(AA$87&gt;=t_CP[DATE DEBUT],IF(AA$87&lt;=t_CP[DATE FIN],t_CP[PRENOM]),""),0)),"")</f>
        <v/>
      </c>
      <c r="AB95" s="7" t="str">
        <f t="array" aca="1" ref="AB95" ca="1">IFERROR(INDEX(t_CP[Code],MATCH($A95,IF(AB$87&gt;=t_CP[DATE DEBUT],IF(AB$87&lt;=t_CP[DATE FIN],t_CP[PRENOM]),""),0)),"")</f>
        <v/>
      </c>
      <c r="AC95" s="7" t="str">
        <f t="array" aca="1" ref="AC95" ca="1">IFERROR(INDEX(t_CP[Code],MATCH($A95,IF(AC$87&gt;=t_CP[DATE DEBUT],IF(AC$87&lt;=t_CP[DATE FIN],t_CP[PRENOM]),""),0)),"")</f>
        <v/>
      </c>
      <c r="AD95" s="7" t="str">
        <f t="array" aca="1" ref="AD95" ca="1">IFERROR(INDEX(t_CP[Code],MATCH($A95,IF(AD$87&gt;=t_CP[DATE DEBUT],IF(AD$87&lt;=t_CP[DATE FIN],t_CP[PRENOM]),""),0)),"")</f>
        <v/>
      </c>
      <c r="AE95" s="7" t="str">
        <f t="array" aca="1" ref="AE95" ca="1">IFERROR(INDEX(t_CP[Code],MATCH($A95,IF(AE$87&gt;=t_CP[DATE DEBUT],IF(AE$87&lt;=t_CP[DATE FIN],t_CP[PRENOM]),""),0)),"")</f>
        <v/>
      </c>
      <c r="AF95" s="7" t="str">
        <f t="array" aca="1" ref="AF95" ca="1">IFERROR(INDEX(t_CP[Code],MATCH($A95,IF(AF$87&gt;=t_CP[DATE DEBUT],IF(AF$87&lt;=t_CP[DATE FIN],t_CP[PRENOM]),""),0)),"")</f>
        <v/>
      </c>
    </row>
    <row r="98" spans="1:32" x14ac:dyDescent="0.3">
      <c r="B98" s="12" t="s">
        <v>10</v>
      </c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4"/>
    </row>
    <row r="99" spans="1:32" x14ac:dyDescent="0.3">
      <c r="B99" s="4" cm="1">
        <f t="array" aca="1" ref="B99" ca="1">DATE(_An,MONTH(B98&amp;1),1)</f>
        <v>45901</v>
      </c>
      <c r="C99" s="4">
        <f ca="1">B99+1</f>
        <v>45902</v>
      </c>
      <c r="D99" s="4">
        <f t="shared" ref="D99:AC99" ca="1" si="24">C99+1</f>
        <v>45903</v>
      </c>
      <c r="E99" s="4">
        <f t="shared" ca="1" si="24"/>
        <v>45904</v>
      </c>
      <c r="F99" s="4">
        <f t="shared" ca="1" si="24"/>
        <v>45905</v>
      </c>
      <c r="G99" s="4">
        <f t="shared" ca="1" si="24"/>
        <v>45906</v>
      </c>
      <c r="H99" s="4">
        <f t="shared" ca="1" si="24"/>
        <v>45907</v>
      </c>
      <c r="I99" s="4">
        <f t="shared" ca="1" si="24"/>
        <v>45908</v>
      </c>
      <c r="J99" s="4">
        <f t="shared" ca="1" si="24"/>
        <v>45909</v>
      </c>
      <c r="K99" s="4">
        <f t="shared" ca="1" si="24"/>
        <v>45910</v>
      </c>
      <c r="L99" s="4">
        <f t="shared" ca="1" si="24"/>
        <v>45911</v>
      </c>
      <c r="M99" s="4">
        <f t="shared" ca="1" si="24"/>
        <v>45912</v>
      </c>
      <c r="N99" s="4">
        <f t="shared" ca="1" si="24"/>
        <v>45913</v>
      </c>
      <c r="O99" s="4">
        <f t="shared" ca="1" si="24"/>
        <v>45914</v>
      </c>
      <c r="P99" s="4">
        <f t="shared" ca="1" si="24"/>
        <v>45915</v>
      </c>
      <c r="Q99" s="4">
        <f t="shared" ca="1" si="24"/>
        <v>45916</v>
      </c>
      <c r="R99" s="4">
        <f t="shared" ca="1" si="24"/>
        <v>45917</v>
      </c>
      <c r="S99" s="4">
        <f t="shared" ca="1" si="24"/>
        <v>45918</v>
      </c>
      <c r="T99" s="4">
        <f t="shared" ca="1" si="24"/>
        <v>45919</v>
      </c>
      <c r="U99" s="4">
        <f t="shared" ca="1" si="24"/>
        <v>45920</v>
      </c>
      <c r="V99" s="4">
        <f t="shared" ca="1" si="24"/>
        <v>45921</v>
      </c>
      <c r="W99" s="4">
        <f t="shared" ca="1" si="24"/>
        <v>45922</v>
      </c>
      <c r="X99" s="4">
        <f t="shared" ca="1" si="24"/>
        <v>45923</v>
      </c>
      <c r="Y99" s="4">
        <f t="shared" ca="1" si="24"/>
        <v>45924</v>
      </c>
      <c r="Z99" s="4">
        <f t="shared" ca="1" si="24"/>
        <v>45925</v>
      </c>
      <c r="AA99" s="4">
        <f t="shared" ca="1" si="24"/>
        <v>45926</v>
      </c>
      <c r="AB99" s="4">
        <f t="shared" ca="1" si="24"/>
        <v>45927</v>
      </c>
      <c r="AC99" s="4">
        <f t="shared" ca="1" si="24"/>
        <v>45928</v>
      </c>
      <c r="AD99" s="4">
        <f ca="1">IFERROR(IF(MONTH(AC99+1)=MONTH($B99),AC99+1,""),"")</f>
        <v>45929</v>
      </c>
      <c r="AE99" s="4">
        <f t="shared" ref="AE99:AF99" ca="1" si="25">IFERROR(IF(MONTH(AD99+1)=MONTH($B99),AD99+1,""),"")</f>
        <v>45930</v>
      </c>
      <c r="AF99" s="4" t="str">
        <f t="shared" ca="1" si="25"/>
        <v/>
      </c>
    </row>
    <row r="100" spans="1:32" x14ac:dyDescent="0.3">
      <c r="B100" s="5">
        <f ca="1">B99</f>
        <v>45901</v>
      </c>
      <c r="C100" s="5">
        <f t="shared" ref="C100:AF100" ca="1" si="26">C99</f>
        <v>45902</v>
      </c>
      <c r="D100" s="5">
        <f t="shared" ca="1" si="26"/>
        <v>45903</v>
      </c>
      <c r="E100" s="5">
        <f t="shared" ca="1" si="26"/>
        <v>45904</v>
      </c>
      <c r="F100" s="5">
        <f t="shared" ca="1" si="26"/>
        <v>45905</v>
      </c>
      <c r="G100" s="5">
        <f t="shared" ca="1" si="26"/>
        <v>45906</v>
      </c>
      <c r="H100" s="5">
        <f t="shared" ca="1" si="26"/>
        <v>45907</v>
      </c>
      <c r="I100" s="5">
        <f t="shared" ca="1" si="26"/>
        <v>45908</v>
      </c>
      <c r="J100" s="5">
        <f t="shared" ca="1" si="26"/>
        <v>45909</v>
      </c>
      <c r="K100" s="5">
        <f t="shared" ca="1" si="26"/>
        <v>45910</v>
      </c>
      <c r="L100" s="5">
        <f t="shared" ca="1" si="26"/>
        <v>45911</v>
      </c>
      <c r="M100" s="5">
        <f t="shared" ca="1" si="26"/>
        <v>45912</v>
      </c>
      <c r="N100" s="5">
        <f t="shared" ca="1" si="26"/>
        <v>45913</v>
      </c>
      <c r="O100" s="5">
        <f t="shared" ca="1" si="26"/>
        <v>45914</v>
      </c>
      <c r="P100" s="5">
        <f t="shared" ca="1" si="26"/>
        <v>45915</v>
      </c>
      <c r="Q100" s="5">
        <f t="shared" ca="1" si="26"/>
        <v>45916</v>
      </c>
      <c r="R100" s="5">
        <f t="shared" ca="1" si="26"/>
        <v>45917</v>
      </c>
      <c r="S100" s="5">
        <f t="shared" ca="1" si="26"/>
        <v>45918</v>
      </c>
      <c r="T100" s="5">
        <f t="shared" ca="1" si="26"/>
        <v>45919</v>
      </c>
      <c r="U100" s="5">
        <f t="shared" ca="1" si="26"/>
        <v>45920</v>
      </c>
      <c r="V100" s="5">
        <f t="shared" ca="1" si="26"/>
        <v>45921</v>
      </c>
      <c r="W100" s="5">
        <f t="shared" ca="1" si="26"/>
        <v>45922</v>
      </c>
      <c r="X100" s="5">
        <f t="shared" ca="1" si="26"/>
        <v>45923</v>
      </c>
      <c r="Y100" s="5">
        <f t="shared" ca="1" si="26"/>
        <v>45924</v>
      </c>
      <c r="Z100" s="5">
        <f t="shared" ca="1" si="26"/>
        <v>45925</v>
      </c>
      <c r="AA100" s="5">
        <f t="shared" ca="1" si="26"/>
        <v>45926</v>
      </c>
      <c r="AB100" s="5">
        <f t="shared" ca="1" si="26"/>
        <v>45927</v>
      </c>
      <c r="AC100" s="5">
        <f t="shared" ca="1" si="26"/>
        <v>45928</v>
      </c>
      <c r="AD100" s="5">
        <f t="shared" ca="1" si="26"/>
        <v>45929</v>
      </c>
      <c r="AE100" s="5">
        <f t="shared" ca="1" si="26"/>
        <v>45930</v>
      </c>
      <c r="AF100" s="5" t="str">
        <f t="shared" ca="1" si="26"/>
        <v/>
      </c>
    </row>
    <row r="101" spans="1:32" x14ac:dyDescent="0.3">
      <c r="A101" s="15" t="s">
        <v>22</v>
      </c>
      <c r="B101" s="7" t="str">
        <f t="array" aca="1" ref="B101" ca="1">IFERROR(INDEX(t_CP[Code],MATCH($A101,IF(B$99&gt;=t_CP[DATE DEBUT],IF(B$99&lt;=t_CP[DATE FIN],t_CP[PRENOM]),""),0)),"")</f>
        <v/>
      </c>
      <c r="C101" s="7" t="str">
        <f t="array" aca="1" ref="C101" ca="1">IFERROR(INDEX(t_CP[Code],MATCH($A101,IF(C$99&gt;=t_CP[DATE DEBUT],IF(C$99&lt;=t_CP[DATE FIN],t_CP[PRENOM]),""),0)),"")</f>
        <v/>
      </c>
      <c r="D101" s="7" t="str">
        <f t="array" aca="1" ref="D101" ca="1">IFERROR(INDEX(t_CP[Code],MATCH($A101,IF(D$99&gt;=t_CP[DATE DEBUT],IF(D$99&lt;=t_CP[DATE FIN],t_CP[PRENOM]),""),0)),"")</f>
        <v/>
      </c>
      <c r="E101" s="7" t="str">
        <f t="array" aca="1" ref="E101" ca="1">IFERROR(INDEX(t_CP[Code],MATCH($A101,IF(E$99&gt;=t_CP[DATE DEBUT],IF(E$99&lt;=t_CP[DATE FIN],t_CP[PRENOM]),""),0)),"")</f>
        <v/>
      </c>
      <c r="F101" s="7" t="str">
        <f t="array" aca="1" ref="F101" ca="1">IFERROR(INDEX(t_CP[Code],MATCH($A101,IF(F$99&gt;=t_CP[DATE DEBUT],IF(F$99&lt;=t_CP[DATE FIN],t_CP[PRENOM]),""),0)),"")</f>
        <v/>
      </c>
      <c r="G101" s="7" t="str">
        <f t="array" aca="1" ref="G101" ca="1">IFERROR(INDEX(t_CP[Code],MATCH($A101,IF(G$99&gt;=t_CP[DATE DEBUT],IF(G$99&lt;=t_CP[DATE FIN],t_CP[PRENOM]),""),0)),"")</f>
        <v/>
      </c>
      <c r="H101" s="7" t="str">
        <f t="array" aca="1" ref="H101" ca="1">IFERROR(INDEX(t_CP[Code],MATCH($A101,IF(H$99&gt;=t_CP[DATE DEBUT],IF(H$99&lt;=t_CP[DATE FIN],t_CP[PRENOM]),""),0)),"")</f>
        <v/>
      </c>
      <c r="I101" s="7" t="str">
        <f t="array" aca="1" ref="I101" ca="1">IFERROR(INDEX(t_CP[Code],MATCH($A101,IF(I$99&gt;=t_CP[DATE DEBUT],IF(I$99&lt;=t_CP[DATE FIN],t_CP[PRENOM]),""),0)),"")</f>
        <v/>
      </c>
      <c r="J101" s="7" t="str">
        <f t="array" aca="1" ref="J101" ca="1">IFERROR(INDEX(t_CP[Code],MATCH($A101,IF(J$99&gt;=t_CP[DATE DEBUT],IF(J$99&lt;=t_CP[DATE FIN],t_CP[PRENOM]),""),0)),"")</f>
        <v/>
      </c>
      <c r="K101" s="7" t="str">
        <f t="array" aca="1" ref="K101" ca="1">IFERROR(INDEX(t_CP[Code],MATCH($A101,IF(K$99&gt;=t_CP[DATE DEBUT],IF(K$99&lt;=t_CP[DATE FIN],t_CP[PRENOM]),""),0)),"")</f>
        <v/>
      </c>
      <c r="L101" s="7" t="str">
        <f t="array" aca="1" ref="L101" ca="1">IFERROR(INDEX(t_CP[Code],MATCH($A101,IF(L$99&gt;=t_CP[DATE DEBUT],IF(L$99&lt;=t_CP[DATE FIN],t_CP[PRENOM]),""),0)),"")</f>
        <v/>
      </c>
      <c r="M101" s="7" t="str">
        <f t="array" aca="1" ref="M101" ca="1">IFERROR(INDEX(t_CP[Code],MATCH($A101,IF(M$99&gt;=t_CP[DATE DEBUT],IF(M$99&lt;=t_CP[DATE FIN],t_CP[PRENOM]),""),0)),"")</f>
        <v/>
      </c>
      <c r="N101" s="7" t="str">
        <f t="array" aca="1" ref="N101" ca="1">IFERROR(INDEX(t_CP[Code],MATCH($A101,IF(N$99&gt;=t_CP[DATE DEBUT],IF(N$99&lt;=t_CP[DATE FIN],t_CP[PRENOM]),""),0)),"")</f>
        <v/>
      </c>
      <c r="O101" s="7" t="str">
        <f t="array" aca="1" ref="O101" ca="1">IFERROR(INDEX(t_CP[Code],MATCH($A101,IF(O$99&gt;=t_CP[DATE DEBUT],IF(O$99&lt;=t_CP[DATE FIN],t_CP[PRENOM]),""),0)),"")</f>
        <v/>
      </c>
      <c r="P101" s="7" t="str">
        <f t="array" aca="1" ref="P101" ca="1">IFERROR(INDEX(t_CP[Code],MATCH($A101,IF(P$99&gt;=t_CP[DATE DEBUT],IF(P$99&lt;=t_CP[DATE FIN],t_CP[PRENOM]),""),0)),"")</f>
        <v/>
      </c>
      <c r="Q101" s="7" t="str">
        <f t="array" aca="1" ref="Q101" ca="1">IFERROR(INDEX(t_CP[Code],MATCH($A101,IF(Q$99&gt;=t_CP[DATE DEBUT],IF(Q$99&lt;=t_CP[DATE FIN],t_CP[PRENOM]),""),0)),"")</f>
        <v/>
      </c>
      <c r="R101" s="7" t="str">
        <f t="array" aca="1" ref="R101" ca="1">IFERROR(INDEX(t_CP[Code],MATCH($A101,IF(R$99&gt;=t_CP[DATE DEBUT],IF(R$99&lt;=t_CP[DATE FIN],t_CP[PRENOM]),""),0)),"")</f>
        <v/>
      </c>
      <c r="S101" s="7" t="str">
        <f t="array" aca="1" ref="S101" ca="1">IFERROR(INDEX(t_CP[Code],MATCH($A101,IF(S$99&gt;=t_CP[DATE DEBUT],IF(S$99&lt;=t_CP[DATE FIN],t_CP[PRENOM]),""),0)),"")</f>
        <v/>
      </c>
      <c r="T101" s="7" t="str">
        <f t="array" aca="1" ref="T101" ca="1">IFERROR(INDEX(t_CP[Code],MATCH($A101,IF(T$99&gt;=t_CP[DATE DEBUT],IF(T$99&lt;=t_CP[DATE FIN],t_CP[PRENOM]),""),0)),"")</f>
        <v/>
      </c>
      <c r="U101" s="7" t="str">
        <f t="array" aca="1" ref="U101" ca="1">IFERROR(INDEX(t_CP[Code],MATCH($A101,IF(U$99&gt;=t_CP[DATE DEBUT],IF(U$99&lt;=t_CP[DATE FIN],t_CP[PRENOM]),""),0)),"")</f>
        <v/>
      </c>
      <c r="V101" s="7" t="str">
        <f t="array" aca="1" ref="V101" ca="1">IFERROR(INDEX(t_CP[Code],MATCH($A101,IF(V$99&gt;=t_CP[DATE DEBUT],IF(V$99&lt;=t_CP[DATE FIN],t_CP[PRENOM]),""),0)),"")</f>
        <v/>
      </c>
      <c r="W101" s="7" t="str">
        <f t="array" aca="1" ref="W101" ca="1">IFERROR(INDEX(t_CP[Code],MATCH($A101,IF(W$99&gt;=t_CP[DATE DEBUT],IF(W$99&lt;=t_CP[DATE FIN],t_CP[PRENOM]),""),0)),"")</f>
        <v/>
      </c>
      <c r="X101" s="7" t="str">
        <f t="array" aca="1" ref="X101" ca="1">IFERROR(INDEX(t_CP[Code],MATCH($A101,IF(X$99&gt;=t_CP[DATE DEBUT],IF(X$99&lt;=t_CP[DATE FIN],t_CP[PRENOM]),""),0)),"")</f>
        <v/>
      </c>
      <c r="Y101" s="7" t="str">
        <f t="array" aca="1" ref="Y101" ca="1">IFERROR(INDEX(t_CP[Code],MATCH($A101,IF(Y$99&gt;=t_CP[DATE DEBUT],IF(Y$99&lt;=t_CP[DATE FIN],t_CP[PRENOM]),""),0)),"")</f>
        <v/>
      </c>
      <c r="Z101" s="7" t="str">
        <f t="array" aca="1" ref="Z101" ca="1">IFERROR(INDEX(t_CP[Code],MATCH($A101,IF(Z$99&gt;=t_CP[DATE DEBUT],IF(Z$99&lt;=t_CP[DATE FIN],t_CP[PRENOM]),""),0)),"")</f>
        <v/>
      </c>
      <c r="AA101" s="7" t="str">
        <f t="array" aca="1" ref="AA101" ca="1">IFERROR(INDEX(t_CP[Code],MATCH($A101,IF(AA$99&gt;=t_CP[DATE DEBUT],IF(AA$99&lt;=t_CP[DATE FIN],t_CP[PRENOM]),""),0)),"")</f>
        <v/>
      </c>
      <c r="AB101" s="7" t="str">
        <f t="array" aca="1" ref="AB101" ca="1">IFERROR(INDEX(t_CP[Code],MATCH($A101,IF(AB$99&gt;=t_CP[DATE DEBUT],IF(AB$99&lt;=t_CP[DATE FIN],t_CP[PRENOM]),""),0)),"")</f>
        <v/>
      </c>
      <c r="AC101" s="7" t="str">
        <f t="array" aca="1" ref="AC101" ca="1">IFERROR(INDEX(t_CP[Code],MATCH($A101,IF(AC$99&gt;=t_CP[DATE DEBUT],IF(AC$99&lt;=t_CP[DATE FIN],t_CP[PRENOM]),""),0)),"")</f>
        <v/>
      </c>
      <c r="AD101" s="7" t="str">
        <f t="array" aca="1" ref="AD101" ca="1">IFERROR(INDEX(t_CP[Code],MATCH($A101,IF(AD$99&gt;=t_CP[DATE DEBUT],IF(AD$99&lt;=t_CP[DATE FIN],t_CP[PRENOM]),""),0)),"")</f>
        <v/>
      </c>
      <c r="AE101" s="7" t="str">
        <f t="array" aca="1" ref="AE101" ca="1">IFERROR(INDEX(t_CP[Code],MATCH($A101,IF(AE$99&gt;=t_CP[DATE DEBUT],IF(AE$99&lt;=t_CP[DATE FIN],t_CP[PRENOM]),""),0)),"")</f>
        <v/>
      </c>
      <c r="AF101" s="7" t="str">
        <f t="array" aca="1" ref="AF101" ca="1">IFERROR(INDEX(t_CP[Code],MATCH($A101,IF(AF$99&gt;=t_CP[DATE DEBUT],IF(AF$99&lt;=t_CP[DATE FIN],t_CP[PRENOM]),""),0)),"")</f>
        <v/>
      </c>
    </row>
    <row r="102" spans="1:32" x14ac:dyDescent="0.3">
      <c r="A102" s="15" t="s">
        <v>23</v>
      </c>
      <c r="B102" s="7" t="str">
        <f t="array" aca="1" ref="B102" ca="1">IFERROR(INDEX(t_CP[Code],MATCH($A102,IF(B$99&gt;=t_CP[DATE DEBUT],IF(B$99&lt;=t_CP[DATE FIN],t_CP[PRENOM]),""),0)),"")</f>
        <v/>
      </c>
      <c r="C102" s="7" t="str">
        <f t="array" aca="1" ref="C102" ca="1">IFERROR(INDEX(t_CP[Code],MATCH($A102,IF(C$99&gt;=t_CP[DATE DEBUT],IF(C$99&lt;=t_CP[DATE FIN],t_CP[PRENOM]),""),0)),"")</f>
        <v/>
      </c>
      <c r="D102" s="7" t="str">
        <f t="array" aca="1" ref="D102" ca="1">IFERROR(INDEX(t_CP[Code],MATCH($A102,IF(D$99&gt;=t_CP[DATE DEBUT],IF(D$99&lt;=t_CP[DATE FIN],t_CP[PRENOM]),""),0)),"")</f>
        <v/>
      </c>
      <c r="E102" s="7" t="str">
        <f t="array" aca="1" ref="E102" ca="1">IFERROR(INDEX(t_CP[Code],MATCH($A102,IF(E$99&gt;=t_CP[DATE DEBUT],IF(E$99&lt;=t_CP[DATE FIN],t_CP[PRENOM]),""),0)),"")</f>
        <v/>
      </c>
      <c r="F102" s="7" t="str">
        <f t="array" aca="1" ref="F102" ca="1">IFERROR(INDEX(t_CP[Code],MATCH($A102,IF(F$99&gt;=t_CP[DATE DEBUT],IF(F$99&lt;=t_CP[DATE FIN],t_CP[PRENOM]),""),0)),"")</f>
        <v/>
      </c>
      <c r="G102" s="7" t="str">
        <f t="array" aca="1" ref="G102" ca="1">IFERROR(INDEX(t_CP[Code],MATCH($A102,IF(G$99&gt;=t_CP[DATE DEBUT],IF(G$99&lt;=t_CP[DATE FIN],t_CP[PRENOM]),""),0)),"")</f>
        <v/>
      </c>
      <c r="H102" s="7" t="str">
        <f t="array" aca="1" ref="H102" ca="1">IFERROR(INDEX(t_CP[Code],MATCH($A102,IF(H$99&gt;=t_CP[DATE DEBUT],IF(H$99&lt;=t_CP[DATE FIN],t_CP[PRENOM]),""),0)),"")</f>
        <v/>
      </c>
      <c r="I102" s="7" t="str">
        <f t="array" aca="1" ref="I102" ca="1">IFERROR(INDEX(t_CP[Code],MATCH($A102,IF(I$99&gt;=t_CP[DATE DEBUT],IF(I$99&lt;=t_CP[DATE FIN],t_CP[PRENOM]),""),0)),"")</f>
        <v/>
      </c>
      <c r="J102" s="7" t="str">
        <f t="array" aca="1" ref="J102" ca="1">IFERROR(INDEX(t_CP[Code],MATCH($A102,IF(J$99&gt;=t_CP[DATE DEBUT],IF(J$99&lt;=t_CP[DATE FIN],t_CP[PRENOM]),""),0)),"")</f>
        <v/>
      </c>
      <c r="K102" s="7" t="str">
        <f t="array" aca="1" ref="K102" ca="1">IFERROR(INDEX(t_CP[Code],MATCH($A102,IF(K$99&gt;=t_CP[DATE DEBUT],IF(K$99&lt;=t_CP[DATE FIN],t_CP[PRENOM]),""),0)),"")</f>
        <v/>
      </c>
      <c r="L102" s="7" t="str">
        <f t="array" aca="1" ref="L102" ca="1">IFERROR(INDEX(t_CP[Code],MATCH($A102,IF(L$99&gt;=t_CP[DATE DEBUT],IF(L$99&lt;=t_CP[DATE FIN],t_CP[PRENOM]),""),0)),"")</f>
        <v/>
      </c>
      <c r="M102" s="7" t="str">
        <f t="array" aca="1" ref="M102" ca="1">IFERROR(INDEX(t_CP[Code],MATCH($A102,IF(M$99&gt;=t_CP[DATE DEBUT],IF(M$99&lt;=t_CP[DATE FIN],t_CP[PRENOM]),""),0)),"")</f>
        <v/>
      </c>
      <c r="N102" s="7" t="str">
        <f t="array" aca="1" ref="N102" ca="1">IFERROR(INDEX(t_CP[Code],MATCH($A102,IF(N$99&gt;=t_CP[DATE DEBUT],IF(N$99&lt;=t_CP[DATE FIN],t_CP[PRENOM]),""),0)),"")</f>
        <v/>
      </c>
      <c r="O102" s="7" t="str">
        <f t="array" aca="1" ref="O102" ca="1">IFERROR(INDEX(t_CP[Code],MATCH($A102,IF(O$99&gt;=t_CP[DATE DEBUT],IF(O$99&lt;=t_CP[DATE FIN],t_CP[PRENOM]),""),0)),"")</f>
        <v/>
      </c>
      <c r="P102" s="7" t="str">
        <f t="array" aca="1" ref="P102" ca="1">IFERROR(INDEX(t_CP[Code],MATCH($A102,IF(P$99&gt;=t_CP[DATE DEBUT],IF(P$99&lt;=t_CP[DATE FIN],t_CP[PRENOM]),""),0)),"")</f>
        <v/>
      </c>
      <c r="Q102" s="7" t="str">
        <f t="array" aca="1" ref="Q102" ca="1">IFERROR(INDEX(t_CP[Code],MATCH($A102,IF(Q$99&gt;=t_CP[DATE DEBUT],IF(Q$99&lt;=t_CP[DATE FIN],t_CP[PRENOM]),""),0)),"")</f>
        <v/>
      </c>
      <c r="R102" s="7" t="str">
        <f t="array" aca="1" ref="R102" ca="1">IFERROR(INDEX(t_CP[Code],MATCH($A102,IF(R$99&gt;=t_CP[DATE DEBUT],IF(R$99&lt;=t_CP[DATE FIN],t_CP[PRENOM]),""),0)),"")</f>
        <v/>
      </c>
      <c r="S102" s="7" t="str">
        <f t="array" aca="1" ref="S102" ca="1">IFERROR(INDEX(t_CP[Code],MATCH($A102,IF(S$99&gt;=t_CP[DATE DEBUT],IF(S$99&lt;=t_CP[DATE FIN],t_CP[PRENOM]),""),0)),"")</f>
        <v/>
      </c>
      <c r="T102" s="7" t="str">
        <f t="array" aca="1" ref="T102" ca="1">IFERROR(INDEX(t_CP[Code],MATCH($A102,IF(T$99&gt;=t_CP[DATE DEBUT],IF(T$99&lt;=t_CP[DATE FIN],t_CP[PRENOM]),""),0)),"")</f>
        <v/>
      </c>
      <c r="U102" s="7" t="str">
        <f t="array" aca="1" ref="U102" ca="1">IFERROR(INDEX(t_CP[Code],MATCH($A102,IF(U$99&gt;=t_CP[DATE DEBUT],IF(U$99&lt;=t_CP[DATE FIN],t_CP[PRENOM]),""),0)),"")</f>
        <v/>
      </c>
      <c r="V102" s="7" t="str">
        <f t="array" aca="1" ref="V102" ca="1">IFERROR(INDEX(t_CP[Code],MATCH($A102,IF(V$99&gt;=t_CP[DATE DEBUT],IF(V$99&lt;=t_CP[DATE FIN],t_CP[PRENOM]),""),0)),"")</f>
        <v/>
      </c>
      <c r="W102" s="7" t="str">
        <f t="array" aca="1" ref="W102" ca="1">IFERROR(INDEX(t_CP[Code],MATCH($A102,IF(W$99&gt;=t_CP[DATE DEBUT],IF(W$99&lt;=t_CP[DATE FIN],t_CP[PRENOM]),""),0)),"")</f>
        <v/>
      </c>
      <c r="X102" s="7" t="str">
        <f t="array" aca="1" ref="X102" ca="1">IFERROR(INDEX(t_CP[Code],MATCH($A102,IF(X$99&gt;=t_CP[DATE DEBUT],IF(X$99&lt;=t_CP[DATE FIN],t_CP[PRENOM]),""),0)),"")</f>
        <v/>
      </c>
      <c r="Y102" s="7" t="str">
        <f t="array" aca="1" ref="Y102" ca="1">IFERROR(INDEX(t_CP[Code],MATCH($A102,IF(Y$99&gt;=t_CP[DATE DEBUT],IF(Y$99&lt;=t_CP[DATE FIN],t_CP[PRENOM]),""),0)),"")</f>
        <v/>
      </c>
      <c r="Z102" s="7" t="str">
        <f t="array" aca="1" ref="Z102" ca="1">IFERROR(INDEX(t_CP[Code],MATCH($A102,IF(Z$99&gt;=t_CP[DATE DEBUT],IF(Z$99&lt;=t_CP[DATE FIN],t_CP[PRENOM]),""),0)),"")</f>
        <v/>
      </c>
      <c r="AA102" s="7" t="str">
        <f t="array" aca="1" ref="AA102" ca="1">IFERROR(INDEX(t_CP[Code],MATCH($A102,IF(AA$99&gt;=t_CP[DATE DEBUT],IF(AA$99&lt;=t_CP[DATE FIN],t_CP[PRENOM]),""),0)),"")</f>
        <v/>
      </c>
      <c r="AB102" s="7" t="str">
        <f t="array" aca="1" ref="AB102" ca="1">IFERROR(INDEX(t_CP[Code],MATCH($A102,IF(AB$99&gt;=t_CP[DATE DEBUT],IF(AB$99&lt;=t_CP[DATE FIN],t_CP[PRENOM]),""),0)),"")</f>
        <v/>
      </c>
      <c r="AC102" s="7" t="str">
        <f t="array" aca="1" ref="AC102" ca="1">IFERROR(INDEX(t_CP[Code],MATCH($A102,IF(AC$99&gt;=t_CP[DATE DEBUT],IF(AC$99&lt;=t_CP[DATE FIN],t_CP[PRENOM]),""),0)),"")</f>
        <v/>
      </c>
      <c r="AD102" s="7" t="str">
        <f t="array" aca="1" ref="AD102" ca="1">IFERROR(INDEX(t_CP[Code],MATCH($A102,IF(AD$99&gt;=t_CP[DATE DEBUT],IF(AD$99&lt;=t_CP[DATE FIN],t_CP[PRENOM]),""),0)),"")</f>
        <v/>
      </c>
      <c r="AE102" s="7" t="str">
        <f t="array" aca="1" ref="AE102" ca="1">IFERROR(INDEX(t_CP[Code],MATCH($A102,IF(AE$99&gt;=t_CP[DATE DEBUT],IF(AE$99&lt;=t_CP[DATE FIN],t_CP[PRENOM]),""),0)),"")</f>
        <v/>
      </c>
      <c r="AF102" s="7" t="str">
        <f t="array" aca="1" ref="AF102" ca="1">IFERROR(INDEX(t_CP[Code],MATCH($A102,IF(AF$99&gt;=t_CP[DATE DEBUT],IF(AF$99&lt;=t_CP[DATE FIN],t_CP[PRENOM]),""),0)),"")</f>
        <v/>
      </c>
    </row>
    <row r="103" spans="1:32" x14ac:dyDescent="0.3">
      <c r="A103" s="15" t="s">
        <v>24</v>
      </c>
      <c r="B103" s="7" t="str">
        <f t="array" aca="1" ref="B103" ca="1">IFERROR(INDEX(t_CP[Code],MATCH($A103,IF(B$99&gt;=t_CP[DATE DEBUT],IF(B$99&lt;=t_CP[DATE FIN],t_CP[PRENOM]),""),0)),"")</f>
        <v/>
      </c>
      <c r="C103" s="7" t="str">
        <f t="array" aca="1" ref="C103" ca="1">IFERROR(INDEX(t_CP[Code],MATCH($A103,IF(C$99&gt;=t_CP[DATE DEBUT],IF(C$99&lt;=t_CP[DATE FIN],t_CP[PRENOM]),""),0)),"")</f>
        <v/>
      </c>
      <c r="D103" s="7" t="str">
        <f t="array" aca="1" ref="D103" ca="1">IFERROR(INDEX(t_CP[Code],MATCH($A103,IF(D$99&gt;=t_CP[DATE DEBUT],IF(D$99&lt;=t_CP[DATE FIN],t_CP[PRENOM]),""),0)),"")</f>
        <v/>
      </c>
      <c r="E103" s="7" t="str">
        <f t="array" aca="1" ref="E103" ca="1">IFERROR(INDEX(t_CP[Code],MATCH($A103,IF(E$99&gt;=t_CP[DATE DEBUT],IF(E$99&lt;=t_CP[DATE FIN],t_CP[PRENOM]),""),0)),"")</f>
        <v/>
      </c>
      <c r="F103" s="7" t="str">
        <f t="array" aca="1" ref="F103" ca="1">IFERROR(INDEX(t_CP[Code],MATCH($A103,IF(F$99&gt;=t_CP[DATE DEBUT],IF(F$99&lt;=t_CP[DATE FIN],t_CP[PRENOM]),""),0)),"")</f>
        <v/>
      </c>
      <c r="G103" s="7" t="str">
        <f t="array" aca="1" ref="G103" ca="1">IFERROR(INDEX(t_CP[Code],MATCH($A103,IF(G$99&gt;=t_CP[DATE DEBUT],IF(G$99&lt;=t_CP[DATE FIN],t_CP[PRENOM]),""),0)),"")</f>
        <v/>
      </c>
      <c r="H103" s="7" t="str">
        <f t="array" aca="1" ref="H103" ca="1">IFERROR(INDEX(t_CP[Code],MATCH($A103,IF(H$99&gt;=t_CP[DATE DEBUT],IF(H$99&lt;=t_CP[DATE FIN],t_CP[PRENOM]),""),0)),"")</f>
        <v/>
      </c>
      <c r="I103" s="7" t="str">
        <f t="array" aca="1" ref="I103" ca="1">IFERROR(INDEX(t_CP[Code],MATCH($A103,IF(I$99&gt;=t_CP[DATE DEBUT],IF(I$99&lt;=t_CP[DATE FIN],t_CP[PRENOM]),""),0)),"")</f>
        <v/>
      </c>
      <c r="J103" s="7" t="str">
        <f t="array" aca="1" ref="J103" ca="1">IFERROR(INDEX(t_CP[Code],MATCH($A103,IF(J$99&gt;=t_CP[DATE DEBUT],IF(J$99&lt;=t_CP[DATE FIN],t_CP[PRENOM]),""),0)),"")</f>
        <v/>
      </c>
      <c r="K103" s="7" t="str">
        <f t="array" aca="1" ref="K103" ca="1">IFERROR(INDEX(t_CP[Code],MATCH($A103,IF(K$99&gt;=t_CP[DATE DEBUT],IF(K$99&lt;=t_CP[DATE FIN],t_CP[PRENOM]),""),0)),"")</f>
        <v/>
      </c>
      <c r="L103" s="7" t="str">
        <f t="array" aca="1" ref="L103" ca="1">IFERROR(INDEX(t_CP[Code],MATCH($A103,IF(L$99&gt;=t_CP[DATE DEBUT],IF(L$99&lt;=t_CP[DATE FIN],t_CP[PRENOM]),""),0)),"")</f>
        <v/>
      </c>
      <c r="M103" s="7" t="str">
        <f t="array" aca="1" ref="M103" ca="1">IFERROR(INDEX(t_CP[Code],MATCH($A103,IF(M$99&gt;=t_CP[DATE DEBUT],IF(M$99&lt;=t_CP[DATE FIN],t_CP[PRENOM]),""),0)),"")</f>
        <v/>
      </c>
      <c r="N103" s="7" t="str">
        <f t="array" aca="1" ref="N103" ca="1">IFERROR(INDEX(t_CP[Code],MATCH($A103,IF(N$99&gt;=t_CP[DATE DEBUT],IF(N$99&lt;=t_CP[DATE FIN],t_CP[PRENOM]),""),0)),"")</f>
        <v/>
      </c>
      <c r="O103" s="7" t="str">
        <f t="array" aca="1" ref="O103" ca="1">IFERROR(INDEX(t_CP[Code],MATCH($A103,IF(O$99&gt;=t_CP[DATE DEBUT],IF(O$99&lt;=t_CP[DATE FIN],t_CP[PRENOM]),""),0)),"")</f>
        <v/>
      </c>
      <c r="P103" s="7" t="str">
        <f t="array" aca="1" ref="P103" ca="1">IFERROR(INDEX(t_CP[Code],MATCH($A103,IF(P$99&gt;=t_CP[DATE DEBUT],IF(P$99&lt;=t_CP[DATE FIN],t_CP[PRENOM]),""),0)),"")</f>
        <v/>
      </c>
      <c r="Q103" s="7" t="str">
        <f t="array" aca="1" ref="Q103" ca="1">IFERROR(INDEX(t_CP[Code],MATCH($A103,IF(Q$99&gt;=t_CP[DATE DEBUT],IF(Q$99&lt;=t_CP[DATE FIN],t_CP[PRENOM]),""),0)),"")</f>
        <v/>
      </c>
      <c r="R103" s="7" t="str">
        <f t="array" aca="1" ref="R103" ca="1">IFERROR(INDEX(t_CP[Code],MATCH($A103,IF(R$99&gt;=t_CP[DATE DEBUT],IF(R$99&lt;=t_CP[DATE FIN],t_CP[PRENOM]),""),0)),"")</f>
        <v/>
      </c>
      <c r="S103" s="7" t="str">
        <f t="array" aca="1" ref="S103" ca="1">IFERROR(INDEX(t_CP[Code],MATCH($A103,IF(S$99&gt;=t_CP[DATE DEBUT],IF(S$99&lt;=t_CP[DATE FIN],t_CP[PRENOM]),""),0)),"")</f>
        <v/>
      </c>
      <c r="T103" s="7" t="str">
        <f t="array" aca="1" ref="T103" ca="1">IFERROR(INDEX(t_CP[Code],MATCH($A103,IF(T$99&gt;=t_CP[DATE DEBUT],IF(T$99&lt;=t_CP[DATE FIN],t_CP[PRENOM]),""),0)),"")</f>
        <v/>
      </c>
      <c r="U103" s="7" t="str">
        <f t="array" aca="1" ref="U103" ca="1">IFERROR(INDEX(t_CP[Code],MATCH($A103,IF(U$99&gt;=t_CP[DATE DEBUT],IF(U$99&lt;=t_CP[DATE FIN],t_CP[PRENOM]),""),0)),"")</f>
        <v/>
      </c>
      <c r="V103" s="7" t="str">
        <f t="array" aca="1" ref="V103" ca="1">IFERROR(INDEX(t_CP[Code],MATCH($A103,IF(V$99&gt;=t_CP[DATE DEBUT],IF(V$99&lt;=t_CP[DATE FIN],t_CP[PRENOM]),""),0)),"")</f>
        <v/>
      </c>
      <c r="W103" s="7" t="str">
        <f t="array" aca="1" ref="W103" ca="1">IFERROR(INDEX(t_CP[Code],MATCH($A103,IF(W$99&gt;=t_CP[DATE DEBUT],IF(W$99&lt;=t_CP[DATE FIN],t_CP[PRENOM]),""),0)),"")</f>
        <v/>
      </c>
      <c r="X103" s="7" t="str">
        <f t="array" aca="1" ref="X103" ca="1">IFERROR(INDEX(t_CP[Code],MATCH($A103,IF(X$99&gt;=t_CP[DATE DEBUT],IF(X$99&lt;=t_CP[DATE FIN],t_CP[PRENOM]),""),0)),"")</f>
        <v/>
      </c>
      <c r="Y103" s="7" t="str">
        <f t="array" aca="1" ref="Y103" ca="1">IFERROR(INDEX(t_CP[Code],MATCH($A103,IF(Y$99&gt;=t_CP[DATE DEBUT],IF(Y$99&lt;=t_CP[DATE FIN],t_CP[PRENOM]),""),0)),"")</f>
        <v/>
      </c>
      <c r="Z103" s="7" t="str">
        <f t="array" aca="1" ref="Z103" ca="1">IFERROR(INDEX(t_CP[Code],MATCH($A103,IF(Z$99&gt;=t_CP[DATE DEBUT],IF(Z$99&lt;=t_CP[DATE FIN],t_CP[PRENOM]),""),0)),"")</f>
        <v/>
      </c>
      <c r="AA103" s="7" t="str">
        <f t="array" aca="1" ref="AA103" ca="1">IFERROR(INDEX(t_CP[Code],MATCH($A103,IF(AA$99&gt;=t_CP[DATE DEBUT],IF(AA$99&lt;=t_CP[DATE FIN],t_CP[PRENOM]),""),0)),"")</f>
        <v/>
      </c>
      <c r="AB103" s="7" t="str">
        <f t="array" aca="1" ref="AB103" ca="1">IFERROR(INDEX(t_CP[Code],MATCH($A103,IF(AB$99&gt;=t_CP[DATE DEBUT],IF(AB$99&lt;=t_CP[DATE FIN],t_CP[PRENOM]),""),0)),"")</f>
        <v/>
      </c>
      <c r="AC103" s="7" t="str">
        <f t="array" aca="1" ref="AC103" ca="1">IFERROR(INDEX(t_CP[Code],MATCH($A103,IF(AC$99&gt;=t_CP[DATE DEBUT],IF(AC$99&lt;=t_CP[DATE FIN],t_CP[PRENOM]),""),0)),"")</f>
        <v/>
      </c>
      <c r="AD103" s="7" t="str">
        <f t="array" aca="1" ref="AD103" ca="1">IFERROR(INDEX(t_CP[Code],MATCH($A103,IF(AD$99&gt;=t_CP[DATE DEBUT],IF(AD$99&lt;=t_CP[DATE FIN],t_CP[PRENOM]),""),0)),"")</f>
        <v/>
      </c>
      <c r="AE103" s="7" t="str">
        <f t="array" aca="1" ref="AE103" ca="1">IFERROR(INDEX(t_CP[Code],MATCH($A103,IF(AE$99&gt;=t_CP[DATE DEBUT],IF(AE$99&lt;=t_CP[DATE FIN],t_CP[PRENOM]),""),0)),"")</f>
        <v/>
      </c>
      <c r="AF103" s="7" t="str">
        <f t="array" aca="1" ref="AF103" ca="1">IFERROR(INDEX(t_CP[Code],MATCH($A103,IF(AF$99&gt;=t_CP[DATE DEBUT],IF(AF$99&lt;=t_CP[DATE FIN],t_CP[PRENOM]),""),0)),"")</f>
        <v/>
      </c>
    </row>
    <row r="104" spans="1:32" x14ac:dyDescent="0.3">
      <c r="A104" s="15" t="s">
        <v>25</v>
      </c>
      <c r="B104" s="7" t="str">
        <f t="array" aca="1" ref="B104" ca="1">IFERROR(INDEX(t_CP[Code],MATCH($A104,IF(B$99&gt;=t_CP[DATE DEBUT],IF(B$99&lt;=t_CP[DATE FIN],t_CP[PRENOM]),""),0)),"")</f>
        <v/>
      </c>
      <c r="C104" s="7" t="str">
        <f t="array" aca="1" ref="C104" ca="1">IFERROR(INDEX(t_CP[Code],MATCH($A104,IF(C$99&gt;=t_CP[DATE DEBUT],IF(C$99&lt;=t_CP[DATE FIN],t_CP[PRENOM]),""),0)),"")</f>
        <v/>
      </c>
      <c r="D104" s="7" t="str">
        <f t="array" aca="1" ref="D104" ca="1">IFERROR(INDEX(t_CP[Code],MATCH($A104,IF(D$99&gt;=t_CP[DATE DEBUT],IF(D$99&lt;=t_CP[DATE FIN],t_CP[PRENOM]),""),0)),"")</f>
        <v/>
      </c>
      <c r="E104" s="7" t="str">
        <f t="array" aca="1" ref="E104" ca="1">IFERROR(INDEX(t_CP[Code],MATCH($A104,IF(E$99&gt;=t_CP[DATE DEBUT],IF(E$99&lt;=t_CP[DATE FIN],t_CP[PRENOM]),""),0)),"")</f>
        <v/>
      </c>
      <c r="F104" s="7" t="str">
        <f t="array" aca="1" ref="F104" ca="1">IFERROR(INDEX(t_CP[Code],MATCH($A104,IF(F$99&gt;=t_CP[DATE DEBUT],IF(F$99&lt;=t_CP[DATE FIN],t_CP[PRENOM]),""),0)),"")</f>
        <v/>
      </c>
      <c r="G104" s="7" t="str">
        <f t="array" aca="1" ref="G104" ca="1">IFERROR(INDEX(t_CP[Code],MATCH($A104,IF(G$99&gt;=t_CP[DATE DEBUT],IF(G$99&lt;=t_CP[DATE FIN],t_CP[PRENOM]),""),0)),"")</f>
        <v/>
      </c>
      <c r="H104" s="7" t="str">
        <f t="array" aca="1" ref="H104" ca="1">IFERROR(INDEX(t_CP[Code],MATCH($A104,IF(H$99&gt;=t_CP[DATE DEBUT],IF(H$99&lt;=t_CP[DATE FIN],t_CP[PRENOM]),""),0)),"")</f>
        <v/>
      </c>
      <c r="I104" s="7" t="str">
        <f t="array" aca="1" ref="I104" ca="1">IFERROR(INDEX(t_CP[Code],MATCH($A104,IF(I$99&gt;=t_CP[DATE DEBUT],IF(I$99&lt;=t_CP[DATE FIN],t_CP[PRENOM]),""),0)),"")</f>
        <v/>
      </c>
      <c r="J104" s="7" t="str">
        <f t="array" aca="1" ref="J104" ca="1">IFERROR(INDEX(t_CP[Code],MATCH($A104,IF(J$99&gt;=t_CP[DATE DEBUT],IF(J$99&lt;=t_CP[DATE FIN],t_CP[PRENOM]),""),0)),"")</f>
        <v/>
      </c>
      <c r="K104" s="7" t="str">
        <f t="array" aca="1" ref="K104" ca="1">IFERROR(INDEX(t_CP[Code],MATCH($A104,IF(K$99&gt;=t_CP[DATE DEBUT],IF(K$99&lt;=t_CP[DATE FIN],t_CP[PRENOM]),""),0)),"")</f>
        <v/>
      </c>
      <c r="L104" s="7" t="str">
        <f t="array" aca="1" ref="L104" ca="1">IFERROR(INDEX(t_CP[Code],MATCH($A104,IF(L$99&gt;=t_CP[DATE DEBUT],IF(L$99&lt;=t_CP[DATE FIN],t_CP[PRENOM]),""),0)),"")</f>
        <v/>
      </c>
      <c r="M104" s="7" t="str">
        <f t="array" aca="1" ref="M104" ca="1">IFERROR(INDEX(t_CP[Code],MATCH($A104,IF(M$99&gt;=t_CP[DATE DEBUT],IF(M$99&lt;=t_CP[DATE FIN],t_CP[PRENOM]),""),0)),"")</f>
        <v/>
      </c>
      <c r="N104" s="7" t="str">
        <f t="array" aca="1" ref="N104" ca="1">IFERROR(INDEX(t_CP[Code],MATCH($A104,IF(N$99&gt;=t_CP[DATE DEBUT],IF(N$99&lt;=t_CP[DATE FIN],t_CP[PRENOM]),""),0)),"")</f>
        <v/>
      </c>
      <c r="O104" s="7" t="str">
        <f t="array" aca="1" ref="O104" ca="1">IFERROR(INDEX(t_CP[Code],MATCH($A104,IF(O$99&gt;=t_CP[DATE DEBUT],IF(O$99&lt;=t_CP[DATE FIN],t_CP[PRENOM]),""),0)),"")</f>
        <v/>
      </c>
      <c r="P104" s="7" t="str">
        <f t="array" aca="1" ref="P104" ca="1">IFERROR(INDEX(t_CP[Code],MATCH($A104,IF(P$99&gt;=t_CP[DATE DEBUT],IF(P$99&lt;=t_CP[DATE FIN],t_CP[PRENOM]),""),0)),"")</f>
        <v/>
      </c>
      <c r="Q104" s="7" t="str">
        <f t="array" aca="1" ref="Q104" ca="1">IFERROR(INDEX(t_CP[Code],MATCH($A104,IF(Q$99&gt;=t_CP[DATE DEBUT],IF(Q$99&lt;=t_CP[DATE FIN],t_CP[PRENOM]),""),0)),"")</f>
        <v/>
      </c>
      <c r="R104" s="7" t="str">
        <f t="array" aca="1" ref="R104" ca="1">IFERROR(INDEX(t_CP[Code],MATCH($A104,IF(R$99&gt;=t_CP[DATE DEBUT],IF(R$99&lt;=t_CP[DATE FIN],t_CP[PRENOM]),""),0)),"")</f>
        <v/>
      </c>
      <c r="S104" s="7" t="str">
        <f t="array" aca="1" ref="S104" ca="1">IFERROR(INDEX(t_CP[Code],MATCH($A104,IF(S$99&gt;=t_CP[DATE DEBUT],IF(S$99&lt;=t_CP[DATE FIN],t_CP[PRENOM]),""),0)),"")</f>
        <v/>
      </c>
      <c r="T104" s="7" t="str">
        <f t="array" aca="1" ref="T104" ca="1">IFERROR(INDEX(t_CP[Code],MATCH($A104,IF(T$99&gt;=t_CP[DATE DEBUT],IF(T$99&lt;=t_CP[DATE FIN],t_CP[PRENOM]),""),0)),"")</f>
        <v/>
      </c>
      <c r="U104" s="7" t="str">
        <f t="array" aca="1" ref="U104" ca="1">IFERROR(INDEX(t_CP[Code],MATCH($A104,IF(U$99&gt;=t_CP[DATE DEBUT],IF(U$99&lt;=t_CP[DATE FIN],t_CP[PRENOM]),""),0)),"")</f>
        <v/>
      </c>
      <c r="V104" s="7" t="str">
        <f t="array" aca="1" ref="V104" ca="1">IFERROR(INDEX(t_CP[Code],MATCH($A104,IF(V$99&gt;=t_CP[DATE DEBUT],IF(V$99&lt;=t_CP[DATE FIN],t_CP[PRENOM]),""),0)),"")</f>
        <v/>
      </c>
      <c r="W104" s="7" t="str">
        <f t="array" aca="1" ref="W104" ca="1">IFERROR(INDEX(t_CP[Code],MATCH($A104,IF(W$99&gt;=t_CP[DATE DEBUT],IF(W$99&lt;=t_CP[DATE FIN],t_CP[PRENOM]),""),0)),"")</f>
        <v/>
      </c>
      <c r="X104" s="7" t="str">
        <f t="array" aca="1" ref="X104" ca="1">IFERROR(INDEX(t_CP[Code],MATCH($A104,IF(X$99&gt;=t_CP[DATE DEBUT],IF(X$99&lt;=t_CP[DATE FIN],t_CP[PRENOM]),""),0)),"")</f>
        <v/>
      </c>
      <c r="Y104" s="7" t="str">
        <f t="array" aca="1" ref="Y104" ca="1">IFERROR(INDEX(t_CP[Code],MATCH($A104,IF(Y$99&gt;=t_CP[DATE DEBUT],IF(Y$99&lt;=t_CP[DATE FIN],t_CP[PRENOM]),""),0)),"")</f>
        <v/>
      </c>
      <c r="Z104" s="7" t="str">
        <f t="array" aca="1" ref="Z104" ca="1">IFERROR(INDEX(t_CP[Code],MATCH($A104,IF(Z$99&gt;=t_CP[DATE DEBUT],IF(Z$99&lt;=t_CP[DATE FIN],t_CP[PRENOM]),""),0)),"")</f>
        <v/>
      </c>
      <c r="AA104" s="7" t="str">
        <f t="array" aca="1" ref="AA104" ca="1">IFERROR(INDEX(t_CP[Code],MATCH($A104,IF(AA$99&gt;=t_CP[DATE DEBUT],IF(AA$99&lt;=t_CP[DATE FIN],t_CP[PRENOM]),""),0)),"")</f>
        <v/>
      </c>
      <c r="AB104" s="7" t="str">
        <f t="array" aca="1" ref="AB104" ca="1">IFERROR(INDEX(t_CP[Code],MATCH($A104,IF(AB$99&gt;=t_CP[DATE DEBUT],IF(AB$99&lt;=t_CP[DATE FIN],t_CP[PRENOM]),""),0)),"")</f>
        <v/>
      </c>
      <c r="AC104" s="7" t="str">
        <f t="array" aca="1" ref="AC104" ca="1">IFERROR(INDEX(t_CP[Code],MATCH($A104,IF(AC$99&gt;=t_CP[DATE DEBUT],IF(AC$99&lt;=t_CP[DATE FIN],t_CP[PRENOM]),""),0)),"")</f>
        <v/>
      </c>
      <c r="AD104" s="7" t="str">
        <f t="array" aca="1" ref="AD104" ca="1">IFERROR(INDEX(t_CP[Code],MATCH($A104,IF(AD$99&gt;=t_CP[DATE DEBUT],IF(AD$99&lt;=t_CP[DATE FIN],t_CP[PRENOM]),""),0)),"")</f>
        <v/>
      </c>
      <c r="AE104" s="7" t="str">
        <f t="array" aca="1" ref="AE104" ca="1">IFERROR(INDEX(t_CP[Code],MATCH($A104,IF(AE$99&gt;=t_CP[DATE DEBUT],IF(AE$99&lt;=t_CP[DATE FIN],t_CP[PRENOM]),""),0)),"")</f>
        <v/>
      </c>
      <c r="AF104" s="7" t="str">
        <f t="array" aca="1" ref="AF104" ca="1">IFERROR(INDEX(t_CP[Code],MATCH($A104,IF(AF$99&gt;=t_CP[DATE DEBUT],IF(AF$99&lt;=t_CP[DATE FIN],t_CP[PRENOM]),""),0)),"")</f>
        <v/>
      </c>
    </row>
    <row r="105" spans="1:32" x14ac:dyDescent="0.3">
      <c r="A105" s="15" t="s">
        <v>26</v>
      </c>
      <c r="B105" s="7" t="str">
        <f t="array" aca="1" ref="B105" ca="1">IFERROR(INDEX(t_CP[Code],MATCH($A105,IF(B$99&gt;=t_CP[DATE DEBUT],IF(B$99&lt;=t_CP[DATE FIN],t_CP[PRENOM]),""),0)),"")</f>
        <v/>
      </c>
      <c r="C105" s="7" t="str">
        <f t="array" aca="1" ref="C105" ca="1">IFERROR(INDEX(t_CP[Code],MATCH($A105,IF(C$99&gt;=t_CP[DATE DEBUT],IF(C$99&lt;=t_CP[DATE FIN],t_CP[PRENOM]),""),0)),"")</f>
        <v/>
      </c>
      <c r="D105" s="7" t="str">
        <f t="array" aca="1" ref="D105" ca="1">IFERROR(INDEX(t_CP[Code],MATCH($A105,IF(D$99&gt;=t_CP[DATE DEBUT],IF(D$99&lt;=t_CP[DATE FIN],t_CP[PRENOM]),""),0)),"")</f>
        <v/>
      </c>
      <c r="E105" s="7" t="str">
        <f t="array" aca="1" ref="E105" ca="1">IFERROR(INDEX(t_CP[Code],MATCH($A105,IF(E$99&gt;=t_CP[DATE DEBUT],IF(E$99&lt;=t_CP[DATE FIN],t_CP[PRENOM]),""),0)),"")</f>
        <v/>
      </c>
      <c r="F105" s="7" t="str">
        <f t="array" aca="1" ref="F105" ca="1">IFERROR(INDEX(t_CP[Code],MATCH($A105,IF(F$99&gt;=t_CP[DATE DEBUT],IF(F$99&lt;=t_CP[DATE FIN],t_CP[PRENOM]),""),0)),"")</f>
        <v/>
      </c>
      <c r="G105" s="7" t="str">
        <f t="array" aca="1" ref="G105" ca="1">IFERROR(INDEX(t_CP[Code],MATCH($A105,IF(G$99&gt;=t_CP[DATE DEBUT],IF(G$99&lt;=t_CP[DATE FIN],t_CP[PRENOM]),""),0)),"")</f>
        <v/>
      </c>
      <c r="H105" s="7" t="str">
        <f t="array" aca="1" ref="H105" ca="1">IFERROR(INDEX(t_CP[Code],MATCH($A105,IF(H$99&gt;=t_CP[DATE DEBUT],IF(H$99&lt;=t_CP[DATE FIN],t_CP[PRENOM]),""),0)),"")</f>
        <v/>
      </c>
      <c r="I105" s="7" t="str">
        <f t="array" aca="1" ref="I105" ca="1">IFERROR(INDEX(t_CP[Code],MATCH($A105,IF(I$99&gt;=t_CP[DATE DEBUT],IF(I$99&lt;=t_CP[DATE FIN],t_CP[PRENOM]),""),0)),"")</f>
        <v/>
      </c>
      <c r="J105" s="7" t="str">
        <f t="array" aca="1" ref="J105" ca="1">IFERROR(INDEX(t_CP[Code],MATCH($A105,IF(J$99&gt;=t_CP[DATE DEBUT],IF(J$99&lt;=t_CP[DATE FIN],t_CP[PRENOM]),""),0)),"")</f>
        <v/>
      </c>
      <c r="K105" s="7" t="str">
        <f t="array" aca="1" ref="K105" ca="1">IFERROR(INDEX(t_CP[Code],MATCH($A105,IF(K$99&gt;=t_CP[DATE DEBUT],IF(K$99&lt;=t_CP[DATE FIN],t_CP[PRENOM]),""),0)),"")</f>
        <v/>
      </c>
      <c r="L105" s="7" t="str">
        <f t="array" aca="1" ref="L105" ca="1">IFERROR(INDEX(t_CP[Code],MATCH($A105,IF(L$99&gt;=t_CP[DATE DEBUT],IF(L$99&lt;=t_CP[DATE FIN],t_CP[PRENOM]),""),0)),"")</f>
        <v/>
      </c>
      <c r="M105" s="7" t="str">
        <f t="array" aca="1" ref="M105" ca="1">IFERROR(INDEX(t_CP[Code],MATCH($A105,IF(M$99&gt;=t_CP[DATE DEBUT],IF(M$99&lt;=t_CP[DATE FIN],t_CP[PRENOM]),""),0)),"")</f>
        <v/>
      </c>
      <c r="N105" s="7" t="str">
        <f t="array" aca="1" ref="N105" ca="1">IFERROR(INDEX(t_CP[Code],MATCH($A105,IF(N$99&gt;=t_CP[DATE DEBUT],IF(N$99&lt;=t_CP[DATE FIN],t_CP[PRENOM]),""),0)),"")</f>
        <v/>
      </c>
      <c r="O105" s="7" t="str">
        <f t="array" aca="1" ref="O105" ca="1">IFERROR(INDEX(t_CP[Code],MATCH($A105,IF(O$99&gt;=t_CP[DATE DEBUT],IF(O$99&lt;=t_CP[DATE FIN],t_CP[PRENOM]),""),0)),"")</f>
        <v/>
      </c>
      <c r="P105" s="7" t="str">
        <f t="array" aca="1" ref="P105" ca="1">IFERROR(INDEX(t_CP[Code],MATCH($A105,IF(P$99&gt;=t_CP[DATE DEBUT],IF(P$99&lt;=t_CP[DATE FIN],t_CP[PRENOM]),""),0)),"")</f>
        <v/>
      </c>
      <c r="Q105" s="7" t="str">
        <f t="array" aca="1" ref="Q105" ca="1">IFERROR(INDEX(t_CP[Code],MATCH($A105,IF(Q$99&gt;=t_CP[DATE DEBUT],IF(Q$99&lt;=t_CP[DATE FIN],t_CP[PRENOM]),""),0)),"")</f>
        <v/>
      </c>
      <c r="R105" s="7" t="str">
        <f t="array" aca="1" ref="R105" ca="1">IFERROR(INDEX(t_CP[Code],MATCH($A105,IF(R$99&gt;=t_CP[DATE DEBUT],IF(R$99&lt;=t_CP[DATE FIN],t_CP[PRENOM]),""),0)),"")</f>
        <v/>
      </c>
      <c r="S105" s="7" t="str">
        <f t="array" aca="1" ref="S105" ca="1">IFERROR(INDEX(t_CP[Code],MATCH($A105,IF(S$99&gt;=t_CP[DATE DEBUT],IF(S$99&lt;=t_CP[DATE FIN],t_CP[PRENOM]),""),0)),"")</f>
        <v/>
      </c>
      <c r="T105" s="7" t="str">
        <f t="array" aca="1" ref="T105" ca="1">IFERROR(INDEX(t_CP[Code],MATCH($A105,IF(T$99&gt;=t_CP[DATE DEBUT],IF(T$99&lt;=t_CP[DATE FIN],t_CP[PRENOM]),""),0)),"")</f>
        <v/>
      </c>
      <c r="U105" s="7" t="str">
        <f t="array" aca="1" ref="U105" ca="1">IFERROR(INDEX(t_CP[Code],MATCH($A105,IF(U$99&gt;=t_CP[DATE DEBUT],IF(U$99&lt;=t_CP[DATE FIN],t_CP[PRENOM]),""),0)),"")</f>
        <v/>
      </c>
      <c r="V105" s="7" t="str">
        <f t="array" aca="1" ref="V105" ca="1">IFERROR(INDEX(t_CP[Code],MATCH($A105,IF(V$99&gt;=t_CP[DATE DEBUT],IF(V$99&lt;=t_CP[DATE FIN],t_CP[PRENOM]),""),0)),"")</f>
        <v/>
      </c>
      <c r="W105" s="7" t="str">
        <f t="array" aca="1" ref="W105" ca="1">IFERROR(INDEX(t_CP[Code],MATCH($A105,IF(W$99&gt;=t_CP[DATE DEBUT],IF(W$99&lt;=t_CP[DATE FIN],t_CP[PRENOM]),""),0)),"")</f>
        <v/>
      </c>
      <c r="X105" s="7" t="str">
        <f t="array" aca="1" ref="X105" ca="1">IFERROR(INDEX(t_CP[Code],MATCH($A105,IF(X$99&gt;=t_CP[DATE DEBUT],IF(X$99&lt;=t_CP[DATE FIN],t_CP[PRENOM]),""),0)),"")</f>
        <v/>
      </c>
      <c r="Y105" s="7" t="str">
        <f t="array" aca="1" ref="Y105" ca="1">IFERROR(INDEX(t_CP[Code],MATCH($A105,IF(Y$99&gt;=t_CP[DATE DEBUT],IF(Y$99&lt;=t_CP[DATE FIN],t_CP[PRENOM]),""),0)),"")</f>
        <v/>
      </c>
      <c r="Z105" s="7" t="str">
        <f t="array" aca="1" ref="Z105" ca="1">IFERROR(INDEX(t_CP[Code],MATCH($A105,IF(Z$99&gt;=t_CP[DATE DEBUT],IF(Z$99&lt;=t_CP[DATE FIN],t_CP[PRENOM]),""),0)),"")</f>
        <v/>
      </c>
      <c r="AA105" s="7" t="str">
        <f t="array" aca="1" ref="AA105" ca="1">IFERROR(INDEX(t_CP[Code],MATCH($A105,IF(AA$99&gt;=t_CP[DATE DEBUT],IF(AA$99&lt;=t_CP[DATE FIN],t_CP[PRENOM]),""),0)),"")</f>
        <v/>
      </c>
      <c r="AB105" s="7" t="str">
        <f t="array" aca="1" ref="AB105" ca="1">IFERROR(INDEX(t_CP[Code],MATCH($A105,IF(AB$99&gt;=t_CP[DATE DEBUT],IF(AB$99&lt;=t_CP[DATE FIN],t_CP[PRENOM]),""),0)),"")</f>
        <v/>
      </c>
      <c r="AC105" s="7" t="str">
        <f t="array" aca="1" ref="AC105" ca="1">IFERROR(INDEX(t_CP[Code],MATCH($A105,IF(AC$99&gt;=t_CP[DATE DEBUT],IF(AC$99&lt;=t_CP[DATE FIN],t_CP[PRENOM]),""),0)),"")</f>
        <v/>
      </c>
      <c r="AD105" s="7" t="str">
        <f t="array" aca="1" ref="AD105" ca="1">IFERROR(INDEX(t_CP[Code],MATCH($A105,IF(AD$99&gt;=t_CP[DATE DEBUT],IF(AD$99&lt;=t_CP[DATE FIN],t_CP[PRENOM]),""),0)),"")</f>
        <v/>
      </c>
      <c r="AE105" s="7" t="str">
        <f t="array" aca="1" ref="AE105" ca="1">IFERROR(INDEX(t_CP[Code],MATCH($A105,IF(AE$99&gt;=t_CP[DATE DEBUT],IF(AE$99&lt;=t_CP[DATE FIN],t_CP[PRENOM]),""),0)),"")</f>
        <v/>
      </c>
      <c r="AF105" s="7" t="str">
        <f t="array" aca="1" ref="AF105" ca="1">IFERROR(INDEX(t_CP[Code],MATCH($A105,IF(AF$99&gt;=t_CP[DATE DEBUT],IF(AF$99&lt;=t_CP[DATE FIN],t_CP[PRENOM]),""),0)),"")</f>
        <v/>
      </c>
    </row>
    <row r="106" spans="1:32" x14ac:dyDescent="0.3">
      <c r="A106" s="15" t="s">
        <v>27</v>
      </c>
      <c r="B106" s="7" t="str">
        <f t="array" aca="1" ref="B106" ca="1">IFERROR(INDEX(t_CP[Code],MATCH($A106,IF(B$99&gt;=t_CP[DATE DEBUT],IF(B$99&lt;=t_CP[DATE FIN],t_CP[PRENOM]),""),0)),"")</f>
        <v/>
      </c>
      <c r="C106" s="7" t="str">
        <f t="array" aca="1" ref="C106" ca="1">IFERROR(INDEX(t_CP[Code],MATCH($A106,IF(C$99&gt;=t_CP[DATE DEBUT],IF(C$99&lt;=t_CP[DATE FIN],t_CP[PRENOM]),""),0)),"")</f>
        <v/>
      </c>
      <c r="D106" s="7" t="str">
        <f t="array" aca="1" ref="D106" ca="1">IFERROR(INDEX(t_CP[Code],MATCH($A106,IF(D$99&gt;=t_CP[DATE DEBUT],IF(D$99&lt;=t_CP[DATE FIN],t_CP[PRENOM]),""),0)),"")</f>
        <v/>
      </c>
      <c r="E106" s="7" t="str">
        <f t="array" aca="1" ref="E106" ca="1">IFERROR(INDEX(t_CP[Code],MATCH($A106,IF(E$99&gt;=t_CP[DATE DEBUT],IF(E$99&lt;=t_CP[DATE FIN],t_CP[PRENOM]),""),0)),"")</f>
        <v/>
      </c>
      <c r="F106" s="7" t="str">
        <f t="array" aca="1" ref="F106" ca="1">IFERROR(INDEX(t_CP[Code],MATCH($A106,IF(F$99&gt;=t_CP[DATE DEBUT],IF(F$99&lt;=t_CP[DATE FIN],t_CP[PRENOM]),""),0)),"")</f>
        <v/>
      </c>
      <c r="G106" s="7" t="str">
        <f t="array" aca="1" ref="G106" ca="1">IFERROR(INDEX(t_CP[Code],MATCH($A106,IF(G$99&gt;=t_CP[DATE DEBUT],IF(G$99&lt;=t_CP[DATE FIN],t_CP[PRENOM]),""),0)),"")</f>
        <v/>
      </c>
      <c r="H106" s="7" t="str">
        <f t="array" aca="1" ref="H106" ca="1">IFERROR(INDEX(t_CP[Code],MATCH($A106,IF(H$99&gt;=t_CP[DATE DEBUT],IF(H$99&lt;=t_CP[DATE FIN],t_CP[PRENOM]),""),0)),"")</f>
        <v/>
      </c>
      <c r="I106" s="7" t="str">
        <f t="array" aca="1" ref="I106" ca="1">IFERROR(INDEX(t_CP[Code],MATCH($A106,IF(I$99&gt;=t_CP[DATE DEBUT],IF(I$99&lt;=t_CP[DATE FIN],t_CP[PRENOM]),""),0)),"")</f>
        <v/>
      </c>
      <c r="J106" s="7" t="str">
        <f t="array" aca="1" ref="J106" ca="1">IFERROR(INDEX(t_CP[Code],MATCH($A106,IF(J$99&gt;=t_CP[DATE DEBUT],IF(J$99&lt;=t_CP[DATE FIN],t_CP[PRENOM]),""),0)),"")</f>
        <v/>
      </c>
      <c r="K106" s="7" t="str">
        <f t="array" aca="1" ref="K106" ca="1">IFERROR(INDEX(t_CP[Code],MATCH($A106,IF(K$99&gt;=t_CP[DATE DEBUT],IF(K$99&lt;=t_CP[DATE FIN],t_CP[PRENOM]),""),0)),"")</f>
        <v/>
      </c>
      <c r="L106" s="7" t="str">
        <f t="array" aca="1" ref="L106" ca="1">IFERROR(INDEX(t_CP[Code],MATCH($A106,IF(L$99&gt;=t_CP[DATE DEBUT],IF(L$99&lt;=t_CP[DATE FIN],t_CP[PRENOM]),""),0)),"")</f>
        <v/>
      </c>
      <c r="M106" s="7" t="str">
        <f t="array" aca="1" ref="M106" ca="1">IFERROR(INDEX(t_CP[Code],MATCH($A106,IF(M$99&gt;=t_CP[DATE DEBUT],IF(M$99&lt;=t_CP[DATE FIN],t_CP[PRENOM]),""),0)),"")</f>
        <v/>
      </c>
      <c r="N106" s="7" t="str">
        <f t="array" aca="1" ref="N106" ca="1">IFERROR(INDEX(t_CP[Code],MATCH($A106,IF(N$99&gt;=t_CP[DATE DEBUT],IF(N$99&lt;=t_CP[DATE FIN],t_CP[PRENOM]),""),0)),"")</f>
        <v/>
      </c>
      <c r="O106" s="7" t="str">
        <f t="array" aca="1" ref="O106" ca="1">IFERROR(INDEX(t_CP[Code],MATCH($A106,IF(O$99&gt;=t_CP[DATE DEBUT],IF(O$99&lt;=t_CP[DATE FIN],t_CP[PRENOM]),""),0)),"")</f>
        <v/>
      </c>
      <c r="P106" s="7" t="str">
        <f t="array" aca="1" ref="P106" ca="1">IFERROR(INDEX(t_CP[Code],MATCH($A106,IF(P$99&gt;=t_CP[DATE DEBUT],IF(P$99&lt;=t_CP[DATE FIN],t_CP[PRENOM]),""),0)),"")</f>
        <v/>
      </c>
      <c r="Q106" s="7" t="str">
        <f t="array" aca="1" ref="Q106" ca="1">IFERROR(INDEX(t_CP[Code],MATCH($A106,IF(Q$99&gt;=t_CP[DATE DEBUT],IF(Q$99&lt;=t_CP[DATE FIN],t_CP[PRENOM]),""),0)),"")</f>
        <v/>
      </c>
      <c r="R106" s="7" t="str">
        <f t="array" aca="1" ref="R106" ca="1">IFERROR(INDEX(t_CP[Code],MATCH($A106,IF(R$99&gt;=t_CP[DATE DEBUT],IF(R$99&lt;=t_CP[DATE FIN],t_CP[PRENOM]),""),0)),"")</f>
        <v/>
      </c>
      <c r="S106" s="7" t="str">
        <f t="array" aca="1" ref="S106" ca="1">IFERROR(INDEX(t_CP[Code],MATCH($A106,IF(S$99&gt;=t_CP[DATE DEBUT],IF(S$99&lt;=t_CP[DATE FIN],t_CP[PRENOM]),""),0)),"")</f>
        <v/>
      </c>
      <c r="T106" s="7" t="str">
        <f t="array" aca="1" ref="T106" ca="1">IFERROR(INDEX(t_CP[Code],MATCH($A106,IF(T$99&gt;=t_CP[DATE DEBUT],IF(T$99&lt;=t_CP[DATE FIN],t_CP[PRENOM]),""),0)),"")</f>
        <v/>
      </c>
      <c r="U106" s="7" t="str">
        <f t="array" aca="1" ref="U106" ca="1">IFERROR(INDEX(t_CP[Code],MATCH($A106,IF(U$99&gt;=t_CP[DATE DEBUT],IF(U$99&lt;=t_CP[DATE FIN],t_CP[PRENOM]),""),0)),"")</f>
        <v/>
      </c>
      <c r="V106" s="7" t="str">
        <f t="array" aca="1" ref="V106" ca="1">IFERROR(INDEX(t_CP[Code],MATCH($A106,IF(V$99&gt;=t_CP[DATE DEBUT],IF(V$99&lt;=t_CP[DATE FIN],t_CP[PRENOM]),""),0)),"")</f>
        <v/>
      </c>
      <c r="W106" s="7" t="str">
        <f t="array" aca="1" ref="W106" ca="1">IFERROR(INDEX(t_CP[Code],MATCH($A106,IF(W$99&gt;=t_CP[DATE DEBUT],IF(W$99&lt;=t_CP[DATE FIN],t_CP[PRENOM]),""),0)),"")</f>
        <v/>
      </c>
      <c r="X106" s="7" t="str">
        <f t="array" aca="1" ref="X106" ca="1">IFERROR(INDEX(t_CP[Code],MATCH($A106,IF(X$99&gt;=t_CP[DATE DEBUT],IF(X$99&lt;=t_CP[DATE FIN],t_CP[PRENOM]),""),0)),"")</f>
        <v/>
      </c>
      <c r="Y106" s="7" t="str">
        <f t="array" aca="1" ref="Y106" ca="1">IFERROR(INDEX(t_CP[Code],MATCH($A106,IF(Y$99&gt;=t_CP[DATE DEBUT],IF(Y$99&lt;=t_CP[DATE FIN],t_CP[PRENOM]),""),0)),"")</f>
        <v/>
      </c>
      <c r="Z106" s="7" t="str">
        <f t="array" aca="1" ref="Z106" ca="1">IFERROR(INDEX(t_CP[Code],MATCH($A106,IF(Z$99&gt;=t_CP[DATE DEBUT],IF(Z$99&lt;=t_CP[DATE FIN],t_CP[PRENOM]),""),0)),"")</f>
        <v/>
      </c>
      <c r="AA106" s="7" t="str">
        <f t="array" aca="1" ref="AA106" ca="1">IFERROR(INDEX(t_CP[Code],MATCH($A106,IF(AA$99&gt;=t_CP[DATE DEBUT],IF(AA$99&lt;=t_CP[DATE FIN],t_CP[PRENOM]),""),0)),"")</f>
        <v/>
      </c>
      <c r="AB106" s="7" t="str">
        <f t="array" aca="1" ref="AB106" ca="1">IFERROR(INDEX(t_CP[Code],MATCH($A106,IF(AB$99&gt;=t_CP[DATE DEBUT],IF(AB$99&lt;=t_CP[DATE FIN],t_CP[PRENOM]),""),0)),"")</f>
        <v/>
      </c>
      <c r="AC106" s="7" t="str">
        <f t="array" aca="1" ref="AC106" ca="1">IFERROR(INDEX(t_CP[Code],MATCH($A106,IF(AC$99&gt;=t_CP[DATE DEBUT],IF(AC$99&lt;=t_CP[DATE FIN],t_CP[PRENOM]),""),0)),"")</f>
        <v/>
      </c>
      <c r="AD106" s="7" t="str">
        <f t="array" aca="1" ref="AD106" ca="1">IFERROR(INDEX(t_CP[Code],MATCH($A106,IF(AD$99&gt;=t_CP[DATE DEBUT],IF(AD$99&lt;=t_CP[DATE FIN],t_CP[PRENOM]),""),0)),"")</f>
        <v/>
      </c>
      <c r="AE106" s="7" t="str">
        <f t="array" aca="1" ref="AE106" ca="1">IFERROR(INDEX(t_CP[Code],MATCH($A106,IF(AE$99&gt;=t_CP[DATE DEBUT],IF(AE$99&lt;=t_CP[DATE FIN],t_CP[PRENOM]),""),0)),"")</f>
        <v/>
      </c>
      <c r="AF106" s="7" t="str">
        <f t="array" aca="1" ref="AF106" ca="1">IFERROR(INDEX(t_CP[Code],MATCH($A106,IF(AF$99&gt;=t_CP[DATE DEBUT],IF(AF$99&lt;=t_CP[DATE FIN],t_CP[PRENOM]),""),0)),"")</f>
        <v/>
      </c>
    </row>
    <row r="107" spans="1:32" x14ac:dyDescent="0.3">
      <c r="A107" s="15" t="s">
        <v>28</v>
      </c>
      <c r="B107" s="7" t="str">
        <f t="array" aca="1" ref="B107" ca="1">IFERROR(INDEX(t_CP[Code],MATCH($A107,IF(B$99&gt;=t_CP[DATE DEBUT],IF(B$99&lt;=t_CP[DATE FIN],t_CP[PRENOM]),""),0)),"")</f>
        <v/>
      </c>
      <c r="C107" s="7" t="str">
        <f t="array" aca="1" ref="C107" ca="1">IFERROR(INDEX(t_CP[Code],MATCH($A107,IF(C$99&gt;=t_CP[DATE DEBUT],IF(C$99&lt;=t_CP[DATE FIN],t_CP[PRENOM]),""),0)),"")</f>
        <v/>
      </c>
      <c r="D107" s="7" t="str">
        <f t="array" aca="1" ref="D107" ca="1">IFERROR(INDEX(t_CP[Code],MATCH($A107,IF(D$99&gt;=t_CP[DATE DEBUT],IF(D$99&lt;=t_CP[DATE FIN],t_CP[PRENOM]),""),0)),"")</f>
        <v/>
      </c>
      <c r="E107" s="7" t="str">
        <f t="array" aca="1" ref="E107" ca="1">IFERROR(INDEX(t_CP[Code],MATCH($A107,IF(E$99&gt;=t_CP[DATE DEBUT],IF(E$99&lt;=t_CP[DATE FIN],t_CP[PRENOM]),""),0)),"")</f>
        <v/>
      </c>
      <c r="F107" s="7" t="str">
        <f t="array" aca="1" ref="F107" ca="1">IFERROR(INDEX(t_CP[Code],MATCH($A107,IF(F$99&gt;=t_CP[DATE DEBUT],IF(F$99&lt;=t_CP[DATE FIN],t_CP[PRENOM]),""),0)),"")</f>
        <v/>
      </c>
      <c r="G107" s="7" t="str">
        <f t="array" aca="1" ref="G107" ca="1">IFERROR(INDEX(t_CP[Code],MATCH($A107,IF(G$99&gt;=t_CP[DATE DEBUT],IF(G$99&lt;=t_CP[DATE FIN],t_CP[PRENOM]),""),0)),"")</f>
        <v/>
      </c>
      <c r="H107" s="7" t="str">
        <f t="array" aca="1" ref="H107" ca="1">IFERROR(INDEX(t_CP[Code],MATCH($A107,IF(H$99&gt;=t_CP[DATE DEBUT],IF(H$99&lt;=t_CP[DATE FIN],t_CP[PRENOM]),""),0)),"")</f>
        <v/>
      </c>
      <c r="I107" s="7" t="str">
        <f t="array" aca="1" ref="I107" ca="1">IFERROR(INDEX(t_CP[Code],MATCH($A107,IF(I$99&gt;=t_CP[DATE DEBUT],IF(I$99&lt;=t_CP[DATE FIN],t_CP[PRENOM]),""),0)),"")</f>
        <v/>
      </c>
      <c r="J107" s="7" t="str">
        <f t="array" aca="1" ref="J107" ca="1">IFERROR(INDEX(t_CP[Code],MATCH($A107,IF(J$99&gt;=t_CP[DATE DEBUT],IF(J$99&lt;=t_CP[DATE FIN],t_CP[PRENOM]),""),0)),"")</f>
        <v/>
      </c>
      <c r="K107" s="7" t="str">
        <f t="array" aca="1" ref="K107" ca="1">IFERROR(INDEX(t_CP[Code],MATCH($A107,IF(K$99&gt;=t_CP[DATE DEBUT],IF(K$99&lt;=t_CP[DATE FIN],t_CP[PRENOM]),""),0)),"")</f>
        <v/>
      </c>
      <c r="L107" s="7" t="str">
        <f t="array" aca="1" ref="L107" ca="1">IFERROR(INDEX(t_CP[Code],MATCH($A107,IF(L$99&gt;=t_CP[DATE DEBUT],IF(L$99&lt;=t_CP[DATE FIN],t_CP[PRENOM]),""),0)),"")</f>
        <v/>
      </c>
      <c r="M107" s="7" t="str">
        <f t="array" aca="1" ref="M107" ca="1">IFERROR(INDEX(t_CP[Code],MATCH($A107,IF(M$99&gt;=t_CP[DATE DEBUT],IF(M$99&lt;=t_CP[DATE FIN],t_CP[PRENOM]),""),0)),"")</f>
        <v/>
      </c>
      <c r="N107" s="7" t="str">
        <f t="array" aca="1" ref="N107" ca="1">IFERROR(INDEX(t_CP[Code],MATCH($A107,IF(N$99&gt;=t_CP[DATE DEBUT],IF(N$99&lt;=t_CP[DATE FIN],t_CP[PRENOM]),""),0)),"")</f>
        <v/>
      </c>
      <c r="O107" s="7" t="str">
        <f t="array" aca="1" ref="O107" ca="1">IFERROR(INDEX(t_CP[Code],MATCH($A107,IF(O$99&gt;=t_CP[DATE DEBUT],IF(O$99&lt;=t_CP[DATE FIN],t_CP[PRENOM]),""),0)),"")</f>
        <v/>
      </c>
      <c r="P107" s="7" t="str">
        <f t="array" aca="1" ref="P107" ca="1">IFERROR(INDEX(t_CP[Code],MATCH($A107,IF(P$99&gt;=t_CP[DATE DEBUT],IF(P$99&lt;=t_CP[DATE FIN],t_CP[PRENOM]),""),0)),"")</f>
        <v/>
      </c>
      <c r="Q107" s="7" t="str">
        <f t="array" aca="1" ref="Q107" ca="1">IFERROR(INDEX(t_CP[Code],MATCH($A107,IF(Q$99&gt;=t_CP[DATE DEBUT],IF(Q$99&lt;=t_CP[DATE FIN],t_CP[PRENOM]),""),0)),"")</f>
        <v/>
      </c>
      <c r="R107" s="7" t="str">
        <f t="array" aca="1" ref="R107" ca="1">IFERROR(INDEX(t_CP[Code],MATCH($A107,IF(R$99&gt;=t_CP[DATE DEBUT],IF(R$99&lt;=t_CP[DATE FIN],t_CP[PRENOM]),""),0)),"")</f>
        <v/>
      </c>
      <c r="S107" s="7" t="str">
        <f t="array" aca="1" ref="S107" ca="1">IFERROR(INDEX(t_CP[Code],MATCH($A107,IF(S$99&gt;=t_CP[DATE DEBUT],IF(S$99&lt;=t_CP[DATE FIN],t_CP[PRENOM]),""),0)),"")</f>
        <v/>
      </c>
      <c r="T107" s="7" t="str">
        <f t="array" aca="1" ref="T107" ca="1">IFERROR(INDEX(t_CP[Code],MATCH($A107,IF(T$99&gt;=t_CP[DATE DEBUT],IF(T$99&lt;=t_CP[DATE FIN],t_CP[PRENOM]),""),0)),"")</f>
        <v/>
      </c>
      <c r="U107" s="7" t="str">
        <f t="array" aca="1" ref="U107" ca="1">IFERROR(INDEX(t_CP[Code],MATCH($A107,IF(U$99&gt;=t_CP[DATE DEBUT],IF(U$99&lt;=t_CP[DATE FIN],t_CP[PRENOM]),""),0)),"")</f>
        <v/>
      </c>
      <c r="V107" s="7" t="str">
        <f t="array" aca="1" ref="V107" ca="1">IFERROR(INDEX(t_CP[Code],MATCH($A107,IF(V$99&gt;=t_CP[DATE DEBUT],IF(V$99&lt;=t_CP[DATE FIN],t_CP[PRENOM]),""),0)),"")</f>
        <v/>
      </c>
      <c r="W107" s="7" t="str">
        <f t="array" aca="1" ref="W107" ca="1">IFERROR(INDEX(t_CP[Code],MATCH($A107,IF(W$99&gt;=t_CP[DATE DEBUT],IF(W$99&lt;=t_CP[DATE FIN],t_CP[PRENOM]),""),0)),"")</f>
        <v/>
      </c>
      <c r="X107" s="7" t="str">
        <f t="array" aca="1" ref="X107" ca="1">IFERROR(INDEX(t_CP[Code],MATCH($A107,IF(X$99&gt;=t_CP[DATE DEBUT],IF(X$99&lt;=t_CP[DATE FIN],t_CP[PRENOM]),""),0)),"")</f>
        <v/>
      </c>
      <c r="Y107" s="7" t="str">
        <f t="array" aca="1" ref="Y107" ca="1">IFERROR(INDEX(t_CP[Code],MATCH($A107,IF(Y$99&gt;=t_CP[DATE DEBUT],IF(Y$99&lt;=t_CP[DATE FIN],t_CP[PRENOM]),""),0)),"")</f>
        <v/>
      </c>
      <c r="Z107" s="7" t="str">
        <f t="array" aca="1" ref="Z107" ca="1">IFERROR(INDEX(t_CP[Code],MATCH($A107,IF(Z$99&gt;=t_CP[DATE DEBUT],IF(Z$99&lt;=t_CP[DATE FIN],t_CP[PRENOM]),""),0)),"")</f>
        <v/>
      </c>
      <c r="AA107" s="7" t="str">
        <f t="array" aca="1" ref="AA107" ca="1">IFERROR(INDEX(t_CP[Code],MATCH($A107,IF(AA$99&gt;=t_CP[DATE DEBUT],IF(AA$99&lt;=t_CP[DATE FIN],t_CP[PRENOM]),""),0)),"")</f>
        <v/>
      </c>
      <c r="AB107" s="7" t="str">
        <f t="array" aca="1" ref="AB107" ca="1">IFERROR(INDEX(t_CP[Code],MATCH($A107,IF(AB$99&gt;=t_CP[DATE DEBUT],IF(AB$99&lt;=t_CP[DATE FIN],t_CP[PRENOM]),""),0)),"")</f>
        <v/>
      </c>
      <c r="AC107" s="7" t="str">
        <f t="array" aca="1" ref="AC107" ca="1">IFERROR(INDEX(t_CP[Code],MATCH($A107,IF(AC$99&gt;=t_CP[DATE DEBUT],IF(AC$99&lt;=t_CP[DATE FIN],t_CP[PRENOM]),""),0)),"")</f>
        <v/>
      </c>
      <c r="AD107" s="7" t="str">
        <f t="array" aca="1" ref="AD107" ca="1">IFERROR(INDEX(t_CP[Code],MATCH($A107,IF(AD$99&gt;=t_CP[DATE DEBUT],IF(AD$99&lt;=t_CP[DATE FIN],t_CP[PRENOM]),""),0)),"")</f>
        <v/>
      </c>
      <c r="AE107" s="7" t="str">
        <f t="array" aca="1" ref="AE107" ca="1">IFERROR(INDEX(t_CP[Code],MATCH($A107,IF(AE$99&gt;=t_CP[DATE DEBUT],IF(AE$99&lt;=t_CP[DATE FIN],t_CP[PRENOM]),""),0)),"")</f>
        <v/>
      </c>
      <c r="AF107" s="7" t="str">
        <f t="array" aca="1" ref="AF107" ca="1">IFERROR(INDEX(t_CP[Code],MATCH($A107,IF(AF$99&gt;=t_CP[DATE DEBUT],IF(AF$99&lt;=t_CP[DATE FIN],t_CP[PRENOM]),""),0)),"")</f>
        <v/>
      </c>
    </row>
    <row r="108" spans="1:32" x14ac:dyDescent="0.3"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</row>
    <row r="110" spans="1:32" x14ac:dyDescent="0.3">
      <c r="B110" s="12" t="s">
        <v>11</v>
      </c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4"/>
    </row>
    <row r="111" spans="1:32" x14ac:dyDescent="0.3">
      <c r="B111" s="4" cm="1">
        <f t="array" aca="1" ref="B111" ca="1">DATE(_An,MONTH(B110&amp;1),1)</f>
        <v>45931</v>
      </c>
      <c r="C111" s="4">
        <f ca="1">B111+1</f>
        <v>45932</v>
      </c>
      <c r="D111" s="4">
        <f t="shared" ref="D111:AC111" ca="1" si="27">C111+1</f>
        <v>45933</v>
      </c>
      <c r="E111" s="4">
        <f t="shared" ca="1" si="27"/>
        <v>45934</v>
      </c>
      <c r="F111" s="4">
        <f t="shared" ca="1" si="27"/>
        <v>45935</v>
      </c>
      <c r="G111" s="4">
        <f t="shared" ca="1" si="27"/>
        <v>45936</v>
      </c>
      <c r="H111" s="4">
        <f t="shared" ca="1" si="27"/>
        <v>45937</v>
      </c>
      <c r="I111" s="4">
        <f t="shared" ca="1" si="27"/>
        <v>45938</v>
      </c>
      <c r="J111" s="4">
        <f t="shared" ca="1" si="27"/>
        <v>45939</v>
      </c>
      <c r="K111" s="4">
        <f t="shared" ca="1" si="27"/>
        <v>45940</v>
      </c>
      <c r="L111" s="4">
        <f t="shared" ca="1" si="27"/>
        <v>45941</v>
      </c>
      <c r="M111" s="4">
        <f t="shared" ca="1" si="27"/>
        <v>45942</v>
      </c>
      <c r="N111" s="4">
        <f t="shared" ca="1" si="27"/>
        <v>45943</v>
      </c>
      <c r="O111" s="4">
        <f t="shared" ca="1" si="27"/>
        <v>45944</v>
      </c>
      <c r="P111" s="4">
        <f t="shared" ca="1" si="27"/>
        <v>45945</v>
      </c>
      <c r="Q111" s="4">
        <f t="shared" ca="1" si="27"/>
        <v>45946</v>
      </c>
      <c r="R111" s="4">
        <f t="shared" ca="1" si="27"/>
        <v>45947</v>
      </c>
      <c r="S111" s="4">
        <f t="shared" ca="1" si="27"/>
        <v>45948</v>
      </c>
      <c r="T111" s="4">
        <f t="shared" ca="1" si="27"/>
        <v>45949</v>
      </c>
      <c r="U111" s="4">
        <f t="shared" ca="1" si="27"/>
        <v>45950</v>
      </c>
      <c r="V111" s="4">
        <f t="shared" ca="1" si="27"/>
        <v>45951</v>
      </c>
      <c r="W111" s="4">
        <f t="shared" ca="1" si="27"/>
        <v>45952</v>
      </c>
      <c r="X111" s="4">
        <f t="shared" ca="1" si="27"/>
        <v>45953</v>
      </c>
      <c r="Y111" s="4">
        <f t="shared" ca="1" si="27"/>
        <v>45954</v>
      </c>
      <c r="Z111" s="4">
        <f t="shared" ca="1" si="27"/>
        <v>45955</v>
      </c>
      <c r="AA111" s="4">
        <f t="shared" ca="1" si="27"/>
        <v>45956</v>
      </c>
      <c r="AB111" s="4">
        <f t="shared" ca="1" si="27"/>
        <v>45957</v>
      </c>
      <c r="AC111" s="4">
        <f t="shared" ca="1" si="27"/>
        <v>45958</v>
      </c>
      <c r="AD111" s="4">
        <f ca="1">IFERROR(IF(MONTH(AC111+1)=MONTH($B111),AC111+1,""),"")</f>
        <v>45959</v>
      </c>
      <c r="AE111" s="4">
        <f t="shared" ref="AE111:AF111" ca="1" si="28">IFERROR(IF(MONTH(AD111+1)=MONTH($B111),AD111+1,""),"")</f>
        <v>45960</v>
      </c>
      <c r="AF111" s="4">
        <f t="shared" ca="1" si="28"/>
        <v>45961</v>
      </c>
    </row>
    <row r="112" spans="1:32" x14ac:dyDescent="0.3">
      <c r="B112" s="5">
        <f ca="1">B111</f>
        <v>45931</v>
      </c>
      <c r="C112" s="5">
        <f t="shared" ref="C112:AF112" ca="1" si="29">C111</f>
        <v>45932</v>
      </c>
      <c r="D112" s="5">
        <f t="shared" ca="1" si="29"/>
        <v>45933</v>
      </c>
      <c r="E112" s="5">
        <f t="shared" ca="1" si="29"/>
        <v>45934</v>
      </c>
      <c r="F112" s="5">
        <f t="shared" ca="1" si="29"/>
        <v>45935</v>
      </c>
      <c r="G112" s="5">
        <f t="shared" ca="1" si="29"/>
        <v>45936</v>
      </c>
      <c r="H112" s="5">
        <f t="shared" ca="1" si="29"/>
        <v>45937</v>
      </c>
      <c r="I112" s="5">
        <f t="shared" ca="1" si="29"/>
        <v>45938</v>
      </c>
      <c r="J112" s="5">
        <f t="shared" ca="1" si="29"/>
        <v>45939</v>
      </c>
      <c r="K112" s="5">
        <f t="shared" ca="1" si="29"/>
        <v>45940</v>
      </c>
      <c r="L112" s="5">
        <f t="shared" ca="1" si="29"/>
        <v>45941</v>
      </c>
      <c r="M112" s="5">
        <f t="shared" ca="1" si="29"/>
        <v>45942</v>
      </c>
      <c r="N112" s="5">
        <f t="shared" ca="1" si="29"/>
        <v>45943</v>
      </c>
      <c r="O112" s="5">
        <f t="shared" ca="1" si="29"/>
        <v>45944</v>
      </c>
      <c r="P112" s="5">
        <f t="shared" ca="1" si="29"/>
        <v>45945</v>
      </c>
      <c r="Q112" s="5">
        <f t="shared" ca="1" si="29"/>
        <v>45946</v>
      </c>
      <c r="R112" s="5">
        <f t="shared" ca="1" si="29"/>
        <v>45947</v>
      </c>
      <c r="S112" s="5">
        <f t="shared" ca="1" si="29"/>
        <v>45948</v>
      </c>
      <c r="T112" s="5">
        <f t="shared" ca="1" si="29"/>
        <v>45949</v>
      </c>
      <c r="U112" s="5">
        <f t="shared" ca="1" si="29"/>
        <v>45950</v>
      </c>
      <c r="V112" s="5">
        <f t="shared" ca="1" si="29"/>
        <v>45951</v>
      </c>
      <c r="W112" s="5">
        <f t="shared" ca="1" si="29"/>
        <v>45952</v>
      </c>
      <c r="X112" s="5">
        <f t="shared" ca="1" si="29"/>
        <v>45953</v>
      </c>
      <c r="Y112" s="5">
        <f t="shared" ca="1" si="29"/>
        <v>45954</v>
      </c>
      <c r="Z112" s="5">
        <f t="shared" ca="1" si="29"/>
        <v>45955</v>
      </c>
      <c r="AA112" s="5">
        <f t="shared" ca="1" si="29"/>
        <v>45956</v>
      </c>
      <c r="AB112" s="5">
        <f t="shared" ca="1" si="29"/>
        <v>45957</v>
      </c>
      <c r="AC112" s="5">
        <f t="shared" ca="1" si="29"/>
        <v>45958</v>
      </c>
      <c r="AD112" s="5">
        <f t="shared" ca="1" si="29"/>
        <v>45959</v>
      </c>
      <c r="AE112" s="5">
        <f t="shared" ca="1" si="29"/>
        <v>45960</v>
      </c>
      <c r="AF112" s="5">
        <f t="shared" ca="1" si="29"/>
        <v>45961</v>
      </c>
    </row>
    <row r="113" spans="1:32" x14ac:dyDescent="0.3">
      <c r="A113" s="15" t="s">
        <v>22</v>
      </c>
      <c r="B113" s="7" t="str">
        <f t="array" aca="1" ref="B113" ca="1">IFERROR(INDEX(t_CP[Code],MATCH($A113,IF(B$111&gt;=t_CP[DATE DEBUT],IF(B$111&lt;=t_CP[DATE FIN],t_CP[PRENOM]),""),0)),"")</f>
        <v/>
      </c>
      <c r="C113" s="7" t="str">
        <f t="array" aca="1" ref="C113" ca="1">IFERROR(INDEX(t_CP[Code],MATCH($A113,IF(C$111&gt;=t_CP[DATE DEBUT],IF(C$111&lt;=t_CP[DATE FIN],t_CP[PRENOM]),""),0)),"")</f>
        <v/>
      </c>
      <c r="D113" s="7" t="str">
        <f t="array" aca="1" ref="D113" ca="1">IFERROR(INDEX(t_CP[Code],MATCH($A113,IF(D$111&gt;=t_CP[DATE DEBUT],IF(D$111&lt;=t_CP[DATE FIN],t_CP[PRENOM]),""),0)),"")</f>
        <v/>
      </c>
      <c r="E113" s="7" t="str">
        <f t="array" aca="1" ref="E113" ca="1">IFERROR(INDEX(t_CP[Code],MATCH($A113,IF(E$111&gt;=t_CP[DATE DEBUT],IF(E$111&lt;=t_CP[DATE FIN],t_CP[PRENOM]),""),0)),"")</f>
        <v/>
      </c>
      <c r="F113" s="7" t="str">
        <f t="array" aca="1" ref="F113" ca="1">IFERROR(INDEX(t_CP[Code],MATCH($A113,IF(F$111&gt;=t_CP[DATE DEBUT],IF(F$111&lt;=t_CP[DATE FIN],t_CP[PRENOM]),""),0)),"")</f>
        <v/>
      </c>
      <c r="G113" s="7" t="str">
        <f t="array" aca="1" ref="G113" ca="1">IFERROR(INDEX(t_CP[Code],MATCH($A113,IF(G$111&gt;=t_CP[DATE DEBUT],IF(G$111&lt;=t_CP[DATE FIN],t_CP[PRENOM]),""),0)),"")</f>
        <v/>
      </c>
      <c r="H113" s="7" t="str">
        <f t="array" aca="1" ref="H113" ca="1">IFERROR(INDEX(t_CP[Code],MATCH($A113,IF(H$111&gt;=t_CP[DATE DEBUT],IF(H$111&lt;=t_CP[DATE FIN],t_CP[PRENOM]),""),0)),"")</f>
        <v/>
      </c>
      <c r="I113" s="7" t="str">
        <f t="array" aca="1" ref="I113" ca="1">IFERROR(INDEX(t_CP[Code],MATCH($A113,IF(I$111&gt;=t_CP[DATE DEBUT],IF(I$111&lt;=t_CP[DATE FIN],t_CP[PRENOM]),""),0)),"")</f>
        <v/>
      </c>
      <c r="J113" s="7" t="str">
        <f t="array" aca="1" ref="J113" ca="1">IFERROR(INDEX(t_CP[Code],MATCH($A113,IF(J$111&gt;=t_CP[DATE DEBUT],IF(J$111&lt;=t_CP[DATE FIN],t_CP[PRENOM]),""),0)),"")</f>
        <v/>
      </c>
      <c r="K113" s="7" t="str">
        <f t="array" aca="1" ref="K113" ca="1">IFERROR(INDEX(t_CP[Code],MATCH($A113,IF(K$111&gt;=t_CP[DATE DEBUT],IF(K$111&lt;=t_CP[DATE FIN],t_CP[PRENOM]),""),0)),"")</f>
        <v/>
      </c>
      <c r="L113" s="7" t="str">
        <f t="array" aca="1" ref="L113" ca="1">IFERROR(INDEX(t_CP[Code],MATCH($A113,IF(L$111&gt;=t_CP[DATE DEBUT],IF(L$111&lt;=t_CP[DATE FIN],t_CP[PRENOM]),""),0)),"")</f>
        <v/>
      </c>
      <c r="M113" s="7" t="str">
        <f t="array" aca="1" ref="M113" ca="1">IFERROR(INDEX(t_CP[Code],MATCH($A113,IF(M$111&gt;=t_CP[DATE DEBUT],IF(M$111&lt;=t_CP[DATE FIN],t_CP[PRENOM]),""),0)),"")</f>
        <v/>
      </c>
      <c r="N113" s="7" t="str">
        <f t="array" aca="1" ref="N113" ca="1">IFERROR(INDEX(t_CP[Code],MATCH($A113,IF(N$111&gt;=t_CP[DATE DEBUT],IF(N$111&lt;=t_CP[DATE FIN],t_CP[PRENOM]),""),0)),"")</f>
        <v/>
      </c>
      <c r="O113" s="7" t="str">
        <f t="array" aca="1" ref="O113" ca="1">IFERROR(INDEX(t_CP[Code],MATCH($A113,IF(O$111&gt;=t_CP[DATE DEBUT],IF(O$111&lt;=t_CP[DATE FIN],t_CP[PRENOM]),""),0)),"")</f>
        <v/>
      </c>
      <c r="P113" s="7" t="str">
        <f t="array" aca="1" ref="P113" ca="1">IFERROR(INDEX(t_CP[Code],MATCH($A113,IF(P$111&gt;=t_CP[DATE DEBUT],IF(P$111&lt;=t_CP[DATE FIN],t_CP[PRENOM]),""),0)),"")</f>
        <v/>
      </c>
      <c r="Q113" s="7" t="str">
        <f t="array" aca="1" ref="Q113" ca="1">IFERROR(INDEX(t_CP[Code],MATCH($A113,IF(Q$111&gt;=t_CP[DATE DEBUT],IF(Q$111&lt;=t_CP[DATE FIN],t_CP[PRENOM]),""),0)),"")</f>
        <v/>
      </c>
      <c r="R113" s="7" t="str">
        <f t="array" aca="1" ref="R113" ca="1">IFERROR(INDEX(t_CP[Code],MATCH($A113,IF(R$111&gt;=t_CP[DATE DEBUT],IF(R$111&lt;=t_CP[DATE FIN],t_CP[PRENOM]),""),0)),"")</f>
        <v/>
      </c>
      <c r="S113" s="7" t="str">
        <f t="array" aca="1" ref="S113" ca="1">IFERROR(INDEX(t_CP[Code],MATCH($A113,IF(S$111&gt;=t_CP[DATE DEBUT],IF(S$111&lt;=t_CP[DATE FIN],t_CP[PRENOM]),""),0)),"")</f>
        <v/>
      </c>
      <c r="T113" s="7" t="str">
        <f t="array" aca="1" ref="T113" ca="1">IFERROR(INDEX(t_CP[Code],MATCH($A113,IF(T$111&gt;=t_CP[DATE DEBUT],IF(T$111&lt;=t_CP[DATE FIN],t_CP[PRENOM]),""),0)),"")</f>
        <v/>
      </c>
      <c r="U113" s="7" t="str">
        <f t="array" aca="1" ref="U113" ca="1">IFERROR(INDEX(t_CP[Code],MATCH($A113,IF(U$111&gt;=t_CP[DATE DEBUT],IF(U$111&lt;=t_CP[DATE FIN],t_CP[PRENOM]),""),0)),"")</f>
        <v/>
      </c>
      <c r="V113" s="7" t="str">
        <f t="array" aca="1" ref="V113" ca="1">IFERROR(INDEX(t_CP[Code],MATCH($A113,IF(V$111&gt;=t_CP[DATE DEBUT],IF(V$111&lt;=t_CP[DATE FIN],t_CP[PRENOM]),""),0)),"")</f>
        <v/>
      </c>
      <c r="W113" s="7" t="str">
        <f t="array" aca="1" ref="W113" ca="1">IFERROR(INDEX(t_CP[Code],MATCH($A113,IF(W$111&gt;=t_CP[DATE DEBUT],IF(W$111&lt;=t_CP[DATE FIN],t_CP[PRENOM]),""),0)),"")</f>
        <v/>
      </c>
      <c r="X113" s="7" t="str">
        <f t="array" aca="1" ref="X113" ca="1">IFERROR(INDEX(t_CP[Code],MATCH($A113,IF(X$111&gt;=t_CP[DATE DEBUT],IF(X$111&lt;=t_CP[DATE FIN],t_CP[PRENOM]),""),0)),"")</f>
        <v/>
      </c>
      <c r="Y113" s="7" t="str">
        <f t="array" aca="1" ref="Y113" ca="1">IFERROR(INDEX(t_CP[Code],MATCH($A113,IF(Y$111&gt;=t_CP[DATE DEBUT],IF(Y$111&lt;=t_CP[DATE FIN],t_CP[PRENOM]),""),0)),"")</f>
        <v/>
      </c>
      <c r="Z113" s="7" t="str">
        <f t="array" aca="1" ref="Z113" ca="1">IFERROR(INDEX(t_CP[Code],MATCH($A113,IF(Z$111&gt;=t_CP[DATE DEBUT],IF(Z$111&lt;=t_CP[DATE FIN],t_CP[PRENOM]),""),0)),"")</f>
        <v/>
      </c>
      <c r="AA113" s="7" t="str">
        <f t="array" aca="1" ref="AA113" ca="1">IFERROR(INDEX(t_CP[Code],MATCH($A113,IF(AA$111&gt;=t_CP[DATE DEBUT],IF(AA$111&lt;=t_CP[DATE FIN],t_CP[PRENOM]),""),0)),"")</f>
        <v/>
      </c>
      <c r="AB113" s="7" t="str">
        <f t="array" aca="1" ref="AB113" ca="1">IFERROR(INDEX(t_CP[Code],MATCH($A113,IF(AB$111&gt;=t_CP[DATE DEBUT],IF(AB$111&lt;=t_CP[DATE FIN],t_CP[PRENOM]),""),0)),"")</f>
        <v/>
      </c>
      <c r="AC113" s="7" t="str">
        <f t="array" aca="1" ref="AC113" ca="1">IFERROR(INDEX(t_CP[Code],MATCH($A113,IF(AC$111&gt;=t_CP[DATE DEBUT],IF(AC$111&lt;=t_CP[DATE FIN],t_CP[PRENOM]),""),0)),"")</f>
        <v/>
      </c>
      <c r="AD113" s="7" t="str">
        <f t="array" aca="1" ref="AD113" ca="1">IFERROR(INDEX(t_CP[Code],MATCH($A113,IF(AD$111&gt;=t_CP[DATE DEBUT],IF(AD$111&lt;=t_CP[DATE FIN],t_CP[PRENOM]),""),0)),"")</f>
        <v/>
      </c>
      <c r="AE113" s="7" t="str">
        <f t="array" aca="1" ref="AE113" ca="1">IFERROR(INDEX(t_CP[Code],MATCH($A113,IF(AE$111&gt;=t_CP[DATE DEBUT],IF(AE$111&lt;=t_CP[DATE FIN],t_CP[PRENOM]),""),0)),"")</f>
        <v/>
      </c>
      <c r="AF113" s="7" t="str">
        <f t="array" aca="1" ref="AF113" ca="1">IFERROR(INDEX(t_CP[Code],MATCH($A113,IF(AF$111&gt;=t_CP[DATE DEBUT],IF(AF$111&lt;=t_CP[DATE FIN],t_CP[PRENOM]),""),0)),"")</f>
        <v/>
      </c>
    </row>
    <row r="114" spans="1:32" x14ac:dyDescent="0.3">
      <c r="A114" s="15" t="s">
        <v>23</v>
      </c>
      <c r="B114" s="7" t="str">
        <f t="array" aca="1" ref="B114" ca="1">IFERROR(INDEX(t_CP[Code],MATCH($A114,IF(B$111&gt;=t_CP[DATE DEBUT],IF(B$111&lt;=t_CP[DATE FIN],t_CP[PRENOM]),""),0)),"")</f>
        <v/>
      </c>
      <c r="C114" s="7" t="str">
        <f t="array" aca="1" ref="C114" ca="1">IFERROR(INDEX(t_CP[Code],MATCH($A114,IF(C$111&gt;=t_CP[DATE DEBUT],IF(C$111&lt;=t_CP[DATE FIN],t_CP[PRENOM]),""),0)),"")</f>
        <v/>
      </c>
      <c r="D114" s="7" t="str">
        <f t="array" aca="1" ref="D114" ca="1">IFERROR(INDEX(t_CP[Code],MATCH($A114,IF(D$111&gt;=t_CP[DATE DEBUT],IF(D$111&lt;=t_CP[DATE FIN],t_CP[PRENOM]),""),0)),"")</f>
        <v/>
      </c>
      <c r="E114" s="7" t="str">
        <f t="array" aca="1" ref="E114" ca="1">IFERROR(INDEX(t_CP[Code],MATCH($A114,IF(E$111&gt;=t_CP[DATE DEBUT],IF(E$111&lt;=t_CP[DATE FIN],t_CP[PRENOM]),""),0)),"")</f>
        <v/>
      </c>
      <c r="F114" s="7" t="str">
        <f t="array" aca="1" ref="F114" ca="1">IFERROR(INDEX(t_CP[Code],MATCH($A114,IF(F$111&gt;=t_CP[DATE DEBUT],IF(F$111&lt;=t_CP[DATE FIN],t_CP[PRENOM]),""),0)),"")</f>
        <v/>
      </c>
      <c r="G114" s="7" t="str">
        <f t="array" aca="1" ref="G114" ca="1">IFERROR(INDEX(t_CP[Code],MATCH($A114,IF(G$111&gt;=t_CP[DATE DEBUT],IF(G$111&lt;=t_CP[DATE FIN],t_CP[PRENOM]),""),0)),"")</f>
        <v/>
      </c>
      <c r="H114" s="7" t="str">
        <f t="array" aca="1" ref="H114" ca="1">IFERROR(INDEX(t_CP[Code],MATCH($A114,IF(H$111&gt;=t_CP[DATE DEBUT],IF(H$111&lt;=t_CP[DATE FIN],t_CP[PRENOM]),""),0)),"")</f>
        <v/>
      </c>
      <c r="I114" s="7" t="str">
        <f t="array" aca="1" ref="I114" ca="1">IFERROR(INDEX(t_CP[Code],MATCH($A114,IF(I$111&gt;=t_CP[DATE DEBUT],IF(I$111&lt;=t_CP[DATE FIN],t_CP[PRENOM]),""),0)),"")</f>
        <v/>
      </c>
      <c r="J114" s="7" t="str">
        <f t="array" aca="1" ref="J114" ca="1">IFERROR(INDEX(t_CP[Code],MATCH($A114,IF(J$111&gt;=t_CP[DATE DEBUT],IF(J$111&lt;=t_CP[DATE FIN],t_CP[PRENOM]),""),0)),"")</f>
        <v/>
      </c>
      <c r="K114" s="7" t="str">
        <f t="array" aca="1" ref="K114" ca="1">IFERROR(INDEX(t_CP[Code],MATCH($A114,IF(K$111&gt;=t_CP[DATE DEBUT],IF(K$111&lt;=t_CP[DATE FIN],t_CP[PRENOM]),""),0)),"")</f>
        <v/>
      </c>
      <c r="L114" s="7" t="str">
        <f t="array" aca="1" ref="L114" ca="1">IFERROR(INDEX(t_CP[Code],MATCH($A114,IF(L$111&gt;=t_CP[DATE DEBUT],IF(L$111&lt;=t_CP[DATE FIN],t_CP[PRENOM]),""),0)),"")</f>
        <v/>
      </c>
      <c r="M114" s="7" t="str">
        <f t="array" aca="1" ref="M114" ca="1">IFERROR(INDEX(t_CP[Code],MATCH($A114,IF(M$111&gt;=t_CP[DATE DEBUT],IF(M$111&lt;=t_CP[DATE FIN],t_CP[PRENOM]),""),0)),"")</f>
        <v/>
      </c>
      <c r="N114" s="7" t="str">
        <f t="array" aca="1" ref="N114" ca="1">IFERROR(INDEX(t_CP[Code],MATCH($A114,IF(N$111&gt;=t_CP[DATE DEBUT],IF(N$111&lt;=t_CP[DATE FIN],t_CP[PRENOM]),""),0)),"")</f>
        <v/>
      </c>
      <c r="O114" s="7" t="str">
        <f t="array" aca="1" ref="O114" ca="1">IFERROR(INDEX(t_CP[Code],MATCH($A114,IF(O$111&gt;=t_CP[DATE DEBUT],IF(O$111&lt;=t_CP[DATE FIN],t_CP[PRENOM]),""),0)),"")</f>
        <v/>
      </c>
      <c r="P114" s="7" t="str">
        <f t="array" aca="1" ref="P114" ca="1">IFERROR(INDEX(t_CP[Code],MATCH($A114,IF(P$111&gt;=t_CP[DATE DEBUT],IF(P$111&lt;=t_CP[DATE FIN],t_CP[PRENOM]),""),0)),"")</f>
        <v/>
      </c>
      <c r="Q114" s="7" t="str">
        <f t="array" aca="1" ref="Q114" ca="1">IFERROR(INDEX(t_CP[Code],MATCH($A114,IF(Q$111&gt;=t_CP[DATE DEBUT],IF(Q$111&lt;=t_CP[DATE FIN],t_CP[PRENOM]),""),0)),"")</f>
        <v/>
      </c>
      <c r="R114" s="7" t="str">
        <f t="array" aca="1" ref="R114" ca="1">IFERROR(INDEX(t_CP[Code],MATCH($A114,IF(R$111&gt;=t_CP[DATE DEBUT],IF(R$111&lt;=t_CP[DATE FIN],t_CP[PRENOM]),""),0)),"")</f>
        <v/>
      </c>
      <c r="S114" s="7" t="str">
        <f t="array" aca="1" ref="S114" ca="1">IFERROR(INDEX(t_CP[Code],MATCH($A114,IF(S$111&gt;=t_CP[DATE DEBUT],IF(S$111&lt;=t_CP[DATE FIN],t_CP[PRENOM]),""),0)),"")</f>
        <v/>
      </c>
      <c r="T114" s="7" t="str">
        <f t="array" aca="1" ref="T114" ca="1">IFERROR(INDEX(t_CP[Code],MATCH($A114,IF(T$111&gt;=t_CP[DATE DEBUT],IF(T$111&lt;=t_CP[DATE FIN],t_CP[PRENOM]),""),0)),"")</f>
        <v/>
      </c>
      <c r="U114" s="7" t="str">
        <f t="array" aca="1" ref="U114" ca="1">IFERROR(INDEX(t_CP[Code],MATCH($A114,IF(U$111&gt;=t_CP[DATE DEBUT],IF(U$111&lt;=t_CP[DATE FIN],t_CP[PRENOM]),""),0)),"")</f>
        <v/>
      </c>
      <c r="V114" s="7" t="str">
        <f t="array" aca="1" ref="V114" ca="1">IFERROR(INDEX(t_CP[Code],MATCH($A114,IF(V$111&gt;=t_CP[DATE DEBUT],IF(V$111&lt;=t_CP[DATE FIN],t_CP[PRENOM]),""),0)),"")</f>
        <v/>
      </c>
      <c r="W114" s="7" t="str">
        <f t="array" aca="1" ref="W114" ca="1">IFERROR(INDEX(t_CP[Code],MATCH($A114,IF(W$111&gt;=t_CP[DATE DEBUT],IF(W$111&lt;=t_CP[DATE FIN],t_CP[PRENOM]),""),0)),"")</f>
        <v/>
      </c>
      <c r="X114" s="7" t="str">
        <f t="array" aca="1" ref="X114" ca="1">IFERROR(INDEX(t_CP[Code],MATCH($A114,IF(X$111&gt;=t_CP[DATE DEBUT],IF(X$111&lt;=t_CP[DATE FIN],t_CP[PRENOM]),""),0)),"")</f>
        <v/>
      </c>
      <c r="Y114" s="7" t="str">
        <f t="array" aca="1" ref="Y114" ca="1">IFERROR(INDEX(t_CP[Code],MATCH($A114,IF(Y$111&gt;=t_CP[DATE DEBUT],IF(Y$111&lt;=t_CP[DATE FIN],t_CP[PRENOM]),""),0)),"")</f>
        <v/>
      </c>
      <c r="Z114" s="7" t="str">
        <f t="array" aca="1" ref="Z114" ca="1">IFERROR(INDEX(t_CP[Code],MATCH($A114,IF(Z$111&gt;=t_CP[DATE DEBUT],IF(Z$111&lt;=t_CP[DATE FIN],t_CP[PRENOM]),""),0)),"")</f>
        <v/>
      </c>
      <c r="AA114" s="7" t="str">
        <f t="array" aca="1" ref="AA114" ca="1">IFERROR(INDEX(t_CP[Code],MATCH($A114,IF(AA$111&gt;=t_CP[DATE DEBUT],IF(AA$111&lt;=t_CP[DATE FIN],t_CP[PRENOM]),""),0)),"")</f>
        <v/>
      </c>
      <c r="AB114" s="7" t="str">
        <f t="array" aca="1" ref="AB114" ca="1">IFERROR(INDEX(t_CP[Code],MATCH($A114,IF(AB$111&gt;=t_CP[DATE DEBUT],IF(AB$111&lt;=t_CP[DATE FIN],t_CP[PRENOM]),""),0)),"")</f>
        <v/>
      </c>
      <c r="AC114" s="7" t="str">
        <f t="array" aca="1" ref="AC114" ca="1">IFERROR(INDEX(t_CP[Code],MATCH($A114,IF(AC$111&gt;=t_CP[DATE DEBUT],IF(AC$111&lt;=t_CP[DATE FIN],t_CP[PRENOM]),""),0)),"")</f>
        <v/>
      </c>
      <c r="AD114" s="7" t="str">
        <f t="array" aca="1" ref="AD114" ca="1">IFERROR(INDEX(t_CP[Code],MATCH($A114,IF(AD$111&gt;=t_CP[DATE DEBUT],IF(AD$111&lt;=t_CP[DATE FIN],t_CP[PRENOM]),""),0)),"")</f>
        <v/>
      </c>
      <c r="AE114" s="7" t="str">
        <f t="array" aca="1" ref="AE114" ca="1">IFERROR(INDEX(t_CP[Code],MATCH($A114,IF(AE$111&gt;=t_CP[DATE DEBUT],IF(AE$111&lt;=t_CP[DATE FIN],t_CP[PRENOM]),""),0)),"")</f>
        <v/>
      </c>
      <c r="AF114" s="7" t="str">
        <f t="array" aca="1" ref="AF114" ca="1">IFERROR(INDEX(t_CP[Code],MATCH($A114,IF(AF$111&gt;=t_CP[DATE DEBUT],IF(AF$111&lt;=t_CP[DATE FIN],t_CP[PRENOM]),""),0)),"")</f>
        <v/>
      </c>
    </row>
    <row r="115" spans="1:32" x14ac:dyDescent="0.3">
      <c r="A115" s="15" t="s">
        <v>24</v>
      </c>
      <c r="B115" s="7" t="str">
        <f t="array" aca="1" ref="B115" ca="1">IFERROR(INDEX(t_CP[Code],MATCH($A115,IF(B$111&gt;=t_CP[DATE DEBUT],IF(B$111&lt;=t_CP[DATE FIN],t_CP[PRENOM]),""),0)),"")</f>
        <v/>
      </c>
      <c r="C115" s="7" t="str">
        <f t="array" aca="1" ref="C115" ca="1">IFERROR(INDEX(t_CP[Code],MATCH($A115,IF(C$111&gt;=t_CP[DATE DEBUT],IF(C$111&lt;=t_CP[DATE FIN],t_CP[PRENOM]),""),0)),"")</f>
        <v/>
      </c>
      <c r="D115" s="7" t="str">
        <f t="array" aca="1" ref="D115" ca="1">IFERROR(INDEX(t_CP[Code],MATCH($A115,IF(D$111&gt;=t_CP[DATE DEBUT],IF(D$111&lt;=t_CP[DATE FIN],t_CP[PRENOM]),""),0)),"")</f>
        <v/>
      </c>
      <c r="E115" s="7" t="str">
        <f t="array" aca="1" ref="E115" ca="1">IFERROR(INDEX(t_CP[Code],MATCH($A115,IF(E$111&gt;=t_CP[DATE DEBUT],IF(E$111&lt;=t_CP[DATE FIN],t_CP[PRENOM]),""),0)),"")</f>
        <v/>
      </c>
      <c r="F115" s="7" t="str">
        <f t="array" aca="1" ref="F115" ca="1">IFERROR(INDEX(t_CP[Code],MATCH($A115,IF(F$111&gt;=t_CP[DATE DEBUT],IF(F$111&lt;=t_CP[DATE FIN],t_CP[PRENOM]),""),0)),"")</f>
        <v/>
      </c>
      <c r="G115" s="7" t="str">
        <f t="array" aca="1" ref="G115" ca="1">IFERROR(INDEX(t_CP[Code],MATCH($A115,IF(G$111&gt;=t_CP[DATE DEBUT],IF(G$111&lt;=t_CP[DATE FIN],t_CP[PRENOM]),""),0)),"")</f>
        <v/>
      </c>
      <c r="H115" s="7" t="str">
        <f t="array" aca="1" ref="H115" ca="1">IFERROR(INDEX(t_CP[Code],MATCH($A115,IF(H$111&gt;=t_CP[DATE DEBUT],IF(H$111&lt;=t_CP[DATE FIN],t_CP[PRENOM]),""),0)),"")</f>
        <v/>
      </c>
      <c r="I115" s="7" t="str">
        <f t="array" aca="1" ref="I115" ca="1">IFERROR(INDEX(t_CP[Code],MATCH($A115,IF(I$111&gt;=t_CP[DATE DEBUT],IF(I$111&lt;=t_CP[DATE FIN],t_CP[PRENOM]),""),0)),"")</f>
        <v/>
      </c>
      <c r="J115" s="7" t="str">
        <f t="array" aca="1" ref="J115" ca="1">IFERROR(INDEX(t_CP[Code],MATCH($A115,IF(J$111&gt;=t_CP[DATE DEBUT],IF(J$111&lt;=t_CP[DATE FIN],t_CP[PRENOM]),""),0)),"")</f>
        <v/>
      </c>
      <c r="K115" s="7" t="str">
        <f t="array" aca="1" ref="K115" ca="1">IFERROR(INDEX(t_CP[Code],MATCH($A115,IF(K$111&gt;=t_CP[DATE DEBUT],IF(K$111&lt;=t_CP[DATE FIN],t_CP[PRENOM]),""),0)),"")</f>
        <v/>
      </c>
      <c r="L115" s="7" t="str">
        <f t="array" aca="1" ref="L115" ca="1">IFERROR(INDEX(t_CP[Code],MATCH($A115,IF(L$111&gt;=t_CP[DATE DEBUT],IF(L$111&lt;=t_CP[DATE FIN],t_CP[PRENOM]),""),0)),"")</f>
        <v/>
      </c>
      <c r="M115" s="7" t="str">
        <f t="array" aca="1" ref="M115" ca="1">IFERROR(INDEX(t_CP[Code],MATCH($A115,IF(M$111&gt;=t_CP[DATE DEBUT],IF(M$111&lt;=t_CP[DATE FIN],t_CP[PRENOM]),""),0)),"")</f>
        <v/>
      </c>
      <c r="N115" s="7" t="str">
        <f t="array" aca="1" ref="N115" ca="1">IFERROR(INDEX(t_CP[Code],MATCH($A115,IF(N$111&gt;=t_CP[DATE DEBUT],IF(N$111&lt;=t_CP[DATE FIN],t_CP[PRENOM]),""),0)),"")</f>
        <v/>
      </c>
      <c r="O115" s="7" t="str">
        <f t="array" aca="1" ref="O115" ca="1">IFERROR(INDEX(t_CP[Code],MATCH($A115,IF(O$111&gt;=t_CP[DATE DEBUT],IF(O$111&lt;=t_CP[DATE FIN],t_CP[PRENOM]),""),0)),"")</f>
        <v/>
      </c>
      <c r="P115" s="7" t="str">
        <f t="array" aca="1" ref="P115" ca="1">IFERROR(INDEX(t_CP[Code],MATCH($A115,IF(P$111&gt;=t_CP[DATE DEBUT],IF(P$111&lt;=t_CP[DATE FIN],t_CP[PRENOM]),""),0)),"")</f>
        <v/>
      </c>
      <c r="Q115" s="7" t="str">
        <f t="array" aca="1" ref="Q115" ca="1">IFERROR(INDEX(t_CP[Code],MATCH($A115,IF(Q$111&gt;=t_CP[DATE DEBUT],IF(Q$111&lt;=t_CP[DATE FIN],t_CP[PRENOM]),""),0)),"")</f>
        <v/>
      </c>
      <c r="R115" s="7" t="str">
        <f t="array" aca="1" ref="R115" ca="1">IFERROR(INDEX(t_CP[Code],MATCH($A115,IF(R$111&gt;=t_CP[DATE DEBUT],IF(R$111&lt;=t_CP[DATE FIN],t_CP[PRENOM]),""),0)),"")</f>
        <v/>
      </c>
      <c r="S115" s="7" t="str">
        <f t="array" aca="1" ref="S115" ca="1">IFERROR(INDEX(t_CP[Code],MATCH($A115,IF(S$111&gt;=t_CP[DATE DEBUT],IF(S$111&lt;=t_CP[DATE FIN],t_CP[PRENOM]),""),0)),"")</f>
        <v/>
      </c>
      <c r="T115" s="7" t="str">
        <f t="array" aca="1" ref="T115" ca="1">IFERROR(INDEX(t_CP[Code],MATCH($A115,IF(T$111&gt;=t_CP[DATE DEBUT],IF(T$111&lt;=t_CP[DATE FIN],t_CP[PRENOM]),""),0)),"")</f>
        <v/>
      </c>
      <c r="U115" s="7" t="str">
        <f t="array" aca="1" ref="U115" ca="1">IFERROR(INDEX(t_CP[Code],MATCH($A115,IF(U$111&gt;=t_CP[DATE DEBUT],IF(U$111&lt;=t_CP[DATE FIN],t_CP[PRENOM]),""),0)),"")</f>
        <v/>
      </c>
      <c r="V115" s="7" t="str">
        <f t="array" aca="1" ref="V115" ca="1">IFERROR(INDEX(t_CP[Code],MATCH($A115,IF(V$111&gt;=t_CP[DATE DEBUT],IF(V$111&lt;=t_CP[DATE FIN],t_CP[PRENOM]),""),0)),"")</f>
        <v/>
      </c>
      <c r="W115" s="7" t="str">
        <f t="array" aca="1" ref="W115" ca="1">IFERROR(INDEX(t_CP[Code],MATCH($A115,IF(W$111&gt;=t_CP[DATE DEBUT],IF(W$111&lt;=t_CP[DATE FIN],t_CP[PRENOM]),""),0)),"")</f>
        <v/>
      </c>
      <c r="X115" s="7" t="str">
        <f t="array" aca="1" ref="X115" ca="1">IFERROR(INDEX(t_CP[Code],MATCH($A115,IF(X$111&gt;=t_CP[DATE DEBUT],IF(X$111&lt;=t_CP[DATE FIN],t_CP[PRENOM]),""),0)),"")</f>
        <v/>
      </c>
      <c r="Y115" s="7" t="str">
        <f t="array" aca="1" ref="Y115" ca="1">IFERROR(INDEX(t_CP[Code],MATCH($A115,IF(Y$111&gt;=t_CP[DATE DEBUT],IF(Y$111&lt;=t_CP[DATE FIN],t_CP[PRENOM]),""),0)),"")</f>
        <v/>
      </c>
      <c r="Z115" s="7" t="str">
        <f t="array" aca="1" ref="Z115" ca="1">IFERROR(INDEX(t_CP[Code],MATCH($A115,IF(Z$111&gt;=t_CP[DATE DEBUT],IF(Z$111&lt;=t_CP[DATE FIN],t_CP[PRENOM]),""),0)),"")</f>
        <v/>
      </c>
      <c r="AA115" s="7" t="str">
        <f t="array" aca="1" ref="AA115" ca="1">IFERROR(INDEX(t_CP[Code],MATCH($A115,IF(AA$111&gt;=t_CP[DATE DEBUT],IF(AA$111&lt;=t_CP[DATE FIN],t_CP[PRENOM]),""),0)),"")</f>
        <v/>
      </c>
      <c r="AB115" s="7" t="str">
        <f t="array" aca="1" ref="AB115" ca="1">IFERROR(INDEX(t_CP[Code],MATCH($A115,IF(AB$111&gt;=t_CP[DATE DEBUT],IF(AB$111&lt;=t_CP[DATE FIN],t_CP[PRENOM]),""),0)),"")</f>
        <v/>
      </c>
      <c r="AC115" s="7" t="str">
        <f t="array" aca="1" ref="AC115" ca="1">IFERROR(INDEX(t_CP[Code],MATCH($A115,IF(AC$111&gt;=t_CP[DATE DEBUT],IF(AC$111&lt;=t_CP[DATE FIN],t_CP[PRENOM]),""),0)),"")</f>
        <v/>
      </c>
      <c r="AD115" s="7" t="str">
        <f t="array" aca="1" ref="AD115" ca="1">IFERROR(INDEX(t_CP[Code],MATCH($A115,IF(AD$111&gt;=t_CP[DATE DEBUT],IF(AD$111&lt;=t_CP[DATE FIN],t_CP[PRENOM]),""),0)),"")</f>
        <v/>
      </c>
      <c r="AE115" s="7" t="str">
        <f t="array" aca="1" ref="AE115" ca="1">IFERROR(INDEX(t_CP[Code],MATCH($A115,IF(AE$111&gt;=t_CP[DATE DEBUT],IF(AE$111&lt;=t_CP[DATE FIN],t_CP[PRENOM]),""),0)),"")</f>
        <v/>
      </c>
      <c r="AF115" s="7" t="str">
        <f t="array" aca="1" ref="AF115" ca="1">IFERROR(INDEX(t_CP[Code],MATCH($A115,IF(AF$111&gt;=t_CP[DATE DEBUT],IF(AF$111&lt;=t_CP[DATE FIN],t_CP[PRENOM]),""),0)),"")</f>
        <v/>
      </c>
    </row>
    <row r="116" spans="1:32" x14ac:dyDescent="0.3">
      <c r="A116" s="15" t="s">
        <v>25</v>
      </c>
      <c r="B116" s="7" t="str">
        <f t="array" aca="1" ref="B116" ca="1">IFERROR(INDEX(t_CP[Code],MATCH($A116,IF(B$111&gt;=t_CP[DATE DEBUT],IF(B$111&lt;=t_CP[DATE FIN],t_CP[PRENOM]),""),0)),"")</f>
        <v/>
      </c>
      <c r="C116" s="7" t="str">
        <f t="array" aca="1" ref="C116" ca="1">IFERROR(INDEX(t_CP[Code],MATCH($A116,IF(C$111&gt;=t_CP[DATE DEBUT],IF(C$111&lt;=t_CP[DATE FIN],t_CP[PRENOM]),""),0)),"")</f>
        <v/>
      </c>
      <c r="D116" s="7" t="str">
        <f t="array" aca="1" ref="D116" ca="1">IFERROR(INDEX(t_CP[Code],MATCH($A116,IF(D$111&gt;=t_CP[DATE DEBUT],IF(D$111&lt;=t_CP[DATE FIN],t_CP[PRENOM]),""),0)),"")</f>
        <v/>
      </c>
      <c r="E116" s="7" t="str">
        <f t="array" aca="1" ref="E116" ca="1">IFERROR(INDEX(t_CP[Code],MATCH($A116,IF(E$111&gt;=t_CP[DATE DEBUT],IF(E$111&lt;=t_CP[DATE FIN],t_CP[PRENOM]),""),0)),"")</f>
        <v/>
      </c>
      <c r="F116" s="7" t="str">
        <f t="array" aca="1" ref="F116" ca="1">IFERROR(INDEX(t_CP[Code],MATCH($A116,IF(F$111&gt;=t_CP[DATE DEBUT],IF(F$111&lt;=t_CP[DATE FIN],t_CP[PRENOM]),""),0)),"")</f>
        <v/>
      </c>
      <c r="G116" s="7" t="str">
        <f t="array" aca="1" ref="G116" ca="1">IFERROR(INDEX(t_CP[Code],MATCH($A116,IF(G$111&gt;=t_CP[DATE DEBUT],IF(G$111&lt;=t_CP[DATE FIN],t_CP[PRENOM]),""),0)),"")</f>
        <v/>
      </c>
      <c r="H116" s="7" t="str">
        <f t="array" aca="1" ref="H116" ca="1">IFERROR(INDEX(t_CP[Code],MATCH($A116,IF(H$111&gt;=t_CP[DATE DEBUT],IF(H$111&lt;=t_CP[DATE FIN],t_CP[PRENOM]),""),0)),"")</f>
        <v/>
      </c>
      <c r="I116" s="7" t="str">
        <f t="array" aca="1" ref="I116" ca="1">IFERROR(INDEX(t_CP[Code],MATCH($A116,IF(I$111&gt;=t_CP[DATE DEBUT],IF(I$111&lt;=t_CP[DATE FIN],t_CP[PRENOM]),""),0)),"")</f>
        <v/>
      </c>
      <c r="J116" s="7" t="str">
        <f t="array" aca="1" ref="J116" ca="1">IFERROR(INDEX(t_CP[Code],MATCH($A116,IF(J$111&gt;=t_CP[DATE DEBUT],IF(J$111&lt;=t_CP[DATE FIN],t_CP[PRENOM]),""),0)),"")</f>
        <v/>
      </c>
      <c r="K116" s="7" t="str">
        <f t="array" aca="1" ref="K116" ca="1">IFERROR(INDEX(t_CP[Code],MATCH($A116,IF(K$111&gt;=t_CP[DATE DEBUT],IF(K$111&lt;=t_CP[DATE FIN],t_CP[PRENOM]),""),0)),"")</f>
        <v/>
      </c>
      <c r="L116" s="7" t="str">
        <f t="array" aca="1" ref="L116" ca="1">IFERROR(INDEX(t_CP[Code],MATCH($A116,IF(L$111&gt;=t_CP[DATE DEBUT],IF(L$111&lt;=t_CP[DATE FIN],t_CP[PRENOM]),""),0)),"")</f>
        <v/>
      </c>
      <c r="M116" s="7" t="str">
        <f t="array" aca="1" ref="M116" ca="1">IFERROR(INDEX(t_CP[Code],MATCH($A116,IF(M$111&gt;=t_CP[DATE DEBUT],IF(M$111&lt;=t_CP[DATE FIN],t_CP[PRENOM]),""),0)),"")</f>
        <v/>
      </c>
      <c r="N116" s="7" t="str">
        <f t="array" aca="1" ref="N116" ca="1">IFERROR(INDEX(t_CP[Code],MATCH($A116,IF(N$111&gt;=t_CP[DATE DEBUT],IF(N$111&lt;=t_CP[DATE FIN],t_CP[PRENOM]),""),0)),"")</f>
        <v/>
      </c>
      <c r="O116" s="7" t="str">
        <f t="array" aca="1" ref="O116" ca="1">IFERROR(INDEX(t_CP[Code],MATCH($A116,IF(O$111&gt;=t_CP[DATE DEBUT],IF(O$111&lt;=t_CP[DATE FIN],t_CP[PRENOM]),""),0)),"")</f>
        <v/>
      </c>
      <c r="P116" s="7" t="str">
        <f t="array" aca="1" ref="P116" ca="1">IFERROR(INDEX(t_CP[Code],MATCH($A116,IF(P$111&gt;=t_CP[DATE DEBUT],IF(P$111&lt;=t_CP[DATE FIN],t_CP[PRENOM]),""),0)),"")</f>
        <v/>
      </c>
      <c r="Q116" s="7" t="str">
        <f t="array" aca="1" ref="Q116" ca="1">IFERROR(INDEX(t_CP[Code],MATCH($A116,IF(Q$111&gt;=t_CP[DATE DEBUT],IF(Q$111&lt;=t_CP[DATE FIN],t_CP[PRENOM]),""),0)),"")</f>
        <v/>
      </c>
      <c r="R116" s="7" t="str">
        <f t="array" aca="1" ref="R116" ca="1">IFERROR(INDEX(t_CP[Code],MATCH($A116,IF(R$111&gt;=t_CP[DATE DEBUT],IF(R$111&lt;=t_CP[DATE FIN],t_CP[PRENOM]),""),0)),"")</f>
        <v/>
      </c>
      <c r="S116" s="7" t="str">
        <f t="array" aca="1" ref="S116" ca="1">IFERROR(INDEX(t_CP[Code],MATCH($A116,IF(S$111&gt;=t_CP[DATE DEBUT],IF(S$111&lt;=t_CP[DATE FIN],t_CP[PRENOM]),""),0)),"")</f>
        <v/>
      </c>
      <c r="T116" s="7" t="str">
        <f t="array" aca="1" ref="T116" ca="1">IFERROR(INDEX(t_CP[Code],MATCH($A116,IF(T$111&gt;=t_CP[DATE DEBUT],IF(T$111&lt;=t_CP[DATE FIN],t_CP[PRENOM]),""),0)),"")</f>
        <v/>
      </c>
      <c r="U116" s="7" t="str">
        <f t="array" aca="1" ref="U116" ca="1">IFERROR(INDEX(t_CP[Code],MATCH($A116,IF(U$111&gt;=t_CP[DATE DEBUT],IF(U$111&lt;=t_CP[DATE FIN],t_CP[PRENOM]),""),0)),"")</f>
        <v/>
      </c>
      <c r="V116" s="7" t="str">
        <f t="array" aca="1" ref="V116" ca="1">IFERROR(INDEX(t_CP[Code],MATCH($A116,IF(V$111&gt;=t_CP[DATE DEBUT],IF(V$111&lt;=t_CP[DATE FIN],t_CP[PRENOM]),""),0)),"")</f>
        <v/>
      </c>
      <c r="W116" s="7" t="str">
        <f t="array" aca="1" ref="W116" ca="1">IFERROR(INDEX(t_CP[Code],MATCH($A116,IF(W$111&gt;=t_CP[DATE DEBUT],IF(W$111&lt;=t_CP[DATE FIN],t_CP[PRENOM]),""),0)),"")</f>
        <v/>
      </c>
      <c r="X116" s="7" t="str">
        <f t="array" aca="1" ref="X116" ca="1">IFERROR(INDEX(t_CP[Code],MATCH($A116,IF(X$111&gt;=t_CP[DATE DEBUT],IF(X$111&lt;=t_CP[DATE FIN],t_CP[PRENOM]),""),0)),"")</f>
        <v/>
      </c>
      <c r="Y116" s="7" t="str">
        <f t="array" aca="1" ref="Y116" ca="1">IFERROR(INDEX(t_CP[Code],MATCH($A116,IF(Y$111&gt;=t_CP[DATE DEBUT],IF(Y$111&lt;=t_CP[DATE FIN],t_CP[PRENOM]),""),0)),"")</f>
        <v/>
      </c>
      <c r="Z116" s="7" t="str">
        <f t="array" aca="1" ref="Z116" ca="1">IFERROR(INDEX(t_CP[Code],MATCH($A116,IF(Z$111&gt;=t_CP[DATE DEBUT],IF(Z$111&lt;=t_CP[DATE FIN],t_CP[PRENOM]),""),0)),"")</f>
        <v/>
      </c>
      <c r="AA116" s="7" t="str">
        <f t="array" aca="1" ref="AA116" ca="1">IFERROR(INDEX(t_CP[Code],MATCH($A116,IF(AA$111&gt;=t_CP[DATE DEBUT],IF(AA$111&lt;=t_CP[DATE FIN],t_CP[PRENOM]),""),0)),"")</f>
        <v/>
      </c>
      <c r="AB116" s="7" t="str">
        <f t="array" aca="1" ref="AB116" ca="1">IFERROR(INDEX(t_CP[Code],MATCH($A116,IF(AB$111&gt;=t_CP[DATE DEBUT],IF(AB$111&lt;=t_CP[DATE FIN],t_CP[PRENOM]),""),0)),"")</f>
        <v/>
      </c>
      <c r="AC116" s="7" t="str">
        <f t="array" aca="1" ref="AC116" ca="1">IFERROR(INDEX(t_CP[Code],MATCH($A116,IF(AC$111&gt;=t_CP[DATE DEBUT],IF(AC$111&lt;=t_CP[DATE FIN],t_CP[PRENOM]),""),0)),"")</f>
        <v/>
      </c>
      <c r="AD116" s="7" t="str">
        <f t="array" aca="1" ref="AD116" ca="1">IFERROR(INDEX(t_CP[Code],MATCH($A116,IF(AD$111&gt;=t_CP[DATE DEBUT],IF(AD$111&lt;=t_CP[DATE FIN],t_CP[PRENOM]),""),0)),"")</f>
        <v/>
      </c>
      <c r="AE116" s="7" t="str">
        <f t="array" aca="1" ref="AE116" ca="1">IFERROR(INDEX(t_CP[Code],MATCH($A116,IF(AE$111&gt;=t_CP[DATE DEBUT],IF(AE$111&lt;=t_CP[DATE FIN],t_CP[PRENOM]),""),0)),"")</f>
        <v/>
      </c>
      <c r="AF116" s="7" t="str">
        <f t="array" aca="1" ref="AF116" ca="1">IFERROR(INDEX(t_CP[Code],MATCH($A116,IF(AF$111&gt;=t_CP[DATE DEBUT],IF(AF$111&lt;=t_CP[DATE FIN],t_CP[PRENOM]),""),0)),"")</f>
        <v/>
      </c>
    </row>
    <row r="117" spans="1:32" x14ac:dyDescent="0.3">
      <c r="A117" s="15" t="s">
        <v>26</v>
      </c>
      <c r="B117" s="7" t="str">
        <f t="array" aca="1" ref="B117" ca="1">IFERROR(INDEX(t_CP[Code],MATCH($A117,IF(B$111&gt;=t_CP[DATE DEBUT],IF(B$111&lt;=t_CP[DATE FIN],t_CP[PRENOM]),""),0)),"")</f>
        <v/>
      </c>
      <c r="C117" s="7" t="str">
        <f t="array" aca="1" ref="C117" ca="1">IFERROR(INDEX(t_CP[Code],MATCH($A117,IF(C$111&gt;=t_CP[DATE DEBUT],IF(C$111&lt;=t_CP[DATE FIN],t_CP[PRENOM]),""),0)),"")</f>
        <v/>
      </c>
      <c r="D117" s="7" t="str">
        <f t="array" aca="1" ref="D117" ca="1">IFERROR(INDEX(t_CP[Code],MATCH($A117,IF(D$111&gt;=t_CP[DATE DEBUT],IF(D$111&lt;=t_CP[DATE FIN],t_CP[PRENOM]),""),0)),"")</f>
        <v/>
      </c>
      <c r="E117" s="7" t="str">
        <f t="array" aca="1" ref="E117" ca="1">IFERROR(INDEX(t_CP[Code],MATCH($A117,IF(E$111&gt;=t_CP[DATE DEBUT],IF(E$111&lt;=t_CP[DATE FIN],t_CP[PRENOM]),""),0)),"")</f>
        <v/>
      </c>
      <c r="F117" s="7" t="str">
        <f t="array" aca="1" ref="F117" ca="1">IFERROR(INDEX(t_CP[Code],MATCH($A117,IF(F$111&gt;=t_CP[DATE DEBUT],IF(F$111&lt;=t_CP[DATE FIN],t_CP[PRENOM]),""),0)),"")</f>
        <v/>
      </c>
      <c r="G117" s="7" t="str">
        <f t="array" aca="1" ref="G117" ca="1">IFERROR(INDEX(t_CP[Code],MATCH($A117,IF(G$111&gt;=t_CP[DATE DEBUT],IF(G$111&lt;=t_CP[DATE FIN],t_CP[PRENOM]),""),0)),"")</f>
        <v/>
      </c>
      <c r="H117" s="7" t="str">
        <f t="array" aca="1" ref="H117" ca="1">IFERROR(INDEX(t_CP[Code],MATCH($A117,IF(H$111&gt;=t_CP[DATE DEBUT],IF(H$111&lt;=t_CP[DATE FIN],t_CP[PRENOM]),""),0)),"")</f>
        <v/>
      </c>
      <c r="I117" s="7" t="str">
        <f t="array" aca="1" ref="I117" ca="1">IFERROR(INDEX(t_CP[Code],MATCH($A117,IF(I$111&gt;=t_CP[DATE DEBUT],IF(I$111&lt;=t_CP[DATE FIN],t_CP[PRENOM]),""),0)),"")</f>
        <v/>
      </c>
      <c r="J117" s="7" t="str">
        <f t="array" aca="1" ref="J117" ca="1">IFERROR(INDEX(t_CP[Code],MATCH($A117,IF(J$111&gt;=t_CP[DATE DEBUT],IF(J$111&lt;=t_CP[DATE FIN],t_CP[PRENOM]),""),0)),"")</f>
        <v/>
      </c>
      <c r="K117" s="7" t="str">
        <f t="array" aca="1" ref="K117" ca="1">IFERROR(INDEX(t_CP[Code],MATCH($A117,IF(K$111&gt;=t_CP[DATE DEBUT],IF(K$111&lt;=t_CP[DATE FIN],t_CP[PRENOM]),""),0)),"")</f>
        <v/>
      </c>
      <c r="L117" s="7" t="str">
        <f t="array" aca="1" ref="L117" ca="1">IFERROR(INDEX(t_CP[Code],MATCH($A117,IF(L$111&gt;=t_CP[DATE DEBUT],IF(L$111&lt;=t_CP[DATE FIN],t_CP[PRENOM]),""),0)),"")</f>
        <v/>
      </c>
      <c r="M117" s="7" t="str">
        <f t="array" aca="1" ref="M117" ca="1">IFERROR(INDEX(t_CP[Code],MATCH($A117,IF(M$111&gt;=t_CP[DATE DEBUT],IF(M$111&lt;=t_CP[DATE FIN],t_CP[PRENOM]),""),0)),"")</f>
        <v/>
      </c>
      <c r="N117" s="7" t="str">
        <f t="array" aca="1" ref="N117" ca="1">IFERROR(INDEX(t_CP[Code],MATCH($A117,IF(N$111&gt;=t_CP[DATE DEBUT],IF(N$111&lt;=t_CP[DATE FIN],t_CP[PRENOM]),""),0)),"")</f>
        <v/>
      </c>
      <c r="O117" s="7" t="str">
        <f t="array" aca="1" ref="O117" ca="1">IFERROR(INDEX(t_CP[Code],MATCH($A117,IF(O$111&gt;=t_CP[DATE DEBUT],IF(O$111&lt;=t_CP[DATE FIN],t_CP[PRENOM]),""),0)),"")</f>
        <v/>
      </c>
      <c r="P117" s="7" t="str">
        <f t="array" aca="1" ref="P117" ca="1">IFERROR(INDEX(t_CP[Code],MATCH($A117,IF(P$111&gt;=t_CP[DATE DEBUT],IF(P$111&lt;=t_CP[DATE FIN],t_CP[PRENOM]),""),0)),"")</f>
        <v/>
      </c>
      <c r="Q117" s="7" t="str">
        <f t="array" aca="1" ref="Q117" ca="1">IFERROR(INDEX(t_CP[Code],MATCH($A117,IF(Q$111&gt;=t_CP[DATE DEBUT],IF(Q$111&lt;=t_CP[DATE FIN],t_CP[PRENOM]),""),0)),"")</f>
        <v/>
      </c>
      <c r="R117" s="7" t="str">
        <f t="array" aca="1" ref="R117" ca="1">IFERROR(INDEX(t_CP[Code],MATCH($A117,IF(R$111&gt;=t_CP[DATE DEBUT],IF(R$111&lt;=t_CP[DATE FIN],t_CP[PRENOM]),""),0)),"")</f>
        <v/>
      </c>
      <c r="S117" s="7" t="str">
        <f t="array" aca="1" ref="S117" ca="1">IFERROR(INDEX(t_CP[Code],MATCH($A117,IF(S$111&gt;=t_CP[DATE DEBUT],IF(S$111&lt;=t_CP[DATE FIN],t_CP[PRENOM]),""),0)),"")</f>
        <v/>
      </c>
      <c r="T117" s="7" t="str">
        <f t="array" aca="1" ref="T117" ca="1">IFERROR(INDEX(t_CP[Code],MATCH($A117,IF(T$111&gt;=t_CP[DATE DEBUT],IF(T$111&lt;=t_CP[DATE FIN],t_CP[PRENOM]),""),0)),"")</f>
        <v/>
      </c>
      <c r="U117" s="7" t="str">
        <f t="array" aca="1" ref="U117" ca="1">IFERROR(INDEX(t_CP[Code],MATCH($A117,IF(U$111&gt;=t_CP[DATE DEBUT],IF(U$111&lt;=t_CP[DATE FIN],t_CP[PRENOM]),""),0)),"")</f>
        <v/>
      </c>
      <c r="V117" s="7" t="str">
        <f t="array" aca="1" ref="V117" ca="1">IFERROR(INDEX(t_CP[Code],MATCH($A117,IF(V$111&gt;=t_CP[DATE DEBUT],IF(V$111&lt;=t_CP[DATE FIN],t_CP[PRENOM]),""),0)),"")</f>
        <v/>
      </c>
      <c r="W117" s="7" t="str">
        <f t="array" aca="1" ref="W117" ca="1">IFERROR(INDEX(t_CP[Code],MATCH($A117,IF(W$111&gt;=t_CP[DATE DEBUT],IF(W$111&lt;=t_CP[DATE FIN],t_CP[PRENOM]),""),0)),"")</f>
        <v/>
      </c>
      <c r="X117" s="7" t="str">
        <f t="array" aca="1" ref="X117" ca="1">IFERROR(INDEX(t_CP[Code],MATCH($A117,IF(X$111&gt;=t_CP[DATE DEBUT],IF(X$111&lt;=t_CP[DATE FIN],t_CP[PRENOM]),""),0)),"")</f>
        <v/>
      </c>
      <c r="Y117" s="7" t="str">
        <f t="array" aca="1" ref="Y117" ca="1">IFERROR(INDEX(t_CP[Code],MATCH($A117,IF(Y$111&gt;=t_CP[DATE DEBUT],IF(Y$111&lt;=t_CP[DATE FIN],t_CP[PRENOM]),""),0)),"")</f>
        <v/>
      </c>
      <c r="Z117" s="7" t="str">
        <f t="array" aca="1" ref="Z117" ca="1">IFERROR(INDEX(t_CP[Code],MATCH($A117,IF(Z$111&gt;=t_CP[DATE DEBUT],IF(Z$111&lt;=t_CP[DATE FIN],t_CP[PRENOM]),""),0)),"")</f>
        <v/>
      </c>
      <c r="AA117" s="7" t="str">
        <f t="array" aca="1" ref="AA117" ca="1">IFERROR(INDEX(t_CP[Code],MATCH($A117,IF(AA$111&gt;=t_CP[DATE DEBUT],IF(AA$111&lt;=t_CP[DATE FIN],t_CP[PRENOM]),""),0)),"")</f>
        <v/>
      </c>
      <c r="AB117" s="7" t="str">
        <f t="array" aca="1" ref="AB117" ca="1">IFERROR(INDEX(t_CP[Code],MATCH($A117,IF(AB$111&gt;=t_CP[DATE DEBUT],IF(AB$111&lt;=t_CP[DATE FIN],t_CP[PRENOM]),""),0)),"")</f>
        <v/>
      </c>
      <c r="AC117" s="7" t="str">
        <f t="array" aca="1" ref="AC117" ca="1">IFERROR(INDEX(t_CP[Code],MATCH($A117,IF(AC$111&gt;=t_CP[DATE DEBUT],IF(AC$111&lt;=t_CP[DATE FIN],t_CP[PRENOM]),""),0)),"")</f>
        <v/>
      </c>
      <c r="AD117" s="7" t="str">
        <f t="array" aca="1" ref="AD117" ca="1">IFERROR(INDEX(t_CP[Code],MATCH($A117,IF(AD$111&gt;=t_CP[DATE DEBUT],IF(AD$111&lt;=t_CP[DATE FIN],t_CP[PRENOM]),""),0)),"")</f>
        <v/>
      </c>
      <c r="AE117" s="7" t="str">
        <f t="array" aca="1" ref="AE117" ca="1">IFERROR(INDEX(t_CP[Code],MATCH($A117,IF(AE$111&gt;=t_CP[DATE DEBUT],IF(AE$111&lt;=t_CP[DATE FIN],t_CP[PRENOM]),""),0)),"")</f>
        <v/>
      </c>
      <c r="AF117" s="7" t="str">
        <f t="array" aca="1" ref="AF117" ca="1">IFERROR(INDEX(t_CP[Code],MATCH($A117,IF(AF$111&gt;=t_CP[DATE DEBUT],IF(AF$111&lt;=t_CP[DATE FIN],t_CP[PRENOM]),""),0)),"")</f>
        <v/>
      </c>
    </row>
    <row r="118" spans="1:32" x14ac:dyDescent="0.3">
      <c r="A118" s="15" t="s">
        <v>27</v>
      </c>
      <c r="B118" s="7" t="str">
        <f t="array" aca="1" ref="B118" ca="1">IFERROR(INDEX(t_CP[Code],MATCH($A118,IF(B$111&gt;=t_CP[DATE DEBUT],IF(B$111&lt;=t_CP[DATE FIN],t_CP[PRENOM]),""),0)),"")</f>
        <v/>
      </c>
      <c r="C118" s="7" t="str">
        <f t="array" aca="1" ref="C118" ca="1">IFERROR(INDEX(t_CP[Code],MATCH($A118,IF(C$111&gt;=t_CP[DATE DEBUT],IF(C$111&lt;=t_CP[DATE FIN],t_CP[PRENOM]),""),0)),"")</f>
        <v/>
      </c>
      <c r="D118" s="7" t="str">
        <f t="array" aca="1" ref="D118" ca="1">IFERROR(INDEX(t_CP[Code],MATCH($A118,IF(D$111&gt;=t_CP[DATE DEBUT],IF(D$111&lt;=t_CP[DATE FIN],t_CP[PRENOM]),""),0)),"")</f>
        <v/>
      </c>
      <c r="E118" s="7" t="str">
        <f t="array" aca="1" ref="E118" ca="1">IFERROR(INDEX(t_CP[Code],MATCH($A118,IF(E$111&gt;=t_CP[DATE DEBUT],IF(E$111&lt;=t_CP[DATE FIN],t_CP[PRENOM]),""),0)),"")</f>
        <v/>
      </c>
      <c r="F118" s="7" t="str">
        <f t="array" aca="1" ref="F118" ca="1">IFERROR(INDEX(t_CP[Code],MATCH($A118,IF(F$111&gt;=t_CP[DATE DEBUT],IF(F$111&lt;=t_CP[DATE FIN],t_CP[PRENOM]),""),0)),"")</f>
        <v/>
      </c>
      <c r="G118" s="7" t="str">
        <f t="array" aca="1" ref="G118" ca="1">IFERROR(INDEX(t_CP[Code],MATCH($A118,IF(G$111&gt;=t_CP[DATE DEBUT],IF(G$111&lt;=t_CP[DATE FIN],t_CP[PRENOM]),""),0)),"")</f>
        <v/>
      </c>
      <c r="H118" s="7" t="str">
        <f t="array" aca="1" ref="H118" ca="1">IFERROR(INDEX(t_CP[Code],MATCH($A118,IF(H$111&gt;=t_CP[DATE DEBUT],IF(H$111&lt;=t_CP[DATE FIN],t_CP[PRENOM]),""),0)),"")</f>
        <v/>
      </c>
      <c r="I118" s="7" t="str">
        <f t="array" aca="1" ref="I118" ca="1">IFERROR(INDEX(t_CP[Code],MATCH($A118,IF(I$111&gt;=t_CP[DATE DEBUT],IF(I$111&lt;=t_CP[DATE FIN],t_CP[PRENOM]),""),0)),"")</f>
        <v/>
      </c>
      <c r="J118" s="7" t="str">
        <f t="array" aca="1" ref="J118" ca="1">IFERROR(INDEX(t_CP[Code],MATCH($A118,IF(J$111&gt;=t_CP[DATE DEBUT],IF(J$111&lt;=t_CP[DATE FIN],t_CP[PRENOM]),""),0)),"")</f>
        <v/>
      </c>
      <c r="K118" s="7" t="str">
        <f t="array" aca="1" ref="K118" ca="1">IFERROR(INDEX(t_CP[Code],MATCH($A118,IF(K$111&gt;=t_CP[DATE DEBUT],IF(K$111&lt;=t_CP[DATE FIN],t_CP[PRENOM]),""),0)),"")</f>
        <v/>
      </c>
      <c r="L118" s="7" t="str">
        <f t="array" aca="1" ref="L118" ca="1">IFERROR(INDEX(t_CP[Code],MATCH($A118,IF(L$111&gt;=t_CP[DATE DEBUT],IF(L$111&lt;=t_CP[DATE FIN],t_CP[PRENOM]),""),0)),"")</f>
        <v/>
      </c>
      <c r="M118" s="7" t="str">
        <f t="array" aca="1" ref="M118" ca="1">IFERROR(INDEX(t_CP[Code],MATCH($A118,IF(M$111&gt;=t_CP[DATE DEBUT],IF(M$111&lt;=t_CP[DATE FIN],t_CP[PRENOM]),""),0)),"")</f>
        <v/>
      </c>
      <c r="N118" s="7" t="str">
        <f t="array" aca="1" ref="N118" ca="1">IFERROR(INDEX(t_CP[Code],MATCH($A118,IF(N$111&gt;=t_CP[DATE DEBUT],IF(N$111&lt;=t_CP[DATE FIN],t_CP[PRENOM]),""),0)),"")</f>
        <v/>
      </c>
      <c r="O118" s="7" t="str">
        <f t="array" aca="1" ref="O118" ca="1">IFERROR(INDEX(t_CP[Code],MATCH($A118,IF(O$111&gt;=t_CP[DATE DEBUT],IF(O$111&lt;=t_CP[DATE FIN],t_CP[PRENOM]),""),0)),"")</f>
        <v/>
      </c>
      <c r="P118" s="7" t="str">
        <f t="array" aca="1" ref="P118" ca="1">IFERROR(INDEX(t_CP[Code],MATCH($A118,IF(P$111&gt;=t_CP[DATE DEBUT],IF(P$111&lt;=t_CP[DATE FIN],t_CP[PRENOM]),""),0)),"")</f>
        <v/>
      </c>
      <c r="Q118" s="7" t="str">
        <f t="array" aca="1" ref="Q118" ca="1">IFERROR(INDEX(t_CP[Code],MATCH($A118,IF(Q$111&gt;=t_CP[DATE DEBUT],IF(Q$111&lt;=t_CP[DATE FIN],t_CP[PRENOM]),""),0)),"")</f>
        <v/>
      </c>
      <c r="R118" s="7" t="str">
        <f t="array" aca="1" ref="R118" ca="1">IFERROR(INDEX(t_CP[Code],MATCH($A118,IF(R$111&gt;=t_CP[DATE DEBUT],IF(R$111&lt;=t_CP[DATE FIN],t_CP[PRENOM]),""),0)),"")</f>
        <v/>
      </c>
      <c r="S118" s="7" t="str">
        <f t="array" aca="1" ref="S118" ca="1">IFERROR(INDEX(t_CP[Code],MATCH($A118,IF(S$111&gt;=t_CP[DATE DEBUT],IF(S$111&lt;=t_CP[DATE FIN],t_CP[PRENOM]),""),0)),"")</f>
        <v/>
      </c>
      <c r="T118" s="7" t="str">
        <f t="array" aca="1" ref="T118" ca="1">IFERROR(INDEX(t_CP[Code],MATCH($A118,IF(T$111&gt;=t_CP[DATE DEBUT],IF(T$111&lt;=t_CP[DATE FIN],t_CP[PRENOM]),""),0)),"")</f>
        <v/>
      </c>
      <c r="U118" s="7" t="str">
        <f t="array" aca="1" ref="U118" ca="1">IFERROR(INDEX(t_CP[Code],MATCH($A118,IF(U$111&gt;=t_CP[DATE DEBUT],IF(U$111&lt;=t_CP[DATE FIN],t_CP[PRENOM]),""),0)),"")</f>
        <v/>
      </c>
      <c r="V118" s="7" t="str">
        <f t="array" aca="1" ref="V118" ca="1">IFERROR(INDEX(t_CP[Code],MATCH($A118,IF(V$111&gt;=t_CP[DATE DEBUT],IF(V$111&lt;=t_CP[DATE FIN],t_CP[PRENOM]),""),0)),"")</f>
        <v/>
      </c>
      <c r="W118" s="7" t="str">
        <f t="array" aca="1" ref="W118" ca="1">IFERROR(INDEX(t_CP[Code],MATCH($A118,IF(W$111&gt;=t_CP[DATE DEBUT],IF(W$111&lt;=t_CP[DATE FIN],t_CP[PRENOM]),""),0)),"")</f>
        <v/>
      </c>
      <c r="X118" s="7" t="str">
        <f t="array" aca="1" ref="X118" ca="1">IFERROR(INDEX(t_CP[Code],MATCH($A118,IF(X$111&gt;=t_CP[DATE DEBUT],IF(X$111&lt;=t_CP[DATE FIN],t_CP[PRENOM]),""),0)),"")</f>
        <v/>
      </c>
      <c r="Y118" s="7" t="str">
        <f t="array" aca="1" ref="Y118" ca="1">IFERROR(INDEX(t_CP[Code],MATCH($A118,IF(Y$111&gt;=t_CP[DATE DEBUT],IF(Y$111&lt;=t_CP[DATE FIN],t_CP[PRENOM]),""),0)),"")</f>
        <v/>
      </c>
      <c r="Z118" s="7" t="str">
        <f t="array" aca="1" ref="Z118" ca="1">IFERROR(INDEX(t_CP[Code],MATCH($A118,IF(Z$111&gt;=t_CP[DATE DEBUT],IF(Z$111&lt;=t_CP[DATE FIN],t_CP[PRENOM]),""),0)),"")</f>
        <v/>
      </c>
      <c r="AA118" s="7" t="str">
        <f t="array" aca="1" ref="AA118" ca="1">IFERROR(INDEX(t_CP[Code],MATCH($A118,IF(AA$111&gt;=t_CP[DATE DEBUT],IF(AA$111&lt;=t_CP[DATE FIN],t_CP[PRENOM]),""),0)),"")</f>
        <v/>
      </c>
      <c r="AB118" s="7" t="str">
        <f t="array" aca="1" ref="AB118" ca="1">IFERROR(INDEX(t_CP[Code],MATCH($A118,IF(AB$111&gt;=t_CP[DATE DEBUT],IF(AB$111&lt;=t_CP[DATE FIN],t_CP[PRENOM]),""),0)),"")</f>
        <v/>
      </c>
      <c r="AC118" s="7" t="str">
        <f t="array" aca="1" ref="AC118" ca="1">IFERROR(INDEX(t_CP[Code],MATCH($A118,IF(AC$111&gt;=t_CP[DATE DEBUT],IF(AC$111&lt;=t_CP[DATE FIN],t_CP[PRENOM]),""),0)),"")</f>
        <v/>
      </c>
      <c r="AD118" s="7" t="str">
        <f t="array" aca="1" ref="AD118" ca="1">IFERROR(INDEX(t_CP[Code],MATCH($A118,IF(AD$111&gt;=t_CP[DATE DEBUT],IF(AD$111&lt;=t_CP[DATE FIN],t_CP[PRENOM]),""),0)),"")</f>
        <v/>
      </c>
      <c r="AE118" s="7" t="str">
        <f t="array" aca="1" ref="AE118" ca="1">IFERROR(INDEX(t_CP[Code],MATCH($A118,IF(AE$111&gt;=t_CP[DATE DEBUT],IF(AE$111&lt;=t_CP[DATE FIN],t_CP[PRENOM]),""),0)),"")</f>
        <v/>
      </c>
      <c r="AF118" s="7" t="str">
        <f t="array" aca="1" ref="AF118" ca="1">IFERROR(INDEX(t_CP[Code],MATCH($A118,IF(AF$111&gt;=t_CP[DATE DEBUT],IF(AF$111&lt;=t_CP[DATE FIN],t_CP[PRENOM]),""),0)),"")</f>
        <v/>
      </c>
    </row>
    <row r="119" spans="1:32" x14ac:dyDescent="0.3">
      <c r="A119" s="15" t="s">
        <v>28</v>
      </c>
      <c r="B119" s="7" t="str">
        <f t="array" aca="1" ref="B119" ca="1">IFERROR(INDEX(t_CP[Code],MATCH($A119,IF(B$111&gt;=t_CP[DATE DEBUT],IF(B$111&lt;=t_CP[DATE FIN],t_CP[PRENOM]),""),0)),"")</f>
        <v/>
      </c>
      <c r="C119" s="7" t="str">
        <f t="array" aca="1" ref="C119" ca="1">IFERROR(INDEX(t_CP[Code],MATCH($A119,IF(C$111&gt;=t_CP[DATE DEBUT],IF(C$111&lt;=t_CP[DATE FIN],t_CP[PRENOM]),""),0)),"")</f>
        <v/>
      </c>
      <c r="D119" s="7" t="str">
        <f t="array" aca="1" ref="D119" ca="1">IFERROR(INDEX(t_CP[Code],MATCH($A119,IF(D$111&gt;=t_CP[DATE DEBUT],IF(D$111&lt;=t_CP[DATE FIN],t_CP[PRENOM]),""),0)),"")</f>
        <v/>
      </c>
      <c r="E119" s="7" t="str">
        <f t="array" aca="1" ref="E119" ca="1">IFERROR(INDEX(t_CP[Code],MATCH($A119,IF(E$111&gt;=t_CP[DATE DEBUT],IF(E$111&lt;=t_CP[DATE FIN],t_CP[PRENOM]),""),0)),"")</f>
        <v/>
      </c>
      <c r="F119" s="7" t="str">
        <f t="array" aca="1" ref="F119" ca="1">IFERROR(INDEX(t_CP[Code],MATCH($A119,IF(F$111&gt;=t_CP[DATE DEBUT],IF(F$111&lt;=t_CP[DATE FIN],t_CP[PRENOM]),""),0)),"")</f>
        <v/>
      </c>
      <c r="G119" s="7" t="str">
        <f t="array" aca="1" ref="G119" ca="1">IFERROR(INDEX(t_CP[Code],MATCH($A119,IF(G$111&gt;=t_CP[DATE DEBUT],IF(G$111&lt;=t_CP[DATE FIN],t_CP[PRENOM]),""),0)),"")</f>
        <v/>
      </c>
      <c r="H119" s="7" t="str">
        <f t="array" aca="1" ref="H119" ca="1">IFERROR(INDEX(t_CP[Code],MATCH($A119,IF(H$111&gt;=t_CP[DATE DEBUT],IF(H$111&lt;=t_CP[DATE FIN],t_CP[PRENOM]),""),0)),"")</f>
        <v/>
      </c>
      <c r="I119" s="7" t="str">
        <f t="array" aca="1" ref="I119" ca="1">IFERROR(INDEX(t_CP[Code],MATCH($A119,IF(I$111&gt;=t_CP[DATE DEBUT],IF(I$111&lt;=t_CP[DATE FIN],t_CP[PRENOM]),""),0)),"")</f>
        <v/>
      </c>
      <c r="J119" s="7" t="str">
        <f t="array" aca="1" ref="J119" ca="1">IFERROR(INDEX(t_CP[Code],MATCH($A119,IF(J$111&gt;=t_CP[DATE DEBUT],IF(J$111&lt;=t_CP[DATE FIN],t_CP[PRENOM]),""),0)),"")</f>
        <v/>
      </c>
      <c r="K119" s="7" t="str">
        <f t="array" aca="1" ref="K119" ca="1">IFERROR(INDEX(t_CP[Code],MATCH($A119,IF(K$111&gt;=t_CP[DATE DEBUT],IF(K$111&lt;=t_CP[DATE FIN],t_CP[PRENOM]),""),0)),"")</f>
        <v/>
      </c>
      <c r="L119" s="7" t="str">
        <f t="array" aca="1" ref="L119" ca="1">IFERROR(INDEX(t_CP[Code],MATCH($A119,IF(L$111&gt;=t_CP[DATE DEBUT],IF(L$111&lt;=t_CP[DATE FIN],t_CP[PRENOM]),""),0)),"")</f>
        <v/>
      </c>
      <c r="M119" s="7" t="str">
        <f t="array" aca="1" ref="M119" ca="1">IFERROR(INDEX(t_CP[Code],MATCH($A119,IF(M$111&gt;=t_CP[DATE DEBUT],IF(M$111&lt;=t_CP[DATE FIN],t_CP[PRENOM]),""),0)),"")</f>
        <v/>
      </c>
      <c r="N119" s="7" t="str">
        <f t="array" aca="1" ref="N119" ca="1">IFERROR(INDEX(t_CP[Code],MATCH($A119,IF(N$111&gt;=t_CP[DATE DEBUT],IF(N$111&lt;=t_CP[DATE FIN],t_CP[PRENOM]),""),0)),"")</f>
        <v/>
      </c>
      <c r="O119" s="7" t="str">
        <f t="array" aca="1" ref="O119" ca="1">IFERROR(INDEX(t_CP[Code],MATCH($A119,IF(O$111&gt;=t_CP[DATE DEBUT],IF(O$111&lt;=t_CP[DATE FIN],t_CP[PRENOM]),""),0)),"")</f>
        <v/>
      </c>
      <c r="P119" s="7" t="str">
        <f t="array" aca="1" ref="P119" ca="1">IFERROR(INDEX(t_CP[Code],MATCH($A119,IF(P$111&gt;=t_CP[DATE DEBUT],IF(P$111&lt;=t_CP[DATE FIN],t_CP[PRENOM]),""),0)),"")</f>
        <v/>
      </c>
      <c r="Q119" s="7" t="str">
        <f t="array" aca="1" ref="Q119" ca="1">IFERROR(INDEX(t_CP[Code],MATCH($A119,IF(Q$111&gt;=t_CP[DATE DEBUT],IF(Q$111&lt;=t_CP[DATE FIN],t_CP[PRENOM]),""),0)),"")</f>
        <v/>
      </c>
      <c r="R119" s="7" t="str">
        <f t="array" aca="1" ref="R119" ca="1">IFERROR(INDEX(t_CP[Code],MATCH($A119,IF(R$111&gt;=t_CP[DATE DEBUT],IF(R$111&lt;=t_CP[DATE FIN],t_CP[PRENOM]),""),0)),"")</f>
        <v/>
      </c>
      <c r="S119" s="7" t="str">
        <f t="array" aca="1" ref="S119" ca="1">IFERROR(INDEX(t_CP[Code],MATCH($A119,IF(S$111&gt;=t_CP[DATE DEBUT],IF(S$111&lt;=t_CP[DATE FIN],t_CP[PRENOM]),""),0)),"")</f>
        <v/>
      </c>
      <c r="T119" s="7" t="str">
        <f t="array" aca="1" ref="T119" ca="1">IFERROR(INDEX(t_CP[Code],MATCH($A119,IF(T$111&gt;=t_CP[DATE DEBUT],IF(T$111&lt;=t_CP[DATE FIN],t_CP[PRENOM]),""),0)),"")</f>
        <v/>
      </c>
      <c r="U119" s="7" t="str">
        <f t="array" aca="1" ref="U119" ca="1">IFERROR(INDEX(t_CP[Code],MATCH($A119,IF(U$111&gt;=t_CP[DATE DEBUT],IF(U$111&lt;=t_CP[DATE FIN],t_CP[PRENOM]),""),0)),"")</f>
        <v/>
      </c>
      <c r="V119" s="7" t="str">
        <f t="array" aca="1" ref="V119" ca="1">IFERROR(INDEX(t_CP[Code],MATCH($A119,IF(V$111&gt;=t_CP[DATE DEBUT],IF(V$111&lt;=t_CP[DATE FIN],t_CP[PRENOM]),""),0)),"")</f>
        <v/>
      </c>
      <c r="W119" s="7" t="str">
        <f t="array" aca="1" ref="W119" ca="1">IFERROR(INDEX(t_CP[Code],MATCH($A119,IF(W$111&gt;=t_CP[DATE DEBUT],IF(W$111&lt;=t_CP[DATE FIN],t_CP[PRENOM]),""),0)),"")</f>
        <v/>
      </c>
      <c r="X119" s="7" t="str">
        <f t="array" aca="1" ref="X119" ca="1">IFERROR(INDEX(t_CP[Code],MATCH($A119,IF(X$111&gt;=t_CP[DATE DEBUT],IF(X$111&lt;=t_CP[DATE FIN],t_CP[PRENOM]),""),0)),"")</f>
        <v/>
      </c>
      <c r="Y119" s="7" t="str">
        <f t="array" aca="1" ref="Y119" ca="1">IFERROR(INDEX(t_CP[Code],MATCH($A119,IF(Y$111&gt;=t_CP[DATE DEBUT],IF(Y$111&lt;=t_CP[DATE FIN],t_CP[PRENOM]),""),0)),"")</f>
        <v/>
      </c>
      <c r="Z119" s="7" t="str">
        <f t="array" aca="1" ref="Z119" ca="1">IFERROR(INDEX(t_CP[Code],MATCH($A119,IF(Z$111&gt;=t_CP[DATE DEBUT],IF(Z$111&lt;=t_CP[DATE FIN],t_CP[PRENOM]),""),0)),"")</f>
        <v/>
      </c>
      <c r="AA119" s="7" t="str">
        <f t="array" aca="1" ref="AA119" ca="1">IFERROR(INDEX(t_CP[Code],MATCH($A119,IF(AA$111&gt;=t_CP[DATE DEBUT],IF(AA$111&lt;=t_CP[DATE FIN],t_CP[PRENOM]),""),0)),"")</f>
        <v/>
      </c>
      <c r="AB119" s="7" t="str">
        <f t="array" aca="1" ref="AB119" ca="1">IFERROR(INDEX(t_CP[Code],MATCH($A119,IF(AB$111&gt;=t_CP[DATE DEBUT],IF(AB$111&lt;=t_CP[DATE FIN],t_CP[PRENOM]),""),0)),"")</f>
        <v/>
      </c>
      <c r="AC119" s="7" t="str">
        <f t="array" aca="1" ref="AC119" ca="1">IFERROR(INDEX(t_CP[Code],MATCH($A119,IF(AC$111&gt;=t_CP[DATE DEBUT],IF(AC$111&lt;=t_CP[DATE FIN],t_CP[PRENOM]),""),0)),"")</f>
        <v/>
      </c>
      <c r="AD119" s="7" t="str">
        <f t="array" aca="1" ref="AD119" ca="1">IFERROR(INDEX(t_CP[Code],MATCH($A119,IF(AD$111&gt;=t_CP[DATE DEBUT],IF(AD$111&lt;=t_CP[DATE FIN],t_CP[PRENOM]),""),0)),"")</f>
        <v/>
      </c>
      <c r="AE119" s="7" t="str">
        <f t="array" aca="1" ref="AE119" ca="1">IFERROR(INDEX(t_CP[Code],MATCH($A119,IF(AE$111&gt;=t_CP[DATE DEBUT],IF(AE$111&lt;=t_CP[DATE FIN],t_CP[PRENOM]),""),0)),"")</f>
        <v/>
      </c>
      <c r="AF119" s="7" t="str">
        <f t="array" aca="1" ref="AF119" ca="1">IFERROR(INDEX(t_CP[Code],MATCH($A119,IF(AF$111&gt;=t_CP[DATE DEBUT],IF(AF$111&lt;=t_CP[DATE FIN],t_CP[PRENOM]),""),0)),"")</f>
        <v/>
      </c>
    </row>
    <row r="122" spans="1:32" x14ac:dyDescent="0.3">
      <c r="B122" s="12" t="s">
        <v>12</v>
      </c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4"/>
    </row>
    <row r="123" spans="1:32" x14ac:dyDescent="0.3">
      <c r="B123" s="4" cm="1">
        <f t="array" aca="1" ref="B123" ca="1">DATE(_An,MONTH(B122&amp;1),1)</f>
        <v>45962</v>
      </c>
      <c r="C123" s="4">
        <f ca="1">B123+1</f>
        <v>45963</v>
      </c>
      <c r="D123" s="4">
        <f t="shared" ref="D123:AC123" ca="1" si="30">C123+1</f>
        <v>45964</v>
      </c>
      <c r="E123" s="4">
        <f t="shared" ca="1" si="30"/>
        <v>45965</v>
      </c>
      <c r="F123" s="4">
        <f t="shared" ca="1" si="30"/>
        <v>45966</v>
      </c>
      <c r="G123" s="4">
        <f t="shared" ca="1" si="30"/>
        <v>45967</v>
      </c>
      <c r="H123" s="4">
        <f t="shared" ca="1" si="30"/>
        <v>45968</v>
      </c>
      <c r="I123" s="4">
        <f t="shared" ca="1" si="30"/>
        <v>45969</v>
      </c>
      <c r="J123" s="4">
        <f t="shared" ca="1" si="30"/>
        <v>45970</v>
      </c>
      <c r="K123" s="4">
        <f t="shared" ca="1" si="30"/>
        <v>45971</v>
      </c>
      <c r="L123" s="4">
        <f t="shared" ca="1" si="30"/>
        <v>45972</v>
      </c>
      <c r="M123" s="4">
        <f t="shared" ca="1" si="30"/>
        <v>45973</v>
      </c>
      <c r="N123" s="4">
        <f t="shared" ca="1" si="30"/>
        <v>45974</v>
      </c>
      <c r="O123" s="4">
        <f t="shared" ca="1" si="30"/>
        <v>45975</v>
      </c>
      <c r="P123" s="4">
        <f t="shared" ca="1" si="30"/>
        <v>45976</v>
      </c>
      <c r="Q123" s="4">
        <f t="shared" ca="1" si="30"/>
        <v>45977</v>
      </c>
      <c r="R123" s="4">
        <f t="shared" ca="1" si="30"/>
        <v>45978</v>
      </c>
      <c r="S123" s="4">
        <f t="shared" ca="1" si="30"/>
        <v>45979</v>
      </c>
      <c r="T123" s="4">
        <f t="shared" ca="1" si="30"/>
        <v>45980</v>
      </c>
      <c r="U123" s="4">
        <f t="shared" ca="1" si="30"/>
        <v>45981</v>
      </c>
      <c r="V123" s="4">
        <f t="shared" ca="1" si="30"/>
        <v>45982</v>
      </c>
      <c r="W123" s="4">
        <f t="shared" ca="1" si="30"/>
        <v>45983</v>
      </c>
      <c r="X123" s="4">
        <f t="shared" ca="1" si="30"/>
        <v>45984</v>
      </c>
      <c r="Y123" s="4">
        <f t="shared" ca="1" si="30"/>
        <v>45985</v>
      </c>
      <c r="Z123" s="4">
        <f t="shared" ca="1" si="30"/>
        <v>45986</v>
      </c>
      <c r="AA123" s="4">
        <f t="shared" ca="1" si="30"/>
        <v>45987</v>
      </c>
      <c r="AB123" s="4">
        <f t="shared" ca="1" si="30"/>
        <v>45988</v>
      </c>
      <c r="AC123" s="4">
        <f t="shared" ca="1" si="30"/>
        <v>45989</v>
      </c>
      <c r="AD123" s="4">
        <f ca="1">IFERROR(IF(MONTH(AC123+1)=MONTH($B123),AC123+1,""),"")</f>
        <v>45990</v>
      </c>
      <c r="AE123" s="4">
        <f t="shared" ref="AE123:AF123" ca="1" si="31">IFERROR(IF(MONTH(AD123+1)=MONTH($B123),AD123+1,""),"")</f>
        <v>45991</v>
      </c>
      <c r="AF123" s="4" t="str">
        <f t="shared" ca="1" si="31"/>
        <v/>
      </c>
    </row>
    <row r="124" spans="1:32" x14ac:dyDescent="0.3">
      <c r="B124" s="5">
        <f ca="1">B123</f>
        <v>45962</v>
      </c>
      <c r="C124" s="5">
        <f t="shared" ref="C124:AF124" ca="1" si="32">C123</f>
        <v>45963</v>
      </c>
      <c r="D124" s="5">
        <f t="shared" ca="1" si="32"/>
        <v>45964</v>
      </c>
      <c r="E124" s="5">
        <f t="shared" ca="1" si="32"/>
        <v>45965</v>
      </c>
      <c r="F124" s="5">
        <f t="shared" ca="1" si="32"/>
        <v>45966</v>
      </c>
      <c r="G124" s="5">
        <f t="shared" ca="1" si="32"/>
        <v>45967</v>
      </c>
      <c r="H124" s="5">
        <f t="shared" ca="1" si="32"/>
        <v>45968</v>
      </c>
      <c r="I124" s="5">
        <f t="shared" ca="1" si="32"/>
        <v>45969</v>
      </c>
      <c r="J124" s="5">
        <f t="shared" ca="1" si="32"/>
        <v>45970</v>
      </c>
      <c r="K124" s="5">
        <f t="shared" ca="1" si="32"/>
        <v>45971</v>
      </c>
      <c r="L124" s="5">
        <f t="shared" ca="1" si="32"/>
        <v>45972</v>
      </c>
      <c r="M124" s="5">
        <f t="shared" ca="1" si="32"/>
        <v>45973</v>
      </c>
      <c r="N124" s="5">
        <f t="shared" ca="1" si="32"/>
        <v>45974</v>
      </c>
      <c r="O124" s="5">
        <f t="shared" ca="1" si="32"/>
        <v>45975</v>
      </c>
      <c r="P124" s="5">
        <f t="shared" ca="1" si="32"/>
        <v>45976</v>
      </c>
      <c r="Q124" s="5">
        <f t="shared" ca="1" si="32"/>
        <v>45977</v>
      </c>
      <c r="R124" s="5">
        <f t="shared" ca="1" si="32"/>
        <v>45978</v>
      </c>
      <c r="S124" s="5">
        <f t="shared" ca="1" si="32"/>
        <v>45979</v>
      </c>
      <c r="T124" s="5">
        <f t="shared" ca="1" si="32"/>
        <v>45980</v>
      </c>
      <c r="U124" s="5">
        <f t="shared" ca="1" si="32"/>
        <v>45981</v>
      </c>
      <c r="V124" s="5">
        <f t="shared" ca="1" si="32"/>
        <v>45982</v>
      </c>
      <c r="W124" s="5">
        <f t="shared" ca="1" si="32"/>
        <v>45983</v>
      </c>
      <c r="X124" s="5">
        <f t="shared" ca="1" si="32"/>
        <v>45984</v>
      </c>
      <c r="Y124" s="5">
        <f t="shared" ca="1" si="32"/>
        <v>45985</v>
      </c>
      <c r="Z124" s="5">
        <f t="shared" ca="1" si="32"/>
        <v>45986</v>
      </c>
      <c r="AA124" s="5">
        <f t="shared" ca="1" si="32"/>
        <v>45987</v>
      </c>
      <c r="AB124" s="5">
        <f t="shared" ca="1" si="32"/>
        <v>45988</v>
      </c>
      <c r="AC124" s="5">
        <f t="shared" ca="1" si="32"/>
        <v>45989</v>
      </c>
      <c r="AD124" s="5">
        <f t="shared" ca="1" si="32"/>
        <v>45990</v>
      </c>
      <c r="AE124" s="5">
        <f t="shared" ca="1" si="32"/>
        <v>45991</v>
      </c>
      <c r="AF124" s="5" t="str">
        <f t="shared" ca="1" si="32"/>
        <v/>
      </c>
    </row>
    <row r="125" spans="1:32" x14ac:dyDescent="0.3">
      <c r="A125" s="15" t="s">
        <v>22</v>
      </c>
      <c r="B125" s="7" t="str">
        <f t="array" aca="1" ref="B125" ca="1">IFERROR(INDEX(t_CP[Code],MATCH($A125,IF(B$123&gt;=t_CP[DATE DEBUT],IF(B$123&lt;=t_CP[DATE FIN],t_CP[PRENOM]),""),0)),"")</f>
        <v/>
      </c>
      <c r="C125" s="7" t="str">
        <f t="array" aca="1" ref="C125" ca="1">IFERROR(INDEX(t_CP[Code],MATCH($A125,IF(C$123&gt;=t_CP[DATE DEBUT],IF(C$123&lt;=t_CP[DATE FIN],t_CP[PRENOM]),""),0)),"")</f>
        <v/>
      </c>
      <c r="D125" s="7" t="str">
        <f t="array" aca="1" ref="D125" ca="1">IFERROR(INDEX(t_CP[Code],MATCH($A125,IF(D$123&gt;=t_CP[DATE DEBUT],IF(D$123&lt;=t_CP[DATE FIN],t_CP[PRENOM]),""),0)),"")</f>
        <v/>
      </c>
      <c r="E125" s="7" t="str">
        <f t="array" aca="1" ref="E125" ca="1">IFERROR(INDEX(t_CP[Code],MATCH($A125,IF(E$123&gt;=t_CP[DATE DEBUT],IF(E$123&lt;=t_CP[DATE FIN],t_CP[PRENOM]),""),0)),"")</f>
        <v/>
      </c>
      <c r="F125" s="7" t="str">
        <f t="array" aca="1" ref="F125" ca="1">IFERROR(INDEX(t_CP[Code],MATCH($A125,IF(F$123&gt;=t_CP[DATE DEBUT],IF(F$123&lt;=t_CP[DATE FIN],t_CP[PRENOM]),""),0)),"")</f>
        <v/>
      </c>
      <c r="G125" s="7" t="str">
        <f t="array" aca="1" ref="G125" ca="1">IFERROR(INDEX(t_CP[Code],MATCH($A125,IF(G$123&gt;=t_CP[DATE DEBUT],IF(G$123&lt;=t_CP[DATE FIN],t_CP[PRENOM]),""),0)),"")</f>
        <v/>
      </c>
      <c r="H125" s="7" t="str">
        <f t="array" aca="1" ref="H125" ca="1">IFERROR(INDEX(t_CP[Code],MATCH($A125,IF(H$123&gt;=t_CP[DATE DEBUT],IF(H$123&lt;=t_CP[DATE FIN],t_CP[PRENOM]),""),0)),"")</f>
        <v/>
      </c>
      <c r="I125" s="7" t="str">
        <f t="array" aca="1" ref="I125" ca="1">IFERROR(INDEX(t_CP[Code],MATCH($A125,IF(I$123&gt;=t_CP[DATE DEBUT],IF(I$123&lt;=t_CP[DATE FIN],t_CP[PRENOM]),""),0)),"")</f>
        <v/>
      </c>
      <c r="J125" s="7" t="str">
        <f t="array" aca="1" ref="J125" ca="1">IFERROR(INDEX(t_CP[Code],MATCH($A125,IF(J$123&gt;=t_CP[DATE DEBUT],IF(J$123&lt;=t_CP[DATE FIN],t_CP[PRENOM]),""),0)),"")</f>
        <v/>
      </c>
      <c r="K125" s="7" t="str">
        <f t="array" aca="1" ref="K125" ca="1">IFERROR(INDEX(t_CP[Code],MATCH($A125,IF(K$123&gt;=t_CP[DATE DEBUT],IF(K$123&lt;=t_CP[DATE FIN],t_CP[PRENOM]),""),0)),"")</f>
        <v/>
      </c>
      <c r="L125" s="7" t="str">
        <f t="array" aca="1" ref="L125" ca="1">IFERROR(INDEX(t_CP[Code],MATCH($A125,IF(L$123&gt;=t_CP[DATE DEBUT],IF(L$123&lt;=t_CP[DATE FIN],t_CP[PRENOM]),""),0)),"")</f>
        <v/>
      </c>
      <c r="M125" s="7" t="str">
        <f t="array" aca="1" ref="M125" ca="1">IFERROR(INDEX(t_CP[Code],MATCH($A125,IF(M$123&gt;=t_CP[DATE DEBUT],IF(M$123&lt;=t_CP[DATE FIN],t_CP[PRENOM]),""),0)),"")</f>
        <v/>
      </c>
      <c r="N125" s="7" t="str">
        <f t="array" aca="1" ref="N125" ca="1">IFERROR(INDEX(t_CP[Code],MATCH($A125,IF(N$123&gt;=t_CP[DATE DEBUT],IF(N$123&lt;=t_CP[DATE FIN],t_CP[PRENOM]),""),0)),"")</f>
        <v/>
      </c>
      <c r="O125" s="7" t="str">
        <f t="array" aca="1" ref="O125" ca="1">IFERROR(INDEX(t_CP[Code],MATCH($A125,IF(O$123&gt;=t_CP[DATE DEBUT],IF(O$123&lt;=t_CP[DATE FIN],t_CP[PRENOM]),""),0)),"")</f>
        <v/>
      </c>
      <c r="P125" s="7" t="str">
        <f t="array" aca="1" ref="P125" ca="1">IFERROR(INDEX(t_CP[Code],MATCH($A125,IF(P$123&gt;=t_CP[DATE DEBUT],IF(P$123&lt;=t_CP[DATE FIN],t_CP[PRENOM]),""),0)),"")</f>
        <v/>
      </c>
      <c r="Q125" s="7" t="str">
        <f t="array" aca="1" ref="Q125" ca="1">IFERROR(INDEX(t_CP[Code],MATCH($A125,IF(Q$123&gt;=t_CP[DATE DEBUT],IF(Q$123&lt;=t_CP[DATE FIN],t_CP[PRENOM]),""),0)),"")</f>
        <v/>
      </c>
      <c r="R125" s="7" t="str">
        <f t="array" aca="1" ref="R125" ca="1">IFERROR(INDEX(t_CP[Code],MATCH($A125,IF(R$123&gt;=t_CP[DATE DEBUT],IF(R$123&lt;=t_CP[DATE FIN],t_CP[PRENOM]),""),0)),"")</f>
        <v/>
      </c>
      <c r="S125" s="7" t="str">
        <f t="array" aca="1" ref="S125" ca="1">IFERROR(INDEX(t_CP[Code],MATCH($A125,IF(S$123&gt;=t_CP[DATE DEBUT],IF(S$123&lt;=t_CP[DATE FIN],t_CP[PRENOM]),""),0)),"")</f>
        <v/>
      </c>
      <c r="T125" s="7" t="str">
        <f t="array" aca="1" ref="T125" ca="1">IFERROR(INDEX(t_CP[Code],MATCH($A125,IF(T$123&gt;=t_CP[DATE DEBUT],IF(T$123&lt;=t_CP[DATE FIN],t_CP[PRENOM]),""),0)),"")</f>
        <v/>
      </c>
      <c r="U125" s="7" t="str">
        <f t="array" aca="1" ref="U125" ca="1">IFERROR(INDEX(t_CP[Code],MATCH($A125,IF(U$123&gt;=t_CP[DATE DEBUT],IF(U$123&lt;=t_CP[DATE FIN],t_CP[PRENOM]),""),0)),"")</f>
        <v/>
      </c>
      <c r="V125" s="7" t="str">
        <f t="array" aca="1" ref="V125" ca="1">IFERROR(INDEX(t_CP[Code],MATCH($A125,IF(V$123&gt;=t_CP[DATE DEBUT],IF(V$123&lt;=t_CP[DATE FIN],t_CP[PRENOM]),""),0)),"")</f>
        <v/>
      </c>
      <c r="W125" s="7" t="str">
        <f t="array" aca="1" ref="W125" ca="1">IFERROR(INDEX(t_CP[Code],MATCH($A125,IF(W$123&gt;=t_CP[DATE DEBUT],IF(W$123&lt;=t_CP[DATE FIN],t_CP[PRENOM]),""),0)),"")</f>
        <v/>
      </c>
      <c r="X125" s="7" t="str">
        <f t="array" aca="1" ref="X125" ca="1">IFERROR(INDEX(t_CP[Code],MATCH($A125,IF(X$123&gt;=t_CP[DATE DEBUT],IF(X$123&lt;=t_CP[DATE FIN],t_CP[PRENOM]),""),0)),"")</f>
        <v/>
      </c>
      <c r="Y125" s="7" t="str">
        <f t="array" aca="1" ref="Y125" ca="1">IFERROR(INDEX(t_CP[Code],MATCH($A125,IF(Y$123&gt;=t_CP[DATE DEBUT],IF(Y$123&lt;=t_CP[DATE FIN],t_CP[PRENOM]),""),0)),"")</f>
        <v/>
      </c>
      <c r="Z125" s="7" t="str">
        <f t="array" aca="1" ref="Z125" ca="1">IFERROR(INDEX(t_CP[Code],MATCH($A125,IF(Z$123&gt;=t_CP[DATE DEBUT],IF(Z$123&lt;=t_CP[DATE FIN],t_CP[PRENOM]),""),0)),"")</f>
        <v/>
      </c>
      <c r="AA125" s="7" t="str">
        <f t="array" aca="1" ref="AA125" ca="1">IFERROR(INDEX(t_CP[Code],MATCH($A125,IF(AA$123&gt;=t_CP[DATE DEBUT],IF(AA$123&lt;=t_CP[DATE FIN],t_CP[PRENOM]),""),0)),"")</f>
        <v/>
      </c>
      <c r="AB125" s="7" t="str">
        <f t="array" aca="1" ref="AB125" ca="1">IFERROR(INDEX(t_CP[Code],MATCH($A125,IF(AB$123&gt;=t_CP[DATE DEBUT],IF(AB$123&lt;=t_CP[DATE FIN],t_CP[PRENOM]),""),0)),"")</f>
        <v/>
      </c>
      <c r="AC125" s="7" t="str">
        <f t="array" aca="1" ref="AC125" ca="1">IFERROR(INDEX(t_CP[Code],MATCH($A125,IF(AC$123&gt;=t_CP[DATE DEBUT],IF(AC$123&lt;=t_CP[DATE FIN],t_CP[PRENOM]),""),0)),"")</f>
        <v/>
      </c>
      <c r="AD125" s="7" t="str">
        <f t="array" aca="1" ref="AD125" ca="1">IFERROR(INDEX(t_CP[Code],MATCH($A125,IF(AD$123&gt;=t_CP[DATE DEBUT],IF(AD$123&lt;=t_CP[DATE FIN],t_CP[PRENOM]),""),0)),"")</f>
        <v/>
      </c>
      <c r="AE125" s="7" t="str">
        <f t="array" aca="1" ref="AE125" ca="1">IFERROR(INDEX(t_CP[Code],MATCH($A125,IF(AE$123&gt;=t_CP[DATE DEBUT],IF(AE$123&lt;=t_CP[DATE FIN],t_CP[PRENOM]),""),0)),"")</f>
        <v/>
      </c>
      <c r="AF125" s="7" t="str">
        <f t="array" aca="1" ref="AF125" ca="1">IFERROR(INDEX(t_CP[Code],MATCH($A125,IF(AF$123&gt;=t_CP[DATE DEBUT],IF(AF$123&lt;=t_CP[DATE FIN],t_CP[PRENOM]),""),0)),"")</f>
        <v/>
      </c>
    </row>
    <row r="126" spans="1:32" x14ac:dyDescent="0.3">
      <c r="A126" s="15" t="s">
        <v>23</v>
      </c>
      <c r="B126" s="7" t="str">
        <f t="array" aca="1" ref="B126" ca="1">IFERROR(INDEX(t_CP[Code],MATCH($A126,IF(B$123&gt;=t_CP[DATE DEBUT],IF(B$123&lt;=t_CP[DATE FIN],t_CP[PRENOM]),""),0)),"")</f>
        <v/>
      </c>
      <c r="C126" s="7" t="str">
        <f t="array" aca="1" ref="C126" ca="1">IFERROR(INDEX(t_CP[Code],MATCH($A126,IF(C$123&gt;=t_CP[DATE DEBUT],IF(C$123&lt;=t_CP[DATE FIN],t_CP[PRENOM]),""),0)),"")</f>
        <v/>
      </c>
      <c r="D126" s="7" t="str">
        <f t="array" aca="1" ref="D126" ca="1">IFERROR(INDEX(t_CP[Code],MATCH($A126,IF(D$123&gt;=t_CP[DATE DEBUT],IF(D$123&lt;=t_CP[DATE FIN],t_CP[PRENOM]),""),0)),"")</f>
        <v/>
      </c>
      <c r="E126" s="7" t="str">
        <f t="array" aca="1" ref="E126" ca="1">IFERROR(INDEX(t_CP[Code],MATCH($A126,IF(E$123&gt;=t_CP[DATE DEBUT],IF(E$123&lt;=t_CP[DATE FIN],t_CP[PRENOM]),""),0)),"")</f>
        <v/>
      </c>
      <c r="F126" s="7" t="str">
        <f t="array" aca="1" ref="F126" ca="1">IFERROR(INDEX(t_CP[Code],MATCH($A126,IF(F$123&gt;=t_CP[DATE DEBUT],IF(F$123&lt;=t_CP[DATE FIN],t_CP[PRENOM]),""),0)),"")</f>
        <v/>
      </c>
      <c r="G126" s="7" t="str">
        <f t="array" aca="1" ref="G126" ca="1">IFERROR(INDEX(t_CP[Code],MATCH($A126,IF(G$123&gt;=t_CP[DATE DEBUT],IF(G$123&lt;=t_CP[DATE FIN],t_CP[PRENOM]),""),0)),"")</f>
        <v/>
      </c>
      <c r="H126" s="7" t="str">
        <f t="array" aca="1" ref="H126" ca="1">IFERROR(INDEX(t_CP[Code],MATCH($A126,IF(H$123&gt;=t_CP[DATE DEBUT],IF(H$123&lt;=t_CP[DATE FIN],t_CP[PRENOM]),""),0)),"")</f>
        <v/>
      </c>
      <c r="I126" s="7" t="str">
        <f t="array" aca="1" ref="I126" ca="1">IFERROR(INDEX(t_CP[Code],MATCH($A126,IF(I$123&gt;=t_CP[DATE DEBUT],IF(I$123&lt;=t_CP[DATE FIN],t_CP[PRENOM]),""),0)),"")</f>
        <v/>
      </c>
      <c r="J126" s="7" t="str">
        <f t="array" aca="1" ref="J126" ca="1">IFERROR(INDEX(t_CP[Code],MATCH($A126,IF(J$123&gt;=t_CP[DATE DEBUT],IF(J$123&lt;=t_CP[DATE FIN],t_CP[PRENOM]),""),0)),"")</f>
        <v/>
      </c>
      <c r="K126" s="7" t="str">
        <f t="array" aca="1" ref="K126" ca="1">IFERROR(INDEX(t_CP[Code],MATCH($A126,IF(K$123&gt;=t_CP[DATE DEBUT],IF(K$123&lt;=t_CP[DATE FIN],t_CP[PRENOM]),""),0)),"")</f>
        <v/>
      </c>
      <c r="L126" s="7" t="str">
        <f t="array" aca="1" ref="L126" ca="1">IFERROR(INDEX(t_CP[Code],MATCH($A126,IF(L$123&gt;=t_CP[DATE DEBUT],IF(L$123&lt;=t_CP[DATE FIN],t_CP[PRENOM]),""),0)),"")</f>
        <v/>
      </c>
      <c r="M126" s="7" t="str">
        <f t="array" aca="1" ref="M126" ca="1">IFERROR(INDEX(t_CP[Code],MATCH($A126,IF(M$123&gt;=t_CP[DATE DEBUT],IF(M$123&lt;=t_CP[DATE FIN],t_CP[PRENOM]),""),0)),"")</f>
        <v/>
      </c>
      <c r="N126" s="7" t="str">
        <f t="array" aca="1" ref="N126" ca="1">IFERROR(INDEX(t_CP[Code],MATCH($A126,IF(N$123&gt;=t_CP[DATE DEBUT],IF(N$123&lt;=t_CP[DATE FIN],t_CP[PRENOM]),""),0)),"")</f>
        <v/>
      </c>
      <c r="O126" s="7" t="str">
        <f t="array" aca="1" ref="O126" ca="1">IFERROR(INDEX(t_CP[Code],MATCH($A126,IF(O$123&gt;=t_CP[DATE DEBUT],IF(O$123&lt;=t_CP[DATE FIN],t_CP[PRENOM]),""),0)),"")</f>
        <v/>
      </c>
      <c r="P126" s="7" t="str">
        <f t="array" aca="1" ref="P126" ca="1">IFERROR(INDEX(t_CP[Code],MATCH($A126,IF(P$123&gt;=t_CP[DATE DEBUT],IF(P$123&lt;=t_CP[DATE FIN],t_CP[PRENOM]),""),0)),"")</f>
        <v/>
      </c>
      <c r="Q126" s="7" t="str">
        <f t="array" aca="1" ref="Q126" ca="1">IFERROR(INDEX(t_CP[Code],MATCH($A126,IF(Q$123&gt;=t_CP[DATE DEBUT],IF(Q$123&lt;=t_CP[DATE FIN],t_CP[PRENOM]),""),0)),"")</f>
        <v/>
      </c>
      <c r="R126" s="7" t="str">
        <f t="array" aca="1" ref="R126" ca="1">IFERROR(INDEX(t_CP[Code],MATCH($A126,IF(R$123&gt;=t_CP[DATE DEBUT],IF(R$123&lt;=t_CP[DATE FIN],t_CP[PRENOM]),""),0)),"")</f>
        <v/>
      </c>
      <c r="S126" s="7" t="str">
        <f t="array" aca="1" ref="S126" ca="1">IFERROR(INDEX(t_CP[Code],MATCH($A126,IF(S$123&gt;=t_CP[DATE DEBUT],IF(S$123&lt;=t_CP[DATE FIN],t_CP[PRENOM]),""),0)),"")</f>
        <v/>
      </c>
      <c r="T126" s="7" t="str">
        <f t="array" aca="1" ref="T126" ca="1">IFERROR(INDEX(t_CP[Code],MATCH($A126,IF(T$123&gt;=t_CP[DATE DEBUT],IF(T$123&lt;=t_CP[DATE FIN],t_CP[PRENOM]),""),0)),"")</f>
        <v/>
      </c>
      <c r="U126" s="7" t="str">
        <f t="array" aca="1" ref="U126" ca="1">IFERROR(INDEX(t_CP[Code],MATCH($A126,IF(U$123&gt;=t_CP[DATE DEBUT],IF(U$123&lt;=t_CP[DATE FIN],t_CP[PRENOM]),""),0)),"")</f>
        <v/>
      </c>
      <c r="V126" s="7" t="str">
        <f t="array" aca="1" ref="V126" ca="1">IFERROR(INDEX(t_CP[Code],MATCH($A126,IF(V$123&gt;=t_CP[DATE DEBUT],IF(V$123&lt;=t_CP[DATE FIN],t_CP[PRENOM]),""),0)),"")</f>
        <v/>
      </c>
      <c r="W126" s="7" t="str">
        <f t="array" aca="1" ref="W126" ca="1">IFERROR(INDEX(t_CP[Code],MATCH($A126,IF(W$123&gt;=t_CP[DATE DEBUT],IF(W$123&lt;=t_CP[DATE FIN],t_CP[PRENOM]),""),0)),"")</f>
        <v/>
      </c>
      <c r="X126" s="7" t="str">
        <f t="array" aca="1" ref="X126" ca="1">IFERROR(INDEX(t_CP[Code],MATCH($A126,IF(X$123&gt;=t_CP[DATE DEBUT],IF(X$123&lt;=t_CP[DATE FIN],t_CP[PRENOM]),""),0)),"")</f>
        <v/>
      </c>
      <c r="Y126" s="7" t="str">
        <f t="array" aca="1" ref="Y126" ca="1">IFERROR(INDEX(t_CP[Code],MATCH($A126,IF(Y$123&gt;=t_CP[DATE DEBUT],IF(Y$123&lt;=t_CP[DATE FIN],t_CP[PRENOM]),""),0)),"")</f>
        <v/>
      </c>
      <c r="Z126" s="7" t="str">
        <f t="array" aca="1" ref="Z126" ca="1">IFERROR(INDEX(t_CP[Code],MATCH($A126,IF(Z$123&gt;=t_CP[DATE DEBUT],IF(Z$123&lt;=t_CP[DATE FIN],t_CP[PRENOM]),""),0)),"")</f>
        <v/>
      </c>
      <c r="AA126" s="7" t="str">
        <f t="array" aca="1" ref="AA126" ca="1">IFERROR(INDEX(t_CP[Code],MATCH($A126,IF(AA$123&gt;=t_CP[DATE DEBUT],IF(AA$123&lt;=t_CP[DATE FIN],t_CP[PRENOM]),""),0)),"")</f>
        <v/>
      </c>
      <c r="AB126" s="7" t="str">
        <f t="array" aca="1" ref="AB126" ca="1">IFERROR(INDEX(t_CP[Code],MATCH($A126,IF(AB$123&gt;=t_CP[DATE DEBUT],IF(AB$123&lt;=t_CP[DATE FIN],t_CP[PRENOM]),""),0)),"")</f>
        <v/>
      </c>
      <c r="AC126" s="7" t="str">
        <f t="array" aca="1" ref="AC126" ca="1">IFERROR(INDEX(t_CP[Code],MATCH($A126,IF(AC$123&gt;=t_CP[DATE DEBUT],IF(AC$123&lt;=t_CP[DATE FIN],t_CP[PRENOM]),""),0)),"")</f>
        <v/>
      </c>
      <c r="AD126" s="7" t="str">
        <f t="array" aca="1" ref="AD126" ca="1">IFERROR(INDEX(t_CP[Code],MATCH($A126,IF(AD$123&gt;=t_CP[DATE DEBUT],IF(AD$123&lt;=t_CP[DATE FIN],t_CP[PRENOM]),""),0)),"")</f>
        <v/>
      </c>
      <c r="AE126" s="7" t="str">
        <f t="array" aca="1" ref="AE126" ca="1">IFERROR(INDEX(t_CP[Code],MATCH($A126,IF(AE$123&gt;=t_CP[DATE DEBUT],IF(AE$123&lt;=t_CP[DATE FIN],t_CP[PRENOM]),""),0)),"")</f>
        <v/>
      </c>
      <c r="AF126" s="7" t="str">
        <f t="array" aca="1" ref="AF126" ca="1">IFERROR(INDEX(t_CP[Code],MATCH($A126,IF(AF$123&gt;=t_CP[DATE DEBUT],IF(AF$123&lt;=t_CP[DATE FIN],t_CP[PRENOM]),""),0)),"")</f>
        <v/>
      </c>
    </row>
    <row r="127" spans="1:32" x14ac:dyDescent="0.3">
      <c r="A127" s="15" t="s">
        <v>24</v>
      </c>
      <c r="B127" s="7" t="str">
        <f t="array" aca="1" ref="B127" ca="1">IFERROR(INDEX(t_CP[Code],MATCH($A127,IF(B$123&gt;=t_CP[DATE DEBUT],IF(B$123&lt;=t_CP[DATE FIN],t_CP[PRENOM]),""),0)),"")</f>
        <v/>
      </c>
      <c r="C127" s="7" t="str">
        <f t="array" aca="1" ref="C127" ca="1">IFERROR(INDEX(t_CP[Code],MATCH($A127,IF(C$123&gt;=t_CP[DATE DEBUT],IF(C$123&lt;=t_CP[DATE FIN],t_CP[PRENOM]),""),0)),"")</f>
        <v/>
      </c>
      <c r="D127" s="7" t="str">
        <f t="array" aca="1" ref="D127" ca="1">IFERROR(INDEX(t_CP[Code],MATCH($A127,IF(D$123&gt;=t_CP[DATE DEBUT],IF(D$123&lt;=t_CP[DATE FIN],t_CP[PRENOM]),""),0)),"")</f>
        <v/>
      </c>
      <c r="E127" s="7" t="str">
        <f t="array" aca="1" ref="E127" ca="1">IFERROR(INDEX(t_CP[Code],MATCH($A127,IF(E$123&gt;=t_CP[DATE DEBUT],IF(E$123&lt;=t_CP[DATE FIN],t_CP[PRENOM]),""),0)),"")</f>
        <v/>
      </c>
      <c r="F127" s="7" t="str">
        <f t="array" aca="1" ref="F127" ca="1">IFERROR(INDEX(t_CP[Code],MATCH($A127,IF(F$123&gt;=t_CP[DATE DEBUT],IF(F$123&lt;=t_CP[DATE FIN],t_CP[PRENOM]),""),0)),"")</f>
        <v/>
      </c>
      <c r="G127" s="7" t="str">
        <f t="array" aca="1" ref="G127" ca="1">IFERROR(INDEX(t_CP[Code],MATCH($A127,IF(G$123&gt;=t_CP[DATE DEBUT],IF(G$123&lt;=t_CP[DATE FIN],t_CP[PRENOM]),""),0)),"")</f>
        <v/>
      </c>
      <c r="H127" s="7" t="str">
        <f t="array" aca="1" ref="H127" ca="1">IFERROR(INDEX(t_CP[Code],MATCH($A127,IF(H$123&gt;=t_CP[DATE DEBUT],IF(H$123&lt;=t_CP[DATE FIN],t_CP[PRENOM]),""),0)),"")</f>
        <v/>
      </c>
      <c r="I127" s="7" t="str">
        <f t="array" aca="1" ref="I127" ca="1">IFERROR(INDEX(t_CP[Code],MATCH($A127,IF(I$123&gt;=t_CP[DATE DEBUT],IF(I$123&lt;=t_CP[DATE FIN],t_CP[PRENOM]),""),0)),"")</f>
        <v/>
      </c>
      <c r="J127" s="7" t="str">
        <f t="array" aca="1" ref="J127" ca="1">IFERROR(INDEX(t_CP[Code],MATCH($A127,IF(J$123&gt;=t_CP[DATE DEBUT],IF(J$123&lt;=t_CP[DATE FIN],t_CP[PRENOM]),""),0)),"")</f>
        <v/>
      </c>
      <c r="K127" s="7" t="str">
        <f t="array" aca="1" ref="K127" ca="1">IFERROR(INDEX(t_CP[Code],MATCH($A127,IF(K$123&gt;=t_CP[DATE DEBUT],IF(K$123&lt;=t_CP[DATE FIN],t_CP[PRENOM]),""),0)),"")</f>
        <v/>
      </c>
      <c r="L127" s="7" t="str">
        <f t="array" aca="1" ref="L127" ca="1">IFERROR(INDEX(t_CP[Code],MATCH($A127,IF(L$123&gt;=t_CP[DATE DEBUT],IF(L$123&lt;=t_CP[DATE FIN],t_CP[PRENOM]),""),0)),"")</f>
        <v/>
      </c>
      <c r="M127" s="7" t="str">
        <f t="array" aca="1" ref="M127" ca="1">IFERROR(INDEX(t_CP[Code],MATCH($A127,IF(M$123&gt;=t_CP[DATE DEBUT],IF(M$123&lt;=t_CP[DATE FIN],t_CP[PRENOM]),""),0)),"")</f>
        <v/>
      </c>
      <c r="N127" s="7" t="str">
        <f t="array" aca="1" ref="N127" ca="1">IFERROR(INDEX(t_CP[Code],MATCH($A127,IF(N$123&gt;=t_CP[DATE DEBUT],IF(N$123&lt;=t_CP[DATE FIN],t_CP[PRENOM]),""),0)),"")</f>
        <v/>
      </c>
      <c r="O127" s="7" t="str">
        <f t="array" aca="1" ref="O127" ca="1">IFERROR(INDEX(t_CP[Code],MATCH($A127,IF(O$123&gt;=t_CP[DATE DEBUT],IF(O$123&lt;=t_CP[DATE FIN],t_CP[PRENOM]),""),0)),"")</f>
        <v/>
      </c>
      <c r="P127" s="7" t="str">
        <f t="array" aca="1" ref="P127" ca="1">IFERROR(INDEX(t_CP[Code],MATCH($A127,IF(P$123&gt;=t_CP[DATE DEBUT],IF(P$123&lt;=t_CP[DATE FIN],t_CP[PRENOM]),""),0)),"")</f>
        <v/>
      </c>
      <c r="Q127" s="7" t="str">
        <f t="array" aca="1" ref="Q127" ca="1">IFERROR(INDEX(t_CP[Code],MATCH($A127,IF(Q$123&gt;=t_CP[DATE DEBUT],IF(Q$123&lt;=t_CP[DATE FIN],t_CP[PRENOM]),""),0)),"")</f>
        <v/>
      </c>
      <c r="R127" s="7" t="str">
        <f t="array" aca="1" ref="R127" ca="1">IFERROR(INDEX(t_CP[Code],MATCH($A127,IF(R$123&gt;=t_CP[DATE DEBUT],IF(R$123&lt;=t_CP[DATE FIN],t_CP[PRENOM]),""),0)),"")</f>
        <v/>
      </c>
      <c r="S127" s="7" t="str">
        <f t="array" aca="1" ref="S127" ca="1">IFERROR(INDEX(t_CP[Code],MATCH($A127,IF(S$123&gt;=t_CP[DATE DEBUT],IF(S$123&lt;=t_CP[DATE FIN],t_CP[PRENOM]),""),0)),"")</f>
        <v/>
      </c>
      <c r="T127" s="7" t="str">
        <f t="array" aca="1" ref="T127" ca="1">IFERROR(INDEX(t_CP[Code],MATCH($A127,IF(T$123&gt;=t_CP[DATE DEBUT],IF(T$123&lt;=t_CP[DATE FIN],t_CP[PRENOM]),""),0)),"")</f>
        <v/>
      </c>
      <c r="U127" s="7" t="str">
        <f t="array" aca="1" ref="U127" ca="1">IFERROR(INDEX(t_CP[Code],MATCH($A127,IF(U$123&gt;=t_CP[DATE DEBUT],IF(U$123&lt;=t_CP[DATE FIN],t_CP[PRENOM]),""),0)),"")</f>
        <v/>
      </c>
      <c r="V127" s="7" t="str">
        <f t="array" aca="1" ref="V127" ca="1">IFERROR(INDEX(t_CP[Code],MATCH($A127,IF(V$123&gt;=t_CP[DATE DEBUT],IF(V$123&lt;=t_CP[DATE FIN],t_CP[PRENOM]),""),0)),"")</f>
        <v/>
      </c>
      <c r="W127" s="7" t="str">
        <f t="array" aca="1" ref="W127" ca="1">IFERROR(INDEX(t_CP[Code],MATCH($A127,IF(W$123&gt;=t_CP[DATE DEBUT],IF(W$123&lt;=t_CP[DATE FIN],t_CP[PRENOM]),""),0)),"")</f>
        <v/>
      </c>
      <c r="X127" s="7" t="str">
        <f t="array" aca="1" ref="X127" ca="1">IFERROR(INDEX(t_CP[Code],MATCH($A127,IF(X$123&gt;=t_CP[DATE DEBUT],IF(X$123&lt;=t_CP[DATE FIN],t_CP[PRENOM]),""),0)),"")</f>
        <v/>
      </c>
      <c r="Y127" s="7" t="str">
        <f t="array" aca="1" ref="Y127" ca="1">IFERROR(INDEX(t_CP[Code],MATCH($A127,IF(Y$123&gt;=t_CP[DATE DEBUT],IF(Y$123&lt;=t_CP[DATE FIN],t_CP[PRENOM]),""),0)),"")</f>
        <v/>
      </c>
      <c r="Z127" s="7" t="str">
        <f t="array" aca="1" ref="Z127" ca="1">IFERROR(INDEX(t_CP[Code],MATCH($A127,IF(Z$123&gt;=t_CP[DATE DEBUT],IF(Z$123&lt;=t_CP[DATE FIN],t_CP[PRENOM]),""),0)),"")</f>
        <v/>
      </c>
      <c r="AA127" s="7" t="str">
        <f t="array" aca="1" ref="AA127" ca="1">IFERROR(INDEX(t_CP[Code],MATCH($A127,IF(AA$123&gt;=t_CP[DATE DEBUT],IF(AA$123&lt;=t_CP[DATE FIN],t_CP[PRENOM]),""),0)),"")</f>
        <v/>
      </c>
      <c r="AB127" s="7" t="str">
        <f t="array" aca="1" ref="AB127" ca="1">IFERROR(INDEX(t_CP[Code],MATCH($A127,IF(AB$123&gt;=t_CP[DATE DEBUT],IF(AB$123&lt;=t_CP[DATE FIN],t_CP[PRENOM]),""),0)),"")</f>
        <v/>
      </c>
      <c r="AC127" s="7" t="str">
        <f t="array" aca="1" ref="AC127" ca="1">IFERROR(INDEX(t_CP[Code],MATCH($A127,IF(AC$123&gt;=t_CP[DATE DEBUT],IF(AC$123&lt;=t_CP[DATE FIN],t_CP[PRENOM]),""),0)),"")</f>
        <v/>
      </c>
      <c r="AD127" s="7" t="str">
        <f t="array" aca="1" ref="AD127" ca="1">IFERROR(INDEX(t_CP[Code],MATCH($A127,IF(AD$123&gt;=t_CP[DATE DEBUT],IF(AD$123&lt;=t_CP[DATE FIN],t_CP[PRENOM]),""),0)),"")</f>
        <v/>
      </c>
      <c r="AE127" s="7" t="str">
        <f t="array" aca="1" ref="AE127" ca="1">IFERROR(INDEX(t_CP[Code],MATCH($A127,IF(AE$123&gt;=t_CP[DATE DEBUT],IF(AE$123&lt;=t_CP[DATE FIN],t_CP[PRENOM]),""),0)),"")</f>
        <v/>
      </c>
      <c r="AF127" s="7" t="str">
        <f t="array" aca="1" ref="AF127" ca="1">IFERROR(INDEX(t_CP[Code],MATCH($A127,IF(AF$123&gt;=t_CP[DATE DEBUT],IF(AF$123&lt;=t_CP[DATE FIN],t_CP[PRENOM]),""),0)),"")</f>
        <v/>
      </c>
    </row>
    <row r="128" spans="1:32" x14ac:dyDescent="0.3">
      <c r="A128" s="15" t="s">
        <v>25</v>
      </c>
      <c r="B128" s="7" t="str">
        <f t="array" aca="1" ref="B128" ca="1">IFERROR(INDEX(t_CP[Code],MATCH($A128,IF(B$123&gt;=t_CP[DATE DEBUT],IF(B$123&lt;=t_CP[DATE FIN],t_CP[PRENOM]),""),0)),"")</f>
        <v/>
      </c>
      <c r="C128" s="7" t="str">
        <f t="array" aca="1" ref="C128" ca="1">IFERROR(INDEX(t_CP[Code],MATCH($A128,IF(C$123&gt;=t_CP[DATE DEBUT],IF(C$123&lt;=t_CP[DATE FIN],t_CP[PRENOM]),""),0)),"")</f>
        <v/>
      </c>
      <c r="D128" s="7" t="str">
        <f t="array" aca="1" ref="D128" ca="1">IFERROR(INDEX(t_CP[Code],MATCH($A128,IF(D$123&gt;=t_CP[DATE DEBUT],IF(D$123&lt;=t_CP[DATE FIN],t_CP[PRENOM]),""),0)),"")</f>
        <v/>
      </c>
      <c r="E128" s="7" t="str">
        <f t="array" aca="1" ref="E128" ca="1">IFERROR(INDEX(t_CP[Code],MATCH($A128,IF(E$123&gt;=t_CP[DATE DEBUT],IF(E$123&lt;=t_CP[DATE FIN],t_CP[PRENOM]),""),0)),"")</f>
        <v/>
      </c>
      <c r="F128" s="7" t="str">
        <f t="array" aca="1" ref="F128" ca="1">IFERROR(INDEX(t_CP[Code],MATCH($A128,IF(F$123&gt;=t_CP[DATE DEBUT],IF(F$123&lt;=t_CP[DATE FIN],t_CP[PRENOM]),""),0)),"")</f>
        <v/>
      </c>
      <c r="G128" s="7" t="str">
        <f t="array" aca="1" ref="G128" ca="1">IFERROR(INDEX(t_CP[Code],MATCH($A128,IF(G$123&gt;=t_CP[DATE DEBUT],IF(G$123&lt;=t_CP[DATE FIN],t_CP[PRENOM]),""),0)),"")</f>
        <v/>
      </c>
      <c r="H128" s="7" t="str">
        <f t="array" aca="1" ref="H128" ca="1">IFERROR(INDEX(t_CP[Code],MATCH($A128,IF(H$123&gt;=t_CP[DATE DEBUT],IF(H$123&lt;=t_CP[DATE FIN],t_CP[PRENOM]),""),0)),"")</f>
        <v/>
      </c>
      <c r="I128" s="7" t="str">
        <f t="array" aca="1" ref="I128" ca="1">IFERROR(INDEX(t_CP[Code],MATCH($A128,IF(I$123&gt;=t_CP[DATE DEBUT],IF(I$123&lt;=t_CP[DATE FIN],t_CP[PRENOM]),""),0)),"")</f>
        <v/>
      </c>
      <c r="J128" s="7" t="str">
        <f t="array" aca="1" ref="J128" ca="1">IFERROR(INDEX(t_CP[Code],MATCH($A128,IF(J$123&gt;=t_CP[DATE DEBUT],IF(J$123&lt;=t_CP[DATE FIN],t_CP[PRENOM]),""),0)),"")</f>
        <v/>
      </c>
      <c r="K128" s="7" t="str">
        <f t="array" aca="1" ref="K128" ca="1">IFERROR(INDEX(t_CP[Code],MATCH($A128,IF(K$123&gt;=t_CP[DATE DEBUT],IF(K$123&lt;=t_CP[DATE FIN],t_CP[PRENOM]),""),0)),"")</f>
        <v/>
      </c>
      <c r="L128" s="7" t="str">
        <f t="array" aca="1" ref="L128" ca="1">IFERROR(INDEX(t_CP[Code],MATCH($A128,IF(L$123&gt;=t_CP[DATE DEBUT],IF(L$123&lt;=t_CP[DATE FIN],t_CP[PRENOM]),""),0)),"")</f>
        <v/>
      </c>
      <c r="M128" s="7" t="str">
        <f t="array" aca="1" ref="M128" ca="1">IFERROR(INDEX(t_CP[Code],MATCH($A128,IF(M$123&gt;=t_CP[DATE DEBUT],IF(M$123&lt;=t_CP[DATE FIN],t_CP[PRENOM]),""),0)),"")</f>
        <v/>
      </c>
      <c r="N128" s="7" t="str">
        <f t="array" aca="1" ref="N128" ca="1">IFERROR(INDEX(t_CP[Code],MATCH($A128,IF(N$123&gt;=t_CP[DATE DEBUT],IF(N$123&lt;=t_CP[DATE FIN],t_CP[PRENOM]),""),0)),"")</f>
        <v/>
      </c>
      <c r="O128" s="7" t="str">
        <f t="array" aca="1" ref="O128" ca="1">IFERROR(INDEX(t_CP[Code],MATCH($A128,IF(O$123&gt;=t_CP[DATE DEBUT],IF(O$123&lt;=t_CP[DATE FIN],t_CP[PRENOM]),""),0)),"")</f>
        <v/>
      </c>
      <c r="P128" s="7" t="str">
        <f t="array" aca="1" ref="P128" ca="1">IFERROR(INDEX(t_CP[Code],MATCH($A128,IF(P$123&gt;=t_CP[DATE DEBUT],IF(P$123&lt;=t_CP[DATE FIN],t_CP[PRENOM]),""),0)),"")</f>
        <v/>
      </c>
      <c r="Q128" s="7" t="str">
        <f t="array" aca="1" ref="Q128" ca="1">IFERROR(INDEX(t_CP[Code],MATCH($A128,IF(Q$123&gt;=t_CP[DATE DEBUT],IF(Q$123&lt;=t_CP[DATE FIN],t_CP[PRENOM]),""),0)),"")</f>
        <v/>
      </c>
      <c r="R128" s="7" t="str">
        <f t="array" aca="1" ref="R128" ca="1">IFERROR(INDEX(t_CP[Code],MATCH($A128,IF(R$123&gt;=t_CP[DATE DEBUT],IF(R$123&lt;=t_CP[DATE FIN],t_CP[PRENOM]),""),0)),"")</f>
        <v/>
      </c>
      <c r="S128" s="7" t="str">
        <f t="array" aca="1" ref="S128" ca="1">IFERROR(INDEX(t_CP[Code],MATCH($A128,IF(S$123&gt;=t_CP[DATE DEBUT],IF(S$123&lt;=t_CP[DATE FIN],t_CP[PRENOM]),""),0)),"")</f>
        <v/>
      </c>
      <c r="T128" s="7" t="str">
        <f t="array" aca="1" ref="T128" ca="1">IFERROR(INDEX(t_CP[Code],MATCH($A128,IF(T$123&gt;=t_CP[DATE DEBUT],IF(T$123&lt;=t_CP[DATE FIN],t_CP[PRENOM]),""),0)),"")</f>
        <v/>
      </c>
      <c r="U128" s="7" t="str">
        <f t="array" aca="1" ref="U128" ca="1">IFERROR(INDEX(t_CP[Code],MATCH($A128,IF(U$123&gt;=t_CP[DATE DEBUT],IF(U$123&lt;=t_CP[DATE FIN],t_CP[PRENOM]),""),0)),"")</f>
        <v/>
      </c>
      <c r="V128" s="7" t="str">
        <f t="array" aca="1" ref="V128" ca="1">IFERROR(INDEX(t_CP[Code],MATCH($A128,IF(V$123&gt;=t_CP[DATE DEBUT],IF(V$123&lt;=t_CP[DATE FIN],t_CP[PRENOM]),""),0)),"")</f>
        <v/>
      </c>
      <c r="W128" s="7" t="str">
        <f t="array" aca="1" ref="W128" ca="1">IFERROR(INDEX(t_CP[Code],MATCH($A128,IF(W$123&gt;=t_CP[DATE DEBUT],IF(W$123&lt;=t_CP[DATE FIN],t_CP[PRENOM]),""),0)),"")</f>
        <v/>
      </c>
      <c r="X128" s="7" t="str">
        <f t="array" aca="1" ref="X128" ca="1">IFERROR(INDEX(t_CP[Code],MATCH($A128,IF(X$123&gt;=t_CP[DATE DEBUT],IF(X$123&lt;=t_CP[DATE FIN],t_CP[PRENOM]),""),0)),"")</f>
        <v/>
      </c>
      <c r="Y128" s="7" t="str">
        <f t="array" aca="1" ref="Y128" ca="1">IFERROR(INDEX(t_CP[Code],MATCH($A128,IF(Y$123&gt;=t_CP[DATE DEBUT],IF(Y$123&lt;=t_CP[DATE FIN],t_CP[PRENOM]),""),0)),"")</f>
        <v/>
      </c>
      <c r="Z128" s="7" t="str">
        <f t="array" aca="1" ref="Z128" ca="1">IFERROR(INDEX(t_CP[Code],MATCH($A128,IF(Z$123&gt;=t_CP[DATE DEBUT],IF(Z$123&lt;=t_CP[DATE FIN],t_CP[PRENOM]),""),0)),"")</f>
        <v/>
      </c>
      <c r="AA128" s="7" t="str">
        <f t="array" aca="1" ref="AA128" ca="1">IFERROR(INDEX(t_CP[Code],MATCH($A128,IF(AA$123&gt;=t_CP[DATE DEBUT],IF(AA$123&lt;=t_CP[DATE FIN],t_CP[PRENOM]),""),0)),"")</f>
        <v/>
      </c>
      <c r="AB128" s="7" t="str">
        <f t="array" aca="1" ref="AB128" ca="1">IFERROR(INDEX(t_CP[Code],MATCH($A128,IF(AB$123&gt;=t_CP[DATE DEBUT],IF(AB$123&lt;=t_CP[DATE FIN],t_CP[PRENOM]),""),0)),"")</f>
        <v/>
      </c>
      <c r="AC128" s="7" t="str">
        <f t="array" aca="1" ref="AC128" ca="1">IFERROR(INDEX(t_CP[Code],MATCH($A128,IF(AC$123&gt;=t_CP[DATE DEBUT],IF(AC$123&lt;=t_CP[DATE FIN],t_CP[PRENOM]),""),0)),"")</f>
        <v/>
      </c>
      <c r="AD128" s="7" t="str">
        <f t="array" aca="1" ref="AD128" ca="1">IFERROR(INDEX(t_CP[Code],MATCH($A128,IF(AD$123&gt;=t_CP[DATE DEBUT],IF(AD$123&lt;=t_CP[DATE FIN],t_CP[PRENOM]),""),0)),"")</f>
        <v/>
      </c>
      <c r="AE128" s="7" t="str">
        <f t="array" aca="1" ref="AE128" ca="1">IFERROR(INDEX(t_CP[Code],MATCH($A128,IF(AE$123&gt;=t_CP[DATE DEBUT],IF(AE$123&lt;=t_CP[DATE FIN],t_CP[PRENOM]),""),0)),"")</f>
        <v/>
      </c>
      <c r="AF128" s="7" t="str">
        <f t="array" aca="1" ref="AF128" ca="1">IFERROR(INDEX(t_CP[Code],MATCH($A128,IF(AF$123&gt;=t_CP[DATE DEBUT],IF(AF$123&lt;=t_CP[DATE FIN],t_CP[PRENOM]),""),0)),"")</f>
        <v/>
      </c>
    </row>
    <row r="129" spans="1:32" x14ac:dyDescent="0.3">
      <c r="A129" s="15" t="s">
        <v>26</v>
      </c>
      <c r="B129" s="7" t="str">
        <f t="array" aca="1" ref="B129" ca="1">IFERROR(INDEX(t_CP[Code],MATCH($A129,IF(B$123&gt;=t_CP[DATE DEBUT],IF(B$123&lt;=t_CP[DATE FIN],t_CP[PRENOM]),""),0)),"")</f>
        <v/>
      </c>
      <c r="C129" s="7" t="str">
        <f t="array" aca="1" ref="C129" ca="1">IFERROR(INDEX(t_CP[Code],MATCH($A129,IF(C$123&gt;=t_CP[DATE DEBUT],IF(C$123&lt;=t_CP[DATE FIN],t_CP[PRENOM]),""),0)),"")</f>
        <v/>
      </c>
      <c r="D129" s="7" t="str">
        <f t="array" aca="1" ref="D129" ca="1">IFERROR(INDEX(t_CP[Code],MATCH($A129,IF(D$123&gt;=t_CP[DATE DEBUT],IF(D$123&lt;=t_CP[DATE FIN],t_CP[PRENOM]),""),0)),"")</f>
        <v/>
      </c>
      <c r="E129" s="7" t="str">
        <f t="array" aca="1" ref="E129" ca="1">IFERROR(INDEX(t_CP[Code],MATCH($A129,IF(E$123&gt;=t_CP[DATE DEBUT],IF(E$123&lt;=t_CP[DATE FIN],t_CP[PRENOM]),""),0)),"")</f>
        <v/>
      </c>
      <c r="F129" s="7" t="str">
        <f t="array" aca="1" ref="F129" ca="1">IFERROR(INDEX(t_CP[Code],MATCH($A129,IF(F$123&gt;=t_CP[DATE DEBUT],IF(F$123&lt;=t_CP[DATE FIN],t_CP[PRENOM]),""),0)),"")</f>
        <v/>
      </c>
      <c r="G129" s="7" t="str">
        <f t="array" aca="1" ref="G129" ca="1">IFERROR(INDEX(t_CP[Code],MATCH($A129,IF(G$123&gt;=t_CP[DATE DEBUT],IF(G$123&lt;=t_CP[DATE FIN],t_CP[PRENOM]),""),0)),"")</f>
        <v/>
      </c>
      <c r="H129" s="7" t="str">
        <f t="array" aca="1" ref="H129" ca="1">IFERROR(INDEX(t_CP[Code],MATCH($A129,IF(H$123&gt;=t_CP[DATE DEBUT],IF(H$123&lt;=t_CP[DATE FIN],t_CP[PRENOM]),""),0)),"")</f>
        <v/>
      </c>
      <c r="I129" s="7" t="str">
        <f t="array" aca="1" ref="I129" ca="1">IFERROR(INDEX(t_CP[Code],MATCH($A129,IF(I$123&gt;=t_CP[DATE DEBUT],IF(I$123&lt;=t_CP[DATE FIN],t_CP[PRENOM]),""),0)),"")</f>
        <v/>
      </c>
      <c r="J129" s="7" t="str">
        <f t="array" aca="1" ref="J129" ca="1">IFERROR(INDEX(t_CP[Code],MATCH($A129,IF(J$123&gt;=t_CP[DATE DEBUT],IF(J$123&lt;=t_CP[DATE FIN],t_CP[PRENOM]),""),0)),"")</f>
        <v/>
      </c>
      <c r="K129" s="7" t="str">
        <f t="array" aca="1" ref="K129" ca="1">IFERROR(INDEX(t_CP[Code],MATCH($A129,IF(K$123&gt;=t_CP[DATE DEBUT],IF(K$123&lt;=t_CP[DATE FIN],t_CP[PRENOM]),""),0)),"")</f>
        <v/>
      </c>
      <c r="L129" s="7" t="str">
        <f t="array" aca="1" ref="L129" ca="1">IFERROR(INDEX(t_CP[Code],MATCH($A129,IF(L$123&gt;=t_CP[DATE DEBUT],IF(L$123&lt;=t_CP[DATE FIN],t_CP[PRENOM]),""),0)),"")</f>
        <v/>
      </c>
      <c r="M129" s="7" t="str">
        <f t="array" aca="1" ref="M129" ca="1">IFERROR(INDEX(t_CP[Code],MATCH($A129,IF(M$123&gt;=t_CP[DATE DEBUT],IF(M$123&lt;=t_CP[DATE FIN],t_CP[PRENOM]),""),0)),"")</f>
        <v/>
      </c>
      <c r="N129" s="7" t="str">
        <f t="array" aca="1" ref="N129" ca="1">IFERROR(INDEX(t_CP[Code],MATCH($A129,IF(N$123&gt;=t_CP[DATE DEBUT],IF(N$123&lt;=t_CP[DATE FIN],t_CP[PRENOM]),""),0)),"")</f>
        <v/>
      </c>
      <c r="O129" s="7" t="str">
        <f t="array" aca="1" ref="O129" ca="1">IFERROR(INDEX(t_CP[Code],MATCH($A129,IF(O$123&gt;=t_CP[DATE DEBUT],IF(O$123&lt;=t_CP[DATE FIN],t_CP[PRENOM]),""),0)),"")</f>
        <v/>
      </c>
      <c r="P129" s="7" t="str">
        <f t="array" aca="1" ref="P129" ca="1">IFERROR(INDEX(t_CP[Code],MATCH($A129,IF(P$123&gt;=t_CP[DATE DEBUT],IF(P$123&lt;=t_CP[DATE FIN],t_CP[PRENOM]),""),0)),"")</f>
        <v/>
      </c>
      <c r="Q129" s="7" t="str">
        <f t="array" aca="1" ref="Q129" ca="1">IFERROR(INDEX(t_CP[Code],MATCH($A129,IF(Q$123&gt;=t_CP[DATE DEBUT],IF(Q$123&lt;=t_CP[DATE FIN],t_CP[PRENOM]),""),0)),"")</f>
        <v/>
      </c>
      <c r="R129" s="7" t="str">
        <f t="array" aca="1" ref="R129" ca="1">IFERROR(INDEX(t_CP[Code],MATCH($A129,IF(R$123&gt;=t_CP[DATE DEBUT],IF(R$123&lt;=t_CP[DATE FIN],t_CP[PRENOM]),""),0)),"")</f>
        <v/>
      </c>
      <c r="S129" s="7" t="str">
        <f t="array" aca="1" ref="S129" ca="1">IFERROR(INDEX(t_CP[Code],MATCH($A129,IF(S$123&gt;=t_CP[DATE DEBUT],IF(S$123&lt;=t_CP[DATE FIN],t_CP[PRENOM]),""),0)),"")</f>
        <v/>
      </c>
      <c r="T129" s="7" t="str">
        <f t="array" aca="1" ref="T129" ca="1">IFERROR(INDEX(t_CP[Code],MATCH($A129,IF(T$123&gt;=t_CP[DATE DEBUT],IF(T$123&lt;=t_CP[DATE FIN],t_CP[PRENOM]),""),0)),"")</f>
        <v/>
      </c>
      <c r="U129" s="7" t="str">
        <f t="array" aca="1" ref="U129" ca="1">IFERROR(INDEX(t_CP[Code],MATCH($A129,IF(U$123&gt;=t_CP[DATE DEBUT],IF(U$123&lt;=t_CP[DATE FIN],t_CP[PRENOM]),""),0)),"")</f>
        <v/>
      </c>
      <c r="V129" s="7" t="str">
        <f t="array" aca="1" ref="V129" ca="1">IFERROR(INDEX(t_CP[Code],MATCH($A129,IF(V$123&gt;=t_CP[DATE DEBUT],IF(V$123&lt;=t_CP[DATE FIN],t_CP[PRENOM]),""),0)),"")</f>
        <v/>
      </c>
      <c r="W129" s="7" t="str">
        <f t="array" aca="1" ref="W129" ca="1">IFERROR(INDEX(t_CP[Code],MATCH($A129,IF(W$123&gt;=t_CP[DATE DEBUT],IF(W$123&lt;=t_CP[DATE FIN],t_CP[PRENOM]),""),0)),"")</f>
        <v/>
      </c>
      <c r="X129" s="7" t="str">
        <f t="array" aca="1" ref="X129" ca="1">IFERROR(INDEX(t_CP[Code],MATCH($A129,IF(X$123&gt;=t_CP[DATE DEBUT],IF(X$123&lt;=t_CP[DATE FIN],t_CP[PRENOM]),""),0)),"")</f>
        <v/>
      </c>
      <c r="Y129" s="7" t="str">
        <f t="array" aca="1" ref="Y129" ca="1">IFERROR(INDEX(t_CP[Code],MATCH($A129,IF(Y$123&gt;=t_CP[DATE DEBUT],IF(Y$123&lt;=t_CP[DATE FIN],t_CP[PRENOM]),""),0)),"")</f>
        <v/>
      </c>
      <c r="Z129" s="7" t="str">
        <f t="array" aca="1" ref="Z129" ca="1">IFERROR(INDEX(t_CP[Code],MATCH($A129,IF(Z$123&gt;=t_CP[DATE DEBUT],IF(Z$123&lt;=t_CP[DATE FIN],t_CP[PRENOM]),""),0)),"")</f>
        <v/>
      </c>
      <c r="AA129" s="7" t="str">
        <f t="array" aca="1" ref="AA129" ca="1">IFERROR(INDEX(t_CP[Code],MATCH($A129,IF(AA$123&gt;=t_CP[DATE DEBUT],IF(AA$123&lt;=t_CP[DATE FIN],t_CP[PRENOM]),""),0)),"")</f>
        <v/>
      </c>
      <c r="AB129" s="7" t="str">
        <f t="array" aca="1" ref="AB129" ca="1">IFERROR(INDEX(t_CP[Code],MATCH($A129,IF(AB$123&gt;=t_CP[DATE DEBUT],IF(AB$123&lt;=t_CP[DATE FIN],t_CP[PRENOM]),""),0)),"")</f>
        <v/>
      </c>
      <c r="AC129" s="7" t="str">
        <f t="array" aca="1" ref="AC129" ca="1">IFERROR(INDEX(t_CP[Code],MATCH($A129,IF(AC$123&gt;=t_CP[DATE DEBUT],IF(AC$123&lt;=t_CP[DATE FIN],t_CP[PRENOM]),""),0)),"")</f>
        <v/>
      </c>
      <c r="AD129" s="7" t="str">
        <f t="array" aca="1" ref="AD129" ca="1">IFERROR(INDEX(t_CP[Code],MATCH($A129,IF(AD$123&gt;=t_CP[DATE DEBUT],IF(AD$123&lt;=t_CP[DATE FIN],t_CP[PRENOM]),""),0)),"")</f>
        <v/>
      </c>
      <c r="AE129" s="7" t="str">
        <f t="array" aca="1" ref="AE129" ca="1">IFERROR(INDEX(t_CP[Code],MATCH($A129,IF(AE$123&gt;=t_CP[DATE DEBUT],IF(AE$123&lt;=t_CP[DATE FIN],t_CP[PRENOM]),""),0)),"")</f>
        <v/>
      </c>
      <c r="AF129" s="7" t="str">
        <f t="array" aca="1" ref="AF129" ca="1">IFERROR(INDEX(t_CP[Code],MATCH($A129,IF(AF$123&gt;=t_CP[DATE DEBUT],IF(AF$123&lt;=t_CP[DATE FIN],t_CP[PRENOM]),""),0)),"")</f>
        <v/>
      </c>
    </row>
    <row r="130" spans="1:32" x14ac:dyDescent="0.3">
      <c r="A130" s="15" t="s">
        <v>27</v>
      </c>
      <c r="B130" s="7" t="str">
        <f t="array" aca="1" ref="B130" ca="1">IFERROR(INDEX(t_CP[Code],MATCH($A130,IF(B$123&gt;=t_CP[DATE DEBUT],IF(B$123&lt;=t_CP[DATE FIN],t_CP[PRENOM]),""),0)),"")</f>
        <v/>
      </c>
      <c r="C130" s="7" t="str">
        <f t="array" aca="1" ref="C130" ca="1">IFERROR(INDEX(t_CP[Code],MATCH($A130,IF(C$123&gt;=t_CP[DATE DEBUT],IF(C$123&lt;=t_CP[DATE FIN],t_CP[PRENOM]),""),0)),"")</f>
        <v/>
      </c>
      <c r="D130" s="7" t="str">
        <f t="array" aca="1" ref="D130" ca="1">IFERROR(INDEX(t_CP[Code],MATCH($A130,IF(D$123&gt;=t_CP[DATE DEBUT],IF(D$123&lt;=t_CP[DATE FIN],t_CP[PRENOM]),""),0)),"")</f>
        <v/>
      </c>
      <c r="E130" s="7" t="str">
        <f t="array" aca="1" ref="E130" ca="1">IFERROR(INDEX(t_CP[Code],MATCH($A130,IF(E$123&gt;=t_CP[DATE DEBUT],IF(E$123&lt;=t_CP[DATE FIN],t_CP[PRENOM]),""),0)),"")</f>
        <v/>
      </c>
      <c r="F130" s="7" t="str">
        <f t="array" aca="1" ref="F130" ca="1">IFERROR(INDEX(t_CP[Code],MATCH($A130,IF(F$123&gt;=t_CP[DATE DEBUT],IF(F$123&lt;=t_CP[DATE FIN],t_CP[PRENOM]),""),0)),"")</f>
        <v/>
      </c>
      <c r="G130" s="7" t="str">
        <f t="array" aca="1" ref="G130" ca="1">IFERROR(INDEX(t_CP[Code],MATCH($A130,IF(G$123&gt;=t_CP[DATE DEBUT],IF(G$123&lt;=t_CP[DATE FIN],t_CP[PRENOM]),""),0)),"")</f>
        <v/>
      </c>
      <c r="H130" s="7" t="str">
        <f t="array" aca="1" ref="H130" ca="1">IFERROR(INDEX(t_CP[Code],MATCH($A130,IF(H$123&gt;=t_CP[DATE DEBUT],IF(H$123&lt;=t_CP[DATE FIN],t_CP[PRENOM]),""),0)),"")</f>
        <v/>
      </c>
      <c r="I130" s="7" t="str">
        <f t="array" aca="1" ref="I130" ca="1">IFERROR(INDEX(t_CP[Code],MATCH($A130,IF(I$123&gt;=t_CP[DATE DEBUT],IF(I$123&lt;=t_CP[DATE FIN],t_CP[PRENOM]),""),0)),"")</f>
        <v/>
      </c>
      <c r="J130" s="7" t="str">
        <f t="array" aca="1" ref="J130" ca="1">IFERROR(INDEX(t_CP[Code],MATCH($A130,IF(J$123&gt;=t_CP[DATE DEBUT],IF(J$123&lt;=t_CP[DATE FIN],t_CP[PRENOM]),""),0)),"")</f>
        <v/>
      </c>
      <c r="K130" s="7" t="str">
        <f t="array" aca="1" ref="K130" ca="1">IFERROR(INDEX(t_CP[Code],MATCH($A130,IF(K$123&gt;=t_CP[DATE DEBUT],IF(K$123&lt;=t_CP[DATE FIN],t_CP[PRENOM]),""),0)),"")</f>
        <v/>
      </c>
      <c r="L130" s="7" t="str">
        <f t="array" aca="1" ref="L130" ca="1">IFERROR(INDEX(t_CP[Code],MATCH($A130,IF(L$123&gt;=t_CP[DATE DEBUT],IF(L$123&lt;=t_CP[DATE FIN],t_CP[PRENOM]),""),0)),"")</f>
        <v/>
      </c>
      <c r="M130" s="7" t="str">
        <f t="array" aca="1" ref="M130" ca="1">IFERROR(INDEX(t_CP[Code],MATCH($A130,IF(M$123&gt;=t_CP[DATE DEBUT],IF(M$123&lt;=t_CP[DATE FIN],t_CP[PRENOM]),""),0)),"")</f>
        <v/>
      </c>
      <c r="N130" s="7" t="str">
        <f t="array" aca="1" ref="N130" ca="1">IFERROR(INDEX(t_CP[Code],MATCH($A130,IF(N$123&gt;=t_CP[DATE DEBUT],IF(N$123&lt;=t_CP[DATE FIN],t_CP[PRENOM]),""),0)),"")</f>
        <v/>
      </c>
      <c r="O130" s="7" t="str">
        <f t="array" aca="1" ref="O130" ca="1">IFERROR(INDEX(t_CP[Code],MATCH($A130,IF(O$123&gt;=t_CP[DATE DEBUT],IF(O$123&lt;=t_CP[DATE FIN],t_CP[PRENOM]),""),0)),"")</f>
        <v/>
      </c>
      <c r="P130" s="7" t="str">
        <f t="array" aca="1" ref="P130" ca="1">IFERROR(INDEX(t_CP[Code],MATCH($A130,IF(P$123&gt;=t_CP[DATE DEBUT],IF(P$123&lt;=t_CP[DATE FIN],t_CP[PRENOM]),""),0)),"")</f>
        <v/>
      </c>
      <c r="Q130" s="7" t="str">
        <f t="array" aca="1" ref="Q130" ca="1">IFERROR(INDEX(t_CP[Code],MATCH($A130,IF(Q$123&gt;=t_CP[DATE DEBUT],IF(Q$123&lt;=t_CP[DATE FIN],t_CP[PRENOM]),""),0)),"")</f>
        <v/>
      </c>
      <c r="R130" s="7" t="str">
        <f t="array" aca="1" ref="R130" ca="1">IFERROR(INDEX(t_CP[Code],MATCH($A130,IF(R$123&gt;=t_CP[DATE DEBUT],IF(R$123&lt;=t_CP[DATE FIN],t_CP[PRENOM]),""),0)),"")</f>
        <v/>
      </c>
      <c r="S130" s="7" t="str">
        <f t="array" aca="1" ref="S130" ca="1">IFERROR(INDEX(t_CP[Code],MATCH($A130,IF(S$123&gt;=t_CP[DATE DEBUT],IF(S$123&lt;=t_CP[DATE FIN],t_CP[PRENOM]),""),0)),"")</f>
        <v/>
      </c>
      <c r="T130" s="7" t="str">
        <f t="array" aca="1" ref="T130" ca="1">IFERROR(INDEX(t_CP[Code],MATCH($A130,IF(T$123&gt;=t_CP[DATE DEBUT],IF(T$123&lt;=t_CP[DATE FIN],t_CP[PRENOM]),""),0)),"")</f>
        <v/>
      </c>
      <c r="U130" s="7" t="str">
        <f t="array" aca="1" ref="U130" ca="1">IFERROR(INDEX(t_CP[Code],MATCH($A130,IF(U$123&gt;=t_CP[DATE DEBUT],IF(U$123&lt;=t_CP[DATE FIN],t_CP[PRENOM]),""),0)),"")</f>
        <v/>
      </c>
      <c r="V130" s="7" t="str">
        <f t="array" aca="1" ref="V130" ca="1">IFERROR(INDEX(t_CP[Code],MATCH($A130,IF(V$123&gt;=t_CP[DATE DEBUT],IF(V$123&lt;=t_CP[DATE FIN],t_CP[PRENOM]),""),0)),"")</f>
        <v/>
      </c>
      <c r="W130" s="7" t="str">
        <f t="array" aca="1" ref="W130" ca="1">IFERROR(INDEX(t_CP[Code],MATCH($A130,IF(W$123&gt;=t_CP[DATE DEBUT],IF(W$123&lt;=t_CP[DATE FIN],t_CP[PRENOM]),""),0)),"")</f>
        <v/>
      </c>
      <c r="X130" s="7" t="str">
        <f t="array" aca="1" ref="X130" ca="1">IFERROR(INDEX(t_CP[Code],MATCH($A130,IF(X$123&gt;=t_CP[DATE DEBUT],IF(X$123&lt;=t_CP[DATE FIN],t_CP[PRENOM]),""),0)),"")</f>
        <v/>
      </c>
      <c r="Y130" s="7" t="str">
        <f t="array" aca="1" ref="Y130" ca="1">IFERROR(INDEX(t_CP[Code],MATCH($A130,IF(Y$123&gt;=t_CP[DATE DEBUT],IF(Y$123&lt;=t_CP[DATE FIN],t_CP[PRENOM]),""),0)),"")</f>
        <v/>
      </c>
      <c r="Z130" s="7" t="str">
        <f t="array" aca="1" ref="Z130" ca="1">IFERROR(INDEX(t_CP[Code],MATCH($A130,IF(Z$123&gt;=t_CP[DATE DEBUT],IF(Z$123&lt;=t_CP[DATE FIN],t_CP[PRENOM]),""),0)),"")</f>
        <v/>
      </c>
      <c r="AA130" s="7" t="str">
        <f t="array" aca="1" ref="AA130" ca="1">IFERROR(INDEX(t_CP[Code],MATCH($A130,IF(AA$123&gt;=t_CP[DATE DEBUT],IF(AA$123&lt;=t_CP[DATE FIN],t_CP[PRENOM]),""),0)),"")</f>
        <v/>
      </c>
      <c r="AB130" s="7" t="str">
        <f t="array" aca="1" ref="AB130" ca="1">IFERROR(INDEX(t_CP[Code],MATCH($A130,IF(AB$123&gt;=t_CP[DATE DEBUT],IF(AB$123&lt;=t_CP[DATE FIN],t_CP[PRENOM]),""),0)),"")</f>
        <v/>
      </c>
      <c r="AC130" s="7" t="str">
        <f t="array" aca="1" ref="AC130" ca="1">IFERROR(INDEX(t_CP[Code],MATCH($A130,IF(AC$123&gt;=t_CP[DATE DEBUT],IF(AC$123&lt;=t_CP[DATE FIN],t_CP[PRENOM]),""),0)),"")</f>
        <v/>
      </c>
      <c r="AD130" s="7" t="str">
        <f t="array" aca="1" ref="AD130" ca="1">IFERROR(INDEX(t_CP[Code],MATCH($A130,IF(AD$123&gt;=t_CP[DATE DEBUT],IF(AD$123&lt;=t_CP[DATE FIN],t_CP[PRENOM]),""),0)),"")</f>
        <v/>
      </c>
      <c r="AE130" s="7" t="str">
        <f t="array" aca="1" ref="AE130" ca="1">IFERROR(INDEX(t_CP[Code],MATCH($A130,IF(AE$123&gt;=t_CP[DATE DEBUT],IF(AE$123&lt;=t_CP[DATE FIN],t_CP[PRENOM]),""),0)),"")</f>
        <v/>
      </c>
      <c r="AF130" s="7" t="str">
        <f t="array" aca="1" ref="AF130" ca="1">IFERROR(INDEX(t_CP[Code],MATCH($A130,IF(AF$123&gt;=t_CP[DATE DEBUT],IF(AF$123&lt;=t_CP[DATE FIN],t_CP[PRENOM]),""),0)),"")</f>
        <v/>
      </c>
    </row>
    <row r="131" spans="1:32" x14ac:dyDescent="0.3">
      <c r="A131" s="15" t="s">
        <v>28</v>
      </c>
      <c r="B131" s="7" t="str">
        <f t="array" aca="1" ref="B131" ca="1">IFERROR(INDEX(t_CP[Code],MATCH($A131,IF(B$123&gt;=t_CP[DATE DEBUT],IF(B$123&lt;=t_CP[DATE FIN],t_CP[PRENOM]),""),0)),"")</f>
        <v/>
      </c>
      <c r="C131" s="7" t="str">
        <f t="array" aca="1" ref="C131" ca="1">IFERROR(INDEX(t_CP[Code],MATCH($A131,IF(C$123&gt;=t_CP[DATE DEBUT],IF(C$123&lt;=t_CP[DATE FIN],t_CP[PRENOM]),""),0)),"")</f>
        <v/>
      </c>
      <c r="D131" s="7" t="str">
        <f t="array" aca="1" ref="D131" ca="1">IFERROR(INDEX(t_CP[Code],MATCH($A131,IF(D$123&gt;=t_CP[DATE DEBUT],IF(D$123&lt;=t_CP[DATE FIN],t_CP[PRENOM]),""),0)),"")</f>
        <v/>
      </c>
      <c r="E131" s="7" t="str">
        <f t="array" aca="1" ref="E131" ca="1">IFERROR(INDEX(t_CP[Code],MATCH($A131,IF(E$123&gt;=t_CP[DATE DEBUT],IF(E$123&lt;=t_CP[DATE FIN],t_CP[PRENOM]),""),0)),"")</f>
        <v/>
      </c>
      <c r="F131" s="7" t="str">
        <f t="array" aca="1" ref="F131" ca="1">IFERROR(INDEX(t_CP[Code],MATCH($A131,IF(F$123&gt;=t_CP[DATE DEBUT],IF(F$123&lt;=t_CP[DATE FIN],t_CP[PRENOM]),""),0)),"")</f>
        <v/>
      </c>
      <c r="G131" s="7" t="str">
        <f t="array" aca="1" ref="G131" ca="1">IFERROR(INDEX(t_CP[Code],MATCH($A131,IF(G$123&gt;=t_CP[DATE DEBUT],IF(G$123&lt;=t_CP[DATE FIN],t_CP[PRENOM]),""),0)),"")</f>
        <v/>
      </c>
      <c r="H131" s="7" t="str">
        <f t="array" aca="1" ref="H131" ca="1">IFERROR(INDEX(t_CP[Code],MATCH($A131,IF(H$123&gt;=t_CP[DATE DEBUT],IF(H$123&lt;=t_CP[DATE FIN],t_CP[PRENOM]),""),0)),"")</f>
        <v/>
      </c>
      <c r="I131" s="7" t="str">
        <f t="array" aca="1" ref="I131" ca="1">IFERROR(INDEX(t_CP[Code],MATCH($A131,IF(I$123&gt;=t_CP[DATE DEBUT],IF(I$123&lt;=t_CP[DATE FIN],t_CP[PRENOM]),""),0)),"")</f>
        <v/>
      </c>
      <c r="J131" s="7" t="str">
        <f t="array" aca="1" ref="J131" ca="1">IFERROR(INDEX(t_CP[Code],MATCH($A131,IF(J$123&gt;=t_CP[DATE DEBUT],IF(J$123&lt;=t_CP[DATE FIN],t_CP[PRENOM]),""),0)),"")</f>
        <v/>
      </c>
      <c r="K131" s="7" t="str">
        <f t="array" aca="1" ref="K131" ca="1">IFERROR(INDEX(t_CP[Code],MATCH($A131,IF(K$123&gt;=t_CP[DATE DEBUT],IF(K$123&lt;=t_CP[DATE FIN],t_CP[PRENOM]),""),0)),"")</f>
        <v/>
      </c>
      <c r="L131" s="7" t="str">
        <f t="array" aca="1" ref="L131" ca="1">IFERROR(INDEX(t_CP[Code],MATCH($A131,IF(L$123&gt;=t_CP[DATE DEBUT],IF(L$123&lt;=t_CP[DATE FIN],t_CP[PRENOM]),""),0)),"")</f>
        <v/>
      </c>
      <c r="M131" s="7" t="str">
        <f t="array" aca="1" ref="M131" ca="1">IFERROR(INDEX(t_CP[Code],MATCH($A131,IF(M$123&gt;=t_CP[DATE DEBUT],IF(M$123&lt;=t_CP[DATE FIN],t_CP[PRENOM]),""),0)),"")</f>
        <v/>
      </c>
      <c r="N131" s="7" t="str">
        <f t="array" aca="1" ref="N131" ca="1">IFERROR(INDEX(t_CP[Code],MATCH($A131,IF(N$123&gt;=t_CP[DATE DEBUT],IF(N$123&lt;=t_CP[DATE FIN],t_CP[PRENOM]),""),0)),"")</f>
        <v/>
      </c>
      <c r="O131" s="7" t="str">
        <f t="array" aca="1" ref="O131" ca="1">IFERROR(INDEX(t_CP[Code],MATCH($A131,IF(O$123&gt;=t_CP[DATE DEBUT],IF(O$123&lt;=t_CP[DATE FIN],t_CP[PRENOM]),""),0)),"")</f>
        <v/>
      </c>
      <c r="P131" s="7" t="str">
        <f t="array" aca="1" ref="P131" ca="1">IFERROR(INDEX(t_CP[Code],MATCH($A131,IF(P$123&gt;=t_CP[DATE DEBUT],IF(P$123&lt;=t_CP[DATE FIN],t_CP[PRENOM]),""),0)),"")</f>
        <v/>
      </c>
      <c r="Q131" s="7" t="str">
        <f t="array" aca="1" ref="Q131" ca="1">IFERROR(INDEX(t_CP[Code],MATCH($A131,IF(Q$123&gt;=t_CP[DATE DEBUT],IF(Q$123&lt;=t_CP[DATE FIN],t_CP[PRENOM]),""),0)),"")</f>
        <v/>
      </c>
      <c r="R131" s="7" t="str">
        <f t="array" aca="1" ref="R131" ca="1">IFERROR(INDEX(t_CP[Code],MATCH($A131,IF(R$123&gt;=t_CP[DATE DEBUT],IF(R$123&lt;=t_CP[DATE FIN],t_CP[PRENOM]),""),0)),"")</f>
        <v/>
      </c>
      <c r="S131" s="7" t="str">
        <f t="array" aca="1" ref="S131" ca="1">IFERROR(INDEX(t_CP[Code],MATCH($A131,IF(S$123&gt;=t_CP[DATE DEBUT],IF(S$123&lt;=t_CP[DATE FIN],t_CP[PRENOM]),""),0)),"")</f>
        <v/>
      </c>
      <c r="T131" s="7" t="str">
        <f t="array" aca="1" ref="T131" ca="1">IFERROR(INDEX(t_CP[Code],MATCH($A131,IF(T$123&gt;=t_CP[DATE DEBUT],IF(T$123&lt;=t_CP[DATE FIN],t_CP[PRENOM]),""),0)),"")</f>
        <v/>
      </c>
      <c r="U131" s="7" t="str">
        <f t="array" aca="1" ref="U131" ca="1">IFERROR(INDEX(t_CP[Code],MATCH($A131,IF(U$123&gt;=t_CP[DATE DEBUT],IF(U$123&lt;=t_CP[DATE FIN],t_CP[PRENOM]),""),0)),"")</f>
        <v/>
      </c>
      <c r="V131" s="7" t="str">
        <f t="array" aca="1" ref="V131" ca="1">IFERROR(INDEX(t_CP[Code],MATCH($A131,IF(V$123&gt;=t_CP[DATE DEBUT],IF(V$123&lt;=t_CP[DATE FIN],t_CP[PRENOM]),""),0)),"")</f>
        <v/>
      </c>
      <c r="W131" s="7" t="str">
        <f t="array" aca="1" ref="W131" ca="1">IFERROR(INDEX(t_CP[Code],MATCH($A131,IF(W$123&gt;=t_CP[DATE DEBUT],IF(W$123&lt;=t_CP[DATE FIN],t_CP[PRENOM]),""),0)),"")</f>
        <v/>
      </c>
      <c r="X131" s="7" t="str">
        <f t="array" aca="1" ref="X131" ca="1">IFERROR(INDEX(t_CP[Code],MATCH($A131,IF(X$123&gt;=t_CP[DATE DEBUT],IF(X$123&lt;=t_CP[DATE FIN],t_CP[PRENOM]),""),0)),"")</f>
        <v/>
      </c>
      <c r="Y131" s="7" t="str">
        <f t="array" aca="1" ref="Y131" ca="1">IFERROR(INDEX(t_CP[Code],MATCH($A131,IF(Y$123&gt;=t_CP[DATE DEBUT],IF(Y$123&lt;=t_CP[DATE FIN],t_CP[PRENOM]),""),0)),"")</f>
        <v/>
      </c>
      <c r="Z131" s="7" t="str">
        <f t="array" aca="1" ref="Z131" ca="1">IFERROR(INDEX(t_CP[Code],MATCH($A131,IF(Z$123&gt;=t_CP[DATE DEBUT],IF(Z$123&lt;=t_CP[DATE FIN],t_CP[PRENOM]),""),0)),"")</f>
        <v/>
      </c>
      <c r="AA131" s="7" t="str">
        <f t="array" aca="1" ref="AA131" ca="1">IFERROR(INDEX(t_CP[Code],MATCH($A131,IF(AA$123&gt;=t_CP[DATE DEBUT],IF(AA$123&lt;=t_CP[DATE FIN],t_CP[PRENOM]),""),0)),"")</f>
        <v/>
      </c>
      <c r="AB131" s="7" t="str">
        <f t="array" aca="1" ref="AB131" ca="1">IFERROR(INDEX(t_CP[Code],MATCH($A131,IF(AB$123&gt;=t_CP[DATE DEBUT],IF(AB$123&lt;=t_CP[DATE FIN],t_CP[PRENOM]),""),0)),"")</f>
        <v/>
      </c>
      <c r="AC131" s="7" t="str">
        <f t="array" aca="1" ref="AC131" ca="1">IFERROR(INDEX(t_CP[Code],MATCH($A131,IF(AC$123&gt;=t_CP[DATE DEBUT],IF(AC$123&lt;=t_CP[DATE FIN],t_CP[PRENOM]),""),0)),"")</f>
        <v/>
      </c>
      <c r="AD131" s="7" t="str">
        <f t="array" aca="1" ref="AD131" ca="1">IFERROR(INDEX(t_CP[Code],MATCH($A131,IF(AD$123&gt;=t_CP[DATE DEBUT],IF(AD$123&lt;=t_CP[DATE FIN],t_CP[PRENOM]),""),0)),"")</f>
        <v/>
      </c>
      <c r="AE131" s="7" t="str">
        <f t="array" aca="1" ref="AE131" ca="1">IFERROR(INDEX(t_CP[Code],MATCH($A131,IF(AE$123&gt;=t_CP[DATE DEBUT],IF(AE$123&lt;=t_CP[DATE FIN],t_CP[PRENOM]),""),0)),"")</f>
        <v/>
      </c>
      <c r="AF131" s="7" t="str">
        <f t="array" aca="1" ref="AF131" ca="1">IFERROR(INDEX(t_CP[Code],MATCH($A131,IF(AF$123&gt;=t_CP[DATE DEBUT],IF(AF$123&lt;=t_CP[DATE FIN],t_CP[PRENOM]),""),0)),"")</f>
        <v/>
      </c>
    </row>
    <row r="134" spans="1:32" x14ac:dyDescent="0.3">
      <c r="B134" s="12" t="s">
        <v>13</v>
      </c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4"/>
    </row>
    <row r="135" spans="1:32" x14ac:dyDescent="0.3">
      <c r="B135" s="4" cm="1">
        <f t="array" aca="1" ref="B135" ca="1">DATE(_An,MONTH(B134&amp;1),1)</f>
        <v>45992</v>
      </c>
      <c r="C135" s="4">
        <f ca="1">B135+1</f>
        <v>45993</v>
      </c>
      <c r="D135" s="4">
        <f t="shared" ref="D135:AC135" ca="1" si="33">C135+1</f>
        <v>45994</v>
      </c>
      <c r="E135" s="4">
        <f t="shared" ca="1" si="33"/>
        <v>45995</v>
      </c>
      <c r="F135" s="4">
        <f t="shared" ca="1" si="33"/>
        <v>45996</v>
      </c>
      <c r="G135" s="4">
        <f t="shared" ca="1" si="33"/>
        <v>45997</v>
      </c>
      <c r="H135" s="4">
        <f t="shared" ca="1" si="33"/>
        <v>45998</v>
      </c>
      <c r="I135" s="4">
        <f t="shared" ca="1" si="33"/>
        <v>45999</v>
      </c>
      <c r="J135" s="4">
        <f t="shared" ca="1" si="33"/>
        <v>46000</v>
      </c>
      <c r="K135" s="4">
        <f t="shared" ca="1" si="33"/>
        <v>46001</v>
      </c>
      <c r="L135" s="4">
        <f t="shared" ca="1" si="33"/>
        <v>46002</v>
      </c>
      <c r="M135" s="4">
        <f t="shared" ca="1" si="33"/>
        <v>46003</v>
      </c>
      <c r="N135" s="4">
        <f t="shared" ca="1" si="33"/>
        <v>46004</v>
      </c>
      <c r="O135" s="4">
        <f t="shared" ca="1" si="33"/>
        <v>46005</v>
      </c>
      <c r="P135" s="4">
        <f t="shared" ca="1" si="33"/>
        <v>46006</v>
      </c>
      <c r="Q135" s="4">
        <f t="shared" ca="1" si="33"/>
        <v>46007</v>
      </c>
      <c r="R135" s="4">
        <f t="shared" ca="1" si="33"/>
        <v>46008</v>
      </c>
      <c r="S135" s="4">
        <f t="shared" ca="1" si="33"/>
        <v>46009</v>
      </c>
      <c r="T135" s="4">
        <f t="shared" ca="1" si="33"/>
        <v>46010</v>
      </c>
      <c r="U135" s="4">
        <f t="shared" ca="1" si="33"/>
        <v>46011</v>
      </c>
      <c r="V135" s="4">
        <f t="shared" ca="1" si="33"/>
        <v>46012</v>
      </c>
      <c r="W135" s="4">
        <f t="shared" ca="1" si="33"/>
        <v>46013</v>
      </c>
      <c r="X135" s="4">
        <f t="shared" ca="1" si="33"/>
        <v>46014</v>
      </c>
      <c r="Y135" s="4">
        <f t="shared" ca="1" si="33"/>
        <v>46015</v>
      </c>
      <c r="Z135" s="4">
        <f t="shared" ca="1" si="33"/>
        <v>46016</v>
      </c>
      <c r="AA135" s="4">
        <f t="shared" ca="1" si="33"/>
        <v>46017</v>
      </c>
      <c r="AB135" s="4">
        <f t="shared" ca="1" si="33"/>
        <v>46018</v>
      </c>
      <c r="AC135" s="4">
        <f t="shared" ca="1" si="33"/>
        <v>46019</v>
      </c>
      <c r="AD135" s="4">
        <f ca="1">IFERROR(IF(MONTH(AC135+1)=MONTH($B135),AC135+1,""),"")</f>
        <v>46020</v>
      </c>
      <c r="AE135" s="4">
        <f t="shared" ref="AE135:AF135" ca="1" si="34">IFERROR(IF(MONTH(AD135+1)=MONTH($B135),AD135+1,""),"")</f>
        <v>46021</v>
      </c>
      <c r="AF135" s="4">
        <f t="shared" ca="1" si="34"/>
        <v>46022</v>
      </c>
    </row>
    <row r="136" spans="1:32" x14ac:dyDescent="0.3">
      <c r="B136" s="5">
        <f ca="1">B135</f>
        <v>45992</v>
      </c>
      <c r="C136" s="5">
        <f t="shared" ref="C136:AF136" ca="1" si="35">C135</f>
        <v>45993</v>
      </c>
      <c r="D136" s="5">
        <f t="shared" ca="1" si="35"/>
        <v>45994</v>
      </c>
      <c r="E136" s="5">
        <f t="shared" ca="1" si="35"/>
        <v>45995</v>
      </c>
      <c r="F136" s="5">
        <f t="shared" ca="1" si="35"/>
        <v>45996</v>
      </c>
      <c r="G136" s="5">
        <f t="shared" ca="1" si="35"/>
        <v>45997</v>
      </c>
      <c r="H136" s="5">
        <f t="shared" ca="1" si="35"/>
        <v>45998</v>
      </c>
      <c r="I136" s="5">
        <f t="shared" ca="1" si="35"/>
        <v>45999</v>
      </c>
      <c r="J136" s="5">
        <f t="shared" ca="1" si="35"/>
        <v>46000</v>
      </c>
      <c r="K136" s="5">
        <f t="shared" ca="1" si="35"/>
        <v>46001</v>
      </c>
      <c r="L136" s="5">
        <f t="shared" ca="1" si="35"/>
        <v>46002</v>
      </c>
      <c r="M136" s="5">
        <f t="shared" ca="1" si="35"/>
        <v>46003</v>
      </c>
      <c r="N136" s="5">
        <f t="shared" ca="1" si="35"/>
        <v>46004</v>
      </c>
      <c r="O136" s="5">
        <f t="shared" ca="1" si="35"/>
        <v>46005</v>
      </c>
      <c r="P136" s="5">
        <f t="shared" ca="1" si="35"/>
        <v>46006</v>
      </c>
      <c r="Q136" s="5">
        <f t="shared" ca="1" si="35"/>
        <v>46007</v>
      </c>
      <c r="R136" s="5">
        <f t="shared" ca="1" si="35"/>
        <v>46008</v>
      </c>
      <c r="S136" s="5">
        <f t="shared" ca="1" si="35"/>
        <v>46009</v>
      </c>
      <c r="T136" s="5">
        <f t="shared" ca="1" si="35"/>
        <v>46010</v>
      </c>
      <c r="U136" s="5">
        <f t="shared" ca="1" si="35"/>
        <v>46011</v>
      </c>
      <c r="V136" s="5">
        <f t="shared" ca="1" si="35"/>
        <v>46012</v>
      </c>
      <c r="W136" s="5">
        <f t="shared" ca="1" si="35"/>
        <v>46013</v>
      </c>
      <c r="X136" s="5">
        <f t="shared" ca="1" si="35"/>
        <v>46014</v>
      </c>
      <c r="Y136" s="5">
        <f t="shared" ca="1" si="35"/>
        <v>46015</v>
      </c>
      <c r="Z136" s="5">
        <f t="shared" ca="1" si="35"/>
        <v>46016</v>
      </c>
      <c r="AA136" s="5">
        <f t="shared" ca="1" si="35"/>
        <v>46017</v>
      </c>
      <c r="AB136" s="5">
        <f t="shared" ca="1" si="35"/>
        <v>46018</v>
      </c>
      <c r="AC136" s="5">
        <f t="shared" ca="1" si="35"/>
        <v>46019</v>
      </c>
      <c r="AD136" s="5">
        <f t="shared" ca="1" si="35"/>
        <v>46020</v>
      </c>
      <c r="AE136" s="5">
        <f t="shared" ca="1" si="35"/>
        <v>46021</v>
      </c>
      <c r="AF136" s="5">
        <f t="shared" ca="1" si="35"/>
        <v>46022</v>
      </c>
    </row>
    <row r="137" spans="1:32" x14ac:dyDescent="0.3">
      <c r="A137" s="15" t="s">
        <v>22</v>
      </c>
      <c r="B137" s="7" t="str">
        <f t="array" aca="1" ref="B137" ca="1">IFERROR(INDEX(t_CP[Code],MATCH($A137,IF(B$135&gt;=t_CP[DATE DEBUT],IF(B$135&lt;=t_CP[DATE FIN],t_CP[PRENOM]),""),0)),"")</f>
        <v/>
      </c>
      <c r="C137" s="7" t="str">
        <f t="array" aca="1" ref="C137" ca="1">IFERROR(INDEX(t_CP[Code],MATCH($A137,IF(C$135&gt;=t_CP[DATE DEBUT],IF(C$135&lt;=t_CP[DATE FIN],t_CP[PRENOM]),""),0)),"")</f>
        <v/>
      </c>
      <c r="D137" s="7" t="str">
        <f t="array" aca="1" ref="D137" ca="1">IFERROR(INDEX(t_CP[Code],MATCH($A137,IF(D$135&gt;=t_CP[DATE DEBUT],IF(D$135&lt;=t_CP[DATE FIN],t_CP[PRENOM]),""),0)),"")</f>
        <v/>
      </c>
      <c r="E137" s="7" t="str">
        <f t="array" aca="1" ref="E137" ca="1">IFERROR(INDEX(t_CP[Code],MATCH($A137,IF(E$135&gt;=t_CP[DATE DEBUT],IF(E$135&lt;=t_CP[DATE FIN],t_CP[PRENOM]),""),0)),"")</f>
        <v/>
      </c>
      <c r="F137" s="7" t="str">
        <f t="array" aca="1" ref="F137" ca="1">IFERROR(INDEX(t_CP[Code],MATCH($A137,IF(F$135&gt;=t_CP[DATE DEBUT],IF(F$135&lt;=t_CP[DATE FIN],t_CP[PRENOM]),""),0)),"")</f>
        <v/>
      </c>
      <c r="G137" s="7" t="str">
        <f t="array" aca="1" ref="G137" ca="1">IFERROR(INDEX(t_CP[Code],MATCH($A137,IF(G$135&gt;=t_CP[DATE DEBUT],IF(G$135&lt;=t_CP[DATE FIN],t_CP[PRENOM]),""),0)),"")</f>
        <v/>
      </c>
      <c r="H137" s="7" t="str">
        <f t="array" aca="1" ref="H137" ca="1">IFERROR(INDEX(t_CP[Code],MATCH($A137,IF(H$135&gt;=t_CP[DATE DEBUT],IF(H$135&lt;=t_CP[DATE FIN],t_CP[PRENOM]),""),0)),"")</f>
        <v/>
      </c>
      <c r="I137" s="7" t="str">
        <f t="array" aca="1" ref="I137" ca="1">IFERROR(INDEX(t_CP[Code],MATCH($A137,IF(I$135&gt;=t_CP[DATE DEBUT],IF(I$135&lt;=t_CP[DATE FIN],t_CP[PRENOM]),""),0)),"")</f>
        <v/>
      </c>
      <c r="J137" s="7" t="str">
        <f t="array" aca="1" ref="J137" ca="1">IFERROR(INDEX(t_CP[Code],MATCH($A137,IF(J$135&gt;=t_CP[DATE DEBUT],IF(J$135&lt;=t_CP[DATE FIN],t_CP[PRENOM]),""),0)),"")</f>
        <v/>
      </c>
      <c r="K137" s="7" t="str">
        <f t="array" aca="1" ref="K137" ca="1">IFERROR(INDEX(t_CP[Code],MATCH($A137,IF(K$135&gt;=t_CP[DATE DEBUT],IF(K$135&lt;=t_CP[DATE FIN],t_CP[PRENOM]),""),0)),"")</f>
        <v/>
      </c>
      <c r="L137" s="7" t="str">
        <f t="array" aca="1" ref="L137" ca="1">IFERROR(INDEX(t_CP[Code],MATCH($A137,IF(L$135&gt;=t_CP[DATE DEBUT],IF(L$135&lt;=t_CP[DATE FIN],t_CP[PRENOM]),""),0)),"")</f>
        <v/>
      </c>
      <c r="M137" s="7" t="str">
        <f t="array" aca="1" ref="M137" ca="1">IFERROR(INDEX(t_CP[Code],MATCH($A137,IF(M$135&gt;=t_CP[DATE DEBUT],IF(M$135&lt;=t_CP[DATE FIN],t_CP[PRENOM]),""),0)),"")</f>
        <v/>
      </c>
      <c r="N137" s="7" t="str">
        <f t="array" aca="1" ref="N137" ca="1">IFERROR(INDEX(t_CP[Code],MATCH($A137,IF(N$135&gt;=t_CP[DATE DEBUT],IF(N$135&lt;=t_CP[DATE FIN],t_CP[PRENOM]),""),0)),"")</f>
        <v/>
      </c>
      <c r="O137" s="7" t="str">
        <f t="array" aca="1" ref="O137" ca="1">IFERROR(INDEX(t_CP[Code],MATCH($A137,IF(O$135&gt;=t_CP[DATE DEBUT],IF(O$135&lt;=t_CP[DATE FIN],t_CP[PRENOM]),""),0)),"")</f>
        <v/>
      </c>
      <c r="P137" s="7" t="str">
        <f t="array" aca="1" ref="P137" ca="1">IFERROR(INDEX(t_CP[Code],MATCH($A137,IF(P$135&gt;=t_CP[DATE DEBUT],IF(P$135&lt;=t_CP[DATE FIN],t_CP[PRENOM]),""),0)),"")</f>
        <v/>
      </c>
      <c r="Q137" s="7" t="str">
        <f t="array" aca="1" ref="Q137" ca="1">IFERROR(INDEX(t_CP[Code],MATCH($A137,IF(Q$135&gt;=t_CP[DATE DEBUT],IF(Q$135&lt;=t_CP[DATE FIN],t_CP[PRENOM]),""),0)),"")</f>
        <v/>
      </c>
      <c r="R137" s="7" t="str">
        <f t="array" aca="1" ref="R137" ca="1">IFERROR(INDEX(t_CP[Code],MATCH($A137,IF(R$135&gt;=t_CP[DATE DEBUT],IF(R$135&lt;=t_CP[DATE FIN],t_CP[PRENOM]),""),0)),"")</f>
        <v/>
      </c>
      <c r="S137" s="7" t="str">
        <f t="array" aca="1" ref="S137" ca="1">IFERROR(INDEX(t_CP[Code],MATCH($A137,IF(S$135&gt;=t_CP[DATE DEBUT],IF(S$135&lt;=t_CP[DATE FIN],t_CP[PRENOM]),""),0)),"")</f>
        <v/>
      </c>
      <c r="T137" s="7" t="str">
        <f t="array" aca="1" ref="T137" ca="1">IFERROR(INDEX(t_CP[Code],MATCH($A137,IF(T$135&gt;=t_CP[DATE DEBUT],IF(T$135&lt;=t_CP[DATE FIN],t_CP[PRENOM]),""),0)),"")</f>
        <v/>
      </c>
      <c r="U137" s="7" t="str">
        <f t="array" aca="1" ref="U137" ca="1">IFERROR(INDEX(t_CP[Code],MATCH($A137,IF(U$135&gt;=t_CP[DATE DEBUT],IF(U$135&lt;=t_CP[DATE FIN],t_CP[PRENOM]),""),0)),"")</f>
        <v/>
      </c>
      <c r="V137" s="7" t="str">
        <f t="array" aca="1" ref="V137" ca="1">IFERROR(INDEX(t_CP[Code],MATCH($A137,IF(V$135&gt;=t_CP[DATE DEBUT],IF(V$135&lt;=t_CP[DATE FIN],t_CP[PRENOM]),""),0)),"")</f>
        <v/>
      </c>
      <c r="W137" s="7" t="str">
        <f t="array" aca="1" ref="W137" ca="1">IFERROR(INDEX(t_CP[Code],MATCH($A137,IF(W$135&gt;=t_CP[DATE DEBUT],IF(W$135&lt;=t_CP[DATE FIN],t_CP[PRENOM]),""),0)),"")</f>
        <v/>
      </c>
      <c r="X137" s="7" t="str">
        <f t="array" aca="1" ref="X137" ca="1">IFERROR(INDEX(t_CP[Code],MATCH($A137,IF(X$135&gt;=t_CP[DATE DEBUT],IF(X$135&lt;=t_CP[DATE FIN],t_CP[PRENOM]),""),0)),"")</f>
        <v/>
      </c>
      <c r="Y137" s="7" t="str">
        <f t="array" aca="1" ref="Y137" ca="1">IFERROR(INDEX(t_CP[Code],MATCH($A137,IF(Y$135&gt;=t_CP[DATE DEBUT],IF(Y$135&lt;=t_CP[DATE FIN],t_CP[PRENOM]),""),0)),"")</f>
        <v/>
      </c>
      <c r="Z137" s="7" t="str">
        <f t="array" aca="1" ref="Z137" ca="1">IFERROR(INDEX(t_CP[Code],MATCH($A137,IF(Z$135&gt;=t_CP[DATE DEBUT],IF(Z$135&lt;=t_CP[DATE FIN],t_CP[PRENOM]),""),0)),"")</f>
        <v/>
      </c>
      <c r="AA137" s="7" t="str">
        <f t="array" aca="1" ref="AA137" ca="1">IFERROR(INDEX(t_CP[Code],MATCH($A137,IF(AA$135&gt;=t_CP[DATE DEBUT],IF(AA$135&lt;=t_CP[DATE FIN],t_CP[PRENOM]),""),0)),"")</f>
        <v/>
      </c>
      <c r="AB137" s="7" t="str">
        <f t="array" aca="1" ref="AB137" ca="1">IFERROR(INDEX(t_CP[Code],MATCH($A137,IF(AB$135&gt;=t_CP[DATE DEBUT],IF(AB$135&lt;=t_CP[DATE FIN],t_CP[PRENOM]),""),0)),"")</f>
        <v/>
      </c>
      <c r="AC137" s="7" t="str">
        <f t="array" aca="1" ref="AC137" ca="1">IFERROR(INDEX(t_CP[Code],MATCH($A137,IF(AC$135&gt;=t_CP[DATE DEBUT],IF(AC$135&lt;=t_CP[DATE FIN],t_CP[PRENOM]),""),0)),"")</f>
        <v/>
      </c>
      <c r="AD137" s="7" t="str">
        <f t="array" aca="1" ref="AD137" ca="1">IFERROR(INDEX(t_CP[Code],MATCH($A137,IF(AD$135&gt;=t_CP[DATE DEBUT],IF(AD$135&lt;=t_CP[DATE FIN],t_CP[PRENOM]),""),0)),"")</f>
        <v/>
      </c>
      <c r="AE137" s="7" t="str">
        <f t="array" aca="1" ref="AE137" ca="1">IFERROR(INDEX(t_CP[Code],MATCH($A137,IF(AE$135&gt;=t_CP[DATE DEBUT],IF(AE$135&lt;=t_CP[DATE FIN],t_CP[PRENOM]),""),0)),"")</f>
        <v/>
      </c>
      <c r="AF137" s="7" t="str">
        <f t="array" aca="1" ref="AF137" ca="1">IFERROR(INDEX(t_CP[Code],MATCH($A137,IF(AF$135&gt;=t_CP[DATE DEBUT],IF(AF$135&lt;=t_CP[DATE FIN],t_CP[PRENOM]),""),0)),"")</f>
        <v/>
      </c>
    </row>
    <row r="138" spans="1:32" x14ac:dyDescent="0.3">
      <c r="A138" s="15" t="s">
        <v>23</v>
      </c>
      <c r="B138" s="7" t="str">
        <f t="array" aca="1" ref="B138" ca="1">IFERROR(INDEX(t_CP[Code],MATCH($A138,IF(B$135&gt;=t_CP[DATE DEBUT],IF(B$135&lt;=t_CP[DATE FIN],t_CP[PRENOM]),""),0)),"")</f>
        <v/>
      </c>
      <c r="C138" s="7" t="str">
        <f t="array" aca="1" ref="C138" ca="1">IFERROR(INDEX(t_CP[Code],MATCH($A138,IF(C$135&gt;=t_CP[DATE DEBUT],IF(C$135&lt;=t_CP[DATE FIN],t_CP[PRENOM]),""),0)),"")</f>
        <v/>
      </c>
      <c r="D138" s="7" t="str">
        <f t="array" aca="1" ref="D138" ca="1">IFERROR(INDEX(t_CP[Code],MATCH($A138,IF(D$135&gt;=t_CP[DATE DEBUT],IF(D$135&lt;=t_CP[DATE FIN],t_CP[PRENOM]),""),0)),"")</f>
        <v/>
      </c>
      <c r="E138" s="7" t="str">
        <f t="array" aca="1" ref="E138" ca="1">IFERROR(INDEX(t_CP[Code],MATCH($A138,IF(E$135&gt;=t_CP[DATE DEBUT],IF(E$135&lt;=t_CP[DATE FIN],t_CP[PRENOM]),""),0)),"")</f>
        <v/>
      </c>
      <c r="F138" s="7" t="str">
        <f t="array" aca="1" ref="F138" ca="1">IFERROR(INDEX(t_CP[Code],MATCH($A138,IF(F$135&gt;=t_CP[DATE DEBUT],IF(F$135&lt;=t_CP[DATE FIN],t_CP[PRENOM]),""),0)),"")</f>
        <v/>
      </c>
      <c r="G138" s="7" t="str">
        <f t="array" aca="1" ref="G138" ca="1">IFERROR(INDEX(t_CP[Code],MATCH($A138,IF(G$135&gt;=t_CP[DATE DEBUT],IF(G$135&lt;=t_CP[DATE FIN],t_CP[PRENOM]),""),0)),"")</f>
        <v/>
      </c>
      <c r="H138" s="7" t="str">
        <f t="array" aca="1" ref="H138" ca="1">IFERROR(INDEX(t_CP[Code],MATCH($A138,IF(H$135&gt;=t_CP[DATE DEBUT],IF(H$135&lt;=t_CP[DATE FIN],t_CP[PRENOM]),""),0)),"")</f>
        <v/>
      </c>
      <c r="I138" s="7" t="str">
        <f t="array" aca="1" ref="I138" ca="1">IFERROR(INDEX(t_CP[Code],MATCH($A138,IF(I$135&gt;=t_CP[DATE DEBUT],IF(I$135&lt;=t_CP[DATE FIN],t_CP[PRENOM]),""),0)),"")</f>
        <v/>
      </c>
      <c r="J138" s="7" t="str">
        <f t="array" aca="1" ref="J138" ca="1">IFERROR(INDEX(t_CP[Code],MATCH($A138,IF(J$135&gt;=t_CP[DATE DEBUT],IF(J$135&lt;=t_CP[DATE FIN],t_CP[PRENOM]),""),0)),"")</f>
        <v/>
      </c>
      <c r="K138" s="7" t="str">
        <f t="array" aca="1" ref="K138" ca="1">IFERROR(INDEX(t_CP[Code],MATCH($A138,IF(K$135&gt;=t_CP[DATE DEBUT],IF(K$135&lt;=t_CP[DATE FIN],t_CP[PRENOM]),""),0)),"")</f>
        <v/>
      </c>
      <c r="L138" s="7" t="str">
        <f t="array" aca="1" ref="L138" ca="1">IFERROR(INDEX(t_CP[Code],MATCH($A138,IF(L$135&gt;=t_CP[DATE DEBUT],IF(L$135&lt;=t_CP[DATE FIN],t_CP[PRENOM]),""),0)),"")</f>
        <v/>
      </c>
      <c r="M138" s="7" t="str">
        <f t="array" aca="1" ref="M138" ca="1">IFERROR(INDEX(t_CP[Code],MATCH($A138,IF(M$135&gt;=t_CP[DATE DEBUT],IF(M$135&lt;=t_CP[DATE FIN],t_CP[PRENOM]),""),0)),"")</f>
        <v/>
      </c>
      <c r="N138" s="7" t="str">
        <f t="array" aca="1" ref="N138" ca="1">IFERROR(INDEX(t_CP[Code],MATCH($A138,IF(N$135&gt;=t_CP[DATE DEBUT],IF(N$135&lt;=t_CP[DATE FIN],t_CP[PRENOM]),""),0)),"")</f>
        <v/>
      </c>
      <c r="O138" s="7" t="str">
        <f t="array" aca="1" ref="O138" ca="1">IFERROR(INDEX(t_CP[Code],MATCH($A138,IF(O$135&gt;=t_CP[DATE DEBUT],IF(O$135&lt;=t_CP[DATE FIN],t_CP[PRENOM]),""),0)),"")</f>
        <v/>
      </c>
      <c r="P138" s="7" t="str">
        <f t="array" aca="1" ref="P138" ca="1">IFERROR(INDEX(t_CP[Code],MATCH($A138,IF(P$135&gt;=t_CP[DATE DEBUT],IF(P$135&lt;=t_CP[DATE FIN],t_CP[PRENOM]),""),0)),"")</f>
        <v/>
      </c>
      <c r="Q138" s="7" t="str">
        <f t="array" aca="1" ref="Q138" ca="1">IFERROR(INDEX(t_CP[Code],MATCH($A138,IF(Q$135&gt;=t_CP[DATE DEBUT],IF(Q$135&lt;=t_CP[DATE FIN],t_CP[PRENOM]),""),0)),"")</f>
        <v/>
      </c>
      <c r="R138" s="7" t="str">
        <f t="array" aca="1" ref="R138" ca="1">IFERROR(INDEX(t_CP[Code],MATCH($A138,IF(R$135&gt;=t_CP[DATE DEBUT],IF(R$135&lt;=t_CP[DATE FIN],t_CP[PRENOM]),""),0)),"")</f>
        <v/>
      </c>
      <c r="S138" s="7" t="str">
        <f t="array" aca="1" ref="S138" ca="1">IFERROR(INDEX(t_CP[Code],MATCH($A138,IF(S$135&gt;=t_CP[DATE DEBUT],IF(S$135&lt;=t_CP[DATE FIN],t_CP[PRENOM]),""),0)),"")</f>
        <v/>
      </c>
      <c r="T138" s="7" t="str">
        <f t="array" aca="1" ref="T138" ca="1">IFERROR(INDEX(t_CP[Code],MATCH($A138,IF(T$135&gt;=t_CP[DATE DEBUT],IF(T$135&lt;=t_CP[DATE FIN],t_CP[PRENOM]),""),0)),"")</f>
        <v/>
      </c>
      <c r="U138" s="7" t="str">
        <f t="array" aca="1" ref="U138" ca="1">IFERROR(INDEX(t_CP[Code],MATCH($A138,IF(U$135&gt;=t_CP[DATE DEBUT],IF(U$135&lt;=t_CP[DATE FIN],t_CP[PRENOM]),""),0)),"")</f>
        <v/>
      </c>
      <c r="V138" s="7" t="str">
        <f t="array" aca="1" ref="V138" ca="1">IFERROR(INDEX(t_CP[Code],MATCH($A138,IF(V$135&gt;=t_CP[DATE DEBUT],IF(V$135&lt;=t_CP[DATE FIN],t_CP[PRENOM]),""),0)),"")</f>
        <v/>
      </c>
      <c r="W138" s="7" t="str">
        <f t="array" aca="1" ref="W138" ca="1">IFERROR(INDEX(t_CP[Code],MATCH($A138,IF(W$135&gt;=t_CP[DATE DEBUT],IF(W$135&lt;=t_CP[DATE FIN],t_CP[PRENOM]),""),0)),"")</f>
        <v/>
      </c>
      <c r="X138" s="7" t="str">
        <f t="array" aca="1" ref="X138" ca="1">IFERROR(INDEX(t_CP[Code],MATCH($A138,IF(X$135&gt;=t_CP[DATE DEBUT],IF(X$135&lt;=t_CP[DATE FIN],t_CP[PRENOM]),""),0)),"")</f>
        <v/>
      </c>
      <c r="Y138" s="7" t="str">
        <f t="array" aca="1" ref="Y138" ca="1">IFERROR(INDEX(t_CP[Code],MATCH($A138,IF(Y$135&gt;=t_CP[DATE DEBUT],IF(Y$135&lt;=t_CP[DATE FIN],t_CP[PRENOM]),""),0)),"")</f>
        <v/>
      </c>
      <c r="Z138" s="7" t="str">
        <f t="array" aca="1" ref="Z138" ca="1">IFERROR(INDEX(t_CP[Code],MATCH($A138,IF(Z$135&gt;=t_CP[DATE DEBUT],IF(Z$135&lt;=t_CP[DATE FIN],t_CP[PRENOM]),""),0)),"")</f>
        <v/>
      </c>
      <c r="AA138" s="7" t="str">
        <f t="array" aca="1" ref="AA138" ca="1">IFERROR(INDEX(t_CP[Code],MATCH($A138,IF(AA$135&gt;=t_CP[DATE DEBUT],IF(AA$135&lt;=t_CP[DATE FIN],t_CP[PRENOM]),""),0)),"")</f>
        <v/>
      </c>
      <c r="AB138" s="7" t="str">
        <f t="array" aca="1" ref="AB138" ca="1">IFERROR(INDEX(t_CP[Code],MATCH($A138,IF(AB$135&gt;=t_CP[DATE DEBUT],IF(AB$135&lt;=t_CP[DATE FIN],t_CP[PRENOM]),""),0)),"")</f>
        <v/>
      </c>
      <c r="AC138" s="7" t="str">
        <f t="array" aca="1" ref="AC138" ca="1">IFERROR(INDEX(t_CP[Code],MATCH($A138,IF(AC$135&gt;=t_CP[DATE DEBUT],IF(AC$135&lt;=t_CP[DATE FIN],t_CP[PRENOM]),""),0)),"")</f>
        <v/>
      </c>
      <c r="AD138" s="7" t="str">
        <f t="array" aca="1" ref="AD138" ca="1">IFERROR(INDEX(t_CP[Code],MATCH($A138,IF(AD$135&gt;=t_CP[DATE DEBUT],IF(AD$135&lt;=t_CP[DATE FIN],t_CP[PRENOM]),""),0)),"")</f>
        <v/>
      </c>
      <c r="AE138" s="7" t="str">
        <f t="array" aca="1" ref="AE138" ca="1">IFERROR(INDEX(t_CP[Code],MATCH($A138,IF(AE$135&gt;=t_CP[DATE DEBUT],IF(AE$135&lt;=t_CP[DATE FIN],t_CP[PRENOM]),""),0)),"")</f>
        <v/>
      </c>
      <c r="AF138" s="7" t="str">
        <f t="array" aca="1" ref="AF138" ca="1">IFERROR(INDEX(t_CP[Code],MATCH($A138,IF(AF$135&gt;=t_CP[DATE DEBUT],IF(AF$135&lt;=t_CP[DATE FIN],t_CP[PRENOM]),""),0)),"")</f>
        <v/>
      </c>
    </row>
    <row r="139" spans="1:32" x14ac:dyDescent="0.3">
      <c r="A139" s="15" t="s">
        <v>24</v>
      </c>
      <c r="B139" s="7" t="str">
        <f t="array" aca="1" ref="B139" ca="1">IFERROR(INDEX(t_CP[Code],MATCH($A139,IF(B$135&gt;=t_CP[DATE DEBUT],IF(B$135&lt;=t_CP[DATE FIN],t_CP[PRENOM]),""),0)),"")</f>
        <v/>
      </c>
      <c r="C139" s="7" t="str">
        <f t="array" aca="1" ref="C139" ca="1">IFERROR(INDEX(t_CP[Code],MATCH($A139,IF(C$135&gt;=t_CP[DATE DEBUT],IF(C$135&lt;=t_CP[DATE FIN],t_CP[PRENOM]),""),0)),"")</f>
        <v/>
      </c>
      <c r="D139" s="7" t="str">
        <f t="array" aca="1" ref="D139" ca="1">IFERROR(INDEX(t_CP[Code],MATCH($A139,IF(D$135&gt;=t_CP[DATE DEBUT],IF(D$135&lt;=t_CP[DATE FIN],t_CP[PRENOM]),""),0)),"")</f>
        <v/>
      </c>
      <c r="E139" s="7" t="str">
        <f t="array" aca="1" ref="E139" ca="1">IFERROR(INDEX(t_CP[Code],MATCH($A139,IF(E$135&gt;=t_CP[DATE DEBUT],IF(E$135&lt;=t_CP[DATE FIN],t_CP[PRENOM]),""),0)),"")</f>
        <v/>
      </c>
      <c r="F139" s="7" t="str">
        <f t="array" aca="1" ref="F139" ca="1">IFERROR(INDEX(t_CP[Code],MATCH($A139,IF(F$135&gt;=t_CP[DATE DEBUT],IF(F$135&lt;=t_CP[DATE FIN],t_CP[PRENOM]),""),0)),"")</f>
        <v/>
      </c>
      <c r="G139" s="7" t="str">
        <f t="array" aca="1" ref="G139" ca="1">IFERROR(INDEX(t_CP[Code],MATCH($A139,IF(G$135&gt;=t_CP[DATE DEBUT],IF(G$135&lt;=t_CP[DATE FIN],t_CP[PRENOM]),""),0)),"")</f>
        <v/>
      </c>
      <c r="H139" s="7" t="str">
        <f t="array" aca="1" ref="H139" ca="1">IFERROR(INDEX(t_CP[Code],MATCH($A139,IF(H$135&gt;=t_CP[DATE DEBUT],IF(H$135&lt;=t_CP[DATE FIN],t_CP[PRENOM]),""),0)),"")</f>
        <v/>
      </c>
      <c r="I139" s="7" t="str">
        <f t="array" aca="1" ref="I139" ca="1">IFERROR(INDEX(t_CP[Code],MATCH($A139,IF(I$135&gt;=t_CP[DATE DEBUT],IF(I$135&lt;=t_CP[DATE FIN],t_CP[PRENOM]),""),0)),"")</f>
        <v/>
      </c>
      <c r="J139" s="7" t="str">
        <f t="array" aca="1" ref="J139" ca="1">IFERROR(INDEX(t_CP[Code],MATCH($A139,IF(J$135&gt;=t_CP[DATE DEBUT],IF(J$135&lt;=t_CP[DATE FIN],t_CP[PRENOM]),""),0)),"")</f>
        <v/>
      </c>
      <c r="K139" s="7" t="str">
        <f t="array" aca="1" ref="K139" ca="1">IFERROR(INDEX(t_CP[Code],MATCH($A139,IF(K$135&gt;=t_CP[DATE DEBUT],IF(K$135&lt;=t_CP[DATE FIN],t_CP[PRENOM]),""),0)),"")</f>
        <v/>
      </c>
      <c r="L139" s="7" t="str">
        <f t="array" aca="1" ref="L139" ca="1">IFERROR(INDEX(t_CP[Code],MATCH($A139,IF(L$135&gt;=t_CP[DATE DEBUT],IF(L$135&lt;=t_CP[DATE FIN],t_CP[PRENOM]),""),0)),"")</f>
        <v/>
      </c>
      <c r="M139" s="7" t="str">
        <f t="array" aca="1" ref="M139" ca="1">IFERROR(INDEX(t_CP[Code],MATCH($A139,IF(M$135&gt;=t_CP[DATE DEBUT],IF(M$135&lt;=t_CP[DATE FIN],t_CP[PRENOM]),""),0)),"")</f>
        <v/>
      </c>
      <c r="N139" s="7" t="str">
        <f t="array" aca="1" ref="N139" ca="1">IFERROR(INDEX(t_CP[Code],MATCH($A139,IF(N$135&gt;=t_CP[DATE DEBUT],IF(N$135&lt;=t_CP[DATE FIN],t_CP[PRENOM]),""),0)),"")</f>
        <v/>
      </c>
      <c r="O139" s="7" t="str">
        <f t="array" aca="1" ref="O139" ca="1">IFERROR(INDEX(t_CP[Code],MATCH($A139,IF(O$135&gt;=t_CP[DATE DEBUT],IF(O$135&lt;=t_CP[DATE FIN],t_CP[PRENOM]),""),0)),"")</f>
        <v/>
      </c>
      <c r="P139" s="7" t="str">
        <f t="array" aca="1" ref="P139" ca="1">IFERROR(INDEX(t_CP[Code],MATCH($A139,IF(P$135&gt;=t_CP[DATE DEBUT],IF(P$135&lt;=t_CP[DATE FIN],t_CP[PRENOM]),""),0)),"")</f>
        <v/>
      </c>
      <c r="Q139" s="7" t="str">
        <f t="array" aca="1" ref="Q139" ca="1">IFERROR(INDEX(t_CP[Code],MATCH($A139,IF(Q$135&gt;=t_CP[DATE DEBUT],IF(Q$135&lt;=t_CP[DATE FIN],t_CP[PRENOM]),""),0)),"")</f>
        <v/>
      </c>
      <c r="R139" s="7" t="str">
        <f t="array" aca="1" ref="R139" ca="1">IFERROR(INDEX(t_CP[Code],MATCH($A139,IF(R$135&gt;=t_CP[DATE DEBUT],IF(R$135&lt;=t_CP[DATE FIN],t_CP[PRENOM]),""),0)),"")</f>
        <v/>
      </c>
      <c r="S139" s="7" t="str">
        <f t="array" aca="1" ref="S139" ca="1">IFERROR(INDEX(t_CP[Code],MATCH($A139,IF(S$135&gt;=t_CP[DATE DEBUT],IF(S$135&lt;=t_CP[DATE FIN],t_CP[PRENOM]),""),0)),"")</f>
        <v/>
      </c>
      <c r="T139" s="7" t="str">
        <f t="array" aca="1" ref="T139" ca="1">IFERROR(INDEX(t_CP[Code],MATCH($A139,IF(T$135&gt;=t_CP[DATE DEBUT],IF(T$135&lt;=t_CP[DATE FIN],t_CP[PRENOM]),""),0)),"")</f>
        <v/>
      </c>
      <c r="U139" s="7" t="str">
        <f t="array" aca="1" ref="U139" ca="1">IFERROR(INDEX(t_CP[Code],MATCH($A139,IF(U$135&gt;=t_CP[DATE DEBUT],IF(U$135&lt;=t_CP[DATE FIN],t_CP[PRENOM]),""),0)),"")</f>
        <v/>
      </c>
      <c r="V139" s="7" t="str">
        <f t="array" aca="1" ref="V139" ca="1">IFERROR(INDEX(t_CP[Code],MATCH($A139,IF(V$135&gt;=t_CP[DATE DEBUT],IF(V$135&lt;=t_CP[DATE FIN],t_CP[PRENOM]),""),0)),"")</f>
        <v/>
      </c>
      <c r="W139" s="7" t="str">
        <f t="array" aca="1" ref="W139" ca="1">IFERROR(INDEX(t_CP[Code],MATCH($A139,IF(W$135&gt;=t_CP[DATE DEBUT],IF(W$135&lt;=t_CP[DATE FIN],t_CP[PRENOM]),""),0)),"")</f>
        <v/>
      </c>
      <c r="X139" s="7" t="str">
        <f t="array" aca="1" ref="X139" ca="1">IFERROR(INDEX(t_CP[Code],MATCH($A139,IF(X$135&gt;=t_CP[DATE DEBUT],IF(X$135&lt;=t_CP[DATE FIN],t_CP[PRENOM]),""),0)),"")</f>
        <v/>
      </c>
      <c r="Y139" s="7" t="str">
        <f t="array" aca="1" ref="Y139" ca="1">IFERROR(INDEX(t_CP[Code],MATCH($A139,IF(Y$135&gt;=t_CP[DATE DEBUT],IF(Y$135&lt;=t_CP[DATE FIN],t_CP[PRENOM]),""),0)),"")</f>
        <v/>
      </c>
      <c r="Z139" s="7" t="str">
        <f t="array" aca="1" ref="Z139" ca="1">IFERROR(INDEX(t_CP[Code],MATCH($A139,IF(Z$135&gt;=t_CP[DATE DEBUT],IF(Z$135&lt;=t_CP[DATE FIN],t_CP[PRENOM]),""),0)),"")</f>
        <v/>
      </c>
      <c r="AA139" s="7" t="str">
        <f t="array" aca="1" ref="AA139" ca="1">IFERROR(INDEX(t_CP[Code],MATCH($A139,IF(AA$135&gt;=t_CP[DATE DEBUT],IF(AA$135&lt;=t_CP[DATE FIN],t_CP[PRENOM]),""),0)),"")</f>
        <v/>
      </c>
      <c r="AB139" s="7" t="str">
        <f t="array" aca="1" ref="AB139" ca="1">IFERROR(INDEX(t_CP[Code],MATCH($A139,IF(AB$135&gt;=t_CP[DATE DEBUT],IF(AB$135&lt;=t_CP[DATE FIN],t_CP[PRENOM]),""),0)),"")</f>
        <v/>
      </c>
      <c r="AC139" s="7" t="str">
        <f t="array" aca="1" ref="AC139" ca="1">IFERROR(INDEX(t_CP[Code],MATCH($A139,IF(AC$135&gt;=t_CP[DATE DEBUT],IF(AC$135&lt;=t_CP[DATE FIN],t_CP[PRENOM]),""),0)),"")</f>
        <v/>
      </c>
      <c r="AD139" s="7" t="str">
        <f t="array" aca="1" ref="AD139" ca="1">IFERROR(INDEX(t_CP[Code],MATCH($A139,IF(AD$135&gt;=t_CP[DATE DEBUT],IF(AD$135&lt;=t_CP[DATE FIN],t_CP[PRENOM]),""),0)),"")</f>
        <v/>
      </c>
      <c r="AE139" s="7" t="str">
        <f t="array" aca="1" ref="AE139" ca="1">IFERROR(INDEX(t_CP[Code],MATCH($A139,IF(AE$135&gt;=t_CP[DATE DEBUT],IF(AE$135&lt;=t_CP[DATE FIN],t_CP[PRENOM]),""),0)),"")</f>
        <v/>
      </c>
      <c r="AF139" s="7" t="str">
        <f t="array" aca="1" ref="AF139" ca="1">IFERROR(INDEX(t_CP[Code],MATCH($A139,IF(AF$135&gt;=t_CP[DATE DEBUT],IF(AF$135&lt;=t_CP[DATE FIN],t_CP[PRENOM]),""),0)),"")</f>
        <v/>
      </c>
    </row>
    <row r="140" spans="1:32" x14ac:dyDescent="0.3">
      <c r="A140" s="15" t="s">
        <v>25</v>
      </c>
      <c r="B140" s="7" t="str">
        <f t="array" aca="1" ref="B140" ca="1">IFERROR(INDEX(t_CP[Code],MATCH($A140,IF(B$135&gt;=t_CP[DATE DEBUT],IF(B$135&lt;=t_CP[DATE FIN],t_CP[PRENOM]),""),0)),"")</f>
        <v/>
      </c>
      <c r="C140" s="7" t="str">
        <f t="array" aca="1" ref="C140" ca="1">IFERROR(INDEX(t_CP[Code],MATCH($A140,IF(C$135&gt;=t_CP[DATE DEBUT],IF(C$135&lt;=t_CP[DATE FIN],t_CP[PRENOM]),""),0)),"")</f>
        <v/>
      </c>
      <c r="D140" s="7" t="str">
        <f t="array" aca="1" ref="D140" ca="1">IFERROR(INDEX(t_CP[Code],MATCH($A140,IF(D$135&gt;=t_CP[DATE DEBUT],IF(D$135&lt;=t_CP[DATE FIN],t_CP[PRENOM]),""),0)),"")</f>
        <v/>
      </c>
      <c r="E140" s="7" t="str">
        <f t="array" aca="1" ref="E140" ca="1">IFERROR(INDEX(t_CP[Code],MATCH($A140,IF(E$135&gt;=t_CP[DATE DEBUT],IF(E$135&lt;=t_CP[DATE FIN],t_CP[PRENOM]),""),0)),"")</f>
        <v/>
      </c>
      <c r="F140" s="7" t="str">
        <f t="array" aca="1" ref="F140" ca="1">IFERROR(INDEX(t_CP[Code],MATCH($A140,IF(F$135&gt;=t_CP[DATE DEBUT],IF(F$135&lt;=t_CP[DATE FIN],t_CP[PRENOM]),""),0)),"")</f>
        <v/>
      </c>
      <c r="G140" s="7" t="str">
        <f t="array" aca="1" ref="G140" ca="1">IFERROR(INDEX(t_CP[Code],MATCH($A140,IF(G$135&gt;=t_CP[DATE DEBUT],IF(G$135&lt;=t_CP[DATE FIN],t_CP[PRENOM]),""),0)),"")</f>
        <v/>
      </c>
      <c r="H140" s="7" t="str">
        <f t="array" aca="1" ref="H140" ca="1">IFERROR(INDEX(t_CP[Code],MATCH($A140,IF(H$135&gt;=t_CP[DATE DEBUT],IF(H$135&lt;=t_CP[DATE FIN],t_CP[PRENOM]),""),0)),"")</f>
        <v/>
      </c>
      <c r="I140" s="7" t="str">
        <f t="array" aca="1" ref="I140" ca="1">IFERROR(INDEX(t_CP[Code],MATCH($A140,IF(I$135&gt;=t_CP[DATE DEBUT],IF(I$135&lt;=t_CP[DATE FIN],t_CP[PRENOM]),""),0)),"")</f>
        <v/>
      </c>
      <c r="J140" s="7" t="str">
        <f t="array" aca="1" ref="J140" ca="1">IFERROR(INDEX(t_CP[Code],MATCH($A140,IF(J$135&gt;=t_CP[DATE DEBUT],IF(J$135&lt;=t_CP[DATE FIN],t_CP[PRENOM]),""),0)),"")</f>
        <v/>
      </c>
      <c r="K140" s="7" t="str">
        <f t="array" aca="1" ref="K140" ca="1">IFERROR(INDEX(t_CP[Code],MATCH($A140,IF(K$135&gt;=t_CP[DATE DEBUT],IF(K$135&lt;=t_CP[DATE FIN],t_CP[PRENOM]),""),0)),"")</f>
        <v/>
      </c>
      <c r="L140" s="7" t="str">
        <f t="array" aca="1" ref="L140" ca="1">IFERROR(INDEX(t_CP[Code],MATCH($A140,IF(L$135&gt;=t_CP[DATE DEBUT],IF(L$135&lt;=t_CP[DATE FIN],t_CP[PRENOM]),""),0)),"")</f>
        <v/>
      </c>
      <c r="M140" s="7" t="str">
        <f t="array" aca="1" ref="M140" ca="1">IFERROR(INDEX(t_CP[Code],MATCH($A140,IF(M$135&gt;=t_CP[DATE DEBUT],IF(M$135&lt;=t_CP[DATE FIN],t_CP[PRENOM]),""),0)),"")</f>
        <v/>
      </c>
      <c r="N140" s="7" t="str">
        <f t="array" aca="1" ref="N140" ca="1">IFERROR(INDEX(t_CP[Code],MATCH($A140,IF(N$135&gt;=t_CP[DATE DEBUT],IF(N$135&lt;=t_CP[DATE FIN],t_CP[PRENOM]),""),0)),"")</f>
        <v/>
      </c>
      <c r="O140" s="7" t="str">
        <f t="array" aca="1" ref="O140" ca="1">IFERROR(INDEX(t_CP[Code],MATCH($A140,IF(O$135&gt;=t_CP[DATE DEBUT],IF(O$135&lt;=t_CP[DATE FIN],t_CP[PRENOM]),""),0)),"")</f>
        <v/>
      </c>
      <c r="P140" s="7" t="str">
        <f t="array" aca="1" ref="P140" ca="1">IFERROR(INDEX(t_CP[Code],MATCH($A140,IF(P$135&gt;=t_CP[DATE DEBUT],IF(P$135&lt;=t_CP[DATE FIN],t_CP[PRENOM]),""),0)),"")</f>
        <v/>
      </c>
      <c r="Q140" s="7" t="str">
        <f t="array" aca="1" ref="Q140" ca="1">IFERROR(INDEX(t_CP[Code],MATCH($A140,IF(Q$135&gt;=t_CP[DATE DEBUT],IF(Q$135&lt;=t_CP[DATE FIN],t_CP[PRENOM]),""),0)),"")</f>
        <v/>
      </c>
      <c r="R140" s="7" t="str">
        <f t="array" aca="1" ref="R140" ca="1">IFERROR(INDEX(t_CP[Code],MATCH($A140,IF(R$135&gt;=t_CP[DATE DEBUT],IF(R$135&lt;=t_CP[DATE FIN],t_CP[PRENOM]),""),0)),"")</f>
        <v/>
      </c>
      <c r="S140" s="7" t="str">
        <f t="array" aca="1" ref="S140" ca="1">IFERROR(INDEX(t_CP[Code],MATCH($A140,IF(S$135&gt;=t_CP[DATE DEBUT],IF(S$135&lt;=t_CP[DATE FIN],t_CP[PRENOM]),""),0)),"")</f>
        <v/>
      </c>
      <c r="T140" s="7" t="str">
        <f t="array" aca="1" ref="T140" ca="1">IFERROR(INDEX(t_CP[Code],MATCH($A140,IF(T$135&gt;=t_CP[DATE DEBUT],IF(T$135&lt;=t_CP[DATE FIN],t_CP[PRENOM]),""),0)),"")</f>
        <v/>
      </c>
      <c r="U140" s="7" t="str">
        <f t="array" aca="1" ref="U140" ca="1">IFERROR(INDEX(t_CP[Code],MATCH($A140,IF(U$135&gt;=t_CP[DATE DEBUT],IF(U$135&lt;=t_CP[DATE FIN],t_CP[PRENOM]),""),0)),"")</f>
        <v/>
      </c>
      <c r="V140" s="7" t="str">
        <f t="array" aca="1" ref="V140" ca="1">IFERROR(INDEX(t_CP[Code],MATCH($A140,IF(V$135&gt;=t_CP[DATE DEBUT],IF(V$135&lt;=t_CP[DATE FIN],t_CP[PRENOM]),""),0)),"")</f>
        <v/>
      </c>
      <c r="W140" s="7" t="str">
        <f t="array" aca="1" ref="W140" ca="1">IFERROR(INDEX(t_CP[Code],MATCH($A140,IF(W$135&gt;=t_CP[DATE DEBUT],IF(W$135&lt;=t_CP[DATE FIN],t_CP[PRENOM]),""),0)),"")</f>
        <v/>
      </c>
      <c r="X140" s="7" t="str">
        <f t="array" aca="1" ref="X140" ca="1">IFERROR(INDEX(t_CP[Code],MATCH($A140,IF(X$135&gt;=t_CP[DATE DEBUT],IF(X$135&lt;=t_CP[DATE FIN],t_CP[PRENOM]),""),0)),"")</f>
        <v/>
      </c>
      <c r="Y140" s="7" t="str">
        <f t="array" aca="1" ref="Y140" ca="1">IFERROR(INDEX(t_CP[Code],MATCH($A140,IF(Y$135&gt;=t_CP[DATE DEBUT],IF(Y$135&lt;=t_CP[DATE FIN],t_CP[PRENOM]),""),0)),"")</f>
        <v/>
      </c>
      <c r="Z140" s="7" t="str">
        <f t="array" aca="1" ref="Z140" ca="1">IFERROR(INDEX(t_CP[Code],MATCH($A140,IF(Z$135&gt;=t_CP[DATE DEBUT],IF(Z$135&lt;=t_CP[DATE FIN],t_CP[PRENOM]),""),0)),"")</f>
        <v/>
      </c>
      <c r="AA140" s="7" t="str">
        <f t="array" aca="1" ref="AA140" ca="1">IFERROR(INDEX(t_CP[Code],MATCH($A140,IF(AA$135&gt;=t_CP[DATE DEBUT],IF(AA$135&lt;=t_CP[DATE FIN],t_CP[PRENOM]),""),0)),"")</f>
        <v/>
      </c>
      <c r="AB140" s="7" t="str">
        <f t="array" aca="1" ref="AB140" ca="1">IFERROR(INDEX(t_CP[Code],MATCH($A140,IF(AB$135&gt;=t_CP[DATE DEBUT],IF(AB$135&lt;=t_CP[DATE FIN],t_CP[PRENOM]),""),0)),"")</f>
        <v/>
      </c>
      <c r="AC140" s="7" t="str">
        <f t="array" aca="1" ref="AC140" ca="1">IFERROR(INDEX(t_CP[Code],MATCH($A140,IF(AC$135&gt;=t_CP[DATE DEBUT],IF(AC$135&lt;=t_CP[DATE FIN],t_CP[PRENOM]),""),0)),"")</f>
        <v/>
      </c>
      <c r="AD140" s="7" t="str">
        <f t="array" aca="1" ref="AD140" ca="1">IFERROR(INDEX(t_CP[Code],MATCH($A140,IF(AD$135&gt;=t_CP[DATE DEBUT],IF(AD$135&lt;=t_CP[DATE FIN],t_CP[PRENOM]),""),0)),"")</f>
        <v/>
      </c>
      <c r="AE140" s="7" t="str">
        <f t="array" aca="1" ref="AE140" ca="1">IFERROR(INDEX(t_CP[Code],MATCH($A140,IF(AE$135&gt;=t_CP[DATE DEBUT],IF(AE$135&lt;=t_CP[DATE FIN],t_CP[PRENOM]),""),0)),"")</f>
        <v/>
      </c>
      <c r="AF140" s="7" t="str">
        <f t="array" aca="1" ref="AF140" ca="1">IFERROR(INDEX(t_CP[Code],MATCH($A140,IF(AF$135&gt;=t_CP[DATE DEBUT],IF(AF$135&lt;=t_CP[DATE FIN],t_CP[PRENOM]),""),0)),"")</f>
        <v/>
      </c>
    </row>
    <row r="141" spans="1:32" x14ac:dyDescent="0.3">
      <c r="A141" s="15" t="s">
        <v>26</v>
      </c>
      <c r="B141" s="7" t="str">
        <f t="array" aca="1" ref="B141" ca="1">IFERROR(INDEX(t_CP[Code],MATCH($A141,IF(B$135&gt;=t_CP[DATE DEBUT],IF(B$135&lt;=t_CP[DATE FIN],t_CP[PRENOM]),""),0)),"")</f>
        <v/>
      </c>
      <c r="C141" s="7" t="str">
        <f t="array" aca="1" ref="C141" ca="1">IFERROR(INDEX(t_CP[Code],MATCH($A141,IF(C$135&gt;=t_CP[DATE DEBUT],IF(C$135&lt;=t_CP[DATE FIN],t_CP[PRENOM]),""),0)),"")</f>
        <v/>
      </c>
      <c r="D141" s="7" t="str">
        <f t="array" aca="1" ref="D141" ca="1">IFERROR(INDEX(t_CP[Code],MATCH($A141,IF(D$135&gt;=t_CP[DATE DEBUT],IF(D$135&lt;=t_CP[DATE FIN],t_CP[PRENOM]),""),0)),"")</f>
        <v/>
      </c>
      <c r="E141" s="7" t="str">
        <f t="array" aca="1" ref="E141" ca="1">IFERROR(INDEX(t_CP[Code],MATCH($A141,IF(E$135&gt;=t_CP[DATE DEBUT],IF(E$135&lt;=t_CP[DATE FIN],t_CP[PRENOM]),""),0)),"")</f>
        <v/>
      </c>
      <c r="F141" s="7" t="str">
        <f t="array" aca="1" ref="F141" ca="1">IFERROR(INDEX(t_CP[Code],MATCH($A141,IF(F$135&gt;=t_CP[DATE DEBUT],IF(F$135&lt;=t_CP[DATE FIN],t_CP[PRENOM]),""),0)),"")</f>
        <v/>
      </c>
      <c r="G141" s="7" t="str">
        <f t="array" aca="1" ref="G141" ca="1">IFERROR(INDEX(t_CP[Code],MATCH($A141,IF(G$135&gt;=t_CP[DATE DEBUT],IF(G$135&lt;=t_CP[DATE FIN],t_CP[PRENOM]),""),0)),"")</f>
        <v/>
      </c>
      <c r="H141" s="7" t="str">
        <f t="array" aca="1" ref="H141" ca="1">IFERROR(INDEX(t_CP[Code],MATCH($A141,IF(H$135&gt;=t_CP[DATE DEBUT],IF(H$135&lt;=t_CP[DATE FIN],t_CP[PRENOM]),""),0)),"")</f>
        <v/>
      </c>
      <c r="I141" s="7" t="str">
        <f t="array" aca="1" ref="I141" ca="1">IFERROR(INDEX(t_CP[Code],MATCH($A141,IF(I$135&gt;=t_CP[DATE DEBUT],IF(I$135&lt;=t_CP[DATE FIN],t_CP[PRENOM]),""),0)),"")</f>
        <v/>
      </c>
      <c r="J141" s="7" t="str">
        <f t="array" aca="1" ref="J141" ca="1">IFERROR(INDEX(t_CP[Code],MATCH($A141,IF(J$135&gt;=t_CP[DATE DEBUT],IF(J$135&lt;=t_CP[DATE FIN],t_CP[PRENOM]),""),0)),"")</f>
        <v/>
      </c>
      <c r="K141" s="7" t="str">
        <f t="array" aca="1" ref="K141" ca="1">IFERROR(INDEX(t_CP[Code],MATCH($A141,IF(K$135&gt;=t_CP[DATE DEBUT],IF(K$135&lt;=t_CP[DATE FIN],t_CP[PRENOM]),""),0)),"")</f>
        <v/>
      </c>
      <c r="L141" s="7" t="str">
        <f t="array" aca="1" ref="L141" ca="1">IFERROR(INDEX(t_CP[Code],MATCH($A141,IF(L$135&gt;=t_CP[DATE DEBUT],IF(L$135&lt;=t_CP[DATE FIN],t_CP[PRENOM]),""),0)),"")</f>
        <v/>
      </c>
      <c r="M141" s="7" t="str">
        <f t="array" aca="1" ref="M141" ca="1">IFERROR(INDEX(t_CP[Code],MATCH($A141,IF(M$135&gt;=t_CP[DATE DEBUT],IF(M$135&lt;=t_CP[DATE FIN],t_CP[PRENOM]),""),0)),"")</f>
        <v/>
      </c>
      <c r="N141" s="7" t="str">
        <f t="array" aca="1" ref="N141" ca="1">IFERROR(INDEX(t_CP[Code],MATCH($A141,IF(N$135&gt;=t_CP[DATE DEBUT],IF(N$135&lt;=t_CP[DATE FIN],t_CP[PRENOM]),""),0)),"")</f>
        <v/>
      </c>
      <c r="O141" s="7" t="str">
        <f t="array" aca="1" ref="O141" ca="1">IFERROR(INDEX(t_CP[Code],MATCH($A141,IF(O$135&gt;=t_CP[DATE DEBUT],IF(O$135&lt;=t_CP[DATE FIN],t_CP[PRENOM]),""),0)),"")</f>
        <v/>
      </c>
      <c r="P141" s="7" t="str">
        <f t="array" aca="1" ref="P141" ca="1">IFERROR(INDEX(t_CP[Code],MATCH($A141,IF(P$135&gt;=t_CP[DATE DEBUT],IF(P$135&lt;=t_CP[DATE FIN],t_CP[PRENOM]),""),0)),"")</f>
        <v/>
      </c>
      <c r="Q141" s="7" t="str">
        <f t="array" aca="1" ref="Q141" ca="1">IFERROR(INDEX(t_CP[Code],MATCH($A141,IF(Q$135&gt;=t_CP[DATE DEBUT],IF(Q$135&lt;=t_CP[DATE FIN],t_CP[PRENOM]),""),0)),"")</f>
        <v/>
      </c>
      <c r="R141" s="7" t="str">
        <f t="array" aca="1" ref="R141" ca="1">IFERROR(INDEX(t_CP[Code],MATCH($A141,IF(R$135&gt;=t_CP[DATE DEBUT],IF(R$135&lt;=t_CP[DATE FIN],t_CP[PRENOM]),""),0)),"")</f>
        <v/>
      </c>
      <c r="S141" s="7" t="str">
        <f t="array" aca="1" ref="S141" ca="1">IFERROR(INDEX(t_CP[Code],MATCH($A141,IF(S$135&gt;=t_CP[DATE DEBUT],IF(S$135&lt;=t_CP[DATE FIN],t_CP[PRENOM]),""),0)),"")</f>
        <v/>
      </c>
      <c r="T141" s="7" t="str">
        <f t="array" aca="1" ref="T141" ca="1">IFERROR(INDEX(t_CP[Code],MATCH($A141,IF(T$135&gt;=t_CP[DATE DEBUT],IF(T$135&lt;=t_CP[DATE FIN],t_CP[PRENOM]),""),0)),"")</f>
        <v/>
      </c>
      <c r="U141" s="7" t="str">
        <f t="array" aca="1" ref="U141" ca="1">IFERROR(INDEX(t_CP[Code],MATCH($A141,IF(U$135&gt;=t_CP[DATE DEBUT],IF(U$135&lt;=t_CP[DATE FIN],t_CP[PRENOM]),""),0)),"")</f>
        <v/>
      </c>
      <c r="V141" s="7" t="str">
        <f t="array" aca="1" ref="V141" ca="1">IFERROR(INDEX(t_CP[Code],MATCH($A141,IF(V$135&gt;=t_CP[DATE DEBUT],IF(V$135&lt;=t_CP[DATE FIN],t_CP[PRENOM]),""),0)),"")</f>
        <v/>
      </c>
      <c r="W141" s="7" t="str">
        <f t="array" aca="1" ref="W141" ca="1">IFERROR(INDEX(t_CP[Code],MATCH($A141,IF(W$135&gt;=t_CP[DATE DEBUT],IF(W$135&lt;=t_CP[DATE FIN],t_CP[PRENOM]),""),0)),"")</f>
        <v/>
      </c>
      <c r="X141" s="7" t="str">
        <f t="array" aca="1" ref="X141" ca="1">IFERROR(INDEX(t_CP[Code],MATCH($A141,IF(X$135&gt;=t_CP[DATE DEBUT],IF(X$135&lt;=t_CP[DATE FIN],t_CP[PRENOM]),""),0)),"")</f>
        <v/>
      </c>
      <c r="Y141" s="7" t="str">
        <f t="array" aca="1" ref="Y141" ca="1">IFERROR(INDEX(t_CP[Code],MATCH($A141,IF(Y$135&gt;=t_CP[DATE DEBUT],IF(Y$135&lt;=t_CP[DATE FIN],t_CP[PRENOM]),""),0)),"")</f>
        <v/>
      </c>
      <c r="Z141" s="7" t="str">
        <f t="array" aca="1" ref="Z141" ca="1">IFERROR(INDEX(t_CP[Code],MATCH($A141,IF(Z$135&gt;=t_CP[DATE DEBUT],IF(Z$135&lt;=t_CP[DATE FIN],t_CP[PRENOM]),""),0)),"")</f>
        <v/>
      </c>
      <c r="AA141" s="7" t="str">
        <f t="array" aca="1" ref="AA141" ca="1">IFERROR(INDEX(t_CP[Code],MATCH($A141,IF(AA$135&gt;=t_CP[DATE DEBUT],IF(AA$135&lt;=t_CP[DATE FIN],t_CP[PRENOM]),""),0)),"")</f>
        <v/>
      </c>
      <c r="AB141" s="7" t="str">
        <f t="array" aca="1" ref="AB141" ca="1">IFERROR(INDEX(t_CP[Code],MATCH($A141,IF(AB$135&gt;=t_CP[DATE DEBUT],IF(AB$135&lt;=t_CP[DATE FIN],t_CP[PRENOM]),""),0)),"")</f>
        <v/>
      </c>
      <c r="AC141" s="7" t="str">
        <f t="array" aca="1" ref="AC141" ca="1">IFERROR(INDEX(t_CP[Code],MATCH($A141,IF(AC$135&gt;=t_CP[DATE DEBUT],IF(AC$135&lt;=t_CP[DATE FIN],t_CP[PRENOM]),""),0)),"")</f>
        <v/>
      </c>
      <c r="AD141" s="7" t="str">
        <f t="array" aca="1" ref="AD141" ca="1">IFERROR(INDEX(t_CP[Code],MATCH($A141,IF(AD$135&gt;=t_CP[DATE DEBUT],IF(AD$135&lt;=t_CP[DATE FIN],t_CP[PRENOM]),""),0)),"")</f>
        <v/>
      </c>
      <c r="AE141" s="7" t="str">
        <f t="array" aca="1" ref="AE141" ca="1">IFERROR(INDEX(t_CP[Code],MATCH($A141,IF(AE$135&gt;=t_CP[DATE DEBUT],IF(AE$135&lt;=t_CP[DATE FIN],t_CP[PRENOM]),""),0)),"")</f>
        <v/>
      </c>
      <c r="AF141" s="7" t="str">
        <f t="array" aca="1" ref="AF141" ca="1">IFERROR(INDEX(t_CP[Code],MATCH($A141,IF(AF$135&gt;=t_CP[DATE DEBUT],IF(AF$135&lt;=t_CP[DATE FIN],t_CP[PRENOM]),""),0)),"")</f>
        <v/>
      </c>
    </row>
    <row r="142" spans="1:32" x14ac:dyDescent="0.3">
      <c r="A142" s="15" t="s">
        <v>27</v>
      </c>
      <c r="B142" s="7" t="str">
        <f t="array" aca="1" ref="B142" ca="1">IFERROR(INDEX(t_CP[Code],MATCH($A142,IF(B$135&gt;=t_CP[DATE DEBUT],IF(B$135&lt;=t_CP[DATE FIN],t_CP[PRENOM]),""),0)),"")</f>
        <v/>
      </c>
      <c r="C142" s="7" t="str">
        <f t="array" aca="1" ref="C142" ca="1">IFERROR(INDEX(t_CP[Code],MATCH($A142,IF(C$135&gt;=t_CP[DATE DEBUT],IF(C$135&lt;=t_CP[DATE FIN],t_CP[PRENOM]),""),0)),"")</f>
        <v/>
      </c>
      <c r="D142" s="7" t="str">
        <f t="array" aca="1" ref="D142" ca="1">IFERROR(INDEX(t_CP[Code],MATCH($A142,IF(D$135&gt;=t_CP[DATE DEBUT],IF(D$135&lt;=t_CP[DATE FIN],t_CP[PRENOM]),""),0)),"")</f>
        <v/>
      </c>
      <c r="E142" s="7" t="str">
        <f t="array" aca="1" ref="E142" ca="1">IFERROR(INDEX(t_CP[Code],MATCH($A142,IF(E$135&gt;=t_CP[DATE DEBUT],IF(E$135&lt;=t_CP[DATE FIN],t_CP[PRENOM]),""),0)),"")</f>
        <v/>
      </c>
      <c r="F142" s="7" t="str">
        <f t="array" aca="1" ref="F142" ca="1">IFERROR(INDEX(t_CP[Code],MATCH($A142,IF(F$135&gt;=t_CP[DATE DEBUT],IF(F$135&lt;=t_CP[DATE FIN],t_CP[PRENOM]),""),0)),"")</f>
        <v/>
      </c>
      <c r="G142" s="7" t="str">
        <f t="array" aca="1" ref="G142" ca="1">IFERROR(INDEX(t_CP[Code],MATCH($A142,IF(G$135&gt;=t_CP[DATE DEBUT],IF(G$135&lt;=t_CP[DATE FIN],t_CP[PRENOM]),""),0)),"")</f>
        <v/>
      </c>
      <c r="H142" s="7" t="str">
        <f t="array" aca="1" ref="H142" ca="1">IFERROR(INDEX(t_CP[Code],MATCH($A142,IF(H$135&gt;=t_CP[DATE DEBUT],IF(H$135&lt;=t_CP[DATE FIN],t_CP[PRENOM]),""),0)),"")</f>
        <v/>
      </c>
      <c r="I142" s="7" t="str">
        <f t="array" aca="1" ref="I142" ca="1">IFERROR(INDEX(t_CP[Code],MATCH($A142,IF(I$135&gt;=t_CP[DATE DEBUT],IF(I$135&lt;=t_CP[DATE FIN],t_CP[PRENOM]),""),0)),"")</f>
        <v/>
      </c>
      <c r="J142" s="7" t="str">
        <f t="array" aca="1" ref="J142" ca="1">IFERROR(INDEX(t_CP[Code],MATCH($A142,IF(J$135&gt;=t_CP[DATE DEBUT],IF(J$135&lt;=t_CP[DATE FIN],t_CP[PRENOM]),""),0)),"")</f>
        <v/>
      </c>
      <c r="K142" s="7" t="str">
        <f t="array" aca="1" ref="K142" ca="1">IFERROR(INDEX(t_CP[Code],MATCH($A142,IF(K$135&gt;=t_CP[DATE DEBUT],IF(K$135&lt;=t_CP[DATE FIN],t_CP[PRENOM]),""),0)),"")</f>
        <v/>
      </c>
      <c r="L142" s="7" t="str">
        <f t="array" aca="1" ref="L142" ca="1">IFERROR(INDEX(t_CP[Code],MATCH($A142,IF(L$135&gt;=t_CP[DATE DEBUT],IF(L$135&lt;=t_CP[DATE FIN],t_CP[PRENOM]),""),0)),"")</f>
        <v/>
      </c>
      <c r="M142" s="7" t="str">
        <f t="array" aca="1" ref="M142" ca="1">IFERROR(INDEX(t_CP[Code],MATCH($A142,IF(M$135&gt;=t_CP[DATE DEBUT],IF(M$135&lt;=t_CP[DATE FIN],t_CP[PRENOM]),""),0)),"")</f>
        <v/>
      </c>
      <c r="N142" s="7" t="str">
        <f t="array" aca="1" ref="N142" ca="1">IFERROR(INDEX(t_CP[Code],MATCH($A142,IF(N$135&gt;=t_CP[DATE DEBUT],IF(N$135&lt;=t_CP[DATE FIN],t_CP[PRENOM]),""),0)),"")</f>
        <v/>
      </c>
      <c r="O142" s="7" t="str">
        <f t="array" aca="1" ref="O142" ca="1">IFERROR(INDEX(t_CP[Code],MATCH($A142,IF(O$135&gt;=t_CP[DATE DEBUT],IF(O$135&lt;=t_CP[DATE FIN],t_CP[PRENOM]),""),0)),"")</f>
        <v/>
      </c>
      <c r="P142" s="7" t="str">
        <f t="array" aca="1" ref="P142" ca="1">IFERROR(INDEX(t_CP[Code],MATCH($A142,IF(P$135&gt;=t_CP[DATE DEBUT],IF(P$135&lt;=t_CP[DATE FIN],t_CP[PRENOM]),""),0)),"")</f>
        <v/>
      </c>
      <c r="Q142" s="7" t="str">
        <f t="array" aca="1" ref="Q142" ca="1">IFERROR(INDEX(t_CP[Code],MATCH($A142,IF(Q$135&gt;=t_CP[DATE DEBUT],IF(Q$135&lt;=t_CP[DATE FIN],t_CP[PRENOM]),""),0)),"")</f>
        <v/>
      </c>
      <c r="R142" s="7" t="str">
        <f t="array" aca="1" ref="R142" ca="1">IFERROR(INDEX(t_CP[Code],MATCH($A142,IF(R$135&gt;=t_CP[DATE DEBUT],IF(R$135&lt;=t_CP[DATE FIN],t_CP[PRENOM]),""),0)),"")</f>
        <v/>
      </c>
      <c r="S142" s="7" t="str">
        <f t="array" aca="1" ref="S142" ca="1">IFERROR(INDEX(t_CP[Code],MATCH($A142,IF(S$135&gt;=t_CP[DATE DEBUT],IF(S$135&lt;=t_CP[DATE FIN],t_CP[PRENOM]),""),0)),"")</f>
        <v/>
      </c>
      <c r="T142" s="7" t="str">
        <f t="array" aca="1" ref="T142" ca="1">IFERROR(INDEX(t_CP[Code],MATCH($A142,IF(T$135&gt;=t_CP[DATE DEBUT],IF(T$135&lt;=t_CP[DATE FIN],t_CP[PRENOM]),""),0)),"")</f>
        <v/>
      </c>
      <c r="U142" s="7" t="str">
        <f t="array" aca="1" ref="U142" ca="1">IFERROR(INDEX(t_CP[Code],MATCH($A142,IF(U$135&gt;=t_CP[DATE DEBUT],IF(U$135&lt;=t_CP[DATE FIN],t_CP[PRENOM]),""),0)),"")</f>
        <v/>
      </c>
      <c r="V142" s="7" t="str">
        <f t="array" aca="1" ref="V142" ca="1">IFERROR(INDEX(t_CP[Code],MATCH($A142,IF(V$135&gt;=t_CP[DATE DEBUT],IF(V$135&lt;=t_CP[DATE FIN],t_CP[PRENOM]),""),0)),"")</f>
        <v/>
      </c>
      <c r="W142" s="7" t="str">
        <f t="array" aca="1" ref="W142" ca="1">IFERROR(INDEX(t_CP[Code],MATCH($A142,IF(W$135&gt;=t_CP[DATE DEBUT],IF(W$135&lt;=t_CP[DATE FIN],t_CP[PRENOM]),""),0)),"")</f>
        <v/>
      </c>
      <c r="X142" s="7" t="str">
        <f t="array" aca="1" ref="X142" ca="1">IFERROR(INDEX(t_CP[Code],MATCH($A142,IF(X$135&gt;=t_CP[DATE DEBUT],IF(X$135&lt;=t_CP[DATE FIN],t_CP[PRENOM]),""),0)),"")</f>
        <v/>
      </c>
      <c r="Y142" s="7" t="str">
        <f t="array" aca="1" ref="Y142" ca="1">IFERROR(INDEX(t_CP[Code],MATCH($A142,IF(Y$135&gt;=t_CP[DATE DEBUT],IF(Y$135&lt;=t_CP[DATE FIN],t_CP[PRENOM]),""),0)),"")</f>
        <v/>
      </c>
      <c r="Z142" s="7" t="str">
        <f t="array" aca="1" ref="Z142" ca="1">IFERROR(INDEX(t_CP[Code],MATCH($A142,IF(Z$135&gt;=t_CP[DATE DEBUT],IF(Z$135&lt;=t_CP[DATE FIN],t_CP[PRENOM]),""),0)),"")</f>
        <v/>
      </c>
      <c r="AA142" s="7" t="str">
        <f t="array" aca="1" ref="AA142" ca="1">IFERROR(INDEX(t_CP[Code],MATCH($A142,IF(AA$135&gt;=t_CP[DATE DEBUT],IF(AA$135&lt;=t_CP[DATE FIN],t_CP[PRENOM]),""),0)),"")</f>
        <v/>
      </c>
      <c r="AB142" s="7" t="str">
        <f t="array" aca="1" ref="AB142" ca="1">IFERROR(INDEX(t_CP[Code],MATCH($A142,IF(AB$135&gt;=t_CP[DATE DEBUT],IF(AB$135&lt;=t_CP[DATE FIN],t_CP[PRENOM]),""),0)),"")</f>
        <v/>
      </c>
      <c r="AC142" s="7" t="str">
        <f t="array" aca="1" ref="AC142" ca="1">IFERROR(INDEX(t_CP[Code],MATCH($A142,IF(AC$135&gt;=t_CP[DATE DEBUT],IF(AC$135&lt;=t_CP[DATE FIN],t_CP[PRENOM]),""),0)),"")</f>
        <v/>
      </c>
      <c r="AD142" s="7" t="str">
        <f t="array" aca="1" ref="AD142" ca="1">IFERROR(INDEX(t_CP[Code],MATCH($A142,IF(AD$135&gt;=t_CP[DATE DEBUT],IF(AD$135&lt;=t_CP[DATE FIN],t_CP[PRENOM]),""),0)),"")</f>
        <v/>
      </c>
      <c r="AE142" s="7" t="str">
        <f t="array" aca="1" ref="AE142" ca="1">IFERROR(INDEX(t_CP[Code],MATCH($A142,IF(AE$135&gt;=t_CP[DATE DEBUT],IF(AE$135&lt;=t_CP[DATE FIN],t_CP[PRENOM]),""),0)),"")</f>
        <v/>
      </c>
      <c r="AF142" s="7" t="str">
        <f t="array" aca="1" ref="AF142" ca="1">IFERROR(INDEX(t_CP[Code],MATCH($A142,IF(AF$135&gt;=t_CP[DATE DEBUT],IF(AF$135&lt;=t_CP[DATE FIN],t_CP[PRENOM]),""),0)),"")</f>
        <v/>
      </c>
    </row>
    <row r="143" spans="1:32" x14ac:dyDescent="0.3">
      <c r="A143" s="15" t="s">
        <v>28</v>
      </c>
      <c r="B143" s="7" t="str">
        <f t="array" aca="1" ref="B143" ca="1">IFERROR(INDEX(t_CP[Code],MATCH($A143,IF(B$135&gt;=t_CP[DATE DEBUT],IF(B$135&lt;=t_CP[DATE FIN],t_CP[PRENOM]),""),0)),"")</f>
        <v/>
      </c>
      <c r="C143" s="7" t="str">
        <f t="array" aca="1" ref="C143" ca="1">IFERROR(INDEX(t_CP[Code],MATCH($A143,IF(C$135&gt;=t_CP[DATE DEBUT],IF(C$135&lt;=t_CP[DATE FIN],t_CP[PRENOM]),""),0)),"")</f>
        <v/>
      </c>
      <c r="D143" s="7" t="str">
        <f t="array" aca="1" ref="D143" ca="1">IFERROR(INDEX(t_CP[Code],MATCH($A143,IF(D$135&gt;=t_CP[DATE DEBUT],IF(D$135&lt;=t_CP[DATE FIN],t_CP[PRENOM]),""),0)),"")</f>
        <v/>
      </c>
      <c r="E143" s="7" t="str">
        <f t="array" aca="1" ref="E143" ca="1">IFERROR(INDEX(t_CP[Code],MATCH($A143,IF(E$135&gt;=t_CP[DATE DEBUT],IF(E$135&lt;=t_CP[DATE FIN],t_CP[PRENOM]),""),0)),"")</f>
        <v/>
      </c>
      <c r="F143" s="7" t="str">
        <f t="array" aca="1" ref="F143" ca="1">IFERROR(INDEX(t_CP[Code],MATCH($A143,IF(F$135&gt;=t_CP[DATE DEBUT],IF(F$135&lt;=t_CP[DATE FIN],t_CP[PRENOM]),""),0)),"")</f>
        <v/>
      </c>
      <c r="G143" s="7" t="str">
        <f t="array" aca="1" ref="G143" ca="1">IFERROR(INDEX(t_CP[Code],MATCH($A143,IF(G$135&gt;=t_CP[DATE DEBUT],IF(G$135&lt;=t_CP[DATE FIN],t_CP[PRENOM]),""),0)),"")</f>
        <v/>
      </c>
      <c r="H143" s="7" t="str">
        <f t="array" aca="1" ref="H143" ca="1">IFERROR(INDEX(t_CP[Code],MATCH($A143,IF(H$135&gt;=t_CP[DATE DEBUT],IF(H$135&lt;=t_CP[DATE FIN],t_CP[PRENOM]),""),0)),"")</f>
        <v/>
      </c>
      <c r="I143" s="7" t="str">
        <f t="array" aca="1" ref="I143" ca="1">IFERROR(INDEX(t_CP[Code],MATCH($A143,IF(I$135&gt;=t_CP[DATE DEBUT],IF(I$135&lt;=t_CP[DATE FIN],t_CP[PRENOM]),""),0)),"")</f>
        <v/>
      </c>
      <c r="J143" s="7" t="str">
        <f t="array" aca="1" ref="J143" ca="1">IFERROR(INDEX(t_CP[Code],MATCH($A143,IF(J$135&gt;=t_CP[DATE DEBUT],IF(J$135&lt;=t_CP[DATE FIN],t_CP[PRENOM]),""),0)),"")</f>
        <v/>
      </c>
      <c r="K143" s="7" t="str">
        <f t="array" aca="1" ref="K143" ca="1">IFERROR(INDEX(t_CP[Code],MATCH($A143,IF(K$135&gt;=t_CP[DATE DEBUT],IF(K$135&lt;=t_CP[DATE FIN],t_CP[PRENOM]),""),0)),"")</f>
        <v/>
      </c>
      <c r="L143" s="7" t="str">
        <f t="array" aca="1" ref="L143" ca="1">IFERROR(INDEX(t_CP[Code],MATCH($A143,IF(L$135&gt;=t_CP[DATE DEBUT],IF(L$135&lt;=t_CP[DATE FIN],t_CP[PRENOM]),""),0)),"")</f>
        <v/>
      </c>
      <c r="M143" s="7" t="str">
        <f t="array" aca="1" ref="M143" ca="1">IFERROR(INDEX(t_CP[Code],MATCH($A143,IF(M$135&gt;=t_CP[DATE DEBUT],IF(M$135&lt;=t_CP[DATE FIN],t_CP[PRENOM]),""),0)),"")</f>
        <v/>
      </c>
      <c r="N143" s="7" t="str">
        <f t="array" aca="1" ref="N143" ca="1">IFERROR(INDEX(t_CP[Code],MATCH($A143,IF(N$135&gt;=t_CP[DATE DEBUT],IF(N$135&lt;=t_CP[DATE FIN],t_CP[PRENOM]),""),0)),"")</f>
        <v/>
      </c>
      <c r="O143" s="7" t="str">
        <f t="array" aca="1" ref="O143" ca="1">IFERROR(INDEX(t_CP[Code],MATCH($A143,IF(O$135&gt;=t_CP[DATE DEBUT],IF(O$135&lt;=t_CP[DATE FIN],t_CP[PRENOM]),""),0)),"")</f>
        <v/>
      </c>
      <c r="P143" s="7" t="str">
        <f t="array" aca="1" ref="P143" ca="1">IFERROR(INDEX(t_CP[Code],MATCH($A143,IF(P$135&gt;=t_CP[DATE DEBUT],IF(P$135&lt;=t_CP[DATE FIN],t_CP[PRENOM]),""),0)),"")</f>
        <v/>
      </c>
      <c r="Q143" s="7" t="str">
        <f t="array" aca="1" ref="Q143" ca="1">IFERROR(INDEX(t_CP[Code],MATCH($A143,IF(Q$135&gt;=t_CP[DATE DEBUT],IF(Q$135&lt;=t_CP[DATE FIN],t_CP[PRENOM]),""),0)),"")</f>
        <v/>
      </c>
      <c r="R143" s="7" t="str">
        <f t="array" aca="1" ref="R143" ca="1">IFERROR(INDEX(t_CP[Code],MATCH($A143,IF(R$135&gt;=t_CP[DATE DEBUT],IF(R$135&lt;=t_CP[DATE FIN],t_CP[PRENOM]),""),0)),"")</f>
        <v/>
      </c>
      <c r="S143" s="7" t="str">
        <f t="array" aca="1" ref="S143" ca="1">IFERROR(INDEX(t_CP[Code],MATCH($A143,IF(S$135&gt;=t_CP[DATE DEBUT],IF(S$135&lt;=t_CP[DATE FIN],t_CP[PRENOM]),""),0)),"")</f>
        <v/>
      </c>
      <c r="T143" s="7" t="str">
        <f t="array" aca="1" ref="T143" ca="1">IFERROR(INDEX(t_CP[Code],MATCH($A143,IF(T$135&gt;=t_CP[DATE DEBUT],IF(T$135&lt;=t_CP[DATE FIN],t_CP[PRENOM]),""),0)),"")</f>
        <v/>
      </c>
      <c r="U143" s="7" t="str">
        <f t="array" aca="1" ref="U143" ca="1">IFERROR(INDEX(t_CP[Code],MATCH($A143,IF(U$135&gt;=t_CP[DATE DEBUT],IF(U$135&lt;=t_CP[DATE FIN],t_CP[PRENOM]),""),0)),"")</f>
        <v/>
      </c>
      <c r="V143" s="7" t="str">
        <f t="array" aca="1" ref="V143" ca="1">IFERROR(INDEX(t_CP[Code],MATCH($A143,IF(V$135&gt;=t_CP[DATE DEBUT],IF(V$135&lt;=t_CP[DATE FIN],t_CP[PRENOM]),""),0)),"")</f>
        <v/>
      </c>
      <c r="W143" s="7" t="str">
        <f t="array" aca="1" ref="W143" ca="1">IFERROR(INDEX(t_CP[Code],MATCH($A143,IF(W$135&gt;=t_CP[DATE DEBUT],IF(W$135&lt;=t_CP[DATE FIN],t_CP[PRENOM]),""),0)),"")</f>
        <v/>
      </c>
      <c r="X143" s="7" t="str">
        <f t="array" aca="1" ref="X143" ca="1">IFERROR(INDEX(t_CP[Code],MATCH($A143,IF(X$135&gt;=t_CP[DATE DEBUT],IF(X$135&lt;=t_CP[DATE FIN],t_CP[PRENOM]),""),0)),"")</f>
        <v/>
      </c>
      <c r="Y143" s="7" t="str">
        <f t="array" aca="1" ref="Y143" ca="1">IFERROR(INDEX(t_CP[Code],MATCH($A143,IF(Y$135&gt;=t_CP[DATE DEBUT],IF(Y$135&lt;=t_CP[DATE FIN],t_CP[PRENOM]),""),0)),"")</f>
        <v/>
      </c>
      <c r="Z143" s="7" t="str">
        <f t="array" aca="1" ref="Z143" ca="1">IFERROR(INDEX(t_CP[Code],MATCH($A143,IF(Z$135&gt;=t_CP[DATE DEBUT],IF(Z$135&lt;=t_CP[DATE FIN],t_CP[PRENOM]),""),0)),"")</f>
        <v/>
      </c>
      <c r="AA143" s="7" t="str">
        <f t="array" aca="1" ref="AA143" ca="1">IFERROR(INDEX(t_CP[Code],MATCH($A143,IF(AA$135&gt;=t_CP[DATE DEBUT],IF(AA$135&lt;=t_CP[DATE FIN],t_CP[PRENOM]),""),0)),"")</f>
        <v/>
      </c>
      <c r="AB143" s="7" t="str">
        <f t="array" aca="1" ref="AB143" ca="1">IFERROR(INDEX(t_CP[Code],MATCH($A143,IF(AB$135&gt;=t_CP[DATE DEBUT],IF(AB$135&lt;=t_CP[DATE FIN],t_CP[PRENOM]),""),0)),"")</f>
        <v/>
      </c>
      <c r="AC143" s="7" t="str">
        <f t="array" aca="1" ref="AC143" ca="1">IFERROR(INDEX(t_CP[Code],MATCH($A143,IF(AC$135&gt;=t_CP[DATE DEBUT],IF(AC$135&lt;=t_CP[DATE FIN],t_CP[PRENOM]),""),0)),"")</f>
        <v/>
      </c>
      <c r="AD143" s="7" t="str">
        <f t="array" aca="1" ref="AD143" ca="1">IFERROR(INDEX(t_CP[Code],MATCH($A143,IF(AD$135&gt;=t_CP[DATE DEBUT],IF(AD$135&lt;=t_CP[DATE FIN],t_CP[PRENOM]),""),0)),"")</f>
        <v/>
      </c>
      <c r="AE143" s="7" t="str">
        <f t="array" aca="1" ref="AE143" ca="1">IFERROR(INDEX(t_CP[Code],MATCH($A143,IF(AE$135&gt;=t_CP[DATE DEBUT],IF(AE$135&lt;=t_CP[DATE FIN],t_CP[PRENOM]),""),0)),"")</f>
        <v/>
      </c>
      <c r="AF143" s="7" t="str">
        <f t="array" aca="1" ref="AF143" ca="1">IFERROR(INDEX(t_CP[Code],MATCH($A143,IF(AF$135&gt;=t_CP[DATE DEBUT],IF(AF$135&lt;=t_CP[DATE FIN],t_CP[PRENOM]),""),0)),"")</f>
        <v/>
      </c>
    </row>
  </sheetData>
  <mergeCells count="12">
    <mergeCell ref="B74:AF74"/>
    <mergeCell ref="B86:AF86"/>
    <mergeCell ref="B98:AF98"/>
    <mergeCell ref="B110:AF110"/>
    <mergeCell ref="B122:AF122"/>
    <mergeCell ref="B134:AF134"/>
    <mergeCell ref="B2:AF2"/>
    <mergeCell ref="B14:AF14"/>
    <mergeCell ref="B26:AF26"/>
    <mergeCell ref="B38:AF38"/>
    <mergeCell ref="B50:AF50"/>
    <mergeCell ref="B62:AF62"/>
  </mergeCells>
  <conditionalFormatting sqref="B3:AF11">
    <cfRule type="expression" dxfId="37" priority="34">
      <formula>B$3&lt;&gt;""</formula>
    </cfRule>
    <cfRule type="expression" dxfId="36" priority="35">
      <formula>COUNTIF(l_Feries,B$3)</formula>
    </cfRule>
    <cfRule type="expression" dxfId="35" priority="36">
      <formula>WEEKDAY(B$3,2)&gt;5</formula>
    </cfRule>
  </conditionalFormatting>
  <conditionalFormatting sqref="B15:AF23">
    <cfRule type="expression" dxfId="34" priority="31">
      <formula>B$15&lt;&gt;""</formula>
    </cfRule>
    <cfRule type="expression" dxfId="33" priority="32">
      <formula>COUNTIF(l_Feries,B$15)</formula>
    </cfRule>
    <cfRule type="expression" dxfId="32" priority="33">
      <formula>WEEKDAY(B$15,2)&gt;5</formula>
    </cfRule>
  </conditionalFormatting>
  <conditionalFormatting sqref="B27:AF35">
    <cfRule type="expression" dxfId="31" priority="28">
      <formula>B$27&lt;&gt;""</formula>
    </cfRule>
    <cfRule type="expression" dxfId="30" priority="29">
      <formula>COUNTIF(l_Feries,B$27)</formula>
    </cfRule>
    <cfRule type="expression" dxfId="29" priority="30">
      <formula>WEEKDAY(B$27,2)&gt;5</formula>
    </cfRule>
  </conditionalFormatting>
  <conditionalFormatting sqref="B39:AF47">
    <cfRule type="expression" dxfId="28" priority="25">
      <formula>B$39&lt;&gt;""</formula>
    </cfRule>
    <cfRule type="expression" dxfId="27" priority="26">
      <formula>COUNTIF(l_Feries,B$39)</formula>
    </cfRule>
    <cfRule type="expression" dxfId="26" priority="27">
      <formula>WEEKDAY(B$39,2)&gt;5</formula>
    </cfRule>
  </conditionalFormatting>
  <conditionalFormatting sqref="B51:AF59">
    <cfRule type="expression" dxfId="25" priority="22">
      <formula>B$51&lt;&gt;""</formula>
    </cfRule>
    <cfRule type="expression" dxfId="24" priority="23">
      <formula>COUNTIF(l_Feries,B$51)</formula>
    </cfRule>
    <cfRule type="expression" dxfId="23" priority="24">
      <formula>WEEKDAY(B$51,2)&gt;5</formula>
    </cfRule>
  </conditionalFormatting>
  <conditionalFormatting sqref="B63:AF71">
    <cfRule type="expression" dxfId="22" priority="19">
      <formula>B$63&lt;&gt;""</formula>
    </cfRule>
    <cfRule type="expression" dxfId="21" priority="20">
      <formula>COUNTIF(l_Feries,B$63)</formula>
    </cfRule>
    <cfRule type="expression" dxfId="20" priority="21">
      <formula>WEEKDAY(B$63,2)&gt;5</formula>
    </cfRule>
  </conditionalFormatting>
  <conditionalFormatting sqref="B75:AF83">
    <cfRule type="expression" dxfId="19" priority="16">
      <formula>B$75&lt;&gt;""</formula>
    </cfRule>
    <cfRule type="expression" dxfId="18" priority="17">
      <formula>COUNTIF(l_Feries,B$75)</formula>
    </cfRule>
    <cfRule type="expression" dxfId="17" priority="18">
      <formula>WEEKDAY(B$75,2)&gt;5</formula>
    </cfRule>
  </conditionalFormatting>
  <conditionalFormatting sqref="B87:AF95">
    <cfRule type="expression" dxfId="16" priority="13">
      <formula>B$87&lt;&gt;""</formula>
    </cfRule>
    <cfRule type="expression" dxfId="15" priority="14">
      <formula>COUNTIF(l_Feries,B$87)</formula>
    </cfRule>
    <cfRule type="expression" dxfId="14" priority="15">
      <formula>WEEKDAY(B$87,2)&gt;5</formula>
    </cfRule>
  </conditionalFormatting>
  <conditionalFormatting sqref="B99:AF107">
    <cfRule type="expression" dxfId="13" priority="10">
      <formula>B$99&lt;&gt;""</formula>
    </cfRule>
    <cfRule type="expression" dxfId="12" priority="11">
      <formula>COUNTIF(l_Feries,B$99)</formula>
    </cfRule>
    <cfRule type="expression" dxfId="11" priority="12">
      <formula>WEEKDAY(B$99,2)&gt;5</formula>
    </cfRule>
  </conditionalFormatting>
  <conditionalFormatting sqref="B111:AF119">
    <cfRule type="expression" dxfId="10" priority="7">
      <formula>B$111&lt;&gt;""</formula>
    </cfRule>
    <cfRule type="expression" dxfId="9" priority="8">
      <formula>COUNTIF(l_Feries,B$111)</formula>
    </cfRule>
    <cfRule type="expression" dxfId="8" priority="9">
      <formula>WEEKDAY(B$111,2)&gt;5</formula>
    </cfRule>
  </conditionalFormatting>
  <conditionalFormatting sqref="B123:AF131">
    <cfRule type="expression" dxfId="7" priority="4">
      <formula>B$123&lt;&gt;""</formula>
    </cfRule>
    <cfRule type="expression" dxfId="6" priority="5">
      <formula>COUNTIF(l_Feries,B$123)</formula>
    </cfRule>
    <cfRule type="expression" dxfId="5" priority="6">
      <formula>WEEKDAY(B$123,2)&gt;5</formula>
    </cfRule>
  </conditionalFormatting>
  <conditionalFormatting sqref="B135:AF143">
    <cfRule type="expression" dxfId="4" priority="1">
      <formula>B$135&lt;&gt;""</formula>
    </cfRule>
    <cfRule type="expression" dxfId="3" priority="2">
      <formula>COUNTIF(l_Feries,B$135)</formula>
    </cfRule>
    <cfRule type="expression" dxfId="2" priority="3">
      <formula>WEEKDAY(B$135,2)&gt;5</formula>
    </cfRule>
  </conditionalFormatting>
  <hyperlinks>
    <hyperlink ref="AH20" r:id="rId1" location="p1210088" xr:uid="{282D2903-A7CA-4719-B515-2B237C503312}"/>
  </hyperlinks>
  <pageMargins left="0.27559055118110237" right="0.27559055118110237" top="0.27559055118110237" bottom="0.27559055118110237" header="0" footer="0"/>
  <pageSetup paperSize="9" scale="60" fitToHeight="0" orientation="portrait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4FACE-2A9D-4E3D-A700-D71FFE2CDE1D}">
  <dimension ref="B2:G32"/>
  <sheetViews>
    <sheetView showGridLines="0" workbookViewId="0">
      <selection activeCell="D7" sqref="D7"/>
    </sheetView>
  </sheetViews>
  <sheetFormatPr baseColWidth="10" defaultRowHeight="14.4" x14ac:dyDescent="0.3"/>
  <cols>
    <col min="1" max="1" width="3.77734375" customWidth="1"/>
    <col min="2" max="2" width="11.33203125" bestFit="1" customWidth="1"/>
    <col min="3" max="3" width="17.109375" bestFit="1" customWidth="1"/>
    <col min="4" max="4" width="15.44140625" bestFit="1" customWidth="1"/>
    <col min="5" max="5" width="16.6640625" bestFit="1" customWidth="1"/>
    <col min="6" max="6" width="13.6640625" bestFit="1" customWidth="1"/>
    <col min="7" max="7" width="5.33203125" bestFit="1" customWidth="1"/>
  </cols>
  <sheetData>
    <row r="2" spans="2:7" x14ac:dyDescent="0.3">
      <c r="B2" t="s">
        <v>2</v>
      </c>
      <c r="C2" s="3" t="s">
        <v>0</v>
      </c>
      <c r="D2" s="3" t="s">
        <v>1</v>
      </c>
      <c r="E2" s="2" t="s">
        <v>15</v>
      </c>
      <c r="F2" s="2" t="s">
        <v>16</v>
      </c>
      <c r="G2" t="s">
        <v>41</v>
      </c>
    </row>
    <row r="3" spans="2:7" x14ac:dyDescent="0.3">
      <c r="B3" t="s">
        <v>22</v>
      </c>
      <c r="C3" s="3">
        <v>45422</v>
      </c>
      <c r="D3" s="3">
        <v>45432.999305555553</v>
      </c>
      <c r="E3" s="2">
        <f>INT(t_CP[[#This Row],[DATE_DEBUT]])</f>
        <v>45422</v>
      </c>
      <c r="F3" s="2">
        <f>INT(t_CP[[#This Row],[DATE_FIN]])</f>
        <v>45432</v>
      </c>
      <c r="G3" t="s">
        <v>42</v>
      </c>
    </row>
    <row r="4" spans="2:7" x14ac:dyDescent="0.3">
      <c r="B4" t="s">
        <v>22</v>
      </c>
      <c r="C4" s="3">
        <v>45418</v>
      </c>
      <c r="D4" s="3">
        <v>45419.999305555553</v>
      </c>
      <c r="E4" s="2">
        <f>INT(t_CP[[#This Row],[DATE_DEBUT]])</f>
        <v>45418</v>
      </c>
      <c r="F4" s="2">
        <f>INT(t_CP[[#This Row],[DATE_FIN]])</f>
        <v>45419</v>
      </c>
      <c r="G4" t="s">
        <v>42</v>
      </c>
    </row>
    <row r="5" spans="2:7" x14ac:dyDescent="0.3">
      <c r="B5" t="s">
        <v>22</v>
      </c>
      <c r="C5" s="3">
        <v>45317.3125</v>
      </c>
      <c r="D5" s="3">
        <v>45317.5</v>
      </c>
      <c r="E5" s="2">
        <f>INT(t_CP[[#This Row],[DATE_DEBUT]])</f>
        <v>45317</v>
      </c>
      <c r="F5" s="2">
        <f>INT(t_CP[[#This Row],[DATE_FIN]])</f>
        <v>45317</v>
      </c>
      <c r="G5" t="s">
        <v>42</v>
      </c>
    </row>
    <row r="6" spans="2:7" x14ac:dyDescent="0.3">
      <c r="B6" t="s">
        <v>23</v>
      </c>
      <c r="C6" s="3">
        <v>45509</v>
      </c>
      <c r="D6" s="3">
        <v>45527.999305555553</v>
      </c>
      <c r="E6" s="2">
        <f>INT(t_CP[[#This Row],[DATE_DEBUT]])</f>
        <v>45509</v>
      </c>
      <c r="F6" s="2">
        <f>INT(t_CP[[#This Row],[DATE_FIN]])</f>
        <v>45527</v>
      </c>
      <c r="G6" t="s">
        <v>42</v>
      </c>
    </row>
    <row r="7" spans="2:7" x14ac:dyDescent="0.3">
      <c r="B7" t="s">
        <v>23</v>
      </c>
      <c r="C7" s="3">
        <v>45422</v>
      </c>
      <c r="D7" s="3">
        <v>45422.999305555553</v>
      </c>
      <c r="E7" s="2">
        <f>INT(t_CP[[#This Row],[DATE_DEBUT]])</f>
        <v>45422</v>
      </c>
      <c r="F7" s="2">
        <f>INT(t_CP[[#This Row],[DATE_FIN]])</f>
        <v>45422</v>
      </c>
      <c r="G7" t="s">
        <v>42</v>
      </c>
    </row>
    <row r="8" spans="2:7" x14ac:dyDescent="0.3">
      <c r="B8" t="s">
        <v>23</v>
      </c>
      <c r="C8" s="3">
        <v>45397</v>
      </c>
      <c r="D8" s="3">
        <v>45405.999305555553</v>
      </c>
      <c r="E8" s="2">
        <f>INT(t_CP[[#This Row],[DATE_DEBUT]])</f>
        <v>45397</v>
      </c>
      <c r="F8" s="2">
        <f>INT(t_CP[[#This Row],[DATE_FIN]])</f>
        <v>45405</v>
      </c>
      <c r="G8" t="s">
        <v>42</v>
      </c>
    </row>
    <row r="9" spans="2:7" x14ac:dyDescent="0.3">
      <c r="B9" t="s">
        <v>24</v>
      </c>
      <c r="C9" s="3">
        <v>45509</v>
      </c>
      <c r="D9" s="3">
        <v>45527.999305555553</v>
      </c>
      <c r="E9" s="2">
        <f>INT(t_CP[[#This Row],[DATE_DEBUT]])</f>
        <v>45509</v>
      </c>
      <c r="F9" s="2">
        <f>INT(t_CP[[#This Row],[DATE_FIN]])</f>
        <v>45527</v>
      </c>
      <c r="G9" t="s">
        <v>42</v>
      </c>
    </row>
    <row r="10" spans="2:7" x14ac:dyDescent="0.3">
      <c r="B10" t="s">
        <v>24</v>
      </c>
      <c r="C10" s="3">
        <v>45435</v>
      </c>
      <c r="D10" s="3">
        <v>45435.999305555553</v>
      </c>
      <c r="E10" s="2">
        <f>INT(t_CP[[#This Row],[DATE_DEBUT]])</f>
        <v>45435</v>
      </c>
      <c r="F10" s="2">
        <f>INT(t_CP[[#This Row],[DATE_FIN]])</f>
        <v>45435</v>
      </c>
      <c r="G10" t="s">
        <v>42</v>
      </c>
    </row>
    <row r="11" spans="2:7" x14ac:dyDescent="0.3">
      <c r="B11" t="s">
        <v>24</v>
      </c>
      <c r="C11" s="3">
        <v>45433</v>
      </c>
      <c r="D11" s="3">
        <v>45433.999305555553</v>
      </c>
      <c r="E11" s="2">
        <f>INT(t_CP[[#This Row],[DATE_DEBUT]])</f>
        <v>45433</v>
      </c>
      <c r="F11" s="2">
        <f>INT(t_CP[[#This Row],[DATE_FIN]])</f>
        <v>45433</v>
      </c>
      <c r="G11" t="s">
        <v>42</v>
      </c>
    </row>
    <row r="12" spans="2:7" x14ac:dyDescent="0.3">
      <c r="B12" t="s">
        <v>24</v>
      </c>
      <c r="C12" s="3">
        <v>45432</v>
      </c>
      <c r="D12" s="3">
        <v>45432.999305555553</v>
      </c>
      <c r="E12" s="2">
        <f>INT(t_CP[[#This Row],[DATE_DEBUT]])</f>
        <v>45432</v>
      </c>
      <c r="F12" s="2">
        <f>INT(t_CP[[#This Row],[DATE_FIN]])</f>
        <v>45432</v>
      </c>
      <c r="G12" t="s">
        <v>42</v>
      </c>
    </row>
    <row r="13" spans="2:7" x14ac:dyDescent="0.3">
      <c r="B13" t="s">
        <v>24</v>
      </c>
      <c r="C13" s="3">
        <v>45418</v>
      </c>
      <c r="D13" s="3">
        <v>45419.999305555553</v>
      </c>
      <c r="E13" s="2">
        <f>INT(t_CP[[#This Row],[DATE_DEBUT]])</f>
        <v>45418</v>
      </c>
      <c r="F13" s="2">
        <f>INT(t_CP[[#This Row],[DATE_FIN]])</f>
        <v>45419</v>
      </c>
      <c r="G13" t="s">
        <v>42</v>
      </c>
    </row>
    <row r="14" spans="2:7" x14ac:dyDescent="0.3">
      <c r="B14" t="s">
        <v>24</v>
      </c>
      <c r="C14" s="3">
        <v>45414</v>
      </c>
      <c r="D14" s="3">
        <v>45414.999305555553</v>
      </c>
      <c r="E14" s="2">
        <f>INT(t_CP[[#This Row],[DATE_DEBUT]])</f>
        <v>45414</v>
      </c>
      <c r="F14" s="2">
        <f>INT(t_CP[[#This Row],[DATE_FIN]])</f>
        <v>45414</v>
      </c>
      <c r="G14" t="s">
        <v>42</v>
      </c>
    </row>
    <row r="15" spans="2:7" x14ac:dyDescent="0.3">
      <c r="B15" t="s">
        <v>24</v>
      </c>
      <c r="C15" s="3">
        <v>45411</v>
      </c>
      <c r="D15" s="3">
        <v>45412.999305555553</v>
      </c>
      <c r="E15" s="2">
        <f>INT(t_CP[[#This Row],[DATE_DEBUT]])</f>
        <v>45411</v>
      </c>
      <c r="F15" s="2">
        <f>INT(t_CP[[#This Row],[DATE_FIN]])</f>
        <v>45412</v>
      </c>
      <c r="G15" t="s">
        <v>42</v>
      </c>
    </row>
    <row r="16" spans="2:7" x14ac:dyDescent="0.3">
      <c r="B16" t="s">
        <v>25</v>
      </c>
      <c r="C16" s="3">
        <v>45422</v>
      </c>
      <c r="D16" s="3">
        <v>45422.999305555553</v>
      </c>
      <c r="E16" s="2">
        <f>INT(t_CP[[#This Row],[DATE_DEBUT]])</f>
        <v>45422</v>
      </c>
      <c r="F16" s="2">
        <f>INT(t_CP[[#This Row],[DATE_FIN]])</f>
        <v>45422</v>
      </c>
      <c r="G16" t="s">
        <v>42</v>
      </c>
    </row>
    <row r="17" spans="2:7" x14ac:dyDescent="0.3">
      <c r="B17" t="s">
        <v>25</v>
      </c>
      <c r="C17" s="3">
        <v>45418</v>
      </c>
      <c r="D17" s="3">
        <v>45419.999305555553</v>
      </c>
      <c r="E17" s="2">
        <f>INT(t_CP[[#This Row],[DATE_DEBUT]])</f>
        <v>45418</v>
      </c>
      <c r="F17" s="2">
        <f>INT(t_CP[[#This Row],[DATE_FIN]])</f>
        <v>45419</v>
      </c>
      <c r="G17" t="s">
        <v>42</v>
      </c>
    </row>
    <row r="18" spans="2:7" x14ac:dyDescent="0.3">
      <c r="B18" t="s">
        <v>25</v>
      </c>
      <c r="C18" s="3">
        <v>45372</v>
      </c>
      <c r="D18" s="3">
        <v>45372.999305555553</v>
      </c>
      <c r="E18" s="2">
        <f>INT(t_CP[[#This Row],[DATE_DEBUT]])</f>
        <v>45372</v>
      </c>
      <c r="F18" s="2">
        <f>INT(t_CP[[#This Row],[DATE_FIN]])</f>
        <v>45372</v>
      </c>
      <c r="G18" t="s">
        <v>42</v>
      </c>
    </row>
    <row r="19" spans="2:7" x14ac:dyDescent="0.3">
      <c r="B19" t="s">
        <v>26</v>
      </c>
      <c r="C19" s="3">
        <v>45509</v>
      </c>
      <c r="D19" s="3">
        <v>45527.999305555553</v>
      </c>
      <c r="E19" s="2">
        <f>INT(t_CP[[#This Row],[DATE_DEBUT]])</f>
        <v>45509</v>
      </c>
      <c r="F19" s="2">
        <f>INT(t_CP[[#This Row],[DATE_FIN]])</f>
        <v>45527</v>
      </c>
      <c r="G19" t="s">
        <v>42</v>
      </c>
    </row>
    <row r="20" spans="2:7" x14ac:dyDescent="0.3">
      <c r="B20" t="s">
        <v>26</v>
      </c>
      <c r="C20" s="3">
        <v>45432</v>
      </c>
      <c r="D20" s="3">
        <v>45432.999305555553</v>
      </c>
      <c r="E20" s="2">
        <f>INT(t_CP[[#This Row],[DATE_DEBUT]])</f>
        <v>45432</v>
      </c>
      <c r="F20" s="2">
        <f>INT(t_CP[[#This Row],[DATE_FIN]])</f>
        <v>45432</v>
      </c>
      <c r="G20" t="s">
        <v>42</v>
      </c>
    </row>
    <row r="21" spans="2:7" x14ac:dyDescent="0.3">
      <c r="B21" t="s">
        <v>26</v>
      </c>
      <c r="C21" s="3">
        <v>45422</v>
      </c>
      <c r="D21" s="3">
        <v>45422.999305555553</v>
      </c>
      <c r="E21" s="2">
        <f>INT(t_CP[[#This Row],[DATE_DEBUT]])</f>
        <v>45422</v>
      </c>
      <c r="F21" s="2">
        <f>INT(t_CP[[#This Row],[DATE_FIN]])</f>
        <v>45422</v>
      </c>
      <c r="G21" t="s">
        <v>42</v>
      </c>
    </row>
    <row r="22" spans="2:7" x14ac:dyDescent="0.3">
      <c r="B22" t="s">
        <v>26</v>
      </c>
      <c r="C22" s="3">
        <v>45418</v>
      </c>
      <c r="D22" s="3">
        <v>45419.999305555553</v>
      </c>
      <c r="E22" s="2">
        <f>INT(t_CP[[#This Row],[DATE_DEBUT]])</f>
        <v>45418</v>
      </c>
      <c r="F22" s="2">
        <f>INT(t_CP[[#This Row],[DATE_FIN]])</f>
        <v>45419</v>
      </c>
      <c r="G22" t="s">
        <v>42</v>
      </c>
    </row>
    <row r="23" spans="2:7" x14ac:dyDescent="0.3">
      <c r="B23" t="s">
        <v>26</v>
      </c>
      <c r="C23" s="3">
        <v>45414</v>
      </c>
      <c r="D23" s="3">
        <v>45415.999305555553</v>
      </c>
      <c r="E23" s="2">
        <f>INT(t_CP[[#This Row],[DATE_DEBUT]])</f>
        <v>45414</v>
      </c>
      <c r="F23" s="2">
        <f>INT(t_CP[[#This Row],[DATE_FIN]])</f>
        <v>45415</v>
      </c>
      <c r="G23" t="s">
        <v>42</v>
      </c>
    </row>
    <row r="24" spans="2:7" x14ac:dyDescent="0.3">
      <c r="B24" t="s">
        <v>26</v>
      </c>
      <c r="C24" s="3">
        <v>45401</v>
      </c>
      <c r="D24" s="3">
        <v>45401.999305555553</v>
      </c>
      <c r="E24" s="2">
        <f>INT(t_CP[[#This Row],[DATE_DEBUT]])</f>
        <v>45401</v>
      </c>
      <c r="F24" s="2">
        <f>INT(t_CP[[#This Row],[DATE_FIN]])</f>
        <v>45401</v>
      </c>
      <c r="G24" t="s">
        <v>42</v>
      </c>
    </row>
    <row r="25" spans="2:7" x14ac:dyDescent="0.3">
      <c r="B25" t="s">
        <v>26</v>
      </c>
      <c r="C25" s="3">
        <v>45397</v>
      </c>
      <c r="D25" s="3">
        <v>45398.999305555553</v>
      </c>
      <c r="E25" s="2">
        <f>INT(t_CP[[#This Row],[DATE_DEBUT]])</f>
        <v>45397</v>
      </c>
      <c r="F25" s="2">
        <f>INT(t_CP[[#This Row],[DATE_FIN]])</f>
        <v>45398</v>
      </c>
      <c r="G25" t="s">
        <v>42</v>
      </c>
    </row>
    <row r="26" spans="2:7" x14ac:dyDescent="0.3">
      <c r="B26" t="s">
        <v>27</v>
      </c>
      <c r="C26" s="3">
        <v>45422</v>
      </c>
      <c r="D26" s="3">
        <v>45422.999305555553</v>
      </c>
      <c r="E26" s="2">
        <f>INT(t_CP[[#This Row],[DATE_DEBUT]])</f>
        <v>45422</v>
      </c>
      <c r="F26" s="2">
        <f>INT(t_CP[[#This Row],[DATE_FIN]])</f>
        <v>45422</v>
      </c>
      <c r="G26" t="s">
        <v>42</v>
      </c>
    </row>
    <row r="27" spans="2:7" x14ac:dyDescent="0.3">
      <c r="B27" t="s">
        <v>27</v>
      </c>
      <c r="C27" s="3">
        <v>45401</v>
      </c>
      <c r="D27" s="3">
        <v>45406.999305555553</v>
      </c>
      <c r="E27" s="2">
        <f>INT(t_CP[[#This Row],[DATE_DEBUT]])</f>
        <v>45401</v>
      </c>
      <c r="F27" s="2">
        <f>INT(t_CP[[#This Row],[DATE_FIN]])</f>
        <v>45406</v>
      </c>
      <c r="G27" t="s">
        <v>42</v>
      </c>
    </row>
    <row r="28" spans="2:7" x14ac:dyDescent="0.3">
      <c r="B28" t="s">
        <v>27</v>
      </c>
      <c r="C28" s="3">
        <v>45400</v>
      </c>
      <c r="D28" s="3">
        <v>45400.999305555553</v>
      </c>
      <c r="E28" s="2">
        <f>INT(t_CP[[#This Row],[DATE_DEBUT]])</f>
        <v>45400</v>
      </c>
      <c r="F28" s="2">
        <f>INT(t_CP[[#This Row],[DATE_FIN]])</f>
        <v>45400</v>
      </c>
      <c r="G28" t="s">
        <v>42</v>
      </c>
    </row>
    <row r="29" spans="2:7" x14ac:dyDescent="0.3">
      <c r="B29" t="s">
        <v>27</v>
      </c>
      <c r="C29" s="3">
        <v>45366</v>
      </c>
      <c r="D29" s="3">
        <v>45369.999305555553</v>
      </c>
      <c r="E29" s="2">
        <f>INT(t_CP[[#This Row],[DATE_DEBUT]])</f>
        <v>45366</v>
      </c>
      <c r="F29" s="2">
        <f>INT(t_CP[[#This Row],[DATE_FIN]])</f>
        <v>45369</v>
      </c>
      <c r="G29" t="s">
        <v>42</v>
      </c>
    </row>
    <row r="30" spans="2:7" x14ac:dyDescent="0.3">
      <c r="B30" t="s">
        <v>27</v>
      </c>
      <c r="C30" s="3">
        <v>45345</v>
      </c>
      <c r="D30" s="3">
        <v>45345.999305555553</v>
      </c>
      <c r="E30" s="2">
        <f>INT(t_CP[[#This Row],[DATE_DEBUT]])</f>
        <v>45345</v>
      </c>
      <c r="F30" s="2">
        <f>INT(t_CP[[#This Row],[DATE_FIN]])</f>
        <v>45345</v>
      </c>
      <c r="G30" t="s">
        <v>42</v>
      </c>
    </row>
    <row r="31" spans="2:7" x14ac:dyDescent="0.3">
      <c r="B31" t="s">
        <v>28</v>
      </c>
      <c r="C31" s="3">
        <v>45422</v>
      </c>
      <c r="D31" s="3">
        <v>45422.999305555553</v>
      </c>
      <c r="E31" s="2">
        <f>INT(t_CP[[#This Row],[DATE_DEBUT]])</f>
        <v>45422</v>
      </c>
      <c r="F31" s="2">
        <f>INT(t_CP[[#This Row],[DATE_FIN]])</f>
        <v>45422</v>
      </c>
      <c r="G31" t="s">
        <v>42</v>
      </c>
    </row>
    <row r="32" spans="2:7" x14ac:dyDescent="0.3">
      <c r="B32" t="s">
        <v>28</v>
      </c>
      <c r="C32" s="3">
        <v>45418</v>
      </c>
      <c r="D32" s="3">
        <v>45418.999305555553</v>
      </c>
      <c r="E32" s="2">
        <f>INT(t_CP[[#This Row],[DATE_DEBUT]])</f>
        <v>45418</v>
      </c>
      <c r="F32" s="2">
        <f>INT(t_CP[[#This Row],[DATE_FIN]])</f>
        <v>45418</v>
      </c>
      <c r="G32" t="s">
        <v>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0E5B73-60FA-4EE4-AEE5-B293676FD3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2024</vt:lpstr>
      <vt:lpstr>2025</vt:lpstr>
      <vt:lpstr>REQUETE</vt:lpstr>
      <vt:lpstr>'2025'!_An</vt:lpstr>
      <vt:lpstr>_An</vt:lpstr>
      <vt:lpstr>'2025'!DatePaques</vt:lpstr>
      <vt:lpstr>DatePaques</vt:lpstr>
      <vt:lpstr>'2025'!l_Feries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Sarrouilhe</dc:creator>
  <cp:lastModifiedBy>Damaste .</cp:lastModifiedBy>
  <cp:lastPrinted>2024-05-02T14:06:06Z</cp:lastPrinted>
  <dcterms:created xsi:type="dcterms:W3CDTF">2024-04-25T08:06:37Z</dcterms:created>
  <dcterms:modified xsi:type="dcterms:W3CDTF">2024-07-12T17:30:29Z</dcterms:modified>
</cp:coreProperties>
</file>