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507A257-74A9-4D73-85B8-07D3840FE2E7}" xr6:coauthVersionLast="47" xr6:coauthVersionMax="47" xr10:uidLastSave="{00000000-0000-0000-0000-000000000000}"/>
  <bookViews>
    <workbookView xWindow="-108" yWindow="-108" windowWidth="23256" windowHeight="12576" xr2:uid="{C92E4ED2-5DF3-4591-BC66-2C53F9A42E6B}"/>
  </bookViews>
  <sheets>
    <sheet name="Sheet1" sheetId="1" r:id="rId1"/>
    <sheet name="Sheet2" sheetId="2" r:id="rId2"/>
  </sheets>
  <definedNames>
    <definedName name="_xlnm._FilterDatabase" localSheetId="0" hidden="1">Sheet1!$H$24:$M$112</definedName>
    <definedName name="Segment_Couleur">#N/A</definedName>
    <definedName name="Segment_Marques">#N/A</definedName>
    <definedName name="Segment_Modèle">#N/A</definedName>
    <definedName name="Segment_Pays">#N/A</definedName>
    <definedName name="Segment_Piec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</calcChain>
</file>

<file path=xl/sharedStrings.xml><?xml version="1.0" encoding="utf-8"?>
<sst xmlns="http://schemas.openxmlformats.org/spreadsheetml/2006/main" count="479" uniqueCount="30">
  <si>
    <t>Pays</t>
  </si>
  <si>
    <t>Marques</t>
  </si>
  <si>
    <t>Couleur</t>
  </si>
  <si>
    <t>Modèle</t>
  </si>
  <si>
    <t>Volume</t>
  </si>
  <si>
    <t>piece</t>
  </si>
  <si>
    <t>COULEUR</t>
  </si>
  <si>
    <t>Marque</t>
  </si>
  <si>
    <t>Modele</t>
  </si>
  <si>
    <t>Bleu</t>
  </si>
  <si>
    <t>vert</t>
  </si>
  <si>
    <t>jaune</t>
  </si>
  <si>
    <t>4*4</t>
  </si>
  <si>
    <t>berline</t>
  </si>
  <si>
    <t>Renault</t>
  </si>
  <si>
    <t>Nissan</t>
  </si>
  <si>
    <t>Ford</t>
  </si>
  <si>
    <t>France</t>
  </si>
  <si>
    <t>Belgique</t>
  </si>
  <si>
    <t>Espagne</t>
  </si>
  <si>
    <t>BreaK</t>
  </si>
  <si>
    <t>Porte</t>
  </si>
  <si>
    <t>Siege</t>
  </si>
  <si>
    <t>Volant</t>
  </si>
  <si>
    <t>Piece</t>
  </si>
  <si>
    <t xml:space="preserve">BreaK et 4*4 </t>
  </si>
  <si>
    <t>Tous</t>
  </si>
  <si>
    <t>Volant et Porte</t>
  </si>
  <si>
    <t xml:space="preserve">Volume </t>
  </si>
  <si>
    <t>https://forum.excel-pratique.com/excel/sommes-conditions-multiples-avec-des-conditions-elles-memes-multiples-193657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</si>
</sst>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rgb="FFFFFFFF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rgb="FFBF8F00"/>
      </top>
      <bottom style="thin">
        <color rgb="FFFFF2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0" fillId="3" borderId="0" xfId="0" applyFill="1"/>
    <xf numFmtId="164" fontId="0" fillId="0" borderId="0" xfId="1" applyNumberFormat="1" applyFont="1"/>
    <xf numFmtId="3" fontId="0" fillId="0" borderId="0" xfId="0" applyNumberFormat="1"/>
    <xf numFmtId="0" fontId="0" fillId="0" borderId="4" xfId="0" applyBorder="1"/>
    <xf numFmtId="3" fontId="2" fillId="2" borderId="0" xfId="0" applyNumberFormat="1" applyFont="1" applyFill="1"/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30480</xdr:rowOff>
    </xdr:from>
    <xdr:to>
      <xdr:col>8</xdr:col>
      <xdr:colOff>557940</xdr:colOff>
      <xdr:row>6</xdr:row>
      <xdr:rowOff>36840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ays">
              <a:extLst>
                <a:ext uri="{FF2B5EF4-FFF2-40B4-BE49-F238E27FC236}">
                  <a16:creationId xmlns:a16="http://schemas.microsoft.com/office/drawing/2014/main" id="{FF56B0CF-E712-726B-ACD4-B0001FDDB19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6660" y="213360"/>
              <a:ext cx="18000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312420</xdr:colOff>
      <xdr:row>1</xdr:row>
      <xdr:rowOff>38100</xdr:rowOff>
    </xdr:from>
    <xdr:to>
      <xdr:col>14</xdr:col>
      <xdr:colOff>336960</xdr:colOff>
      <xdr:row>6</xdr:row>
      <xdr:rowOff>44460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Marques">
              <a:extLst>
                <a:ext uri="{FF2B5EF4-FFF2-40B4-BE49-F238E27FC236}">
                  <a16:creationId xmlns:a16="http://schemas.microsoft.com/office/drawing/2014/main" id="{9888F795-6476-E3FF-9182-9811FF86EA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99020" y="220980"/>
              <a:ext cx="18000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15240</xdr:colOff>
      <xdr:row>6</xdr:row>
      <xdr:rowOff>45720</xdr:rowOff>
    </xdr:from>
    <xdr:to>
      <xdr:col>8</xdr:col>
      <xdr:colOff>565560</xdr:colOff>
      <xdr:row>11</xdr:row>
      <xdr:rowOff>67320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Modèle">
              <a:extLst>
                <a:ext uri="{FF2B5EF4-FFF2-40B4-BE49-F238E27FC236}">
                  <a16:creationId xmlns:a16="http://schemas.microsoft.com/office/drawing/2014/main" id="{E0B06F0D-A57B-5CCB-0232-45DC174B1DC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è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4280" y="1158240"/>
              <a:ext cx="18000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586740</xdr:colOff>
      <xdr:row>6</xdr:row>
      <xdr:rowOff>53340</xdr:rowOff>
    </xdr:from>
    <xdr:to>
      <xdr:col>11</xdr:col>
      <xdr:colOff>298860</xdr:colOff>
      <xdr:row>11</xdr:row>
      <xdr:rowOff>74940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Couleur">
              <a:extLst>
                <a:ext uri="{FF2B5EF4-FFF2-40B4-BE49-F238E27FC236}">
                  <a16:creationId xmlns:a16="http://schemas.microsoft.com/office/drawing/2014/main" id="{9102BF1F-64CA-54B5-11EA-066DD13F70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85460" y="1165860"/>
              <a:ext cx="18000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579120</xdr:colOff>
      <xdr:row>1</xdr:row>
      <xdr:rowOff>38100</xdr:rowOff>
    </xdr:from>
    <xdr:to>
      <xdr:col>11</xdr:col>
      <xdr:colOff>291240</xdr:colOff>
      <xdr:row>6</xdr:row>
      <xdr:rowOff>44460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Piece">
              <a:extLst>
                <a:ext uri="{FF2B5EF4-FFF2-40B4-BE49-F238E27FC236}">
                  <a16:creationId xmlns:a16="http://schemas.microsoft.com/office/drawing/2014/main" id="{2BE98898-DBA8-11D6-535E-6D0CBEFBDBE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e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7840" y="220980"/>
              <a:ext cx="18000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443.500398495373" createdVersion="8" refreshedVersion="8" minRefreshableVersion="3" recordCount="88" xr:uid="{3E6F087C-6820-4ED1-9E3F-2C6E1B073983}">
  <cacheSource type="worksheet">
    <worksheetSource name="Tableau1"/>
  </cacheSource>
  <cacheFields count="6">
    <cacheField name="Pays" numFmtId="0">
      <sharedItems count="3">
        <s v="France"/>
        <s v="Belgique"/>
        <s v="Espagne"/>
      </sharedItems>
    </cacheField>
    <cacheField name="Marques" numFmtId="0">
      <sharedItems count="3">
        <s v="Renault"/>
        <s v="Nissan"/>
        <s v="Ford"/>
      </sharedItems>
    </cacheField>
    <cacheField name="Modèle" numFmtId="0">
      <sharedItems count="3">
        <s v="BreaK"/>
        <s v="4*4"/>
        <s v="berline"/>
      </sharedItems>
    </cacheField>
    <cacheField name="Couleur" numFmtId="0">
      <sharedItems count="3">
        <s v="Bleu"/>
        <s v="vert"/>
        <s v="jaune"/>
      </sharedItems>
    </cacheField>
    <cacheField name="Piece" numFmtId="0">
      <sharedItems count="3">
        <s v="Volant"/>
        <s v="Siege"/>
        <s v="Porte"/>
      </sharedItems>
    </cacheField>
    <cacheField name="Volume" numFmtId="164">
      <sharedItems containsSemiMixedTypes="0" containsString="0" containsNumber="1" minValue="6" maxValue="821.07293093427802"/>
    </cacheField>
  </cacheFields>
  <extLst>
    <ext xmlns:x14="http://schemas.microsoft.com/office/spreadsheetml/2009/9/main" uri="{725AE2AE-9491-48be-B2B4-4EB974FC3084}">
      <x14:pivotCacheDefinition pivotCacheId="198066752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8">
  <r>
    <x v="0"/>
    <x v="0"/>
    <x v="0"/>
    <x v="0"/>
    <x v="0"/>
    <n v="6"/>
  </r>
  <r>
    <x v="1"/>
    <x v="1"/>
    <x v="1"/>
    <x v="1"/>
    <x v="1"/>
    <n v="45"/>
  </r>
  <r>
    <x v="2"/>
    <x v="2"/>
    <x v="2"/>
    <x v="2"/>
    <x v="0"/>
    <n v="87"/>
  </r>
  <r>
    <x v="0"/>
    <x v="0"/>
    <x v="0"/>
    <x v="0"/>
    <x v="2"/>
    <n v="39"/>
  </r>
  <r>
    <x v="1"/>
    <x v="1"/>
    <x v="1"/>
    <x v="1"/>
    <x v="2"/>
    <n v="55"/>
  </r>
  <r>
    <x v="1"/>
    <x v="2"/>
    <x v="2"/>
    <x v="2"/>
    <x v="1"/>
    <n v="38"/>
  </r>
  <r>
    <x v="2"/>
    <x v="0"/>
    <x v="0"/>
    <x v="0"/>
    <x v="0"/>
    <n v="84"/>
  </r>
  <r>
    <x v="0"/>
    <x v="1"/>
    <x v="1"/>
    <x v="1"/>
    <x v="2"/>
    <n v="77"/>
  </r>
  <r>
    <x v="0"/>
    <x v="0"/>
    <x v="0"/>
    <x v="0"/>
    <x v="2"/>
    <n v="90.357142857142804"/>
  </r>
  <r>
    <x v="1"/>
    <x v="1"/>
    <x v="1"/>
    <x v="1"/>
    <x v="1"/>
    <n v="99.714285714285694"/>
  </r>
  <r>
    <x v="2"/>
    <x v="2"/>
    <x v="2"/>
    <x v="2"/>
    <x v="0"/>
    <n v="109.071428571429"/>
  </r>
  <r>
    <x v="0"/>
    <x v="0"/>
    <x v="0"/>
    <x v="0"/>
    <x v="0"/>
    <n v="118.428571428571"/>
  </r>
  <r>
    <x v="1"/>
    <x v="1"/>
    <x v="1"/>
    <x v="1"/>
    <x v="2"/>
    <n v="127.78571428571399"/>
  </r>
  <r>
    <x v="1"/>
    <x v="2"/>
    <x v="2"/>
    <x v="2"/>
    <x v="1"/>
    <n v="137.142857142857"/>
  </r>
  <r>
    <x v="2"/>
    <x v="0"/>
    <x v="0"/>
    <x v="0"/>
    <x v="0"/>
    <n v="146.5"/>
  </r>
  <r>
    <x v="0"/>
    <x v="1"/>
    <x v="1"/>
    <x v="1"/>
    <x v="2"/>
    <n v="155.857142857143"/>
  </r>
  <r>
    <x v="0"/>
    <x v="0"/>
    <x v="0"/>
    <x v="0"/>
    <x v="2"/>
    <n v="165.21428571428601"/>
  </r>
  <r>
    <x v="1"/>
    <x v="1"/>
    <x v="1"/>
    <x v="1"/>
    <x v="1"/>
    <n v="174.57142857142901"/>
  </r>
  <r>
    <x v="0"/>
    <x v="0"/>
    <x v="0"/>
    <x v="0"/>
    <x v="2"/>
    <n v="185.65918367346899"/>
  </r>
  <r>
    <x v="2"/>
    <x v="2"/>
    <x v="2"/>
    <x v="2"/>
    <x v="0"/>
    <n v="188.683463385354"/>
  </r>
  <r>
    <x v="0"/>
    <x v="0"/>
    <x v="0"/>
    <x v="0"/>
    <x v="2"/>
    <n v="197.29337735094001"/>
  </r>
  <r>
    <x v="0"/>
    <x v="0"/>
    <x v="0"/>
    <x v="0"/>
    <x v="2"/>
    <n v="210.45037305398401"/>
  </r>
  <r>
    <x v="1"/>
    <x v="1"/>
    <x v="1"/>
    <x v="1"/>
    <x v="1"/>
    <n v="219.702229991564"/>
  </r>
  <r>
    <x v="2"/>
    <x v="2"/>
    <x v="2"/>
    <x v="2"/>
    <x v="0"/>
    <n v="228.95408692914401"/>
  </r>
  <r>
    <x v="0"/>
    <x v="1"/>
    <x v="0"/>
    <x v="0"/>
    <x v="2"/>
    <n v="238.205943866724"/>
  </r>
  <r>
    <x v="1"/>
    <x v="2"/>
    <x v="1"/>
    <x v="1"/>
    <x v="2"/>
    <n v="247.45780080430501"/>
  </r>
  <r>
    <x v="1"/>
    <x v="0"/>
    <x v="2"/>
    <x v="0"/>
    <x v="1"/>
    <n v="256.709657741885"/>
  </r>
  <r>
    <x v="2"/>
    <x v="1"/>
    <x v="0"/>
    <x v="1"/>
    <x v="0"/>
    <n v="265.96151467946498"/>
  </r>
  <r>
    <x v="0"/>
    <x v="2"/>
    <x v="1"/>
    <x v="2"/>
    <x v="2"/>
    <n v="275.21337161704503"/>
  </r>
  <r>
    <x v="0"/>
    <x v="0"/>
    <x v="0"/>
    <x v="0"/>
    <x v="2"/>
    <n v="284.46522855462501"/>
  </r>
  <r>
    <x v="1"/>
    <x v="1"/>
    <x v="1"/>
    <x v="1"/>
    <x v="1"/>
    <n v="293.71708549220602"/>
  </r>
  <r>
    <x v="2"/>
    <x v="0"/>
    <x v="2"/>
    <x v="2"/>
    <x v="0"/>
    <n v="302.96894242978601"/>
  </r>
  <r>
    <x v="0"/>
    <x v="1"/>
    <x v="0"/>
    <x v="0"/>
    <x v="2"/>
    <n v="312.220799367366"/>
  </r>
  <r>
    <x v="1"/>
    <x v="2"/>
    <x v="1"/>
    <x v="1"/>
    <x v="2"/>
    <n v="321.47265630494599"/>
  </r>
  <r>
    <x v="1"/>
    <x v="0"/>
    <x v="2"/>
    <x v="0"/>
    <x v="1"/>
    <n v="330.72451324252597"/>
  </r>
  <r>
    <x v="2"/>
    <x v="1"/>
    <x v="0"/>
    <x v="1"/>
    <x v="0"/>
    <n v="339.97637018010698"/>
  </r>
  <r>
    <x v="0"/>
    <x v="2"/>
    <x v="1"/>
    <x v="2"/>
    <x v="0"/>
    <n v="349.22822711768703"/>
  </r>
  <r>
    <x v="0"/>
    <x v="0"/>
    <x v="0"/>
    <x v="0"/>
    <x v="2"/>
    <n v="358.48008405526701"/>
  </r>
  <r>
    <x v="1"/>
    <x v="1"/>
    <x v="1"/>
    <x v="1"/>
    <x v="1"/>
    <n v="367.731940992847"/>
  </r>
  <r>
    <x v="0"/>
    <x v="0"/>
    <x v="0"/>
    <x v="2"/>
    <x v="0"/>
    <n v="376.98379793042801"/>
  </r>
  <r>
    <x v="2"/>
    <x v="1"/>
    <x v="2"/>
    <x v="0"/>
    <x v="2"/>
    <n v="386.235654868008"/>
  </r>
  <r>
    <x v="0"/>
    <x v="0"/>
    <x v="0"/>
    <x v="1"/>
    <x v="2"/>
    <n v="395.48751180558799"/>
  </r>
  <r>
    <x v="0"/>
    <x v="2"/>
    <x v="0"/>
    <x v="0"/>
    <x v="1"/>
    <n v="404.73936874316797"/>
  </r>
  <r>
    <x v="1"/>
    <x v="0"/>
    <x v="1"/>
    <x v="1"/>
    <x v="0"/>
    <n v="413.99122568074802"/>
  </r>
  <r>
    <x v="2"/>
    <x v="0"/>
    <x v="2"/>
    <x v="0"/>
    <x v="2"/>
    <n v="423.24308261832903"/>
  </r>
  <r>
    <x v="0"/>
    <x v="1"/>
    <x v="0"/>
    <x v="2"/>
    <x v="2"/>
    <n v="432.49493955590901"/>
  </r>
  <r>
    <x v="1"/>
    <x v="2"/>
    <x v="1"/>
    <x v="0"/>
    <x v="1"/>
    <n v="441.746796493489"/>
  </r>
  <r>
    <x v="1"/>
    <x v="1"/>
    <x v="2"/>
    <x v="0"/>
    <x v="2"/>
    <n v="450.99865343106899"/>
  </r>
  <r>
    <x v="2"/>
    <x v="2"/>
    <x v="0"/>
    <x v="1"/>
    <x v="0"/>
    <n v="460.25051036865"/>
  </r>
  <r>
    <x v="0"/>
    <x v="0"/>
    <x v="1"/>
    <x v="2"/>
    <x v="2"/>
    <n v="469.50236730622998"/>
  </r>
  <r>
    <x v="0"/>
    <x v="1"/>
    <x v="0"/>
    <x v="0"/>
    <x v="2"/>
    <n v="478.75422424380997"/>
  </r>
  <r>
    <x v="1"/>
    <x v="2"/>
    <x v="1"/>
    <x v="1"/>
    <x v="1"/>
    <n v="488.00608118139002"/>
  </r>
  <r>
    <x v="2"/>
    <x v="0"/>
    <x v="2"/>
    <x v="0"/>
    <x v="0"/>
    <n v="497.25793811897"/>
  </r>
  <r>
    <x v="0"/>
    <x v="1"/>
    <x v="0"/>
    <x v="1"/>
    <x v="2"/>
    <n v="506.50979505655101"/>
  </r>
  <r>
    <x v="1"/>
    <x v="0"/>
    <x v="1"/>
    <x v="2"/>
    <x v="2"/>
    <n v="515.76165199413094"/>
  </r>
  <r>
    <x v="1"/>
    <x v="1"/>
    <x v="2"/>
    <x v="0"/>
    <x v="1"/>
    <n v="525.01350893171104"/>
  </r>
  <r>
    <x v="2"/>
    <x v="2"/>
    <x v="0"/>
    <x v="1"/>
    <x v="0"/>
    <n v="534.26536586929103"/>
  </r>
  <r>
    <x v="0"/>
    <x v="0"/>
    <x v="1"/>
    <x v="2"/>
    <x v="2"/>
    <n v="543.51722280687204"/>
  </r>
  <r>
    <x v="0"/>
    <x v="1"/>
    <x v="0"/>
    <x v="0"/>
    <x v="2"/>
    <n v="552.76907974445203"/>
  </r>
  <r>
    <x v="1"/>
    <x v="2"/>
    <x v="1"/>
    <x v="1"/>
    <x v="1"/>
    <n v="562.02093668203202"/>
  </r>
  <r>
    <x v="0"/>
    <x v="0"/>
    <x v="0"/>
    <x v="0"/>
    <x v="0"/>
    <n v="571.272793619612"/>
  </r>
  <r>
    <x v="2"/>
    <x v="1"/>
    <x v="2"/>
    <x v="1"/>
    <x v="2"/>
    <n v="580.52465055719199"/>
  </r>
  <r>
    <x v="0"/>
    <x v="0"/>
    <x v="0"/>
    <x v="2"/>
    <x v="2"/>
    <n v="589.776507494773"/>
  </r>
  <r>
    <x v="0"/>
    <x v="1"/>
    <x v="0"/>
    <x v="0"/>
    <x v="1"/>
    <n v="599.02836443235299"/>
  </r>
  <r>
    <x v="1"/>
    <x v="0"/>
    <x v="1"/>
    <x v="1"/>
    <x v="0"/>
    <n v="608.28022136993297"/>
  </r>
  <r>
    <x v="2"/>
    <x v="2"/>
    <x v="2"/>
    <x v="2"/>
    <x v="2"/>
    <n v="617.53207830751296"/>
  </r>
  <r>
    <x v="0"/>
    <x v="0"/>
    <x v="0"/>
    <x v="0"/>
    <x v="2"/>
    <n v="626.78393524509295"/>
  </r>
  <r>
    <x v="1"/>
    <x v="0"/>
    <x v="1"/>
    <x v="1"/>
    <x v="1"/>
    <n v="636.03579218267396"/>
  </r>
  <r>
    <x v="1"/>
    <x v="1"/>
    <x v="2"/>
    <x v="0"/>
    <x v="0"/>
    <n v="645.28764912025395"/>
  </r>
  <r>
    <x v="2"/>
    <x v="2"/>
    <x v="0"/>
    <x v="1"/>
    <x v="2"/>
    <n v="654.53950605783405"/>
  </r>
  <r>
    <x v="0"/>
    <x v="1"/>
    <x v="1"/>
    <x v="0"/>
    <x v="2"/>
    <n v="663.79136299541403"/>
  </r>
  <r>
    <x v="0"/>
    <x v="2"/>
    <x v="0"/>
    <x v="2"/>
    <x v="1"/>
    <n v="673.04321993299504"/>
  </r>
  <r>
    <x v="1"/>
    <x v="0"/>
    <x v="1"/>
    <x v="0"/>
    <x v="0"/>
    <n v="682.29507687057503"/>
  </r>
  <r>
    <x v="2"/>
    <x v="1"/>
    <x v="2"/>
    <x v="0"/>
    <x v="2"/>
    <n v="691.54693380815502"/>
  </r>
  <r>
    <x v="0"/>
    <x v="2"/>
    <x v="0"/>
    <x v="1"/>
    <x v="2"/>
    <n v="700.798790745735"/>
  </r>
  <r>
    <x v="1"/>
    <x v="0"/>
    <x v="1"/>
    <x v="2"/>
    <x v="1"/>
    <n v="710.05064768331601"/>
  </r>
  <r>
    <x v="1"/>
    <x v="1"/>
    <x v="2"/>
    <x v="0"/>
    <x v="2"/>
    <n v="719.302504620896"/>
  </r>
  <r>
    <x v="2"/>
    <x v="0"/>
    <x v="0"/>
    <x v="1"/>
    <x v="0"/>
    <n v="728.55436155847599"/>
  </r>
  <r>
    <x v="0"/>
    <x v="1"/>
    <x v="1"/>
    <x v="0"/>
    <x v="2"/>
    <n v="737.80621849605598"/>
  </r>
  <r>
    <x v="0"/>
    <x v="2"/>
    <x v="0"/>
    <x v="1"/>
    <x v="2"/>
    <n v="747.05807543363596"/>
  </r>
  <r>
    <x v="1"/>
    <x v="0"/>
    <x v="1"/>
    <x v="2"/>
    <x v="1"/>
    <n v="756.30993237121697"/>
  </r>
  <r>
    <x v="0"/>
    <x v="1"/>
    <x v="0"/>
    <x v="0"/>
    <x v="0"/>
    <n v="765.56178930879696"/>
  </r>
  <r>
    <x v="2"/>
    <x v="2"/>
    <x v="2"/>
    <x v="1"/>
    <x v="2"/>
    <n v="774.81364624637695"/>
  </r>
  <r>
    <x v="0"/>
    <x v="0"/>
    <x v="0"/>
    <x v="2"/>
    <x v="2"/>
    <n v="784.06550318395705"/>
  </r>
  <r>
    <x v="0"/>
    <x v="1"/>
    <x v="0"/>
    <x v="0"/>
    <x v="1"/>
    <n v="793.31736012153704"/>
  </r>
  <r>
    <x v="1"/>
    <x v="0"/>
    <x v="1"/>
    <x v="1"/>
    <x v="0"/>
    <n v="802.56921705911805"/>
  </r>
  <r>
    <x v="2"/>
    <x v="1"/>
    <x v="2"/>
    <x v="0"/>
    <x v="2"/>
    <n v="811.82107399669803"/>
  </r>
  <r>
    <x v="0"/>
    <x v="0"/>
    <x v="0"/>
    <x v="1"/>
    <x v="2"/>
    <n v="821.072930934278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261DAD-2B19-4D34-8069-F7CD8795BB47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M8:M9" firstHeaderRow="1" firstDataRow="1" firstDataCol="0"/>
  <pivotFields count="6">
    <pivotField showAll="0">
      <items count="4">
        <item x="1"/>
        <item x="2"/>
        <item x="0"/>
        <item t="default"/>
      </items>
    </pivotField>
    <pivotField showAll="0">
      <items count="4">
        <item x="2"/>
        <item x="1"/>
        <item x="0"/>
        <item t="default"/>
      </items>
    </pivotField>
    <pivotField showAll="0">
      <items count="4">
        <item x="1"/>
        <item h="1" x="2"/>
        <item x="0"/>
        <item t="default"/>
      </items>
    </pivotField>
    <pivotField showAll="0">
      <items count="4">
        <item h="1" x="0"/>
        <item h="1" x="2"/>
        <item x="1"/>
        <item t="default"/>
      </items>
    </pivotField>
    <pivotField showAll="0">
      <items count="4">
        <item x="2"/>
        <item h="1" x="1"/>
        <item x="0"/>
        <item t="default"/>
      </items>
    </pivotField>
    <pivotField dataField="1" numFmtId="164" showAll="0"/>
  </pivotFields>
  <rowItems count="1">
    <i/>
  </rowItems>
  <colItems count="1">
    <i/>
  </colItems>
  <dataFields count="1">
    <dataField name="Volume " fld="5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05E16D0C-BD45-4981-AFFE-D51A2810E333}" sourceName="Pays">
  <pivotTables>
    <pivotTable tabId="1" name="Tableau croisé dynamique1"/>
  </pivotTables>
  <data>
    <tabular pivotCacheId="1980667526">
      <items count="3">
        <i x="1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rques" xr10:uid="{A433AAC5-D37C-4ECD-B7CA-4B64EA4E870E}" sourceName="Marques">
  <pivotTables>
    <pivotTable tabId="1" name="Tableau croisé dynamique1"/>
  </pivotTables>
  <data>
    <tabular pivotCacheId="1980667526">
      <items count="3">
        <i x="2" s="1"/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èle" xr10:uid="{762C9554-FB32-4BFC-92D8-65E74E499560}" sourceName="Modèle">
  <pivotTables>
    <pivotTable tabId="1" name="Tableau croisé dynamique1"/>
  </pivotTables>
  <data>
    <tabular pivotCacheId="1980667526">
      <items count="3">
        <i x="1" s="1"/>
        <i x="2"/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" xr10:uid="{D82CE08C-5679-4D50-ABD8-780F9721A280}" sourceName="Couleur">
  <pivotTables>
    <pivotTable tabId="1" name="Tableau croisé dynamique1"/>
  </pivotTables>
  <data>
    <tabular pivotCacheId="1980667526">
      <items count="3">
        <i x="0"/>
        <i x="2"/>
        <i x="1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ece" xr10:uid="{D3DFC042-7D90-411D-BCE0-5EF32AFA27DD}" sourceName="Piece">
  <pivotTables>
    <pivotTable tabId="1" name="Tableau croisé dynamique1"/>
  </pivotTables>
  <data>
    <tabular pivotCacheId="1980667526">
      <items count="3">
        <i x="2" s="1"/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7D9641BF-E6C4-4C2B-B026-E5337CDF022A}" cache="Segment_Pays" caption="Pays" columnCount="2" rowHeight="247650"/>
  <slicer name="Marques" xr10:uid="{8A311EBD-98E8-44AB-B754-99C9D4531598}" cache="Segment_Marques" caption="Marques" columnCount="2" rowHeight="247650"/>
  <slicer name="Modèle" xr10:uid="{16A35358-8089-491C-8D8A-2BF0E4819C80}" cache="Segment_Modèle" caption="Modèle" columnCount="2" rowHeight="247650"/>
  <slicer name="Couleur" xr10:uid="{234F017E-E284-4BEB-8595-93DDA87427AF}" cache="Segment_Couleur" caption="Couleur" columnCount="2" rowHeight="247650"/>
  <slicer name="Piece" xr10:uid="{CECE2F60-F546-4D11-88A8-E183FE2D6272}" cache="Segment_Piece" caption="Piece" columnCount="2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0EFFF7-F7F2-47D1-858A-51A14148DEF5}" name="Tableau1" displayName="Tableau1" ref="H24:M112" totalsRowShown="0">
  <autoFilter ref="H24:M112" xr:uid="{A5AD08B1-EB8C-4402-89A8-090DBF61CAAB}"/>
  <tableColumns count="6">
    <tableColumn id="1" xr3:uid="{06E8619D-9F30-450E-B0A6-666D14923AB0}" name="Pays"/>
    <tableColumn id="2" xr3:uid="{033A1626-5EFF-440D-AC94-77C7DC9BACE6}" name="Marques"/>
    <tableColumn id="3" xr3:uid="{39B86F53-1F7B-45CB-A3CF-200C4341A9F1}" name="Modèle"/>
    <tableColumn id="4" xr3:uid="{32056550-7E10-4BF5-8806-34B3EE7CA913}" name="Couleur"/>
    <tableColumn id="5" xr3:uid="{1D3FD10F-0DB4-4280-870B-E0FD31C78E39}" name="Piece"/>
    <tableColumn id="6" xr3:uid="{45AF0429-E40A-4366-8968-0DD006459B98}" name="Volume" dataDxfId="0" dataCellStyle="Milli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excel/sommes-conditions-multiples-avec-des-conditions-elles-memes-multiples-193657" TargetMode="Externa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D08B1-EB8C-4402-89A8-090DBF61CAAB}">
  <dimension ref="H2:W112"/>
  <sheetViews>
    <sheetView tabSelected="1" topLeftCell="F1" workbookViewId="0">
      <selection activeCell="N18" sqref="N18"/>
    </sheetView>
  </sheetViews>
  <sheetFormatPr baseColWidth="10" defaultColWidth="9.109375" defaultRowHeight="14.4" x14ac:dyDescent="0.3"/>
  <cols>
    <col min="9" max="9" width="10.88671875" customWidth="1"/>
    <col min="10" max="10" width="9.5546875" customWidth="1"/>
    <col min="11" max="11" width="10" customWidth="1"/>
    <col min="13" max="13" width="7.6640625" bestFit="1" customWidth="1"/>
    <col min="17" max="17" width="16.6640625" bestFit="1" customWidth="1"/>
    <col min="18" max="18" width="13.88671875" bestFit="1" customWidth="1"/>
    <col min="19" max="19" width="11.33203125" bestFit="1" customWidth="1"/>
    <col min="20" max="20" width="12" bestFit="1" customWidth="1"/>
    <col min="21" max="21" width="10.109375" bestFit="1" customWidth="1"/>
    <col min="23" max="23" width="14.5546875" style="7" bestFit="1" customWidth="1"/>
  </cols>
  <sheetData>
    <row r="2" spans="13:22" ht="15.6" x14ac:dyDescent="0.3">
      <c r="P2" s="1" t="s">
        <v>0</v>
      </c>
      <c r="Q2" s="2" t="s">
        <v>5</v>
      </c>
      <c r="R2" s="3" t="s">
        <v>7</v>
      </c>
      <c r="S2" s="4" t="s">
        <v>8</v>
      </c>
      <c r="T2" s="4" t="s">
        <v>6</v>
      </c>
      <c r="V2" s="9" t="s">
        <v>4</v>
      </c>
    </row>
    <row r="3" spans="13:22" x14ac:dyDescent="0.3">
      <c r="P3" s="8" t="s">
        <v>26</v>
      </c>
      <c r="Q3" t="s">
        <v>23</v>
      </c>
      <c r="R3" t="s">
        <v>16</v>
      </c>
      <c r="S3" t="s">
        <v>20</v>
      </c>
      <c r="T3" t="s">
        <v>10</v>
      </c>
      <c r="V3" s="7">
        <f>SUMIFS(Tableau1[Volume],
Tableau1[Pays],IF(P3 &lt;&gt; "Tous",P3,"&lt;&gt;"),
Tableau1[Marques],IF(R3 &lt;&gt; "Tous",R3,"&lt;&gt;"),
Tableau1[Modèle],IF(S3 &lt;&gt; "Tous",S3,"&lt;&gt;"),
Tableau1[Couleur],IF(T3 &lt;&gt; "Tous",T3,"&lt;&gt;"),
Tableau1[Piece],IF(Q3 &lt;&gt; "Tous",Q3,"&lt;&gt;")
)</f>
        <v>994.51587623794103</v>
      </c>
    </row>
    <row r="4" spans="13:22" x14ac:dyDescent="0.3">
      <c r="P4" t="s">
        <v>17</v>
      </c>
      <c r="Q4" t="s">
        <v>23</v>
      </c>
      <c r="R4" t="s">
        <v>16</v>
      </c>
      <c r="S4" t="s">
        <v>20</v>
      </c>
      <c r="T4" s="5" t="s">
        <v>26</v>
      </c>
      <c r="V4" s="7">
        <f>SUMIFS(Tableau1[Volume],
Tableau1[Pays],IF(P4 &lt;&gt; "Tous",P4,"&lt;&gt;"),
Tableau1[Marques],IF(R4 &lt;&gt; "Tous",R4,"&lt;&gt;"),
Tableau1[Modèle],IF(S4 &lt;&gt; "Tous",S4,"&lt;&gt;"),
Tableau1[Couleur],IF(T4 &lt;&gt; "Tous",T4,"&lt;&gt;"),
Tableau1[Piece],IF(Q4 &lt;&gt; "Tous",Q4,"&lt;&gt;")
)</f>
        <v>0</v>
      </c>
    </row>
    <row r="5" spans="13:22" x14ac:dyDescent="0.3">
      <c r="P5" t="s">
        <v>17</v>
      </c>
      <c r="Q5" t="s">
        <v>23</v>
      </c>
      <c r="R5" s="5" t="s">
        <v>26</v>
      </c>
      <c r="S5" s="5" t="s">
        <v>25</v>
      </c>
      <c r="T5" s="5" t="s">
        <v>26</v>
      </c>
      <c r="V5" s="7">
        <f>SUMIFS(Tableau1[Volume],
Tableau1[Pays],IF(P5 &lt;&gt; "Tous",P5,"&lt;&gt;"),
Tableau1[Marques],IF(R5 &lt;&gt; "Tous",R5,"&lt;&gt;"),
Tableau1[Modèle],IF(S5 &lt;&gt; "Tous",S5,"&lt;&gt;"),
Tableau1[Couleur],IF(T5 &lt;&gt; "Tous",T5,"&lt;&gt;"),
Tableau1[Piece],IF(Q5 &lt;&gt; "Tous",Q5,"&lt;&gt;")
)</f>
        <v>0</v>
      </c>
    </row>
    <row r="6" spans="13:22" x14ac:dyDescent="0.3">
      <c r="P6" s="5" t="s">
        <v>26</v>
      </c>
      <c r="Q6" s="5" t="s">
        <v>27</v>
      </c>
      <c r="R6" s="5" t="s">
        <v>26</v>
      </c>
      <c r="S6" s="5" t="s">
        <v>25</v>
      </c>
      <c r="T6" t="s">
        <v>10</v>
      </c>
      <c r="V6" s="7">
        <f>SUMIFS(Tableau1[Volume],
Tableau1[Pays],IF(P6 &lt;&gt; "Tous",P6,"&lt;&gt;"),
Tableau1[Marques],IF(R6 &lt;&gt; "Tous",R6,"&lt;&gt;"),
Tableau1[Modèle],IF(S6 &lt;&gt; "Tous",S6,"&lt;&gt;"),
Tableau1[Couleur],IF(T6 &lt;&gt; "Tous",T6,"&lt;&gt;"),
Tableau1[Piece],IF(Q6 &lt;&gt; "Tous",Q6,"&lt;&gt;")
)</f>
        <v>0</v>
      </c>
    </row>
    <row r="7" spans="13:22" x14ac:dyDescent="0.3">
      <c r="P7" s="5" t="s">
        <v>26</v>
      </c>
      <c r="Q7" s="5" t="s">
        <v>26</v>
      </c>
      <c r="R7" s="5" t="s">
        <v>26</v>
      </c>
      <c r="S7" s="5" t="s">
        <v>26</v>
      </c>
      <c r="T7" s="5" t="s">
        <v>26</v>
      </c>
      <c r="V7" s="7">
        <f>SUMIFS(Tableau1[Volume],
Tableau1[Pays],IF(P7 &lt;&gt; "Tous",P7,"&lt;&gt;"),
Tableau1[Marques],IF(R7 &lt;&gt; "Tous",R7,"&lt;&gt;"),
Tableau1[Modèle],IF(S7 &lt;&gt; "Tous",S7,"&lt;&gt;"),
Tableau1[Couleur],IF(T7 &lt;&gt; "Tous",T7,"&lt;&gt;"),
Tableau1[Piece],IF(Q7 &lt;&gt; "Tous",Q7,"&lt;&gt;")
)</f>
        <v>36883.309565159383</v>
      </c>
    </row>
    <row r="8" spans="13:22" x14ac:dyDescent="0.3">
      <c r="M8" t="s">
        <v>28</v>
      </c>
    </row>
    <row r="9" spans="13:22" x14ac:dyDescent="0.3">
      <c r="M9" s="7">
        <v>8963.8887110515188</v>
      </c>
    </row>
    <row r="10" spans="13:22" x14ac:dyDescent="0.3">
      <c r="P10" s="10" t="s">
        <v>29</v>
      </c>
    </row>
    <row r="24" spans="8:13" x14ac:dyDescent="0.3">
      <c r="H24" t="s">
        <v>0</v>
      </c>
      <c r="I24" t="s">
        <v>1</v>
      </c>
      <c r="J24" t="s">
        <v>3</v>
      </c>
      <c r="K24" t="s">
        <v>2</v>
      </c>
      <c r="L24" t="s">
        <v>24</v>
      </c>
      <c r="M24" t="s">
        <v>4</v>
      </c>
    </row>
    <row r="25" spans="8:13" x14ac:dyDescent="0.3">
      <c r="H25" t="s">
        <v>17</v>
      </c>
      <c r="I25" t="s">
        <v>14</v>
      </c>
      <c r="J25" t="s">
        <v>20</v>
      </c>
      <c r="K25" t="s">
        <v>9</v>
      </c>
      <c r="L25" t="s">
        <v>23</v>
      </c>
      <c r="M25" s="6">
        <v>6</v>
      </c>
    </row>
    <row r="26" spans="8:13" x14ac:dyDescent="0.3">
      <c r="H26" t="s">
        <v>18</v>
      </c>
      <c r="I26" t="s">
        <v>15</v>
      </c>
      <c r="J26" t="s">
        <v>12</v>
      </c>
      <c r="K26" t="s">
        <v>10</v>
      </c>
      <c r="L26" t="s">
        <v>22</v>
      </c>
      <c r="M26" s="6">
        <v>45</v>
      </c>
    </row>
    <row r="27" spans="8:13" x14ac:dyDescent="0.3">
      <c r="H27" t="s">
        <v>19</v>
      </c>
      <c r="I27" t="s">
        <v>16</v>
      </c>
      <c r="J27" t="s">
        <v>13</v>
      </c>
      <c r="K27" t="s">
        <v>11</v>
      </c>
      <c r="L27" t="s">
        <v>23</v>
      </c>
      <c r="M27" s="6">
        <v>87</v>
      </c>
    </row>
    <row r="28" spans="8:13" x14ac:dyDescent="0.3">
      <c r="H28" t="s">
        <v>17</v>
      </c>
      <c r="I28" t="s">
        <v>14</v>
      </c>
      <c r="J28" t="s">
        <v>20</v>
      </c>
      <c r="K28" t="s">
        <v>9</v>
      </c>
      <c r="L28" t="s">
        <v>21</v>
      </c>
      <c r="M28" s="6">
        <v>39</v>
      </c>
    </row>
    <row r="29" spans="8:13" x14ac:dyDescent="0.3">
      <c r="H29" t="s">
        <v>18</v>
      </c>
      <c r="I29" t="s">
        <v>15</v>
      </c>
      <c r="J29" t="s">
        <v>12</v>
      </c>
      <c r="K29" t="s">
        <v>10</v>
      </c>
      <c r="L29" t="s">
        <v>21</v>
      </c>
      <c r="M29" s="6">
        <v>55</v>
      </c>
    </row>
    <row r="30" spans="8:13" x14ac:dyDescent="0.3">
      <c r="H30" t="s">
        <v>18</v>
      </c>
      <c r="I30" t="s">
        <v>16</v>
      </c>
      <c r="J30" t="s">
        <v>13</v>
      </c>
      <c r="K30" t="s">
        <v>11</v>
      </c>
      <c r="L30" t="s">
        <v>22</v>
      </c>
      <c r="M30" s="6">
        <v>38</v>
      </c>
    </row>
    <row r="31" spans="8:13" x14ac:dyDescent="0.3">
      <c r="H31" t="s">
        <v>19</v>
      </c>
      <c r="I31" t="s">
        <v>14</v>
      </c>
      <c r="J31" t="s">
        <v>20</v>
      </c>
      <c r="K31" t="s">
        <v>9</v>
      </c>
      <c r="L31" t="s">
        <v>23</v>
      </c>
      <c r="M31" s="6">
        <v>84</v>
      </c>
    </row>
    <row r="32" spans="8:13" x14ac:dyDescent="0.3">
      <c r="H32" t="s">
        <v>17</v>
      </c>
      <c r="I32" t="s">
        <v>15</v>
      </c>
      <c r="J32" t="s">
        <v>12</v>
      </c>
      <c r="K32" t="s">
        <v>10</v>
      </c>
      <c r="L32" t="s">
        <v>21</v>
      </c>
      <c r="M32" s="6">
        <v>77</v>
      </c>
    </row>
    <row r="33" spans="8:13" x14ac:dyDescent="0.3">
      <c r="H33" t="s">
        <v>17</v>
      </c>
      <c r="I33" t="s">
        <v>14</v>
      </c>
      <c r="J33" t="s">
        <v>20</v>
      </c>
      <c r="K33" t="s">
        <v>9</v>
      </c>
      <c r="L33" t="s">
        <v>21</v>
      </c>
      <c r="M33" s="6">
        <v>90.357142857142804</v>
      </c>
    </row>
    <row r="34" spans="8:13" x14ac:dyDescent="0.3">
      <c r="H34" t="s">
        <v>18</v>
      </c>
      <c r="I34" t="s">
        <v>15</v>
      </c>
      <c r="J34" t="s">
        <v>12</v>
      </c>
      <c r="K34" t="s">
        <v>10</v>
      </c>
      <c r="L34" t="s">
        <v>22</v>
      </c>
      <c r="M34" s="6">
        <v>99.714285714285694</v>
      </c>
    </row>
    <row r="35" spans="8:13" x14ac:dyDescent="0.3">
      <c r="H35" t="s">
        <v>19</v>
      </c>
      <c r="I35" t="s">
        <v>16</v>
      </c>
      <c r="J35" t="s">
        <v>13</v>
      </c>
      <c r="K35" t="s">
        <v>11</v>
      </c>
      <c r="L35" t="s">
        <v>23</v>
      </c>
      <c r="M35" s="6">
        <v>109.071428571429</v>
      </c>
    </row>
    <row r="36" spans="8:13" x14ac:dyDescent="0.3">
      <c r="H36" t="s">
        <v>17</v>
      </c>
      <c r="I36" t="s">
        <v>14</v>
      </c>
      <c r="J36" t="s">
        <v>20</v>
      </c>
      <c r="K36" t="s">
        <v>9</v>
      </c>
      <c r="L36" t="s">
        <v>23</v>
      </c>
      <c r="M36" s="6">
        <v>118.428571428571</v>
      </c>
    </row>
    <row r="37" spans="8:13" x14ac:dyDescent="0.3">
      <c r="H37" t="s">
        <v>18</v>
      </c>
      <c r="I37" t="s">
        <v>15</v>
      </c>
      <c r="J37" t="s">
        <v>12</v>
      </c>
      <c r="K37" t="s">
        <v>10</v>
      </c>
      <c r="L37" t="s">
        <v>21</v>
      </c>
      <c r="M37" s="6">
        <v>127.78571428571399</v>
      </c>
    </row>
    <row r="38" spans="8:13" x14ac:dyDescent="0.3">
      <c r="H38" t="s">
        <v>18</v>
      </c>
      <c r="I38" t="s">
        <v>16</v>
      </c>
      <c r="J38" t="s">
        <v>13</v>
      </c>
      <c r="K38" t="s">
        <v>11</v>
      </c>
      <c r="L38" t="s">
        <v>22</v>
      </c>
      <c r="M38" s="6">
        <v>137.142857142857</v>
      </c>
    </row>
    <row r="39" spans="8:13" x14ac:dyDescent="0.3">
      <c r="H39" t="s">
        <v>19</v>
      </c>
      <c r="I39" t="s">
        <v>14</v>
      </c>
      <c r="J39" t="s">
        <v>20</v>
      </c>
      <c r="K39" t="s">
        <v>9</v>
      </c>
      <c r="L39" t="s">
        <v>23</v>
      </c>
      <c r="M39" s="6">
        <v>146.5</v>
      </c>
    </row>
    <row r="40" spans="8:13" x14ac:dyDescent="0.3">
      <c r="H40" t="s">
        <v>17</v>
      </c>
      <c r="I40" t="s">
        <v>15</v>
      </c>
      <c r="J40" t="s">
        <v>12</v>
      </c>
      <c r="K40" t="s">
        <v>10</v>
      </c>
      <c r="L40" t="s">
        <v>21</v>
      </c>
      <c r="M40" s="6">
        <v>155.857142857143</v>
      </c>
    </row>
    <row r="41" spans="8:13" x14ac:dyDescent="0.3">
      <c r="H41" t="s">
        <v>17</v>
      </c>
      <c r="I41" t="s">
        <v>14</v>
      </c>
      <c r="J41" t="s">
        <v>20</v>
      </c>
      <c r="K41" t="s">
        <v>9</v>
      </c>
      <c r="L41" t="s">
        <v>21</v>
      </c>
      <c r="M41" s="6">
        <v>165.21428571428601</v>
      </c>
    </row>
    <row r="42" spans="8:13" x14ac:dyDescent="0.3">
      <c r="H42" t="s">
        <v>18</v>
      </c>
      <c r="I42" t="s">
        <v>15</v>
      </c>
      <c r="J42" t="s">
        <v>12</v>
      </c>
      <c r="K42" t="s">
        <v>10</v>
      </c>
      <c r="L42" t="s">
        <v>22</v>
      </c>
      <c r="M42" s="6">
        <v>174.57142857142901</v>
      </c>
    </row>
    <row r="43" spans="8:13" x14ac:dyDescent="0.3">
      <c r="H43" t="s">
        <v>17</v>
      </c>
      <c r="I43" t="s">
        <v>14</v>
      </c>
      <c r="J43" t="s">
        <v>20</v>
      </c>
      <c r="K43" t="s">
        <v>9</v>
      </c>
      <c r="L43" t="s">
        <v>21</v>
      </c>
      <c r="M43" s="6">
        <v>185.65918367346899</v>
      </c>
    </row>
    <row r="44" spans="8:13" x14ac:dyDescent="0.3">
      <c r="H44" t="s">
        <v>19</v>
      </c>
      <c r="I44" t="s">
        <v>16</v>
      </c>
      <c r="J44" t="s">
        <v>13</v>
      </c>
      <c r="K44" t="s">
        <v>11</v>
      </c>
      <c r="L44" t="s">
        <v>23</v>
      </c>
      <c r="M44" s="6">
        <v>188.683463385354</v>
      </c>
    </row>
    <row r="45" spans="8:13" x14ac:dyDescent="0.3">
      <c r="H45" t="s">
        <v>17</v>
      </c>
      <c r="I45" t="s">
        <v>14</v>
      </c>
      <c r="J45" t="s">
        <v>20</v>
      </c>
      <c r="K45" t="s">
        <v>9</v>
      </c>
      <c r="L45" t="s">
        <v>21</v>
      </c>
      <c r="M45" s="6">
        <v>197.29337735094001</v>
      </c>
    </row>
    <row r="46" spans="8:13" x14ac:dyDescent="0.3">
      <c r="H46" t="s">
        <v>17</v>
      </c>
      <c r="I46" t="s">
        <v>14</v>
      </c>
      <c r="J46" t="s">
        <v>20</v>
      </c>
      <c r="K46" t="s">
        <v>9</v>
      </c>
      <c r="L46" t="s">
        <v>21</v>
      </c>
      <c r="M46" s="6">
        <v>210.45037305398401</v>
      </c>
    </row>
    <row r="47" spans="8:13" x14ac:dyDescent="0.3">
      <c r="H47" t="s">
        <v>18</v>
      </c>
      <c r="I47" t="s">
        <v>15</v>
      </c>
      <c r="J47" t="s">
        <v>12</v>
      </c>
      <c r="K47" t="s">
        <v>10</v>
      </c>
      <c r="L47" t="s">
        <v>22</v>
      </c>
      <c r="M47" s="6">
        <v>219.702229991564</v>
      </c>
    </row>
    <row r="48" spans="8:13" x14ac:dyDescent="0.3">
      <c r="H48" t="s">
        <v>19</v>
      </c>
      <c r="I48" t="s">
        <v>16</v>
      </c>
      <c r="J48" t="s">
        <v>13</v>
      </c>
      <c r="K48" t="s">
        <v>11</v>
      </c>
      <c r="L48" t="s">
        <v>23</v>
      </c>
      <c r="M48" s="6">
        <v>228.95408692914401</v>
      </c>
    </row>
    <row r="49" spans="8:13" x14ac:dyDescent="0.3">
      <c r="H49" t="s">
        <v>17</v>
      </c>
      <c r="I49" t="s">
        <v>15</v>
      </c>
      <c r="J49" t="s">
        <v>20</v>
      </c>
      <c r="K49" t="s">
        <v>9</v>
      </c>
      <c r="L49" t="s">
        <v>21</v>
      </c>
      <c r="M49" s="6">
        <v>238.205943866724</v>
      </c>
    </row>
    <row r="50" spans="8:13" x14ac:dyDescent="0.3">
      <c r="H50" t="s">
        <v>18</v>
      </c>
      <c r="I50" t="s">
        <v>16</v>
      </c>
      <c r="J50" t="s">
        <v>12</v>
      </c>
      <c r="K50" t="s">
        <v>10</v>
      </c>
      <c r="L50" t="s">
        <v>21</v>
      </c>
      <c r="M50" s="6">
        <v>247.45780080430501</v>
      </c>
    </row>
    <row r="51" spans="8:13" x14ac:dyDescent="0.3">
      <c r="H51" t="s">
        <v>18</v>
      </c>
      <c r="I51" t="s">
        <v>14</v>
      </c>
      <c r="J51" t="s">
        <v>13</v>
      </c>
      <c r="K51" t="s">
        <v>9</v>
      </c>
      <c r="L51" t="s">
        <v>22</v>
      </c>
      <c r="M51" s="6">
        <v>256.709657741885</v>
      </c>
    </row>
    <row r="52" spans="8:13" x14ac:dyDescent="0.3">
      <c r="H52" t="s">
        <v>19</v>
      </c>
      <c r="I52" t="s">
        <v>15</v>
      </c>
      <c r="J52" t="s">
        <v>20</v>
      </c>
      <c r="K52" t="s">
        <v>10</v>
      </c>
      <c r="L52" t="s">
        <v>23</v>
      </c>
      <c r="M52" s="6">
        <v>265.96151467946498</v>
      </c>
    </row>
    <row r="53" spans="8:13" x14ac:dyDescent="0.3">
      <c r="H53" t="s">
        <v>17</v>
      </c>
      <c r="I53" t="s">
        <v>16</v>
      </c>
      <c r="J53" t="s">
        <v>12</v>
      </c>
      <c r="K53" t="s">
        <v>11</v>
      </c>
      <c r="L53" t="s">
        <v>21</v>
      </c>
      <c r="M53" s="6">
        <v>275.21337161704503</v>
      </c>
    </row>
    <row r="54" spans="8:13" x14ac:dyDescent="0.3">
      <c r="H54" t="s">
        <v>17</v>
      </c>
      <c r="I54" t="s">
        <v>14</v>
      </c>
      <c r="J54" t="s">
        <v>20</v>
      </c>
      <c r="K54" t="s">
        <v>9</v>
      </c>
      <c r="L54" t="s">
        <v>21</v>
      </c>
      <c r="M54" s="6">
        <v>284.46522855462501</v>
      </c>
    </row>
    <row r="55" spans="8:13" x14ac:dyDescent="0.3">
      <c r="H55" t="s">
        <v>18</v>
      </c>
      <c r="I55" t="s">
        <v>15</v>
      </c>
      <c r="J55" t="s">
        <v>12</v>
      </c>
      <c r="K55" t="s">
        <v>10</v>
      </c>
      <c r="L55" t="s">
        <v>22</v>
      </c>
      <c r="M55" s="6">
        <v>293.71708549220602</v>
      </c>
    </row>
    <row r="56" spans="8:13" x14ac:dyDescent="0.3">
      <c r="H56" t="s">
        <v>19</v>
      </c>
      <c r="I56" t="s">
        <v>14</v>
      </c>
      <c r="J56" t="s">
        <v>13</v>
      </c>
      <c r="K56" t="s">
        <v>11</v>
      </c>
      <c r="L56" t="s">
        <v>23</v>
      </c>
      <c r="M56" s="6">
        <v>302.96894242978601</v>
      </c>
    </row>
    <row r="57" spans="8:13" x14ac:dyDescent="0.3">
      <c r="H57" t="s">
        <v>17</v>
      </c>
      <c r="I57" t="s">
        <v>15</v>
      </c>
      <c r="J57" t="s">
        <v>20</v>
      </c>
      <c r="K57" t="s">
        <v>9</v>
      </c>
      <c r="L57" t="s">
        <v>21</v>
      </c>
      <c r="M57" s="6">
        <v>312.220799367366</v>
      </c>
    </row>
    <row r="58" spans="8:13" x14ac:dyDescent="0.3">
      <c r="H58" t="s">
        <v>18</v>
      </c>
      <c r="I58" t="s">
        <v>16</v>
      </c>
      <c r="J58" t="s">
        <v>12</v>
      </c>
      <c r="K58" t="s">
        <v>10</v>
      </c>
      <c r="L58" t="s">
        <v>21</v>
      </c>
      <c r="M58" s="6">
        <v>321.47265630494599</v>
      </c>
    </row>
    <row r="59" spans="8:13" x14ac:dyDescent="0.3">
      <c r="H59" t="s">
        <v>18</v>
      </c>
      <c r="I59" t="s">
        <v>14</v>
      </c>
      <c r="J59" t="s">
        <v>13</v>
      </c>
      <c r="K59" t="s">
        <v>9</v>
      </c>
      <c r="L59" t="s">
        <v>22</v>
      </c>
      <c r="M59" s="6">
        <v>330.72451324252597</v>
      </c>
    </row>
    <row r="60" spans="8:13" x14ac:dyDescent="0.3">
      <c r="H60" t="s">
        <v>19</v>
      </c>
      <c r="I60" t="s">
        <v>15</v>
      </c>
      <c r="J60" t="s">
        <v>20</v>
      </c>
      <c r="K60" t="s">
        <v>10</v>
      </c>
      <c r="L60" t="s">
        <v>23</v>
      </c>
      <c r="M60" s="6">
        <v>339.97637018010698</v>
      </c>
    </row>
    <row r="61" spans="8:13" x14ac:dyDescent="0.3">
      <c r="H61" t="s">
        <v>17</v>
      </c>
      <c r="I61" t="s">
        <v>16</v>
      </c>
      <c r="J61" t="s">
        <v>12</v>
      </c>
      <c r="K61" t="s">
        <v>11</v>
      </c>
      <c r="L61" t="s">
        <v>23</v>
      </c>
      <c r="M61" s="6">
        <v>349.22822711768703</v>
      </c>
    </row>
    <row r="62" spans="8:13" x14ac:dyDescent="0.3">
      <c r="H62" t="s">
        <v>17</v>
      </c>
      <c r="I62" t="s">
        <v>14</v>
      </c>
      <c r="J62" t="s">
        <v>20</v>
      </c>
      <c r="K62" t="s">
        <v>9</v>
      </c>
      <c r="L62" t="s">
        <v>21</v>
      </c>
      <c r="M62" s="6">
        <v>358.48008405526701</v>
      </c>
    </row>
    <row r="63" spans="8:13" x14ac:dyDescent="0.3">
      <c r="H63" t="s">
        <v>18</v>
      </c>
      <c r="I63" t="s">
        <v>15</v>
      </c>
      <c r="J63" t="s">
        <v>12</v>
      </c>
      <c r="K63" t="s">
        <v>10</v>
      </c>
      <c r="L63" t="s">
        <v>22</v>
      </c>
      <c r="M63" s="6">
        <v>367.731940992847</v>
      </c>
    </row>
    <row r="64" spans="8:13" x14ac:dyDescent="0.3">
      <c r="H64" t="s">
        <v>17</v>
      </c>
      <c r="I64" t="s">
        <v>14</v>
      </c>
      <c r="J64" t="s">
        <v>20</v>
      </c>
      <c r="K64" t="s">
        <v>11</v>
      </c>
      <c r="L64" t="s">
        <v>23</v>
      </c>
      <c r="M64" s="6">
        <v>376.98379793042801</v>
      </c>
    </row>
    <row r="65" spans="8:13" x14ac:dyDescent="0.3">
      <c r="H65" t="s">
        <v>19</v>
      </c>
      <c r="I65" t="s">
        <v>15</v>
      </c>
      <c r="J65" t="s">
        <v>13</v>
      </c>
      <c r="K65" t="s">
        <v>9</v>
      </c>
      <c r="L65" t="s">
        <v>21</v>
      </c>
      <c r="M65" s="6">
        <v>386.235654868008</v>
      </c>
    </row>
    <row r="66" spans="8:13" x14ac:dyDescent="0.3">
      <c r="H66" t="s">
        <v>17</v>
      </c>
      <c r="I66" t="s">
        <v>14</v>
      </c>
      <c r="J66" t="s">
        <v>20</v>
      </c>
      <c r="K66" t="s">
        <v>10</v>
      </c>
      <c r="L66" t="s">
        <v>21</v>
      </c>
      <c r="M66" s="6">
        <v>395.48751180558799</v>
      </c>
    </row>
    <row r="67" spans="8:13" x14ac:dyDescent="0.3">
      <c r="H67" t="s">
        <v>17</v>
      </c>
      <c r="I67" t="s">
        <v>16</v>
      </c>
      <c r="J67" t="s">
        <v>20</v>
      </c>
      <c r="K67" t="s">
        <v>9</v>
      </c>
      <c r="L67" t="s">
        <v>22</v>
      </c>
      <c r="M67" s="6">
        <v>404.73936874316797</v>
      </c>
    </row>
    <row r="68" spans="8:13" x14ac:dyDescent="0.3">
      <c r="H68" t="s">
        <v>18</v>
      </c>
      <c r="I68" t="s">
        <v>14</v>
      </c>
      <c r="J68" t="s">
        <v>12</v>
      </c>
      <c r="K68" t="s">
        <v>10</v>
      </c>
      <c r="L68" t="s">
        <v>23</v>
      </c>
      <c r="M68" s="6">
        <v>413.99122568074802</v>
      </c>
    </row>
    <row r="69" spans="8:13" x14ac:dyDescent="0.3">
      <c r="H69" t="s">
        <v>19</v>
      </c>
      <c r="I69" t="s">
        <v>14</v>
      </c>
      <c r="J69" t="s">
        <v>13</v>
      </c>
      <c r="K69" t="s">
        <v>9</v>
      </c>
      <c r="L69" t="s">
        <v>21</v>
      </c>
      <c r="M69" s="6">
        <v>423.24308261832903</v>
      </c>
    </row>
    <row r="70" spans="8:13" x14ac:dyDescent="0.3">
      <c r="H70" t="s">
        <v>17</v>
      </c>
      <c r="I70" t="s">
        <v>15</v>
      </c>
      <c r="J70" t="s">
        <v>20</v>
      </c>
      <c r="K70" t="s">
        <v>11</v>
      </c>
      <c r="L70" t="s">
        <v>21</v>
      </c>
      <c r="M70" s="6">
        <v>432.49493955590901</v>
      </c>
    </row>
    <row r="71" spans="8:13" x14ac:dyDescent="0.3">
      <c r="H71" t="s">
        <v>18</v>
      </c>
      <c r="I71" t="s">
        <v>16</v>
      </c>
      <c r="J71" t="s">
        <v>12</v>
      </c>
      <c r="K71" t="s">
        <v>9</v>
      </c>
      <c r="L71" t="s">
        <v>22</v>
      </c>
      <c r="M71" s="6">
        <v>441.746796493489</v>
      </c>
    </row>
    <row r="72" spans="8:13" x14ac:dyDescent="0.3">
      <c r="H72" t="s">
        <v>18</v>
      </c>
      <c r="I72" t="s">
        <v>15</v>
      </c>
      <c r="J72" t="s">
        <v>13</v>
      </c>
      <c r="K72" t="s">
        <v>9</v>
      </c>
      <c r="L72" t="s">
        <v>21</v>
      </c>
      <c r="M72" s="6">
        <v>450.99865343106899</v>
      </c>
    </row>
    <row r="73" spans="8:13" x14ac:dyDescent="0.3">
      <c r="H73" t="s">
        <v>19</v>
      </c>
      <c r="I73" t="s">
        <v>16</v>
      </c>
      <c r="J73" t="s">
        <v>20</v>
      </c>
      <c r="K73" t="s">
        <v>10</v>
      </c>
      <c r="L73" t="s">
        <v>23</v>
      </c>
      <c r="M73" s="6">
        <v>460.25051036865</v>
      </c>
    </row>
    <row r="74" spans="8:13" x14ac:dyDescent="0.3">
      <c r="H74" t="s">
        <v>17</v>
      </c>
      <c r="I74" t="s">
        <v>14</v>
      </c>
      <c r="J74" t="s">
        <v>12</v>
      </c>
      <c r="K74" t="s">
        <v>11</v>
      </c>
      <c r="L74" t="s">
        <v>21</v>
      </c>
      <c r="M74" s="6">
        <v>469.50236730622998</v>
      </c>
    </row>
    <row r="75" spans="8:13" x14ac:dyDescent="0.3">
      <c r="H75" t="s">
        <v>17</v>
      </c>
      <c r="I75" t="s">
        <v>15</v>
      </c>
      <c r="J75" t="s">
        <v>20</v>
      </c>
      <c r="K75" t="s">
        <v>9</v>
      </c>
      <c r="L75" t="s">
        <v>21</v>
      </c>
      <c r="M75" s="6">
        <v>478.75422424380997</v>
      </c>
    </row>
    <row r="76" spans="8:13" x14ac:dyDescent="0.3">
      <c r="H76" t="s">
        <v>18</v>
      </c>
      <c r="I76" t="s">
        <v>16</v>
      </c>
      <c r="J76" t="s">
        <v>12</v>
      </c>
      <c r="K76" t="s">
        <v>10</v>
      </c>
      <c r="L76" t="s">
        <v>22</v>
      </c>
      <c r="M76" s="6">
        <v>488.00608118139002</v>
      </c>
    </row>
    <row r="77" spans="8:13" x14ac:dyDescent="0.3">
      <c r="H77" t="s">
        <v>19</v>
      </c>
      <c r="I77" t="s">
        <v>14</v>
      </c>
      <c r="J77" t="s">
        <v>13</v>
      </c>
      <c r="K77" t="s">
        <v>9</v>
      </c>
      <c r="L77" t="s">
        <v>23</v>
      </c>
      <c r="M77" s="6">
        <v>497.25793811897</v>
      </c>
    </row>
    <row r="78" spans="8:13" x14ac:dyDescent="0.3">
      <c r="H78" t="s">
        <v>17</v>
      </c>
      <c r="I78" t="s">
        <v>15</v>
      </c>
      <c r="J78" t="s">
        <v>20</v>
      </c>
      <c r="K78" t="s">
        <v>10</v>
      </c>
      <c r="L78" t="s">
        <v>21</v>
      </c>
      <c r="M78" s="6">
        <v>506.50979505655101</v>
      </c>
    </row>
    <row r="79" spans="8:13" x14ac:dyDescent="0.3">
      <c r="H79" t="s">
        <v>18</v>
      </c>
      <c r="I79" t="s">
        <v>14</v>
      </c>
      <c r="J79" t="s">
        <v>12</v>
      </c>
      <c r="K79" t="s">
        <v>11</v>
      </c>
      <c r="L79" t="s">
        <v>21</v>
      </c>
      <c r="M79" s="6">
        <v>515.76165199413094</v>
      </c>
    </row>
    <row r="80" spans="8:13" x14ac:dyDescent="0.3">
      <c r="H80" t="s">
        <v>18</v>
      </c>
      <c r="I80" t="s">
        <v>15</v>
      </c>
      <c r="J80" t="s">
        <v>13</v>
      </c>
      <c r="K80" t="s">
        <v>9</v>
      </c>
      <c r="L80" t="s">
        <v>22</v>
      </c>
      <c r="M80" s="6">
        <v>525.01350893171104</v>
      </c>
    </row>
    <row r="81" spans="8:13" x14ac:dyDescent="0.3">
      <c r="H81" t="s">
        <v>19</v>
      </c>
      <c r="I81" t="s">
        <v>16</v>
      </c>
      <c r="J81" t="s">
        <v>20</v>
      </c>
      <c r="K81" t="s">
        <v>10</v>
      </c>
      <c r="L81" t="s">
        <v>23</v>
      </c>
      <c r="M81" s="6">
        <v>534.26536586929103</v>
      </c>
    </row>
    <row r="82" spans="8:13" x14ac:dyDescent="0.3">
      <c r="H82" t="s">
        <v>17</v>
      </c>
      <c r="I82" t="s">
        <v>14</v>
      </c>
      <c r="J82" t="s">
        <v>12</v>
      </c>
      <c r="K82" t="s">
        <v>11</v>
      </c>
      <c r="L82" t="s">
        <v>21</v>
      </c>
      <c r="M82" s="6">
        <v>543.51722280687204</v>
      </c>
    </row>
    <row r="83" spans="8:13" x14ac:dyDescent="0.3">
      <c r="H83" t="s">
        <v>17</v>
      </c>
      <c r="I83" t="s">
        <v>15</v>
      </c>
      <c r="J83" t="s">
        <v>20</v>
      </c>
      <c r="K83" t="s">
        <v>9</v>
      </c>
      <c r="L83" t="s">
        <v>21</v>
      </c>
      <c r="M83" s="6">
        <v>552.76907974445203</v>
      </c>
    </row>
    <row r="84" spans="8:13" x14ac:dyDescent="0.3">
      <c r="H84" t="s">
        <v>18</v>
      </c>
      <c r="I84" t="s">
        <v>16</v>
      </c>
      <c r="J84" t="s">
        <v>12</v>
      </c>
      <c r="K84" t="s">
        <v>10</v>
      </c>
      <c r="L84" t="s">
        <v>22</v>
      </c>
      <c r="M84" s="6">
        <v>562.02093668203202</v>
      </c>
    </row>
    <row r="85" spans="8:13" x14ac:dyDescent="0.3">
      <c r="H85" t="s">
        <v>17</v>
      </c>
      <c r="I85" t="s">
        <v>14</v>
      </c>
      <c r="J85" t="s">
        <v>20</v>
      </c>
      <c r="K85" t="s">
        <v>9</v>
      </c>
      <c r="L85" t="s">
        <v>23</v>
      </c>
      <c r="M85" s="6">
        <v>571.272793619612</v>
      </c>
    </row>
    <row r="86" spans="8:13" x14ac:dyDescent="0.3">
      <c r="H86" t="s">
        <v>19</v>
      </c>
      <c r="I86" t="s">
        <v>15</v>
      </c>
      <c r="J86" t="s">
        <v>13</v>
      </c>
      <c r="K86" t="s">
        <v>10</v>
      </c>
      <c r="L86" t="s">
        <v>21</v>
      </c>
      <c r="M86" s="6">
        <v>580.52465055719199</v>
      </c>
    </row>
    <row r="87" spans="8:13" x14ac:dyDescent="0.3">
      <c r="H87" t="s">
        <v>17</v>
      </c>
      <c r="I87" t="s">
        <v>14</v>
      </c>
      <c r="J87" t="s">
        <v>20</v>
      </c>
      <c r="K87" t="s">
        <v>11</v>
      </c>
      <c r="L87" t="s">
        <v>21</v>
      </c>
      <c r="M87" s="6">
        <v>589.776507494773</v>
      </c>
    </row>
    <row r="88" spans="8:13" x14ac:dyDescent="0.3">
      <c r="H88" t="s">
        <v>17</v>
      </c>
      <c r="I88" t="s">
        <v>15</v>
      </c>
      <c r="J88" t="s">
        <v>20</v>
      </c>
      <c r="K88" t="s">
        <v>9</v>
      </c>
      <c r="L88" t="s">
        <v>22</v>
      </c>
      <c r="M88" s="6">
        <v>599.02836443235299</v>
      </c>
    </row>
    <row r="89" spans="8:13" x14ac:dyDescent="0.3">
      <c r="H89" t="s">
        <v>18</v>
      </c>
      <c r="I89" t="s">
        <v>14</v>
      </c>
      <c r="J89" t="s">
        <v>12</v>
      </c>
      <c r="K89" t="s">
        <v>10</v>
      </c>
      <c r="L89" t="s">
        <v>23</v>
      </c>
      <c r="M89" s="6">
        <v>608.28022136993297</v>
      </c>
    </row>
    <row r="90" spans="8:13" x14ac:dyDescent="0.3">
      <c r="H90" t="s">
        <v>19</v>
      </c>
      <c r="I90" t="s">
        <v>16</v>
      </c>
      <c r="J90" t="s">
        <v>13</v>
      </c>
      <c r="K90" t="s">
        <v>11</v>
      </c>
      <c r="L90" t="s">
        <v>21</v>
      </c>
      <c r="M90" s="6">
        <v>617.53207830751296</v>
      </c>
    </row>
    <row r="91" spans="8:13" x14ac:dyDescent="0.3">
      <c r="H91" t="s">
        <v>17</v>
      </c>
      <c r="I91" t="s">
        <v>14</v>
      </c>
      <c r="J91" t="s">
        <v>20</v>
      </c>
      <c r="K91" t="s">
        <v>9</v>
      </c>
      <c r="L91" t="s">
        <v>21</v>
      </c>
      <c r="M91" s="6">
        <v>626.78393524509295</v>
      </c>
    </row>
    <row r="92" spans="8:13" x14ac:dyDescent="0.3">
      <c r="H92" t="s">
        <v>18</v>
      </c>
      <c r="I92" t="s">
        <v>14</v>
      </c>
      <c r="J92" t="s">
        <v>12</v>
      </c>
      <c r="K92" t="s">
        <v>10</v>
      </c>
      <c r="L92" t="s">
        <v>22</v>
      </c>
      <c r="M92" s="6">
        <v>636.03579218267396</v>
      </c>
    </row>
    <row r="93" spans="8:13" x14ac:dyDescent="0.3">
      <c r="H93" t="s">
        <v>18</v>
      </c>
      <c r="I93" t="s">
        <v>15</v>
      </c>
      <c r="J93" t="s">
        <v>13</v>
      </c>
      <c r="K93" t="s">
        <v>9</v>
      </c>
      <c r="L93" t="s">
        <v>23</v>
      </c>
      <c r="M93" s="6">
        <v>645.28764912025395</v>
      </c>
    </row>
    <row r="94" spans="8:13" x14ac:dyDescent="0.3">
      <c r="H94" t="s">
        <v>19</v>
      </c>
      <c r="I94" t="s">
        <v>16</v>
      </c>
      <c r="J94" t="s">
        <v>20</v>
      </c>
      <c r="K94" t="s">
        <v>10</v>
      </c>
      <c r="L94" t="s">
        <v>21</v>
      </c>
      <c r="M94" s="6">
        <v>654.53950605783405</v>
      </c>
    </row>
    <row r="95" spans="8:13" x14ac:dyDescent="0.3">
      <c r="H95" t="s">
        <v>17</v>
      </c>
      <c r="I95" t="s">
        <v>15</v>
      </c>
      <c r="J95" t="s">
        <v>12</v>
      </c>
      <c r="K95" t="s">
        <v>9</v>
      </c>
      <c r="L95" t="s">
        <v>21</v>
      </c>
      <c r="M95" s="6">
        <v>663.79136299541403</v>
      </c>
    </row>
    <row r="96" spans="8:13" x14ac:dyDescent="0.3">
      <c r="H96" t="s">
        <v>17</v>
      </c>
      <c r="I96" t="s">
        <v>16</v>
      </c>
      <c r="J96" t="s">
        <v>20</v>
      </c>
      <c r="K96" t="s">
        <v>11</v>
      </c>
      <c r="L96" t="s">
        <v>22</v>
      </c>
      <c r="M96" s="6">
        <v>673.04321993299504</v>
      </c>
    </row>
    <row r="97" spans="8:13" x14ac:dyDescent="0.3">
      <c r="H97" t="s">
        <v>18</v>
      </c>
      <c r="I97" t="s">
        <v>14</v>
      </c>
      <c r="J97" t="s">
        <v>12</v>
      </c>
      <c r="K97" t="s">
        <v>9</v>
      </c>
      <c r="L97" t="s">
        <v>23</v>
      </c>
      <c r="M97" s="6">
        <v>682.29507687057503</v>
      </c>
    </row>
    <row r="98" spans="8:13" x14ac:dyDescent="0.3">
      <c r="H98" t="s">
        <v>19</v>
      </c>
      <c r="I98" t="s">
        <v>15</v>
      </c>
      <c r="J98" t="s">
        <v>13</v>
      </c>
      <c r="K98" t="s">
        <v>9</v>
      </c>
      <c r="L98" t="s">
        <v>21</v>
      </c>
      <c r="M98" s="6">
        <v>691.54693380815502</v>
      </c>
    </row>
    <row r="99" spans="8:13" x14ac:dyDescent="0.3">
      <c r="H99" t="s">
        <v>17</v>
      </c>
      <c r="I99" t="s">
        <v>16</v>
      </c>
      <c r="J99" t="s">
        <v>20</v>
      </c>
      <c r="K99" t="s">
        <v>10</v>
      </c>
      <c r="L99" t="s">
        <v>21</v>
      </c>
      <c r="M99" s="6">
        <v>700.798790745735</v>
      </c>
    </row>
    <row r="100" spans="8:13" x14ac:dyDescent="0.3">
      <c r="H100" t="s">
        <v>18</v>
      </c>
      <c r="I100" t="s">
        <v>14</v>
      </c>
      <c r="J100" t="s">
        <v>12</v>
      </c>
      <c r="K100" t="s">
        <v>11</v>
      </c>
      <c r="L100" t="s">
        <v>22</v>
      </c>
      <c r="M100" s="6">
        <v>710.05064768331601</v>
      </c>
    </row>
    <row r="101" spans="8:13" x14ac:dyDescent="0.3">
      <c r="H101" t="s">
        <v>18</v>
      </c>
      <c r="I101" t="s">
        <v>15</v>
      </c>
      <c r="J101" t="s">
        <v>13</v>
      </c>
      <c r="K101" t="s">
        <v>9</v>
      </c>
      <c r="L101" t="s">
        <v>21</v>
      </c>
      <c r="M101" s="6">
        <v>719.302504620896</v>
      </c>
    </row>
    <row r="102" spans="8:13" x14ac:dyDescent="0.3">
      <c r="H102" t="s">
        <v>19</v>
      </c>
      <c r="I102" t="s">
        <v>14</v>
      </c>
      <c r="J102" t="s">
        <v>20</v>
      </c>
      <c r="K102" t="s">
        <v>10</v>
      </c>
      <c r="L102" t="s">
        <v>23</v>
      </c>
      <c r="M102" s="6">
        <v>728.55436155847599</v>
      </c>
    </row>
    <row r="103" spans="8:13" x14ac:dyDescent="0.3">
      <c r="H103" t="s">
        <v>17</v>
      </c>
      <c r="I103" t="s">
        <v>15</v>
      </c>
      <c r="J103" t="s">
        <v>12</v>
      </c>
      <c r="K103" t="s">
        <v>9</v>
      </c>
      <c r="L103" t="s">
        <v>21</v>
      </c>
      <c r="M103" s="6">
        <v>737.80621849605598</v>
      </c>
    </row>
    <row r="104" spans="8:13" x14ac:dyDescent="0.3">
      <c r="H104" t="s">
        <v>17</v>
      </c>
      <c r="I104" t="s">
        <v>16</v>
      </c>
      <c r="J104" t="s">
        <v>20</v>
      </c>
      <c r="K104" t="s">
        <v>10</v>
      </c>
      <c r="L104" t="s">
        <v>21</v>
      </c>
      <c r="M104" s="6">
        <v>747.05807543363596</v>
      </c>
    </row>
    <row r="105" spans="8:13" x14ac:dyDescent="0.3">
      <c r="H105" t="s">
        <v>18</v>
      </c>
      <c r="I105" t="s">
        <v>14</v>
      </c>
      <c r="J105" t="s">
        <v>12</v>
      </c>
      <c r="K105" t="s">
        <v>11</v>
      </c>
      <c r="L105" t="s">
        <v>22</v>
      </c>
      <c r="M105" s="6">
        <v>756.30993237121697</v>
      </c>
    </row>
    <row r="106" spans="8:13" x14ac:dyDescent="0.3">
      <c r="H106" t="s">
        <v>17</v>
      </c>
      <c r="I106" t="s">
        <v>15</v>
      </c>
      <c r="J106" t="s">
        <v>20</v>
      </c>
      <c r="K106" t="s">
        <v>9</v>
      </c>
      <c r="L106" t="s">
        <v>23</v>
      </c>
      <c r="M106" s="6">
        <v>765.56178930879696</v>
      </c>
    </row>
    <row r="107" spans="8:13" x14ac:dyDescent="0.3">
      <c r="H107" t="s">
        <v>19</v>
      </c>
      <c r="I107" t="s">
        <v>16</v>
      </c>
      <c r="J107" t="s">
        <v>13</v>
      </c>
      <c r="K107" t="s">
        <v>10</v>
      </c>
      <c r="L107" t="s">
        <v>21</v>
      </c>
      <c r="M107" s="6">
        <v>774.81364624637695</v>
      </c>
    </row>
    <row r="108" spans="8:13" x14ac:dyDescent="0.3">
      <c r="H108" t="s">
        <v>17</v>
      </c>
      <c r="I108" t="s">
        <v>14</v>
      </c>
      <c r="J108" t="s">
        <v>20</v>
      </c>
      <c r="K108" t="s">
        <v>11</v>
      </c>
      <c r="L108" t="s">
        <v>21</v>
      </c>
      <c r="M108" s="6">
        <v>784.06550318395705</v>
      </c>
    </row>
    <row r="109" spans="8:13" x14ac:dyDescent="0.3">
      <c r="H109" t="s">
        <v>17</v>
      </c>
      <c r="I109" t="s">
        <v>15</v>
      </c>
      <c r="J109" t="s">
        <v>20</v>
      </c>
      <c r="K109" t="s">
        <v>9</v>
      </c>
      <c r="L109" t="s">
        <v>22</v>
      </c>
      <c r="M109" s="6">
        <v>793.31736012153704</v>
      </c>
    </row>
    <row r="110" spans="8:13" x14ac:dyDescent="0.3">
      <c r="H110" t="s">
        <v>18</v>
      </c>
      <c r="I110" t="s">
        <v>14</v>
      </c>
      <c r="J110" t="s">
        <v>12</v>
      </c>
      <c r="K110" t="s">
        <v>10</v>
      </c>
      <c r="L110" t="s">
        <v>23</v>
      </c>
      <c r="M110" s="6">
        <v>802.56921705911805</v>
      </c>
    </row>
    <row r="111" spans="8:13" x14ac:dyDescent="0.3">
      <c r="H111" t="s">
        <v>19</v>
      </c>
      <c r="I111" t="s">
        <v>15</v>
      </c>
      <c r="J111" t="s">
        <v>13</v>
      </c>
      <c r="K111" t="s">
        <v>9</v>
      </c>
      <c r="L111" t="s">
        <v>21</v>
      </c>
      <c r="M111" s="6">
        <v>811.82107399669803</v>
      </c>
    </row>
    <row r="112" spans="8:13" x14ac:dyDescent="0.3">
      <c r="H112" t="s">
        <v>17</v>
      </c>
      <c r="I112" t="s">
        <v>14</v>
      </c>
      <c r="J112" t="s">
        <v>20</v>
      </c>
      <c r="K112" t="s">
        <v>10</v>
      </c>
      <c r="L112" t="s">
        <v>21</v>
      </c>
      <c r="M112" s="6">
        <v>821.07293093427802</v>
      </c>
    </row>
  </sheetData>
  <phoneticPr fontId="3" type="noConversion"/>
  <hyperlinks>
    <hyperlink ref="P10" r:id="rId2" xr:uid="{ECBD9527-422E-42D2-842E-4E83027ADDCD}"/>
  </hyperlinks>
  <pageMargins left="0.7" right="0.7" top="0.75" bottom="0.75" header="0.3" footer="0.3"/>
  <headerFooter>
    <oddFooter>&amp;L_x000D_&amp;1#&amp;"Calibri"&amp;10&amp;K000000 Sensitivity: Internal</oddFooter>
  </headerFooter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1775E-DA23-4412-B835-06FA64E40695}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  <headerFooter>
    <oddFooter>&amp;L_x000D_&amp;1#&amp;"Calibri"&amp;10&amp;K000000 Sensitivity: Internal</oddFooter>
  </headerFooter>
</worksheet>
</file>

<file path=docMetadata/LabelInfo.xml><?xml version="1.0" encoding="utf-8"?>
<clbl:labelList xmlns:clbl="http://schemas.microsoft.com/office/2020/mipLabelMetadata">
  <clbl:label id="{fc24caf1-31f7-40c1-bde0-ca915f0156e3}" enabled="1" method="Standard" siteId="{088e9b00-ffd0-458e-bfa1-acf4c596d3c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Maurin (MSC Geneva)</dc:creator>
  <cp:lastModifiedBy>Damaste .</cp:lastModifiedBy>
  <dcterms:created xsi:type="dcterms:W3CDTF">2024-05-31T07:56:47Z</dcterms:created>
  <dcterms:modified xsi:type="dcterms:W3CDTF">2024-05-31T13:00:01Z</dcterms:modified>
</cp:coreProperties>
</file>