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77CBB173-E7AC-46A9-AF40-2CCE24FBC403}" xr6:coauthVersionLast="47" xr6:coauthVersionMax="47" xr10:uidLastSave="{00000000-0000-0000-0000-000000000000}"/>
  <bookViews>
    <workbookView xWindow="-108" yWindow="-108" windowWidth="23256" windowHeight="12576" xr2:uid="{FDD05571-62AD-4D1B-9BCA-D19DFD7796C5}"/>
  </bookViews>
  <sheets>
    <sheet name="Master" sheetId="1" r:id="rId1"/>
    <sheet name="Historique des BC" sheetId="3" r:id="rId2"/>
    <sheet name="Parametre" sheetId="2" r:id="rId3"/>
  </sheets>
  <definedNames>
    <definedName name="chantier">t_Chantier[]</definedName>
    <definedName name="fournisseur">t_Fournisseur[]</definedName>
    <definedName name="mode">t_ModeLivraison[]</definedName>
    <definedName name="responsable">t_Responsable[]</definedName>
    <definedName name="_xlnm.Print_Area" localSheetId="0">Master!$A$1:$E$55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1" l="1"/>
  <c r="D11" i="1" s="1"/>
  <c r="J12" i="1"/>
  <c r="N6" i="1" l="1"/>
  <c r="M6" i="1"/>
  <c r="L8" i="1" l="1"/>
  <c r="J13" i="1" s="1"/>
  <c r="D10" i="1" s="1"/>
</calcChain>
</file>

<file path=xl/sharedStrings.xml><?xml version="1.0" encoding="utf-8"?>
<sst xmlns="http://schemas.openxmlformats.org/spreadsheetml/2006/main" count="50" uniqueCount="50">
  <si>
    <t>RUI LOBO CONSTRUCTION</t>
  </si>
  <si>
    <t>fournisseurs@loboconstruction.fr</t>
  </si>
  <si>
    <t>SIRET 810 662 924 00010</t>
  </si>
  <si>
    <t>TVA FR 31810662924</t>
  </si>
  <si>
    <t>Commande n°</t>
  </si>
  <si>
    <t>Date de la commande</t>
  </si>
  <si>
    <t>27 RUE LEMEE</t>
  </si>
  <si>
    <t>13530 TRETS</t>
  </si>
  <si>
    <t>Fournisseur :</t>
  </si>
  <si>
    <t>Mode de livraison</t>
  </si>
  <si>
    <t>Date de la livraison</t>
  </si>
  <si>
    <t>Produit</t>
  </si>
  <si>
    <t>Quantité</t>
  </si>
  <si>
    <t>Fournisseur</t>
  </si>
  <si>
    <t>Responsable de la commande</t>
  </si>
  <si>
    <t>simc</t>
  </si>
  <si>
    <t>deltazur</t>
  </si>
  <si>
    <t>prolians</t>
  </si>
  <si>
    <t>loxam</t>
  </si>
  <si>
    <t>Cedric Pillot</t>
  </si>
  <si>
    <t>Ali Ben Messaoud</t>
  </si>
  <si>
    <t>Rui Da Silva</t>
  </si>
  <si>
    <t>Pedro Evangelista</t>
  </si>
  <si>
    <t>Livraison sur chantier</t>
  </si>
  <si>
    <t>Retrait comptoir</t>
  </si>
  <si>
    <t>Nom du contact sur chantier</t>
  </si>
  <si>
    <t>Numero du contact sur chantier</t>
  </si>
  <si>
    <t>La maurelle</t>
  </si>
  <si>
    <t>Esterel</t>
  </si>
  <si>
    <t>Chantier du BC</t>
  </si>
  <si>
    <t>Date du BC</t>
  </si>
  <si>
    <t>Numero du BC</t>
  </si>
  <si>
    <t>Fournisseur du BC</t>
  </si>
  <si>
    <t>Responsable du BC</t>
  </si>
  <si>
    <t>DERNIER BON DE COMMANDE</t>
  </si>
  <si>
    <t>BC</t>
  </si>
  <si>
    <t>Chantier:</t>
  </si>
  <si>
    <t>adresse du chantier:</t>
  </si>
  <si>
    <t>PRIX UNITAIRE HT</t>
  </si>
  <si>
    <t>Selon devis fournisseur n°</t>
  </si>
  <si>
    <t>Selon devis</t>
  </si>
  <si>
    <t>la bricarde</t>
  </si>
  <si>
    <t>domaine des bastides</t>
  </si>
  <si>
    <t>Ines Vieira</t>
  </si>
  <si>
    <t>Clara Rodrigues</t>
  </si>
  <si>
    <t>BON DE COMMANDE EN COURS</t>
  </si>
  <si>
    <t>Chantier</t>
  </si>
  <si>
    <t>Responsable</t>
  </si>
  <si>
    <t>Mode</t>
  </si>
  <si>
    <t>BC-24-000000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</si>
</sst>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14" fontId="0" fillId="0" borderId="12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center"/>
    </xf>
    <xf numFmtId="0" fontId="5" fillId="2" borderId="0" xfId="0" applyFont="1" applyFill="1"/>
    <xf numFmtId="14" fontId="2" fillId="2" borderId="0" xfId="0" applyNumberFormat="1" applyFont="1" applyFill="1" applyAlignment="1">
      <alignment horizontal="left" vertical="center"/>
    </xf>
    <xf numFmtId="164" fontId="2" fillId="2" borderId="0" xfId="0" applyNumberFormat="1" applyFont="1" applyFill="1" applyAlignment="1">
      <alignment horizontal="left" vertical="center"/>
    </xf>
    <xf numFmtId="0" fontId="0" fillId="2" borderId="0" xfId="0" applyFill="1"/>
    <xf numFmtId="0" fontId="7" fillId="2" borderId="0" xfId="0" applyFont="1" applyFill="1"/>
    <xf numFmtId="0" fontId="3" fillId="2" borderId="0" xfId="0" applyFont="1" applyFill="1" applyAlignment="1">
      <alignment horizontal="left"/>
    </xf>
    <xf numFmtId="0" fontId="4" fillId="2" borderId="0" xfId="0" applyFont="1" applyFill="1"/>
    <xf numFmtId="0" fontId="7" fillId="2" borderId="0" xfId="0" applyFont="1" applyFill="1" applyAlignment="1">
      <alignment horizontal="center" vertical="center"/>
    </xf>
    <xf numFmtId="0" fontId="2" fillId="2" borderId="0" xfId="0" applyFont="1" applyFill="1"/>
    <xf numFmtId="0" fontId="3" fillId="2" borderId="0" xfId="0" applyFont="1" applyFill="1"/>
    <xf numFmtId="14" fontId="8" fillId="2" borderId="0" xfId="0" applyNumberFormat="1" applyFont="1" applyFill="1" applyAlignment="1">
      <alignment horizontal="left" vertical="center"/>
    </xf>
    <xf numFmtId="0" fontId="1" fillId="2" borderId="0" xfId="0" applyFont="1" applyFill="1"/>
    <xf numFmtId="0" fontId="0" fillId="2" borderId="0" xfId="0" applyFill="1" applyAlignment="1">
      <alignment vertical="top"/>
    </xf>
    <xf numFmtId="0" fontId="2" fillId="2" borderId="0" xfId="0" applyFont="1" applyFill="1" applyAlignment="1">
      <alignment horizontal="left" vertical="top"/>
    </xf>
    <xf numFmtId="0" fontId="0" fillId="2" borderId="11" xfId="0" applyFill="1" applyBorder="1" applyAlignment="1">
      <alignment horizontal="left"/>
    </xf>
    <xf numFmtId="0" fontId="0" fillId="2" borderId="20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4" xfId="0" applyFill="1" applyBorder="1"/>
    <xf numFmtId="0" fontId="0" fillId="2" borderId="2" xfId="0" applyFill="1" applyBorder="1"/>
    <xf numFmtId="165" fontId="0" fillId="2" borderId="5" xfId="0" applyNumberFormat="1" applyFill="1" applyBorder="1"/>
    <xf numFmtId="0" fontId="0" fillId="2" borderId="6" xfId="0" applyFill="1" applyBorder="1"/>
    <xf numFmtId="0" fontId="0" fillId="2" borderId="1" xfId="0" applyFill="1" applyBorder="1"/>
    <xf numFmtId="165" fontId="0" fillId="2" borderId="7" xfId="0" applyNumberFormat="1" applyFill="1" applyBorder="1"/>
    <xf numFmtId="0" fontId="0" fillId="2" borderId="8" xfId="0" applyFill="1" applyBorder="1"/>
    <xf numFmtId="0" fontId="0" fillId="2" borderId="9" xfId="0" applyFill="1" applyBorder="1"/>
    <xf numFmtId="165" fontId="0" fillId="2" borderId="10" xfId="0" applyNumberFormat="1" applyFill="1" applyBorder="1"/>
    <xf numFmtId="0" fontId="9" fillId="0" borderId="0" xfId="0" applyFont="1"/>
    <xf numFmtId="49" fontId="10" fillId="0" borderId="11" xfId="0" applyNumberFormat="1" applyFont="1" applyBorder="1"/>
    <xf numFmtId="0" fontId="10" fillId="0" borderId="11" xfId="0" applyFont="1" applyBorder="1"/>
  </cellXfs>
  <cellStyles count="1">
    <cellStyle name="Normal" xfId="0" builtinId="0"/>
  </cellStyles>
  <dxfs count="12">
    <dxf>
      <font>
        <b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619125</xdr:colOff>
      <xdr:row>47</xdr:row>
      <xdr:rowOff>28575</xdr:rowOff>
    </xdr:from>
    <xdr:to>
      <xdr:col>3</xdr:col>
      <xdr:colOff>2057400</xdr:colOff>
      <xdr:row>53</xdr:row>
      <xdr:rowOff>0</xdr:rowOff>
    </xdr:to>
    <xdr:pic>
      <xdr:nvPicPr>
        <xdr:cNvPr id="6" name="Imag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9296400"/>
          <a:ext cx="2714625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1085849</xdr:colOff>
      <xdr:row>0</xdr:row>
      <xdr:rowOff>180975</xdr:rowOff>
    </xdr:from>
    <xdr:to>
      <xdr:col>4</xdr:col>
      <xdr:colOff>19050</xdr:colOff>
      <xdr:row>4</xdr:row>
      <xdr:rowOff>9525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762374" y="180975"/>
          <a:ext cx="2362201" cy="885825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483475</xdr:colOff>
      <xdr:row>1</xdr:row>
      <xdr:rowOff>273269</xdr:rowOff>
    </xdr:from>
    <xdr:to>
      <xdr:col>8</xdr:col>
      <xdr:colOff>183930</xdr:colOff>
      <xdr:row>2</xdr:row>
      <xdr:rowOff>299546</xdr:rowOff>
    </xdr:to>
    <xdr:sp macro="[0]!EnregistreBC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CCA3137-F01B-6D02-5B40-D69D9F9D92C3}"/>
            </a:ext>
          </a:extLst>
        </xdr:cNvPr>
        <xdr:cNvSpPr/>
      </xdr:nvSpPr>
      <xdr:spPr>
        <a:xfrm>
          <a:off x="7089227" y="504497"/>
          <a:ext cx="1954924" cy="325821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Enregistrer et Editer PDF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7194D67-7BC6-43DF-B1E2-3855275FD32C}" name="t_HistoriqueBC" displayName="t_HistoriqueBC" ref="B2:G3" insertRow="1" totalsRowShown="0" headerRowDxfId="11" dataDxfId="10">
  <autoFilter ref="B2:G3" xr:uid="{B7194D67-7BC6-43DF-B1E2-3855275FD32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F837364B-8177-479F-AAF3-B7601E9C7DF1}" name="Numero du BC" dataDxfId="9"/>
    <tableColumn id="2" xr3:uid="{B258941D-7FF3-4417-84B7-41B05DF33DF9}" name="Date du BC" dataDxfId="8"/>
    <tableColumn id="3" xr3:uid="{2A8CFABA-3EA2-4405-A305-AC428D847842}" name="Chantier du BC" dataDxfId="7"/>
    <tableColumn id="4" xr3:uid="{D17328F5-A6C8-40F1-8C55-9CB24225769F}" name="Fournisseur du BC" dataDxfId="6"/>
    <tableColumn id="5" xr3:uid="{D8612E28-E6BA-4D7E-B409-18DAC2A11704}" name="Responsable du BC" dataDxfId="5"/>
    <tableColumn id="6" xr3:uid="{848E9B62-D189-438B-8979-AF4A9CF01DB5}" name="Selon devis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1634228-9E36-4A27-8332-D8E6959637E0}" name="t_Fournisseur" displayName="t_Fournisseur" ref="B2:B6" totalsRowShown="0" headerRowDxfId="3">
  <autoFilter ref="B2:B6" xr:uid="{41634228-9E36-4A27-8332-D8E6959637E0}">
    <filterColumn colId="0" hiddenButton="1"/>
  </autoFilter>
  <tableColumns count="1">
    <tableColumn id="1" xr3:uid="{3F168FAB-95EC-4DC8-9CD4-B3AEBCEA35B4}" name="Fournisseur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1D61C9-3C48-4C24-87DB-E2F5D55DF3B4}" name="t_Responsable" displayName="t_Responsable" ref="D2:D8" totalsRowShown="0" headerRowDxfId="2">
  <autoFilter ref="D2:D8" xr:uid="{D01D61C9-3C48-4C24-87DB-E2F5D55DF3B4}">
    <filterColumn colId="0" hiddenButton="1"/>
  </autoFilter>
  <tableColumns count="1">
    <tableColumn id="1" xr3:uid="{2D70467B-923E-4943-B285-5073DBDBF27C}" name="Responsabl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FF0B500-A0AF-45D2-B6F4-9B412567DF25}" name="t_Chantier" displayName="t_Chantier" ref="F2:F6" totalsRowShown="0" headerRowDxfId="1">
  <autoFilter ref="F2:F6" xr:uid="{CFF0B500-A0AF-45D2-B6F4-9B412567DF25}">
    <filterColumn colId="0" hiddenButton="1"/>
  </autoFilter>
  <tableColumns count="1">
    <tableColumn id="1" xr3:uid="{C5F44455-10AD-4DE6-B207-33F7C9752040}" name="Chantier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7A79270-89F7-4A08-B700-AEB55F3E8D91}" name="t_ModeLivraison" displayName="t_ModeLivraison" ref="H2:H4" totalsRowShown="0" headerRowDxfId="0">
  <autoFilter ref="H2:H4" xr:uid="{97A79270-89F7-4A08-B700-AEB55F3E8D91}">
    <filterColumn colId="0" hiddenButton="1"/>
  </autoFilter>
  <tableColumns count="1">
    <tableColumn id="1" xr3:uid="{46D65435-B1B1-482C-9FA5-9E9DF3B01DFA}" name="Mo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22BD1-34BB-42A6-9E14-B9C748CCADCC}">
  <sheetPr codeName="Feuil1">
    <pageSetUpPr fitToPage="1"/>
  </sheetPr>
  <dimension ref="A1:O59"/>
  <sheetViews>
    <sheetView tabSelected="1" zoomScale="145" zoomScaleNormal="145" workbookViewId="0">
      <selection activeCell="J6" sqref="J6"/>
    </sheetView>
  </sheetViews>
  <sheetFormatPr baseColWidth="10" defaultRowHeight="14.4" outlineLevelCol="1" x14ac:dyDescent="0.3"/>
  <cols>
    <col min="1" max="1" width="5.33203125" customWidth="1"/>
    <col min="2" max="2" width="34.88671875" bestFit="1" customWidth="1"/>
    <col min="3" max="3" width="19.109375" customWidth="1"/>
    <col min="4" max="4" width="32.33203125" customWidth="1"/>
    <col min="5" max="5" width="4.6640625" customWidth="1"/>
    <col min="7" max="11" width="10.6640625" customWidth="1"/>
    <col min="12" max="13" width="12.6640625" hidden="1" customWidth="1" outlineLevel="1"/>
    <col min="14" max="14" width="11.44140625" hidden="1" customWidth="1" outlineLevel="1"/>
    <col min="15" max="15" width="11.5546875" collapsed="1"/>
  </cols>
  <sheetData>
    <row r="1" spans="1:14" ht="18" x14ac:dyDescent="0.35">
      <c r="A1" s="18"/>
      <c r="B1" s="18"/>
      <c r="C1" s="18"/>
      <c r="D1" s="18"/>
      <c r="E1" s="18"/>
      <c r="G1" s="41"/>
    </row>
    <row r="2" spans="1:14" ht="23.4" x14ac:dyDescent="0.45">
      <c r="A2" s="18"/>
      <c r="B2" s="19" t="s">
        <v>0</v>
      </c>
      <c r="C2" s="18"/>
      <c r="D2" s="20" t="s">
        <v>8</v>
      </c>
      <c r="E2" s="18"/>
      <c r="G2" s="41"/>
    </row>
    <row r="3" spans="1:14" ht="24" thickBot="1" x14ac:dyDescent="0.45">
      <c r="A3" s="18"/>
      <c r="B3" s="21" t="s">
        <v>6</v>
      </c>
      <c r="C3" s="18"/>
      <c r="D3" s="22"/>
      <c r="E3" s="18"/>
      <c r="G3" s="41"/>
    </row>
    <row r="4" spans="1:14" ht="21" x14ac:dyDescent="0.4">
      <c r="A4" s="18"/>
      <c r="B4" s="21" t="s">
        <v>7</v>
      </c>
      <c r="C4" s="18"/>
      <c r="D4" s="18"/>
      <c r="E4" s="18"/>
      <c r="G4" s="41"/>
      <c r="L4" s="1">
        <f ca="1">TODAY()</f>
        <v>45351</v>
      </c>
      <c r="M4" s="2" t="s">
        <v>49</v>
      </c>
      <c r="N4" s="3"/>
    </row>
    <row r="5" spans="1:14" ht="15.6" x14ac:dyDescent="0.3">
      <c r="A5" s="18"/>
      <c r="B5" s="23"/>
      <c r="C5" s="18"/>
      <c r="D5" s="18"/>
      <c r="E5" s="18"/>
      <c r="L5" s="4"/>
      <c r="M5" s="5"/>
      <c r="N5" s="6"/>
    </row>
    <row r="6" spans="1:14" ht="18" x14ac:dyDescent="0.35">
      <c r="A6" s="18"/>
      <c r="B6" s="24" t="s">
        <v>1</v>
      </c>
      <c r="C6" s="18"/>
      <c r="D6" s="18"/>
      <c r="E6" s="18"/>
      <c r="G6" s="41"/>
      <c r="L6" s="4" t="s">
        <v>35</v>
      </c>
      <c r="M6" s="5" t="str">
        <f ca="1">TEXT(L4,"-AA-")</f>
        <v>-24-</v>
      </c>
      <c r="N6" s="6" t="str">
        <f>TEXT(MID(M4,7,6)+1,"000000")</f>
        <v>000001</v>
      </c>
    </row>
    <row r="7" spans="1:14" x14ac:dyDescent="0.3">
      <c r="A7" s="18"/>
      <c r="B7" s="24" t="s">
        <v>2</v>
      </c>
      <c r="C7" s="18"/>
      <c r="D7" s="18"/>
      <c r="E7" s="18"/>
      <c r="L7" s="4"/>
      <c r="M7" s="5"/>
      <c r="N7" s="6"/>
    </row>
    <row r="8" spans="1:14" ht="15" thickBot="1" x14ac:dyDescent="0.35">
      <c r="A8" s="18"/>
      <c r="B8" s="24" t="s">
        <v>3</v>
      </c>
      <c r="C8" s="18"/>
      <c r="D8" s="18"/>
      <c r="E8" s="18"/>
      <c r="L8" s="7" t="str">
        <f ca="1">L6&amp;M6&amp;N6</f>
        <v>BC-24-000001</v>
      </c>
      <c r="M8" s="8"/>
      <c r="N8" s="9"/>
    </row>
    <row r="9" spans="1:14" x14ac:dyDescent="0.3">
      <c r="A9" s="18"/>
      <c r="B9" s="18"/>
      <c r="C9" s="18"/>
      <c r="D9" s="18"/>
      <c r="E9" s="18"/>
    </row>
    <row r="10" spans="1:14" ht="21" x14ac:dyDescent="0.4">
      <c r="A10" s="18"/>
      <c r="B10" s="15" t="s">
        <v>4</v>
      </c>
      <c r="C10" s="18"/>
      <c r="D10" s="15" t="str">
        <f ca="1">J13</f>
        <v>BC-24-000001</v>
      </c>
      <c r="E10" s="18"/>
    </row>
    <row r="11" spans="1:14" ht="21.6" thickBot="1" x14ac:dyDescent="0.45">
      <c r="A11" s="18"/>
      <c r="B11" s="15" t="s">
        <v>5</v>
      </c>
      <c r="C11" s="18"/>
      <c r="D11" s="25">
        <f ca="1">L4</f>
        <v>45351</v>
      </c>
      <c r="E11" s="18"/>
    </row>
    <row r="12" spans="1:14" ht="16.2" thickBot="1" x14ac:dyDescent="0.35">
      <c r="A12" s="18"/>
      <c r="B12" s="24" t="s">
        <v>14</v>
      </c>
      <c r="C12" s="18"/>
      <c r="D12" s="14"/>
      <c r="E12" s="18"/>
      <c r="G12" t="s">
        <v>34</v>
      </c>
      <c r="J12" s="42" t="str">
        <f>M4</f>
        <v>BC-24-000000</v>
      </c>
    </row>
    <row r="13" spans="1:14" ht="16.2" thickBot="1" x14ac:dyDescent="0.35">
      <c r="A13" s="18"/>
      <c r="B13" s="26"/>
      <c r="C13" s="18"/>
      <c r="D13" s="16"/>
      <c r="E13" s="18"/>
      <c r="G13" t="s">
        <v>45</v>
      </c>
      <c r="J13" s="43" t="str">
        <f ca="1">L8</f>
        <v>BC-24-000001</v>
      </c>
    </row>
    <row r="14" spans="1:14" ht="21" x14ac:dyDescent="0.4">
      <c r="A14" s="18"/>
      <c r="B14" s="15" t="s">
        <v>36</v>
      </c>
      <c r="C14" s="15"/>
      <c r="D14" s="15"/>
      <c r="E14" s="18"/>
    </row>
    <row r="15" spans="1:14" ht="15.6" x14ac:dyDescent="0.3">
      <c r="A15" s="18"/>
      <c r="B15" s="27" t="s">
        <v>37</v>
      </c>
      <c r="C15" s="28"/>
      <c r="D15" s="13"/>
      <c r="E15" s="18"/>
    </row>
    <row r="16" spans="1:14" ht="15.6" x14ac:dyDescent="0.3">
      <c r="A16" s="18"/>
      <c r="B16" s="18"/>
      <c r="C16" s="18"/>
      <c r="D16" s="14"/>
      <c r="E16" s="18"/>
    </row>
    <row r="17" spans="1:5" ht="21" x14ac:dyDescent="0.4">
      <c r="A17" s="18"/>
      <c r="B17" s="15" t="s">
        <v>9</v>
      </c>
      <c r="C17" s="18"/>
      <c r="D17" s="15"/>
      <c r="E17" s="18"/>
    </row>
    <row r="18" spans="1:5" ht="15.6" x14ac:dyDescent="0.3">
      <c r="A18" s="18"/>
      <c r="B18" s="18" t="s">
        <v>10</v>
      </c>
      <c r="C18" s="18"/>
      <c r="D18" s="16"/>
      <c r="E18" s="18"/>
    </row>
    <row r="19" spans="1:5" ht="15.6" x14ac:dyDescent="0.3">
      <c r="A19" s="18"/>
      <c r="B19" s="18" t="s">
        <v>25</v>
      </c>
      <c r="C19" s="18"/>
      <c r="D19" s="14"/>
      <c r="E19" s="18"/>
    </row>
    <row r="20" spans="1:5" ht="15.6" x14ac:dyDescent="0.3">
      <c r="A20" s="18"/>
      <c r="B20" s="18" t="s">
        <v>26</v>
      </c>
      <c r="C20" s="18"/>
      <c r="D20" s="17"/>
      <c r="E20" s="18"/>
    </row>
    <row r="21" spans="1:5" ht="15.6" x14ac:dyDescent="0.3">
      <c r="A21" s="18"/>
      <c r="B21" s="18"/>
      <c r="C21" s="18"/>
      <c r="D21" s="14"/>
      <c r="E21" s="18"/>
    </row>
    <row r="22" spans="1:5" ht="21" x14ac:dyDescent="0.4">
      <c r="A22" s="18"/>
      <c r="B22" s="18" t="s">
        <v>39</v>
      </c>
      <c r="C22" s="18"/>
      <c r="D22" s="15"/>
      <c r="E22" s="18"/>
    </row>
    <row r="23" spans="1:5" ht="15" thickBot="1" x14ac:dyDescent="0.35">
      <c r="A23" s="18"/>
      <c r="B23" s="18"/>
      <c r="C23" s="18"/>
      <c r="D23" s="18"/>
      <c r="E23" s="18"/>
    </row>
    <row r="24" spans="1:5" ht="15" thickBot="1" x14ac:dyDescent="0.35">
      <c r="A24" s="18"/>
      <c r="B24" s="29" t="s">
        <v>11</v>
      </c>
      <c r="C24" s="30" t="s">
        <v>12</v>
      </c>
      <c r="D24" s="31" t="s">
        <v>38</v>
      </c>
      <c r="E24" s="18"/>
    </row>
    <row r="25" spans="1:5" x14ac:dyDescent="0.3">
      <c r="A25" s="18"/>
      <c r="B25" s="32"/>
      <c r="C25" s="33"/>
      <c r="D25" s="34"/>
      <c r="E25" s="18"/>
    </row>
    <row r="26" spans="1:5" x14ac:dyDescent="0.3">
      <c r="A26" s="18"/>
      <c r="B26" s="35"/>
      <c r="C26" s="36"/>
      <c r="D26" s="37"/>
      <c r="E26" s="18"/>
    </row>
    <row r="27" spans="1:5" x14ac:dyDescent="0.3">
      <c r="A27" s="18"/>
      <c r="B27" s="35"/>
      <c r="C27" s="36"/>
      <c r="D27" s="37"/>
      <c r="E27" s="18"/>
    </row>
    <row r="28" spans="1:5" x14ac:dyDescent="0.3">
      <c r="A28" s="18"/>
      <c r="B28" s="35"/>
      <c r="C28" s="36"/>
      <c r="D28" s="37"/>
      <c r="E28" s="18"/>
    </row>
    <row r="29" spans="1:5" x14ac:dyDescent="0.3">
      <c r="A29" s="18"/>
      <c r="B29" s="35"/>
      <c r="C29" s="36"/>
      <c r="D29" s="37"/>
      <c r="E29" s="18"/>
    </row>
    <row r="30" spans="1:5" x14ac:dyDescent="0.3">
      <c r="A30" s="18"/>
      <c r="B30" s="35"/>
      <c r="C30" s="36"/>
      <c r="D30" s="37"/>
      <c r="E30" s="18"/>
    </row>
    <row r="31" spans="1:5" x14ac:dyDescent="0.3">
      <c r="A31" s="18"/>
      <c r="B31" s="35"/>
      <c r="C31" s="36"/>
      <c r="D31" s="37"/>
      <c r="E31" s="18"/>
    </row>
    <row r="32" spans="1:5" x14ac:dyDescent="0.3">
      <c r="A32" s="18"/>
      <c r="B32" s="35"/>
      <c r="C32" s="36"/>
      <c r="D32" s="37"/>
      <c r="E32" s="18"/>
    </row>
    <row r="33" spans="1:5" x14ac:dyDescent="0.3">
      <c r="A33" s="18"/>
      <c r="B33" s="35"/>
      <c r="C33" s="36"/>
      <c r="D33" s="37"/>
      <c r="E33" s="18"/>
    </row>
    <row r="34" spans="1:5" x14ac:dyDescent="0.3">
      <c r="A34" s="18"/>
      <c r="B34" s="35"/>
      <c r="C34" s="36"/>
      <c r="D34" s="37"/>
      <c r="E34" s="18"/>
    </row>
    <row r="35" spans="1:5" x14ac:dyDescent="0.3">
      <c r="A35" s="18"/>
      <c r="B35" s="35"/>
      <c r="C35" s="36"/>
      <c r="D35" s="37"/>
      <c r="E35" s="18"/>
    </row>
    <row r="36" spans="1:5" x14ac:dyDescent="0.3">
      <c r="A36" s="18"/>
      <c r="B36" s="35"/>
      <c r="C36" s="36"/>
      <c r="D36" s="37"/>
      <c r="E36" s="18"/>
    </row>
    <row r="37" spans="1:5" x14ac:dyDescent="0.3">
      <c r="A37" s="18"/>
      <c r="B37" s="35"/>
      <c r="C37" s="36"/>
      <c r="D37" s="37"/>
      <c r="E37" s="18"/>
    </row>
    <row r="38" spans="1:5" x14ac:dyDescent="0.3">
      <c r="A38" s="18"/>
      <c r="B38" s="35"/>
      <c r="C38" s="36"/>
      <c r="D38" s="37"/>
      <c r="E38" s="18"/>
    </row>
    <row r="39" spans="1:5" x14ac:dyDescent="0.3">
      <c r="A39" s="18"/>
      <c r="B39" s="35"/>
      <c r="C39" s="36"/>
      <c r="D39" s="37"/>
      <c r="E39" s="18"/>
    </row>
    <row r="40" spans="1:5" x14ac:dyDescent="0.3">
      <c r="A40" s="18"/>
      <c r="B40" s="35"/>
      <c r="C40" s="36"/>
      <c r="D40" s="37"/>
      <c r="E40" s="18"/>
    </row>
    <row r="41" spans="1:5" x14ac:dyDescent="0.3">
      <c r="A41" s="18"/>
      <c r="B41" s="35"/>
      <c r="C41" s="36"/>
      <c r="D41" s="37"/>
      <c r="E41" s="18"/>
    </row>
    <row r="42" spans="1:5" x14ac:dyDescent="0.3">
      <c r="A42" s="18"/>
      <c r="B42" s="35"/>
      <c r="C42" s="36"/>
      <c r="D42" s="37"/>
      <c r="E42" s="18"/>
    </row>
    <row r="43" spans="1:5" x14ac:dyDescent="0.3">
      <c r="A43" s="18"/>
      <c r="B43" s="35"/>
      <c r="C43" s="36"/>
      <c r="D43" s="37"/>
      <c r="E43" s="18"/>
    </row>
    <row r="44" spans="1:5" x14ac:dyDescent="0.3">
      <c r="A44" s="18"/>
      <c r="B44" s="35"/>
      <c r="C44" s="36"/>
      <c r="D44" s="37"/>
      <c r="E44" s="18"/>
    </row>
    <row r="45" spans="1:5" x14ac:dyDescent="0.3">
      <c r="A45" s="18"/>
      <c r="B45" s="35"/>
      <c r="C45" s="36"/>
      <c r="D45" s="37"/>
      <c r="E45" s="18"/>
    </row>
    <row r="46" spans="1:5" ht="15" thickBot="1" x14ac:dyDescent="0.35">
      <c r="A46" s="18"/>
      <c r="B46" s="38"/>
      <c r="C46" s="39"/>
      <c r="D46" s="40"/>
      <c r="E46" s="18"/>
    </row>
    <row r="47" spans="1:5" x14ac:dyDescent="0.3">
      <c r="A47" s="18"/>
      <c r="B47" s="18"/>
      <c r="C47" s="18"/>
      <c r="D47" s="18"/>
      <c r="E47" s="18"/>
    </row>
    <row r="48" spans="1:5" x14ac:dyDescent="0.3">
      <c r="A48" s="18"/>
      <c r="B48" s="18"/>
      <c r="C48" s="18"/>
      <c r="D48" s="18"/>
      <c r="E48" s="18"/>
    </row>
    <row r="49" spans="1:5" x14ac:dyDescent="0.3">
      <c r="A49" s="18"/>
      <c r="B49" s="18"/>
      <c r="C49" s="18"/>
      <c r="D49" s="18"/>
      <c r="E49" s="18"/>
    </row>
    <row r="50" spans="1:5" x14ac:dyDescent="0.3">
      <c r="A50" s="18"/>
      <c r="B50" s="18"/>
      <c r="C50" s="18"/>
      <c r="D50" s="18"/>
      <c r="E50" s="18"/>
    </row>
    <row r="51" spans="1:5" x14ac:dyDescent="0.3">
      <c r="A51" s="18"/>
      <c r="B51" s="18"/>
      <c r="C51" s="18"/>
      <c r="D51" s="18"/>
      <c r="E51" s="18"/>
    </row>
    <row r="52" spans="1:5" x14ac:dyDescent="0.3">
      <c r="A52" s="18"/>
      <c r="B52" s="18"/>
      <c r="C52" s="18"/>
      <c r="D52" s="18"/>
      <c r="E52" s="18"/>
    </row>
    <row r="53" spans="1:5" x14ac:dyDescent="0.3">
      <c r="A53" s="18"/>
      <c r="B53" s="18"/>
      <c r="C53" s="18"/>
      <c r="D53" s="18"/>
      <c r="E53" s="18"/>
    </row>
    <row r="54" spans="1:5" x14ac:dyDescent="0.3">
      <c r="A54" s="18"/>
      <c r="B54" s="18"/>
      <c r="C54" s="18"/>
      <c r="D54" s="18"/>
      <c r="E54" s="18"/>
    </row>
    <row r="55" spans="1:5" x14ac:dyDescent="0.3">
      <c r="A55" s="18"/>
      <c r="B55" s="18"/>
      <c r="C55" s="18"/>
      <c r="D55" s="18"/>
      <c r="E55" s="18"/>
    </row>
    <row r="56" spans="1:5" x14ac:dyDescent="0.3">
      <c r="A56" s="18"/>
      <c r="B56" s="18"/>
      <c r="C56" s="18"/>
      <c r="D56" s="18"/>
      <c r="E56" s="18"/>
    </row>
    <row r="57" spans="1:5" x14ac:dyDescent="0.3">
      <c r="A57" s="18"/>
      <c r="B57" s="18"/>
      <c r="C57" s="18"/>
      <c r="D57" s="18"/>
      <c r="E57" s="18"/>
    </row>
    <row r="58" spans="1:5" x14ac:dyDescent="0.3">
      <c r="A58" s="18"/>
      <c r="B58" s="18"/>
      <c r="C58" s="18"/>
      <c r="D58" s="18"/>
      <c r="E58" s="18"/>
    </row>
    <row r="59" spans="1:5" x14ac:dyDescent="0.3">
      <c r="A59" s="18"/>
      <c r="B59" s="18"/>
      <c r="C59" s="18"/>
      <c r="D59" s="18"/>
      <c r="E59" s="18"/>
    </row>
  </sheetData>
  <dataValidations count="4">
    <dataValidation type="list" allowBlank="1" showInputMessage="1" showErrorMessage="1" sqref="D12" xr:uid="{B689277F-8E5C-4A2A-88C7-001C2C4D2C75}">
      <formula1>responsable</formula1>
    </dataValidation>
    <dataValidation type="list" allowBlank="1" showInputMessage="1" showErrorMessage="1" sqref="C14:D14" xr:uid="{B5C52E1B-E6A7-4644-939F-1A8632859208}">
      <formula1>chantier</formula1>
    </dataValidation>
    <dataValidation type="list" allowBlank="1" showInputMessage="1" showErrorMessage="1" sqref="D17" xr:uid="{2C57760C-9D19-43A1-B14A-E3D619B0F57F}">
      <formula1>mode</formula1>
    </dataValidation>
    <dataValidation type="list" allowBlank="1" showInputMessage="1" showErrorMessage="1" sqref="D3" xr:uid="{043A915F-6696-4CD3-8629-5FA7E10E9A1E}">
      <formula1>fournisseur</formula1>
    </dataValidation>
  </dataValidations>
  <pageMargins left="0.7" right="0.7" top="0.75" bottom="0.75" header="0.3" footer="0.3"/>
  <pageSetup paperSize="9" scale="83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F7EC4-4065-4E0F-8399-EC8E998FCECD}">
  <sheetPr codeName="Feuil2"/>
  <dimension ref="B2:G3"/>
  <sheetViews>
    <sheetView showGridLines="0" workbookViewId="0">
      <selection activeCell="B3" sqref="B3"/>
    </sheetView>
  </sheetViews>
  <sheetFormatPr baseColWidth="10" defaultRowHeight="14.4" x14ac:dyDescent="0.3"/>
  <cols>
    <col min="1" max="1" width="3.77734375" customWidth="1"/>
    <col min="2" max="2" width="15.88671875" style="10" customWidth="1"/>
    <col min="3" max="3" width="12.6640625" style="11" customWidth="1"/>
    <col min="4" max="4" width="16.109375" style="10" customWidth="1"/>
    <col min="5" max="5" width="19" style="10" customWidth="1"/>
    <col min="6" max="6" width="19.88671875" style="10" customWidth="1"/>
    <col min="7" max="7" width="13.33203125" customWidth="1"/>
  </cols>
  <sheetData>
    <row r="2" spans="2:7" x14ac:dyDescent="0.3">
      <c r="B2" s="10" t="s">
        <v>31</v>
      </c>
      <c r="C2" s="11" t="s">
        <v>30</v>
      </c>
      <c r="D2" s="10" t="s">
        <v>29</v>
      </c>
      <c r="E2" s="10" t="s">
        <v>32</v>
      </c>
      <c r="F2" s="10" t="s">
        <v>33</v>
      </c>
      <c r="G2" s="10" t="s">
        <v>40</v>
      </c>
    </row>
    <row r="3" spans="2:7" x14ac:dyDescent="0.3">
      <c r="G3" s="10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BA011-5707-4DAB-8755-FFCAD4B14CC3}">
  <sheetPr codeName="Feuil3"/>
  <dimension ref="B2:H8"/>
  <sheetViews>
    <sheetView showGridLines="0" workbookViewId="0">
      <selection activeCell="H10" sqref="H10"/>
    </sheetView>
  </sheetViews>
  <sheetFormatPr baseColWidth="10" defaultRowHeight="14.4" x14ac:dyDescent="0.3"/>
  <cols>
    <col min="1" max="1" width="3.77734375" customWidth="1"/>
    <col min="2" max="2" width="19.33203125" bestFit="1" customWidth="1"/>
    <col min="3" max="3" width="3.77734375" customWidth="1"/>
    <col min="4" max="4" width="19.6640625" bestFit="1" customWidth="1"/>
    <col min="5" max="5" width="3.77734375" customWidth="1"/>
    <col min="6" max="6" width="20.44140625" bestFit="1" customWidth="1"/>
    <col min="7" max="7" width="3.77734375" customWidth="1"/>
    <col min="8" max="8" width="19.88671875" bestFit="1" customWidth="1"/>
    <col min="9" max="9" width="3.77734375" customWidth="1"/>
  </cols>
  <sheetData>
    <row r="2" spans="2:8" ht="18" x14ac:dyDescent="0.3">
      <c r="B2" s="12" t="s">
        <v>13</v>
      </c>
      <c r="D2" s="12" t="s">
        <v>47</v>
      </c>
      <c r="F2" s="12" t="s">
        <v>46</v>
      </c>
      <c r="H2" s="12" t="s">
        <v>48</v>
      </c>
    </row>
    <row r="3" spans="2:8" x14ac:dyDescent="0.3">
      <c r="B3" t="s">
        <v>15</v>
      </c>
      <c r="D3" t="s">
        <v>19</v>
      </c>
      <c r="F3" t="s">
        <v>27</v>
      </c>
      <c r="H3" t="s">
        <v>23</v>
      </c>
    </row>
    <row r="4" spans="2:8" x14ac:dyDescent="0.3">
      <c r="B4" t="s">
        <v>16</v>
      </c>
      <c r="D4" t="s">
        <v>20</v>
      </c>
      <c r="F4" t="s">
        <v>28</v>
      </c>
      <c r="H4" t="s">
        <v>24</v>
      </c>
    </row>
    <row r="5" spans="2:8" x14ac:dyDescent="0.3">
      <c r="B5" t="s">
        <v>17</v>
      </c>
      <c r="D5" t="s">
        <v>21</v>
      </c>
      <c r="F5" t="s">
        <v>41</v>
      </c>
    </row>
    <row r="6" spans="2:8" x14ac:dyDescent="0.3">
      <c r="B6" t="s">
        <v>18</v>
      </c>
      <c r="D6" t="s">
        <v>22</v>
      </c>
      <c r="F6" t="s">
        <v>42</v>
      </c>
    </row>
    <row r="7" spans="2:8" x14ac:dyDescent="0.3">
      <c r="D7" t="s">
        <v>43</v>
      </c>
    </row>
    <row r="8" spans="2:8" x14ac:dyDescent="0.3">
      <c r="D8" t="s">
        <v>44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Master</vt:lpstr>
      <vt:lpstr>Historique des BC</vt:lpstr>
      <vt:lpstr>Parametre</vt:lpstr>
      <vt:lpstr>chantier</vt:lpstr>
      <vt:lpstr>fournisseur</vt:lpstr>
      <vt:lpstr>mode</vt:lpstr>
      <vt:lpstr>responsable</vt:lpstr>
      <vt:lpstr>Master!Zone_d_impression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Loboconstruction</dc:creator>
  <cp:lastModifiedBy>Damaste .</cp:lastModifiedBy>
  <cp:lastPrinted>2024-02-29T11:47:08Z</cp:lastPrinted>
  <dcterms:created xsi:type="dcterms:W3CDTF">2024-02-28T10:00:40Z</dcterms:created>
  <dcterms:modified xsi:type="dcterms:W3CDTF">2024-02-29T11:48:47Z</dcterms:modified>
</cp:coreProperties>
</file>