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B61FDA5-428E-493F-B87E-5B2BF0DC6BC9}" xr6:coauthVersionLast="47" xr6:coauthVersionMax="47" xr10:uidLastSave="{00000000-0000-0000-0000-000000000000}"/>
  <bookViews>
    <workbookView xWindow="-108" yWindow="-108" windowWidth="23256" windowHeight="12576" xr2:uid="{2BBE4A24-2210-492E-AAAD-49A256C66F0F}"/>
  </bookViews>
  <sheets>
    <sheet name="Feuil1" sheetId="1" r:id="rId1"/>
  </sheets>
  <definedNames>
    <definedName name="_xlnm._FilterDatabase" localSheetId="0" hidden="1">Feuil1!$A$11:$B$571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6" i="1" l="1" a="1"/>
  <c r="N26" i="1" s="1"/>
  <c r="N25" i="1" a="1"/>
  <c r="N25" i="1" s="1"/>
  <c r="N21" i="1" a="1"/>
  <c r="N21" i="1" s="1"/>
  <c r="N22" i="1" a="1"/>
  <c r="N22" i="1" s="1"/>
  <c r="N23" i="1" a="1"/>
  <c r="N23" i="1" s="1"/>
  <c r="N24" i="1" a="1"/>
  <c r="N24" i="1" s="1"/>
  <c r="N20" i="1" a="1"/>
  <c r="N20" i="1" s="1"/>
  <c r="E26" i="1" a="1"/>
  <c r="E26" i="1" s="1"/>
  <c r="M26" i="1" a="1"/>
  <c r="M26" i="1" s="1"/>
  <c r="L26" i="1" a="1"/>
  <c r="L26" i="1" s="1"/>
  <c r="K26" i="1" a="1"/>
  <c r="K26" i="1" s="1"/>
  <c r="J26" i="1" a="1"/>
  <c r="J26" i="1" s="1"/>
  <c r="I26" i="1" a="1"/>
  <c r="I26" i="1" s="1"/>
  <c r="H26" i="1" a="1"/>
  <c r="H26" i="1" s="1"/>
  <c r="F26" i="1" a="1"/>
  <c r="F26" i="1" s="1"/>
  <c r="G26" i="1" a="1"/>
  <c r="G26" i="1" s="1"/>
  <c r="E25" i="1" a="1"/>
  <c r="E25" i="1" s="1"/>
  <c r="M25" i="1" a="1"/>
  <c r="M25" i="1" s="1"/>
  <c r="L25" i="1" a="1"/>
  <c r="L25" i="1" s="1"/>
  <c r="K25" i="1" a="1"/>
  <c r="K25" i="1" s="1"/>
  <c r="J25" i="1" a="1"/>
  <c r="J25" i="1" s="1"/>
  <c r="I25" i="1" a="1"/>
  <c r="I25" i="1" s="1"/>
  <c r="H25" i="1" a="1"/>
  <c r="H25" i="1" s="1"/>
  <c r="F25" i="1" a="1"/>
  <c r="F25" i="1" s="1"/>
  <c r="E21" i="1" a="1"/>
  <c r="E21" i="1" s="1"/>
  <c r="E22" i="1" a="1"/>
  <c r="E22" i="1" s="1"/>
  <c r="E23" i="1" a="1"/>
  <c r="E23" i="1" s="1"/>
  <c r="E24" i="1" a="1"/>
  <c r="E24" i="1" s="1"/>
  <c r="E20" i="1" a="1"/>
  <c r="E20" i="1" s="1"/>
  <c r="F21" i="1" a="1"/>
  <c r="F21" i="1"/>
  <c r="G21" i="1" a="1"/>
  <c r="G21" i="1" s="1"/>
  <c r="H21" i="1" a="1"/>
  <c r="H21" i="1"/>
  <c r="I21" i="1" a="1"/>
  <c r="I21" i="1" s="1"/>
  <c r="J21" i="1" a="1"/>
  <c r="J21" i="1"/>
  <c r="K21" i="1" a="1"/>
  <c r="K21" i="1" s="1"/>
  <c r="L21" i="1" a="1"/>
  <c r="L21" i="1"/>
  <c r="M21" i="1" a="1"/>
  <c r="M21" i="1" s="1"/>
  <c r="F22" i="1" a="1"/>
  <c r="F22" i="1" s="1"/>
  <c r="G22" i="1" a="1"/>
  <c r="G22" i="1"/>
  <c r="H22" i="1" a="1"/>
  <c r="H22" i="1" s="1"/>
  <c r="I22" i="1" a="1"/>
  <c r="I22" i="1"/>
  <c r="J22" i="1" a="1"/>
  <c r="J22" i="1" s="1"/>
  <c r="K22" i="1" a="1"/>
  <c r="K22" i="1"/>
  <c r="L22" i="1" a="1"/>
  <c r="L22" i="1" s="1"/>
  <c r="M22" i="1" a="1"/>
  <c r="M22" i="1"/>
  <c r="F23" i="1" a="1"/>
  <c r="F23" i="1"/>
  <c r="G23" i="1" a="1"/>
  <c r="G23" i="1" s="1"/>
  <c r="H23" i="1" a="1"/>
  <c r="H23" i="1"/>
  <c r="I23" i="1" a="1"/>
  <c r="I23" i="1" s="1"/>
  <c r="J23" i="1" a="1"/>
  <c r="J23" i="1"/>
  <c r="K23" i="1" a="1"/>
  <c r="K23" i="1" s="1"/>
  <c r="L23" i="1" a="1"/>
  <c r="L23" i="1"/>
  <c r="M23" i="1" a="1"/>
  <c r="M23" i="1" s="1"/>
  <c r="F24" i="1" a="1"/>
  <c r="F24" i="1" s="1"/>
  <c r="G24" i="1" a="1"/>
  <c r="G24" i="1"/>
  <c r="H24" i="1" a="1"/>
  <c r="H24" i="1" s="1"/>
  <c r="I24" i="1" a="1"/>
  <c r="I24" i="1"/>
  <c r="J24" i="1" a="1"/>
  <c r="J24" i="1" s="1"/>
  <c r="K24" i="1" a="1"/>
  <c r="K24" i="1"/>
  <c r="L24" i="1" a="1"/>
  <c r="L24" i="1" s="1"/>
  <c r="M24" i="1" a="1"/>
  <c r="M24" i="1"/>
  <c r="F20" i="1" a="1"/>
  <c r="F20" i="1" s="1"/>
  <c r="M20" i="1" a="1"/>
  <c r="M20" i="1" s="1"/>
  <c r="L20" i="1" a="1"/>
  <c r="L20" i="1" s="1"/>
  <c r="K20" i="1" a="1"/>
  <c r="K20" i="1" s="1"/>
  <c r="J20" i="1" a="1"/>
  <c r="J20" i="1" s="1"/>
  <c r="I20" i="1" a="1"/>
  <c r="I20" i="1" s="1"/>
  <c r="H20" i="1" a="1"/>
  <c r="H20" i="1" s="1"/>
  <c r="G20" i="1" a="1"/>
  <c r="G20" i="1" s="1"/>
  <c r="G25" i="1" a="1"/>
  <c r="G25" i="1" s="1"/>
  <c r="N18" i="1"/>
  <c r="M18" i="1"/>
  <c r="L18" i="1"/>
  <c r="K18" i="1"/>
  <c r="J18" i="1"/>
  <c r="I18" i="1"/>
  <c r="H18" i="1"/>
  <c r="G18" i="1"/>
  <c r="F18" i="1"/>
  <c r="E18" i="1"/>
  <c r="M1" i="1"/>
  <c r="L1" i="1"/>
  <c r="K1" i="1"/>
  <c r="J1" i="1"/>
  <c r="I1" i="1"/>
  <c r="H1" i="1"/>
  <c r="G1" i="1"/>
  <c r="F1" i="1"/>
  <c r="E1" i="1"/>
  <c r="D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<sst xmlns="http://schemas.openxmlformats.org/spreadsheetml/2006/main" count="32" uniqueCount="18">
  <si>
    <t>A</t>
  </si>
  <si>
    <t>B</t>
  </si>
  <si>
    <t>6 à 8</t>
  </si>
  <si>
    <t>Je souhaite remplir mon tableau avec les données de la colonne B</t>
  </si>
  <si>
    <t>0 / 150</t>
  </si>
  <si>
    <t>151 / 200</t>
  </si>
  <si>
    <t>201 / 250</t>
  </si>
  <si>
    <t>251 / 300</t>
  </si>
  <si>
    <t>301 / 350</t>
  </si>
  <si>
    <t>351 / 400</t>
  </si>
  <si>
    <t>401 / 450</t>
  </si>
  <si>
    <t>451 / 500</t>
  </si>
  <si>
    <t>501 / 550</t>
  </si>
  <si>
    <t>551 / 3000</t>
  </si>
  <si>
    <t>9 à 30</t>
  </si>
  <si>
    <t>Mon exemple avec le groupe 201 / 250</t>
  </si>
  <si>
    <t>Merci pour votre aide,</t>
  </si>
  <si>
    <t>Philturf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</si>
</sst>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23D560-BDB2-4874-9121-841E05965418}" name="Base" displayName="Base" ref="A11:B571" totalsRowShown="0" headerRowBorderDxfId="1" tableBorderDxfId="2">
  <autoFilter ref="A11:B571" xr:uid="{16EF6E93-0C12-4D86-BB7B-F110BD0DBA14}">
    <filterColumn colId="0" hiddenButton="1"/>
    <filterColumn colId="1" hiddenButton="1"/>
  </autoFilter>
  <tableColumns count="2">
    <tableColumn id="1" xr3:uid="{EF77FA4B-BEDA-4C2E-8C4A-CCDC12EBDCEE}" name="A" dataDxfId="0"/>
    <tableColumn id="2" xr3:uid="{FFA883C0-E2E7-4EBF-8AC6-85215FA06691}" name="B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F6E93-0C12-4D86-BB7B-F110BD0DBA14}">
  <dimension ref="A1:N571"/>
  <sheetViews>
    <sheetView tabSelected="1" topLeftCell="A7" workbookViewId="0">
      <selection activeCell="F22" sqref="F22"/>
    </sheetView>
  </sheetViews>
  <sheetFormatPr baseColWidth="10" defaultRowHeight="14.4" x14ac:dyDescent="0.3"/>
  <cols>
    <col min="14" max="14" width="9.6640625" bestFit="1" customWidth="1"/>
  </cols>
  <sheetData>
    <row r="1" spans="1:13" ht="23.4" x14ac:dyDescent="0.3">
      <c r="D1" s="1">
        <f ca="1">SUMPRODUCT(( $A$12:$A$571&gt;=0)*($A$12:$A$571&lt;=150)*(SUBTOTAL(2,OFFSET($A$12,ROW($A$12:$A$571)-MIN(ROW($A$12:$A$571)),0))))</f>
        <v>4</v>
      </c>
      <c r="E1" s="1">
        <f ca="1">SUMPRODUCT(( $A$12:$A$571&gt;=151)*($A$12:$A$571&lt;=200)*(SUBTOTAL(2,OFFSET($A$12,ROW($A$12:$A$571)-MIN(ROW($A$12:$A$571)),0))))</f>
        <v>26</v>
      </c>
      <c r="F1" s="1">
        <f ca="1">SUMPRODUCT(( $A$12:$A$571&gt;=201)*($A$12:$A$571&lt;=250)*(SUBTOTAL(2,OFFSET($A$12,ROW($A$12:$A$571)-MIN(ROW($A$12:$A$571)),0))))</f>
        <v>24</v>
      </c>
      <c r="G1" s="1">
        <f ca="1">SUMPRODUCT(( $A$12:$A$571&gt;=251)*($A$12:$A$571&lt;=300)*(SUBTOTAL(2,OFFSET($A$12,ROW($A$12:$AJ$571)-MIN(ROW($A$12:$A$571)),0))))</f>
        <v>16</v>
      </c>
      <c r="H1" s="1">
        <f ca="1">SUMPRODUCT(( $A$12:$A$571&gt;=301)*($A$12:$A$571&lt;=350)*(SUBTOTAL(2,OFFSET($A$12,ROW($A$12:$A$571)-MIN(ROW($A$12:$A$571)),0))))</f>
        <v>26</v>
      </c>
      <c r="I1" s="1">
        <f ca="1">SUMPRODUCT(( $A$12:$A$571&gt;=351)*($A$12:$A$571&lt;=400)*(SUBTOTAL(2,OFFSET($A$12,ROW($A$12:$A$571)-MIN(ROW($A$12:$A$571)),0))))</f>
        <v>21</v>
      </c>
      <c r="J1" s="1">
        <f ca="1">SUMPRODUCT(( $A$12:$A$571&gt;=401)*($A$12:$A$571&lt;=450)*(SUBTOTAL(2,OFFSET($A$12,ROW($A$12:$A$571)-MIN(ROW($A$12:$A$571)),0))))</f>
        <v>30</v>
      </c>
      <c r="K1" s="1">
        <f ca="1">SUMPRODUCT(( $A$12:$A$571&gt;=451)*($A$12:$A$571&lt;=500)*(SUBTOTAL(2,OFFSET($A$12,ROW($A$12:$A$571)-MIN(ROW($A$12:$A$571)),0))))</f>
        <v>18</v>
      </c>
      <c r="L1" s="1">
        <f ca="1">SUMPRODUCT(( $A$12:$A$571&gt;=501)*($A$12:$A$571&lt;=550)*(SUBTOTAL(2,OFFSET($A$12,ROW($A$12:$A$571)-MIN(ROW($A$12:$A$571)),0))))</f>
        <v>23</v>
      </c>
      <c r="M1" s="1">
        <f ca="1">SUMPRODUCT(( $A$12:$A$571&gt;=551)*($A$12:$A$571&lt;=3000)*(SUBTOTAL(2,OFFSET($A$12,ROW($A$12:$A$571)-MIN(ROW($A$12:$A$571)),0))))</f>
        <v>366</v>
      </c>
    </row>
    <row r="2" spans="1:13" x14ac:dyDescent="0.3">
      <c r="C2" s="3" t="s">
        <v>1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 ht="18" x14ac:dyDescent="0.3">
      <c r="C3" s="3">
        <v>1</v>
      </c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8" x14ac:dyDescent="0.3">
      <c r="C4" s="3">
        <v>2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8" x14ac:dyDescent="0.3">
      <c r="C5" s="3">
        <v>3</v>
      </c>
      <c r="D5" s="6"/>
      <c r="E5" s="6"/>
      <c r="F5" s="6">
        <v>17</v>
      </c>
      <c r="G5" s="6"/>
      <c r="H5" s="6"/>
      <c r="I5" s="6"/>
      <c r="J5" s="6"/>
      <c r="K5" s="6"/>
      <c r="L5" s="6"/>
      <c r="M5" s="6"/>
    </row>
    <row r="6" spans="1:13" ht="18" x14ac:dyDescent="0.3">
      <c r="C6" s="3">
        <v>4</v>
      </c>
      <c r="D6" s="6"/>
      <c r="E6" s="6"/>
      <c r="F6" s="6">
        <v>5</v>
      </c>
      <c r="G6" s="6"/>
      <c r="H6" s="6"/>
      <c r="I6" s="6"/>
      <c r="J6" s="6"/>
      <c r="K6" s="6"/>
      <c r="L6" s="6"/>
      <c r="M6" s="6"/>
    </row>
    <row r="7" spans="1:13" ht="18" x14ac:dyDescent="0.3">
      <c r="C7" s="3">
        <v>5</v>
      </c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18" x14ac:dyDescent="0.3">
      <c r="C8" s="3" t="s">
        <v>2</v>
      </c>
      <c r="D8" s="6"/>
      <c r="E8" s="6"/>
      <c r="F8" s="6">
        <v>1</v>
      </c>
      <c r="G8" s="6"/>
      <c r="H8" s="6"/>
      <c r="I8" s="6"/>
      <c r="J8" s="6"/>
      <c r="K8" s="6"/>
      <c r="L8" s="6"/>
      <c r="M8" s="6"/>
    </row>
    <row r="9" spans="1:13" ht="18" x14ac:dyDescent="0.3">
      <c r="C9" s="3" t="s">
        <v>14</v>
      </c>
      <c r="D9" s="6"/>
      <c r="E9" s="6"/>
      <c r="F9" s="6">
        <v>1</v>
      </c>
      <c r="G9" s="6"/>
      <c r="H9" s="6"/>
      <c r="I9" s="6"/>
      <c r="J9" s="6"/>
      <c r="K9" s="6"/>
      <c r="L9" s="6"/>
      <c r="M9" s="6"/>
    </row>
    <row r="11" spans="1:13" ht="15" thickBot="1" x14ac:dyDescent="0.35">
      <c r="A11" s="7" t="s">
        <v>0</v>
      </c>
      <c r="B11" s="8" t="s">
        <v>1</v>
      </c>
    </row>
    <row r="12" spans="1:13" x14ac:dyDescent="0.3">
      <c r="A12" s="2">
        <v>100</v>
      </c>
      <c r="B12">
        <v>33</v>
      </c>
      <c r="D12" t="s">
        <v>3</v>
      </c>
    </row>
    <row r="13" spans="1:13" x14ac:dyDescent="0.3">
      <c r="A13" s="2">
        <v>100</v>
      </c>
      <c r="B13">
        <v>47</v>
      </c>
      <c r="D13" t="s">
        <v>15</v>
      </c>
    </row>
    <row r="14" spans="1:13" x14ac:dyDescent="0.3">
      <c r="A14" s="2">
        <v>229.50005714285714</v>
      </c>
      <c r="B14" s="5">
        <v>30</v>
      </c>
    </row>
    <row r="15" spans="1:13" x14ac:dyDescent="0.3">
      <c r="A15" s="2">
        <v>428.53340000000003</v>
      </c>
      <c r="B15">
        <v>25</v>
      </c>
      <c r="D15" t="s">
        <v>16</v>
      </c>
    </row>
    <row r="16" spans="1:13" x14ac:dyDescent="0.3">
      <c r="A16" s="2">
        <v>458.80006666666668</v>
      </c>
      <c r="B16">
        <v>29</v>
      </c>
      <c r="D16" t="s">
        <v>17</v>
      </c>
    </row>
    <row r="17" spans="1:14" ht="15" thickBot="1" x14ac:dyDescent="0.35">
      <c r="A17" s="2">
        <v>446.9914</v>
      </c>
      <c r="B17">
        <v>19</v>
      </c>
    </row>
    <row r="18" spans="1:14" ht="23.4" x14ac:dyDescent="0.3">
      <c r="A18" s="2">
        <v>456.83647272727274</v>
      </c>
      <c r="B18">
        <v>17</v>
      </c>
      <c r="E18" s="1">
        <f ca="1">SUMPRODUCT(( $A$12:$A$571&gt;=0)*($A$12:$A$571&lt;=150)*(SUBTOTAL(2,OFFSET($A$12,ROW($A$12:$A$571)-MIN(ROW($A$12:$A$571)),0))))</f>
        <v>4</v>
      </c>
      <c r="F18" s="1">
        <f ca="1">SUMPRODUCT(( $A$12:$A$571&gt;=151)*($A$12:$A$571&lt;=200)*(SUBTOTAL(2,OFFSET($A$12,ROW($A$12:$A$571)-MIN(ROW($A$12:$A$571)),0))))</f>
        <v>26</v>
      </c>
      <c r="G18" s="1">
        <f ca="1">SUMPRODUCT(( $A$12:$A$571&gt;=201)*($A$12:$A$571&lt;=250)*(SUBTOTAL(2,OFFSET($A$12,ROW($A$12:$A$571)-MIN(ROW($A$12:$A$571)),0))))</f>
        <v>24</v>
      </c>
      <c r="H18" s="1">
        <f ca="1">SUMPRODUCT(( $A$12:$A$571&gt;=251)*($A$12:$A$571&lt;=300)*(SUBTOTAL(2,OFFSET($A$12,ROW($A$12:$AJ$571)-MIN(ROW($A$12:$A$571)),0))))</f>
        <v>16</v>
      </c>
      <c r="I18" s="1">
        <f ca="1">SUMPRODUCT(( $A$12:$A$571&gt;=301)*($A$12:$A$571&lt;=350)*(SUBTOTAL(2,OFFSET($A$12,ROW($A$12:$A$571)-MIN(ROW($A$12:$A$571)),0))))</f>
        <v>26</v>
      </c>
      <c r="J18" s="1">
        <f ca="1">SUMPRODUCT(( $A$12:$A$571&gt;=351)*($A$12:$A$571&lt;=400)*(SUBTOTAL(2,OFFSET($A$12,ROW($A$12:$A$571)-MIN(ROW($A$12:$A$571)),0))))</f>
        <v>21</v>
      </c>
      <c r="K18" s="1">
        <f ca="1">SUMPRODUCT(( $A$12:$A$571&gt;=401)*($A$12:$A$571&lt;=450)*(SUBTOTAL(2,OFFSET($A$12,ROW($A$12:$A$571)-MIN(ROW($A$12:$A$571)),0))))</f>
        <v>30</v>
      </c>
      <c r="L18" s="1">
        <f ca="1">SUMPRODUCT(( $A$12:$A$571&gt;=451)*($A$12:$A$571&lt;=500)*(SUBTOTAL(2,OFFSET($A$12,ROW($A$12:$A$571)-MIN(ROW($A$12:$A$571)),0))))</f>
        <v>18</v>
      </c>
      <c r="M18" s="1">
        <f ca="1">SUMPRODUCT(( $A$12:$A$571&gt;=501)*($A$12:$A$571&lt;=550)*(SUBTOTAL(2,OFFSET($A$12,ROW($A$12:$A$571)-MIN(ROW($A$12:$A$571)),0))))</f>
        <v>23</v>
      </c>
      <c r="N18" s="1">
        <f ca="1">SUMPRODUCT(( $A$12:$A$571&gt;=551)*($A$12:$A$571&lt;=3000)*(SUBTOTAL(2,OFFSET($A$12,ROW($A$12:$A$571)-MIN(ROW($A$12:$A$571)),0))))</f>
        <v>366</v>
      </c>
    </row>
    <row r="19" spans="1:14" x14ac:dyDescent="0.3">
      <c r="A19" s="2">
        <v>585.00010399999996</v>
      </c>
      <c r="B19">
        <v>16</v>
      </c>
      <c r="D19" s="3" t="s">
        <v>1</v>
      </c>
      <c r="E19" s="4" t="s">
        <v>4</v>
      </c>
      <c r="F19" s="4" t="s">
        <v>5</v>
      </c>
      <c r="G19" s="4" t="s">
        <v>6</v>
      </c>
      <c r="H19" s="4" t="s">
        <v>7</v>
      </c>
      <c r="I19" s="4" t="s">
        <v>8</v>
      </c>
      <c r="J19" s="4" t="s">
        <v>9</v>
      </c>
      <c r="K19" s="4" t="s">
        <v>10</v>
      </c>
      <c r="L19" s="4" t="s">
        <v>11</v>
      </c>
      <c r="M19" s="4" t="s">
        <v>12</v>
      </c>
      <c r="N19" s="4" t="s">
        <v>13</v>
      </c>
    </row>
    <row r="20" spans="1:14" ht="18" x14ac:dyDescent="0.3">
      <c r="A20" s="2">
        <v>561.05011666666655</v>
      </c>
      <c r="B20">
        <v>15</v>
      </c>
      <c r="D20" s="3">
        <v>1</v>
      </c>
      <c r="E20" s="6" cm="1">
        <f t="array" ref="E20">SUMPRODUCT((Base[A]&gt;=LEFT(E$19,1)*1)*(Base[A]&lt;=RIGHT(E$19,3)*1)*(Base[B]=$D20))</f>
        <v>0</v>
      </c>
      <c r="F20" s="6" cm="1">
        <f t="array" ref="F20">SUMPRODUCT((Base[A]&gt;=LEFT(F$19,3)*1)*(Base[A]&lt;=RIGHT(F$19,3)*1)*(Base[B]=$D20))</f>
        <v>0</v>
      </c>
      <c r="G20" s="6" cm="1">
        <f t="array" ref="G20">SUMPRODUCT((Base[A]&gt;=LEFT(G$19,3)*1)*(Base[A]&lt;=RIGHT(G$19,3)*1)*(Base[B]=$D20))</f>
        <v>0</v>
      </c>
      <c r="H20" s="6" cm="1">
        <f t="array" ref="H20">SUMPRODUCT((Base[A]&gt;=LEFT(H$19,3)*1)*(Base[A]&lt;=RIGHT(H$19,3)*1)*(Base[B]=$D20))</f>
        <v>0</v>
      </c>
      <c r="I20" s="6" cm="1">
        <f t="array" ref="I20">SUMPRODUCT((Base[A]&gt;=LEFT(I$19,3)*1)*(Base[A]&lt;=RIGHT(I$19,3)*1)*(Base[B]=$D20))</f>
        <v>0</v>
      </c>
      <c r="J20" s="6" cm="1">
        <f t="array" ref="J20">SUMPRODUCT((Base[A]&gt;=LEFT(J$19,3)*1)*(Base[A]&lt;=RIGHT(J$19,3)*1)*(Base[B]=$D20))</f>
        <v>0</v>
      </c>
      <c r="K20" s="6" cm="1">
        <f t="array" ref="K20">SUMPRODUCT((Base[A]&gt;=LEFT(K$19,3)*1)*(Base[A]&lt;=RIGHT(K$19,3)*1)*(Base[B]=$D20))</f>
        <v>0</v>
      </c>
      <c r="L20" s="6" cm="1">
        <f t="array" ref="L20">SUMPRODUCT((Base[A]&gt;=LEFT(L$19,3)*1)*(Base[A]&lt;=RIGHT(L$19,3)*1)*(Base[B]=$D20))</f>
        <v>0</v>
      </c>
      <c r="M20" s="6" cm="1">
        <f t="array" ref="M20">SUMPRODUCT((Base[A]&gt;=LEFT(M$19,3)*1)*(Base[A]&lt;=RIGHT(M$19,3)*1)*(Base[B]=$D20))</f>
        <v>0</v>
      </c>
      <c r="N20" s="6" cm="1">
        <f t="array" ref="N20">SUMPRODUCT((Base[A]&gt;=LEFT(N$19,3)*1)*(Base[A]&lt;=RIGHT(N$19,4)*1)*(Base[B]=$D20))</f>
        <v>0</v>
      </c>
    </row>
    <row r="21" spans="1:14" ht="18" x14ac:dyDescent="0.3">
      <c r="A21" s="2">
        <v>844.89100000000008</v>
      </c>
      <c r="B21">
        <v>27</v>
      </c>
      <c r="D21" s="3">
        <v>2</v>
      </c>
      <c r="E21" s="6" cm="1">
        <f t="array" ref="E21">SUMPRODUCT((Base[A]&gt;=LEFT(E$19,1)*1)*(Base[A]&lt;=RIGHT(E$19,3)*1)*(Base[B]=$D21))</f>
        <v>0</v>
      </c>
      <c r="F21" s="6" cm="1">
        <f t="array" ref="F21">SUMPRODUCT((Base[A]&gt;=LEFT(F$19,3)*1)*(Base[A]&lt;=RIGHT(F$19,3)*1)*(Base[B]=$D21))</f>
        <v>21</v>
      </c>
      <c r="G21" s="6" cm="1">
        <f t="array" ref="G21">SUMPRODUCT((Base[A]&gt;=LEFT(G$19,3)*1)*(Base[A]&lt;=RIGHT(G$19,3)*1)*(Base[B]=$D21))</f>
        <v>0</v>
      </c>
      <c r="H21" s="6" cm="1">
        <f t="array" ref="H21">SUMPRODUCT((Base[A]&gt;=LEFT(H$19,3)*1)*(Base[A]&lt;=RIGHT(H$19,3)*1)*(Base[B]=$D21))</f>
        <v>0</v>
      </c>
      <c r="I21" s="6" cm="1">
        <f t="array" ref="I21">SUMPRODUCT((Base[A]&gt;=LEFT(I$19,3)*1)*(Base[A]&lt;=RIGHT(I$19,3)*1)*(Base[B]=$D21))</f>
        <v>0</v>
      </c>
      <c r="J21" s="6" cm="1">
        <f t="array" ref="J21">SUMPRODUCT((Base[A]&gt;=LEFT(J$19,3)*1)*(Base[A]&lt;=RIGHT(J$19,3)*1)*(Base[B]=$D21))</f>
        <v>0</v>
      </c>
      <c r="K21" s="6" cm="1">
        <f t="array" ref="K21">SUMPRODUCT((Base[A]&gt;=LEFT(K$19,3)*1)*(Base[A]&lt;=RIGHT(K$19,3)*1)*(Base[B]=$D21))</f>
        <v>0</v>
      </c>
      <c r="L21" s="6" cm="1">
        <f t="array" ref="L21">SUMPRODUCT((Base[A]&gt;=LEFT(L$19,3)*1)*(Base[A]&lt;=RIGHT(L$19,3)*1)*(Base[B]=$D21))</f>
        <v>0</v>
      </c>
      <c r="M21" s="6" cm="1">
        <f t="array" ref="M21">SUMPRODUCT((Base[A]&gt;=LEFT(M$19,3)*1)*(Base[A]&lt;=RIGHT(M$19,3)*1)*(Base[B]=$D21))</f>
        <v>0</v>
      </c>
      <c r="N21" s="6" cm="1">
        <f t="array" ref="N21">SUMPRODUCT((Base[A]&gt;=LEFT(N$19,3)*1)*(Base[A]&lt;=RIGHT(N$19,4)*1)*(Base[B]=$D21))</f>
        <v>1</v>
      </c>
    </row>
    <row r="22" spans="1:14" ht="18" x14ac:dyDescent="0.3">
      <c r="A22" s="2">
        <v>632.63089230769231</v>
      </c>
      <c r="B22">
        <v>13</v>
      </c>
      <c r="D22" s="3">
        <v>3</v>
      </c>
      <c r="E22" s="6" cm="1">
        <f t="array" ref="E22">SUMPRODUCT((Base[A]&gt;=LEFT(E$19,1)*1)*(Base[A]&lt;=RIGHT(E$19,3)*1)*(Base[B]=$D22))</f>
        <v>0</v>
      </c>
      <c r="F22" s="6" cm="1">
        <f t="array" ref="F22">SUMPRODUCT((Base[A]&gt;=LEFT(F$19,3)*1)*(Base[A]&lt;=RIGHT(F$19,3)*1)*(Base[B]=$D22))</f>
        <v>5</v>
      </c>
      <c r="G22" s="6" cm="1">
        <f t="array" ref="G22">SUMPRODUCT((Base[A]&gt;=LEFT(G$19,3)*1)*(Base[A]&lt;=RIGHT(G$19,3)*1)*(Base[B]=$D22))</f>
        <v>17</v>
      </c>
      <c r="H22" s="6" cm="1">
        <f t="array" ref="H22">SUMPRODUCT((Base[A]&gt;=LEFT(H$19,3)*1)*(Base[A]&lt;=RIGHT(H$19,3)*1)*(Base[B]=$D22))</f>
        <v>1</v>
      </c>
      <c r="I22" s="6" cm="1">
        <f t="array" ref="I22">SUMPRODUCT((Base[A]&gt;=LEFT(I$19,3)*1)*(Base[A]&lt;=RIGHT(I$19,3)*1)*(Base[B]=$D22))</f>
        <v>0</v>
      </c>
      <c r="J22" s="6" cm="1">
        <f t="array" ref="J22">SUMPRODUCT((Base[A]&gt;=LEFT(J$19,3)*1)*(Base[A]&lt;=RIGHT(J$19,3)*1)*(Base[B]=$D22))</f>
        <v>0</v>
      </c>
      <c r="K22" s="6" cm="1">
        <f t="array" ref="K22">SUMPRODUCT((Base[A]&gt;=LEFT(K$19,3)*1)*(Base[A]&lt;=RIGHT(K$19,3)*1)*(Base[B]=$D22))</f>
        <v>0</v>
      </c>
      <c r="L22" s="6" cm="1">
        <f t="array" ref="L22">SUMPRODUCT((Base[A]&gt;=LEFT(L$19,3)*1)*(Base[A]&lt;=RIGHT(L$19,3)*1)*(Base[B]=$D22))</f>
        <v>0</v>
      </c>
      <c r="M22" s="6" cm="1">
        <f t="array" ref="M22">SUMPRODUCT((Base[A]&gt;=LEFT(M$19,3)*1)*(Base[A]&lt;=RIGHT(M$19,3)*1)*(Base[B]=$D22))</f>
        <v>0</v>
      </c>
      <c r="N22" s="6" cm="1">
        <f t="array" ref="N22">SUMPRODUCT((Base[A]&gt;=LEFT(N$19,3)*1)*(Base[A]&lt;=RIGHT(N$19,4)*1)*(Base[B]=$D22))</f>
        <v>36</v>
      </c>
    </row>
    <row r="23" spans="1:14" ht="18" x14ac:dyDescent="0.3">
      <c r="A23" s="2">
        <v>3062.9636707070708</v>
      </c>
      <c r="B23">
        <v>16</v>
      </c>
      <c r="D23" s="3">
        <v>4</v>
      </c>
      <c r="E23" s="6" cm="1">
        <f t="array" ref="E23">SUMPRODUCT((Base[A]&gt;=LEFT(E$19,1)*1)*(Base[A]&lt;=RIGHT(E$19,3)*1)*(Base[B]=$D23))</f>
        <v>0</v>
      </c>
      <c r="F23" s="6" cm="1">
        <f t="array" ref="F23">SUMPRODUCT((Base[A]&gt;=LEFT(F$19,3)*1)*(Base[A]&lt;=RIGHT(F$19,3)*1)*(Base[B]=$D23))</f>
        <v>0</v>
      </c>
      <c r="G23" s="6" cm="1">
        <f t="array" ref="G23">SUMPRODUCT((Base[A]&gt;=LEFT(G$19,3)*1)*(Base[A]&lt;=RIGHT(G$19,3)*1)*(Base[B]=$D23))</f>
        <v>5</v>
      </c>
      <c r="H23" s="6" cm="1">
        <f t="array" ref="H23">SUMPRODUCT((Base[A]&gt;=LEFT(H$19,3)*1)*(Base[A]&lt;=RIGHT(H$19,3)*1)*(Base[B]=$D23))</f>
        <v>0</v>
      </c>
      <c r="I23" s="6" cm="1">
        <f t="array" ref="I23">SUMPRODUCT((Base[A]&gt;=LEFT(I$19,3)*1)*(Base[A]&lt;=RIGHT(I$19,3)*1)*(Base[B]=$D23))</f>
        <v>0</v>
      </c>
      <c r="J23" s="6" cm="1">
        <f t="array" ref="J23">SUMPRODUCT((Base[A]&gt;=LEFT(J$19,3)*1)*(Base[A]&lt;=RIGHT(J$19,3)*1)*(Base[B]=$D23))</f>
        <v>0</v>
      </c>
      <c r="K23" s="6" cm="1">
        <f t="array" ref="K23">SUMPRODUCT((Base[A]&gt;=LEFT(K$19,3)*1)*(Base[A]&lt;=RIGHT(K$19,3)*1)*(Base[B]=$D23))</f>
        <v>0</v>
      </c>
      <c r="L23" s="6" cm="1">
        <f t="array" ref="L23">SUMPRODUCT((Base[A]&gt;=LEFT(L$19,3)*1)*(Base[A]&lt;=RIGHT(L$19,3)*1)*(Base[B]=$D23))</f>
        <v>0</v>
      </c>
      <c r="M23" s="6" cm="1">
        <f t="array" ref="M23">SUMPRODUCT((Base[A]&gt;=LEFT(M$19,3)*1)*(Base[A]&lt;=RIGHT(M$19,3)*1)*(Base[B]=$D23))</f>
        <v>0</v>
      </c>
      <c r="N23" s="6" cm="1">
        <f t="array" ref="N23">SUMPRODUCT((Base[A]&gt;=LEFT(N$19,3)*1)*(Base[A]&lt;=RIGHT(N$19,4)*1)*(Base[B]=$D23))</f>
        <v>40</v>
      </c>
    </row>
    <row r="24" spans="1:14" ht="18" x14ac:dyDescent="0.3">
      <c r="A24" s="2">
        <v>2924.9636727272728</v>
      </c>
      <c r="B24">
        <v>15</v>
      </c>
      <c r="D24" s="3">
        <v>5</v>
      </c>
      <c r="E24" s="6" cm="1">
        <f t="array" ref="E24">SUMPRODUCT((Base[A]&gt;=LEFT(E$19,1)*1)*(Base[A]&lt;=RIGHT(E$19,3)*1)*(Base[B]=$D24))</f>
        <v>0</v>
      </c>
      <c r="F24" s="6" cm="1">
        <f t="array" ref="F24">SUMPRODUCT((Base[A]&gt;=LEFT(F$19,3)*1)*(Base[A]&lt;=RIGHT(F$19,3)*1)*(Base[B]=$D24))</f>
        <v>0</v>
      </c>
      <c r="G24" s="6" cm="1">
        <f t="array" ref="G24">SUMPRODUCT((Base[A]&gt;=LEFT(G$19,3)*1)*(Base[A]&lt;=RIGHT(G$19,3)*1)*(Base[B]=$D24))</f>
        <v>0</v>
      </c>
      <c r="H24" s="6" cm="1">
        <f t="array" ref="H24">SUMPRODUCT((Base[A]&gt;=LEFT(H$19,3)*1)*(Base[A]&lt;=RIGHT(H$19,3)*1)*(Base[B]=$D24))</f>
        <v>7</v>
      </c>
      <c r="I24" s="6" cm="1">
        <f t="array" ref="I24">SUMPRODUCT((Base[A]&gt;=LEFT(I$19,3)*1)*(Base[A]&lt;=RIGHT(I$19,3)*1)*(Base[B]=$D24))</f>
        <v>14</v>
      </c>
      <c r="J24" s="6" cm="1">
        <f t="array" ref="J24">SUMPRODUCT((Base[A]&gt;=LEFT(J$19,3)*1)*(Base[A]&lt;=RIGHT(J$19,3)*1)*(Base[B]=$D24))</f>
        <v>2</v>
      </c>
      <c r="K24" s="6" cm="1">
        <f t="array" ref="K24">SUMPRODUCT((Base[A]&gt;=LEFT(K$19,3)*1)*(Base[A]&lt;=RIGHT(K$19,3)*1)*(Base[B]=$D24))</f>
        <v>0</v>
      </c>
      <c r="L24" s="6" cm="1">
        <f t="array" ref="L24">SUMPRODUCT((Base[A]&gt;=LEFT(L$19,3)*1)*(Base[A]&lt;=RIGHT(L$19,3)*1)*(Base[B]=$D24))</f>
        <v>0</v>
      </c>
      <c r="M24" s="6" cm="1">
        <f t="array" ref="M24">SUMPRODUCT((Base[A]&gt;=LEFT(M$19,3)*1)*(Base[A]&lt;=RIGHT(M$19,3)*1)*(Base[B]=$D24))</f>
        <v>0</v>
      </c>
      <c r="N24" s="6" cm="1">
        <f t="array" ref="N24">SUMPRODUCT((Base[A]&gt;=LEFT(N$19,3)*1)*(Base[A]&lt;=RIGHT(N$19,4)*1)*(Base[B]=$D24))</f>
        <v>30</v>
      </c>
    </row>
    <row r="25" spans="1:14" ht="18" x14ac:dyDescent="0.3">
      <c r="A25" s="2">
        <v>2782.9636747474747</v>
      </c>
      <c r="B25">
        <v>14</v>
      </c>
      <c r="D25" s="3" t="s">
        <v>2</v>
      </c>
      <c r="E25" s="6" cm="1">
        <f t="array" ref="E25">SUMPRODUCT((Base[A]&gt;=LEFT(E$19,1)*1)*(Base[A]&lt;=RIGHT(E$19,3)*1)*(Base[B]&gt;=LEFT($D25,1)*1)*(Base[B]&lt;=RIGHT($D25,1)*1))</f>
        <v>0</v>
      </c>
      <c r="F25" s="6" cm="1">
        <f t="array" ref="F25">SUMPRODUCT((Base[A]&gt;=LEFT(F$19,3)*1)*(Base[A]&lt;=RIGHT(F$19,3)*1)*(Base[B]&gt;=LEFT($D25,1)*1)*(Base[B]&lt;=RIGHT($D25,1)*1))</f>
        <v>0</v>
      </c>
      <c r="G25" s="6" cm="1">
        <f t="array" ref="G25">SUMPRODUCT((Base[A]&gt;=LEFT(G$19,3)*1)*(Base[A]&lt;=RIGHT(G$19,3)*1)*(Base[B]&gt;=LEFT($D25,1)*1)*(Base[B]&lt;=RIGHT($D25,1)*1))</f>
        <v>1</v>
      </c>
      <c r="H25" s="6" cm="1">
        <f t="array" ref="H25">SUMPRODUCT((Base[A]&gt;=LEFT(H$19,3)*1)*(Base[A]&lt;=RIGHT(H$19,3)*1)*(Base[B]&gt;=LEFT($D25,1)*1)*(Base[B]&lt;=RIGHT($D25,1)*1))</f>
        <v>8</v>
      </c>
      <c r="I25" s="6" cm="1">
        <f t="array" ref="I25">SUMPRODUCT((Base[A]&gt;=LEFT(I$19,3)*1)*(Base[A]&lt;=RIGHT(I$19,3)*1)*(Base[B]&gt;=LEFT($D25,1)*1)*(Base[B]&lt;=RIGHT($D25,1)*1))</f>
        <v>6</v>
      </c>
      <c r="J25" s="6" cm="1">
        <f t="array" ref="J25">SUMPRODUCT((Base[A]&gt;=LEFT(J$19,3)*1)*(Base[A]&lt;=RIGHT(J$19,3)*1)*(Base[B]&gt;=LEFT($D25,1)*1)*(Base[B]&lt;=RIGHT($D25,1)*1))</f>
        <v>11</v>
      </c>
      <c r="K25" s="6" cm="1">
        <f t="array" ref="K25">SUMPRODUCT((Base[A]&gt;=LEFT(K$19,3)*1)*(Base[A]&lt;=RIGHT(K$19,3)*1)*(Base[B]&gt;=LEFT($D25,1)*1)*(Base[B]&lt;=RIGHT($D25,1)*1))</f>
        <v>20</v>
      </c>
      <c r="L25" s="6" cm="1">
        <f t="array" ref="L25">SUMPRODUCT((Base[A]&gt;=LEFT(L$19,3)*1)*(Base[A]&lt;=RIGHT(L$19,3)*1)*(Base[B]&gt;=LEFT($D25,1)*1)*(Base[B]&lt;=RIGHT($D25,1)*1))</f>
        <v>6</v>
      </c>
      <c r="M25" s="6" cm="1">
        <f t="array" ref="M25">SUMPRODUCT((Base[A]&gt;=LEFT(M$19,3)*1)*(Base[A]&lt;=RIGHT(M$19,3)*1)*(Base[B]&gt;=LEFT($D25,1)*1)*(Base[B]&lt;=RIGHT($D25,1)*1))</f>
        <v>4</v>
      </c>
      <c r="N25" s="6" cm="1">
        <f t="array" ref="N25">SUMPRODUCT((Base[A]&gt;=LEFT(N$19,3)*1)*(Base[A]&lt;=RIGHT(N$19,4)*1)*(Base[B]&gt;=LEFT($D25,1)*1)*(Base[B]&lt;=RIGHT($D25,1)*1))</f>
        <v>93</v>
      </c>
    </row>
    <row r="26" spans="1:14" ht="18" x14ac:dyDescent="0.3">
      <c r="A26" s="2">
        <v>60</v>
      </c>
      <c r="B26">
        <v>28</v>
      </c>
      <c r="D26" s="3" t="s">
        <v>14</v>
      </c>
      <c r="E26" s="6" cm="1">
        <f t="array" ref="E26">SUMPRODUCT((Base[A]&gt;=LEFT(E$19,1)*1)*(Base[A]&lt;=RIGHT(E$19,3)*1)*(Base[B]&gt;=LEFT($D26,1)*1)*(Base[B]&lt;=RIGHT($D26,2)*1))</f>
        <v>2</v>
      </c>
      <c r="F26" s="6" cm="1">
        <f t="array" ref="F26">SUMPRODUCT((Base[A]&gt;=LEFT(F$19,3)*1)*(Base[A]&lt;=RIGHT(F$19,3)*1)*(Base[B]&gt;=LEFT($D26,1)*1)*(Base[B]&lt;=RIGHT($D26,2)*1))</f>
        <v>0</v>
      </c>
      <c r="G26" s="6" cm="1">
        <f t="array" ref="G26">SUMPRODUCT((Base[A]&gt;=LEFT(G$19,3)*1)*(Base[A]&lt;=RIGHT(G$19,3)*1)*(Base[B]&gt;=LEFT($D26,1)*1)*(Base[B]&lt;=RIGHT($D26,2)*1))</f>
        <v>1</v>
      </c>
      <c r="H26" s="6" cm="1">
        <f t="array" ref="H26">SUMPRODUCT((Base[A]&gt;=LEFT(H$19,3)*1)*(Base[A]&lt;=RIGHT(H$19,3)*1)*(Base[B]&gt;=LEFT($D26,1)*1)*(Base[B]&lt;=RIGHT($D26,2)*1))</f>
        <v>0</v>
      </c>
      <c r="I26" s="6" cm="1">
        <f t="array" ref="I26">SUMPRODUCT((Base[A]&gt;=LEFT(I$19,3)*1)*(Base[A]&lt;=RIGHT(I$19,3)*1)*(Base[B]&gt;=LEFT($D26,1)*1)*(Base[B]&lt;=RIGHT($D26,2)*1))</f>
        <v>6</v>
      </c>
      <c r="J26" s="6" cm="1">
        <f t="array" ref="J26">SUMPRODUCT((Base[A]&gt;=LEFT(J$19,3)*1)*(Base[A]&lt;=RIGHT(J$19,3)*1)*(Base[B]&gt;=LEFT($D26,1)*1)*(Base[B]&lt;=RIGHT($D26,2)*1))</f>
        <v>8</v>
      </c>
      <c r="K26" s="6" cm="1">
        <f t="array" ref="K26">SUMPRODUCT((Base[A]&gt;=LEFT(K$19,3)*1)*(Base[A]&lt;=RIGHT(K$19,3)*1)*(Base[B]&gt;=LEFT($D26,1)*1)*(Base[B]&lt;=RIGHT($D26,2)*1))</f>
        <v>10</v>
      </c>
      <c r="L26" s="6" cm="1">
        <f t="array" ref="L26">SUMPRODUCT((Base[A]&gt;=LEFT(L$19,3)*1)*(Base[A]&lt;=RIGHT(L$19,3)*1)*(Base[B]&gt;=LEFT($D26,1)*1)*(Base[B]&lt;=RIGHT($D26,2)*1))</f>
        <v>12</v>
      </c>
      <c r="M26" s="6" cm="1">
        <f t="array" ref="M26">SUMPRODUCT((Base[A]&gt;=LEFT(M$19,3)*1)*(Base[A]&lt;=RIGHT(M$19,3)*1)*(Base[B]&gt;=LEFT($D26,1)*1)*(Base[B]&lt;=RIGHT($D26,2)*1))</f>
        <v>19</v>
      </c>
      <c r="N26" s="6" cm="1">
        <f t="array" ref="N26">SUMPRODUCT((Base[A]&gt;=LEFT(N$19,3)*1)*(Base[A]&lt;=RIGHT(N$19,4)*1)*(Base[B]&gt;=LEFT($D26,1)*1)*(Base[B]&lt;=RIGHT($D26,2)*1))</f>
        <v>166</v>
      </c>
    </row>
    <row r="27" spans="1:14" x14ac:dyDescent="0.3">
      <c r="A27" s="2">
        <v>305.40009999999995</v>
      </c>
      <c r="B27">
        <v>15</v>
      </c>
    </row>
    <row r="28" spans="1:14" x14ac:dyDescent="0.3">
      <c r="A28" s="2">
        <v>319.65894117647065</v>
      </c>
      <c r="B28">
        <v>12</v>
      </c>
    </row>
    <row r="29" spans="1:14" x14ac:dyDescent="0.3">
      <c r="A29" s="2">
        <v>372.70011</v>
      </c>
      <c r="B29">
        <v>17</v>
      </c>
    </row>
    <row r="30" spans="1:14" x14ac:dyDescent="0.3">
      <c r="A30" s="2">
        <v>257.46172307692308</v>
      </c>
      <c r="B30">
        <v>8</v>
      </c>
    </row>
    <row r="31" spans="1:14" x14ac:dyDescent="0.3">
      <c r="A31" s="2">
        <v>244.10021666666671</v>
      </c>
      <c r="B31" s="5">
        <v>7</v>
      </c>
    </row>
    <row r="32" spans="1:14" x14ac:dyDescent="0.3">
      <c r="A32" s="2">
        <v>293.2001866666667</v>
      </c>
      <c r="B32">
        <v>8</v>
      </c>
    </row>
    <row r="33" spans="1:2" x14ac:dyDescent="0.3">
      <c r="A33" s="2">
        <v>275.20021428571431</v>
      </c>
      <c r="B33">
        <v>7</v>
      </c>
    </row>
    <row r="34" spans="1:2" x14ac:dyDescent="0.3">
      <c r="A34" s="2">
        <v>548.59144347826089</v>
      </c>
      <c r="B34">
        <v>19</v>
      </c>
    </row>
    <row r="35" spans="1:2" x14ac:dyDescent="0.3">
      <c r="A35" s="2">
        <v>299.17521249999993</v>
      </c>
      <c r="B35">
        <v>6</v>
      </c>
    </row>
    <row r="36" spans="1:2" x14ac:dyDescent="0.3">
      <c r="A36" s="2">
        <v>1916.3636727272728</v>
      </c>
      <c r="B36">
        <v>9</v>
      </c>
    </row>
    <row r="37" spans="1:2" x14ac:dyDescent="0.3">
      <c r="A37" s="2">
        <v>1916.3636747474748</v>
      </c>
      <c r="B37">
        <v>9</v>
      </c>
    </row>
    <row r="38" spans="1:2" x14ac:dyDescent="0.3">
      <c r="A38" s="2">
        <v>1750.3636767676767</v>
      </c>
      <c r="B38">
        <v>8</v>
      </c>
    </row>
    <row r="39" spans="1:2" x14ac:dyDescent="0.3">
      <c r="A39" s="2">
        <v>524.72420689655178</v>
      </c>
      <c r="B39">
        <v>26</v>
      </c>
    </row>
    <row r="40" spans="1:2" x14ac:dyDescent="0.3">
      <c r="A40" s="2">
        <v>581.70007857142855</v>
      </c>
      <c r="B40">
        <v>23</v>
      </c>
    </row>
    <row r="41" spans="1:2" x14ac:dyDescent="0.3">
      <c r="A41" s="2">
        <v>682.12265806451614</v>
      </c>
      <c r="B41">
        <v>26</v>
      </c>
    </row>
    <row r="42" spans="1:2" x14ac:dyDescent="0.3">
      <c r="A42" s="2">
        <v>535.85010833333331</v>
      </c>
      <c r="B42">
        <v>18</v>
      </c>
    </row>
    <row r="43" spans="1:2" x14ac:dyDescent="0.3">
      <c r="A43" s="2">
        <v>535.59142608695652</v>
      </c>
      <c r="B43">
        <v>16</v>
      </c>
    </row>
    <row r="44" spans="1:2" x14ac:dyDescent="0.3">
      <c r="A44" s="2">
        <v>644.03088461538459</v>
      </c>
      <c r="B44">
        <v>16</v>
      </c>
    </row>
    <row r="45" spans="1:2" x14ac:dyDescent="0.3">
      <c r="A45" s="2">
        <v>618.00012800000002</v>
      </c>
      <c r="B45">
        <v>15</v>
      </c>
    </row>
    <row r="46" spans="1:2" x14ac:dyDescent="0.3">
      <c r="A46" s="2">
        <v>962.32951176470579</v>
      </c>
      <c r="B46">
        <v>26</v>
      </c>
    </row>
    <row r="47" spans="1:2" x14ac:dyDescent="0.3">
      <c r="A47" s="2">
        <v>685.73346666666669</v>
      </c>
      <c r="B47">
        <v>13</v>
      </c>
    </row>
    <row r="48" spans="1:2" x14ac:dyDescent="0.3">
      <c r="A48" s="2">
        <v>2950.9636747474747</v>
      </c>
      <c r="B48">
        <v>15</v>
      </c>
    </row>
    <row r="49" spans="1:2" x14ac:dyDescent="0.3">
      <c r="A49" s="2">
        <v>2950.9636767676766</v>
      </c>
      <c r="B49">
        <v>15</v>
      </c>
    </row>
    <row r="50" spans="1:2" x14ac:dyDescent="0.3">
      <c r="A50" s="2">
        <v>2808.963678787879</v>
      </c>
      <c r="B50">
        <v>14</v>
      </c>
    </row>
    <row r="51" spans="1:2" x14ac:dyDescent="0.3">
      <c r="A51" s="2">
        <v>524.05009999999993</v>
      </c>
      <c r="B51">
        <v>13</v>
      </c>
    </row>
    <row r="52" spans="1:2" x14ac:dyDescent="0.3">
      <c r="A52" s="2">
        <v>649.73342962962965</v>
      </c>
      <c r="B52">
        <v>17</v>
      </c>
    </row>
    <row r="53" spans="1:2" x14ac:dyDescent="0.3">
      <c r="A53" s="2">
        <v>411.70013999999992</v>
      </c>
      <c r="B53">
        <v>10</v>
      </c>
    </row>
    <row r="54" spans="1:2" x14ac:dyDescent="0.3">
      <c r="A54" s="2">
        <v>385.95805263157888</v>
      </c>
      <c r="B54">
        <v>9</v>
      </c>
    </row>
    <row r="55" spans="1:2" x14ac:dyDescent="0.3">
      <c r="A55" s="2">
        <v>451.03650909090902</v>
      </c>
      <c r="B55">
        <v>9</v>
      </c>
    </row>
    <row r="56" spans="1:2" x14ac:dyDescent="0.3">
      <c r="A56" s="2">
        <v>419.40016190476194</v>
      </c>
      <c r="B56">
        <v>8</v>
      </c>
    </row>
    <row r="57" spans="1:2" x14ac:dyDescent="0.3">
      <c r="A57" s="2">
        <v>855.40012000000002</v>
      </c>
      <c r="B57">
        <v>19</v>
      </c>
    </row>
    <row r="58" spans="1:2" x14ac:dyDescent="0.3">
      <c r="A58" s="2">
        <v>458.39146956521745</v>
      </c>
      <c r="B58">
        <v>8</v>
      </c>
    </row>
    <row r="59" spans="1:2" x14ac:dyDescent="0.3">
      <c r="A59" s="2">
        <v>2111.563676767677</v>
      </c>
      <c r="B59">
        <v>10</v>
      </c>
    </row>
    <row r="60" spans="1:2" x14ac:dyDescent="0.3">
      <c r="A60" s="2">
        <v>2111.5636787878789</v>
      </c>
      <c r="B60">
        <v>10</v>
      </c>
    </row>
    <row r="61" spans="1:2" x14ac:dyDescent="0.3">
      <c r="A61" s="2">
        <v>1949.5636808080808</v>
      </c>
      <c r="B61">
        <v>9</v>
      </c>
    </row>
    <row r="62" spans="1:2" x14ac:dyDescent="0.3">
      <c r="A62" s="2">
        <v>624.83087692307697</v>
      </c>
      <c r="B62">
        <v>15</v>
      </c>
    </row>
    <row r="63" spans="1:2" x14ac:dyDescent="0.3">
      <c r="A63" s="2">
        <v>373.5580526315789</v>
      </c>
      <c r="B63">
        <v>8</v>
      </c>
    </row>
    <row r="64" spans="1:2" x14ac:dyDescent="0.3">
      <c r="A64" s="2">
        <v>354.00017777777776</v>
      </c>
      <c r="B64">
        <v>8</v>
      </c>
    </row>
    <row r="65" spans="1:2" x14ac:dyDescent="0.3">
      <c r="A65" s="2">
        <v>412.60016190476199</v>
      </c>
      <c r="B65">
        <v>8</v>
      </c>
    </row>
    <row r="66" spans="1:2" x14ac:dyDescent="0.3">
      <c r="A66" s="2">
        <v>381.10018000000002</v>
      </c>
      <c r="B66">
        <v>7</v>
      </c>
    </row>
    <row r="67" spans="1:2" x14ac:dyDescent="0.3">
      <c r="A67" s="2">
        <v>820.32426896551715</v>
      </c>
      <c r="B67">
        <v>18</v>
      </c>
    </row>
    <row r="68" spans="1:2" x14ac:dyDescent="0.3">
      <c r="A68" s="2">
        <v>415.83654545454544</v>
      </c>
      <c r="B68">
        <v>7</v>
      </c>
    </row>
    <row r="69" spans="1:2" x14ac:dyDescent="0.3">
      <c r="A69" s="2">
        <v>1939.7636787878787</v>
      </c>
      <c r="B69">
        <v>9</v>
      </c>
    </row>
    <row r="70" spans="1:2" x14ac:dyDescent="0.3">
      <c r="A70" s="2">
        <v>1939.7636808080806</v>
      </c>
      <c r="B70">
        <v>9</v>
      </c>
    </row>
    <row r="71" spans="1:2" x14ac:dyDescent="0.3">
      <c r="A71" s="2">
        <v>1773.763682828283</v>
      </c>
      <c r="B71">
        <v>8</v>
      </c>
    </row>
    <row r="72" spans="1:2" x14ac:dyDescent="0.3">
      <c r="A72" s="2">
        <v>507.63650909090916</v>
      </c>
      <c r="B72">
        <v>12</v>
      </c>
    </row>
    <row r="73" spans="1:2" x14ac:dyDescent="0.3">
      <c r="A73" s="2">
        <v>481.60016190476199</v>
      </c>
      <c r="B73">
        <v>11</v>
      </c>
    </row>
    <row r="74" spans="1:2" x14ac:dyDescent="0.3">
      <c r="A74" s="2">
        <v>559.45015000000001</v>
      </c>
      <c r="B74">
        <v>11</v>
      </c>
    </row>
    <row r="75" spans="1:2" x14ac:dyDescent="0.3">
      <c r="A75" s="2">
        <v>527.59146956521738</v>
      </c>
      <c r="B75">
        <v>10</v>
      </c>
    </row>
    <row r="76" spans="1:2" x14ac:dyDescent="0.3">
      <c r="A76" s="2">
        <v>972.88762500000007</v>
      </c>
      <c r="B76">
        <v>20</v>
      </c>
    </row>
    <row r="77" spans="1:2" x14ac:dyDescent="0.3">
      <c r="A77" s="2">
        <v>575.00016800000003</v>
      </c>
      <c r="B77">
        <v>10</v>
      </c>
    </row>
    <row r="78" spans="1:2" x14ac:dyDescent="0.3">
      <c r="A78" s="2">
        <v>2320.363680808081</v>
      </c>
      <c r="B78">
        <v>11</v>
      </c>
    </row>
    <row r="79" spans="1:2" x14ac:dyDescent="0.3">
      <c r="A79" s="2">
        <v>2320.3636828282829</v>
      </c>
      <c r="B79">
        <v>11</v>
      </c>
    </row>
    <row r="80" spans="1:2" x14ac:dyDescent="0.3">
      <c r="A80" s="2">
        <v>2320.3636848484848</v>
      </c>
      <c r="B80">
        <v>11</v>
      </c>
    </row>
    <row r="81" spans="1:2" x14ac:dyDescent="0.3">
      <c r="A81" s="2">
        <v>270.40025714285713</v>
      </c>
      <c r="B81">
        <v>6</v>
      </c>
    </row>
    <row r="82" spans="1:2" x14ac:dyDescent="0.3">
      <c r="A82" s="2">
        <v>314.05904705882352</v>
      </c>
      <c r="B82">
        <v>6</v>
      </c>
    </row>
    <row r="83" spans="1:2" x14ac:dyDescent="0.3">
      <c r="A83" s="2">
        <v>287.37524999999999</v>
      </c>
      <c r="B83">
        <v>5</v>
      </c>
    </row>
    <row r="84" spans="1:2" x14ac:dyDescent="0.3">
      <c r="A84" s="2">
        <v>696.20016800000008</v>
      </c>
      <c r="B84">
        <v>15</v>
      </c>
    </row>
    <row r="85" spans="1:2" x14ac:dyDescent="0.3">
      <c r="A85" s="2">
        <v>312.60024444444446</v>
      </c>
      <c r="B85">
        <v>5</v>
      </c>
    </row>
    <row r="86" spans="1:2" x14ac:dyDescent="0.3">
      <c r="A86" s="2">
        <v>1756.1636828282826</v>
      </c>
      <c r="B86">
        <v>8</v>
      </c>
    </row>
    <row r="87" spans="1:2" x14ac:dyDescent="0.3">
      <c r="A87" s="2">
        <v>1586.163684848485</v>
      </c>
      <c r="B87">
        <v>7</v>
      </c>
    </row>
    <row r="88" spans="1:2" x14ac:dyDescent="0.3">
      <c r="A88" s="2">
        <v>1586.1636868686869</v>
      </c>
      <c r="B88">
        <v>7</v>
      </c>
    </row>
    <row r="89" spans="1:2" x14ac:dyDescent="0.3">
      <c r="A89" s="2">
        <v>286.97525000000002</v>
      </c>
      <c r="B89">
        <v>5</v>
      </c>
    </row>
    <row r="90" spans="1:2" x14ac:dyDescent="0.3">
      <c r="A90" s="2">
        <v>274.60028</v>
      </c>
      <c r="B90">
        <v>5</v>
      </c>
    </row>
    <row r="91" spans="1:2" x14ac:dyDescent="0.3">
      <c r="A91" s="2">
        <v>669.85018333333323</v>
      </c>
      <c r="B91">
        <v>14</v>
      </c>
    </row>
    <row r="92" spans="1:2" x14ac:dyDescent="0.3">
      <c r="A92" s="2">
        <v>299.25909411764712</v>
      </c>
      <c r="B92">
        <v>5</v>
      </c>
    </row>
    <row r="93" spans="1:2" x14ac:dyDescent="0.3">
      <c r="A93" s="2">
        <v>1582.7636848484849</v>
      </c>
      <c r="B93">
        <v>7</v>
      </c>
    </row>
    <row r="94" spans="1:2" x14ac:dyDescent="0.3">
      <c r="A94" s="2">
        <v>1582.7636868686868</v>
      </c>
      <c r="B94">
        <v>7</v>
      </c>
    </row>
    <row r="95" spans="1:2" x14ac:dyDescent="0.3">
      <c r="A95" s="2">
        <v>1582.763688888889</v>
      </c>
      <c r="B95">
        <v>7</v>
      </c>
    </row>
    <row r="96" spans="1:2" x14ac:dyDescent="0.3">
      <c r="A96" s="2">
        <v>313.20024444444448</v>
      </c>
      <c r="B96">
        <v>5</v>
      </c>
    </row>
    <row r="97" spans="1:2" x14ac:dyDescent="0.3">
      <c r="A97" s="2">
        <v>766.53350370370367</v>
      </c>
      <c r="B97">
        <v>14</v>
      </c>
    </row>
    <row r="98" spans="1:2" x14ac:dyDescent="0.3">
      <c r="A98" s="2">
        <v>339.30023999999992</v>
      </c>
      <c r="B98">
        <v>5</v>
      </c>
    </row>
    <row r="99" spans="1:2" x14ac:dyDescent="0.3">
      <c r="A99" s="2">
        <v>1592.363686868687</v>
      </c>
      <c r="B99">
        <v>7</v>
      </c>
    </row>
    <row r="100" spans="1:2" x14ac:dyDescent="0.3">
      <c r="A100" s="2">
        <v>1592.3636888888886</v>
      </c>
      <c r="B100">
        <v>7</v>
      </c>
    </row>
    <row r="101" spans="1:2" x14ac:dyDescent="0.3">
      <c r="A101" s="2">
        <v>1592.363690909091</v>
      </c>
      <c r="B101">
        <v>7</v>
      </c>
    </row>
    <row r="102" spans="1:2" x14ac:dyDescent="0.3">
      <c r="A102" s="2">
        <v>734.4309538461539</v>
      </c>
      <c r="B102">
        <v>13</v>
      </c>
    </row>
    <row r="103" spans="1:2" x14ac:dyDescent="0.3">
      <c r="A103" s="2">
        <v>325.95815789473681</v>
      </c>
      <c r="B103">
        <v>5</v>
      </c>
    </row>
    <row r="104" spans="1:2" x14ac:dyDescent="0.3">
      <c r="A104" s="2">
        <v>1589.3636888888886</v>
      </c>
      <c r="B104">
        <v>7</v>
      </c>
    </row>
    <row r="105" spans="1:2" x14ac:dyDescent="0.3">
      <c r="A105" s="2">
        <v>1589.363690909091</v>
      </c>
      <c r="B105">
        <v>7</v>
      </c>
    </row>
    <row r="106" spans="1:2" x14ac:dyDescent="0.3">
      <c r="A106" s="2">
        <v>1415.3636929292929</v>
      </c>
      <c r="B106">
        <v>6</v>
      </c>
    </row>
    <row r="107" spans="1:2" x14ac:dyDescent="0.3">
      <c r="A107" s="2">
        <v>786.30018571428582</v>
      </c>
      <c r="B107">
        <v>12</v>
      </c>
    </row>
    <row r="108" spans="1:2" x14ac:dyDescent="0.3">
      <c r="A108" s="2">
        <v>2890.363690909091</v>
      </c>
      <c r="B108">
        <v>14</v>
      </c>
    </row>
    <row r="109" spans="1:2" x14ac:dyDescent="0.3">
      <c r="A109" s="2">
        <v>2744.3636929292934</v>
      </c>
      <c r="B109">
        <v>13</v>
      </c>
    </row>
    <row r="110" spans="1:2" x14ac:dyDescent="0.3">
      <c r="A110" s="2">
        <v>2744.3636949494949</v>
      </c>
      <c r="B110">
        <v>13</v>
      </c>
    </row>
    <row r="111" spans="1:2" x14ac:dyDescent="0.3">
      <c r="A111" s="2">
        <v>1594.9636929292928</v>
      </c>
      <c r="B111">
        <v>7</v>
      </c>
    </row>
    <row r="112" spans="1:2" x14ac:dyDescent="0.3">
      <c r="A112" s="2">
        <v>1420.9636949494952</v>
      </c>
      <c r="B112">
        <v>6</v>
      </c>
    </row>
    <row r="113" spans="1:2" x14ac:dyDescent="0.3">
      <c r="A113" s="2">
        <v>1420.9636969696969</v>
      </c>
      <c r="B113">
        <v>6</v>
      </c>
    </row>
    <row r="114" spans="1:2" x14ac:dyDescent="0.3">
      <c r="A114" s="2">
        <v>1221.163696969697</v>
      </c>
      <c r="B114">
        <v>5</v>
      </c>
    </row>
    <row r="115" spans="1:2" x14ac:dyDescent="0.3">
      <c r="A115" s="2">
        <v>1221.1636989898989</v>
      </c>
      <c r="B115">
        <v>5</v>
      </c>
    </row>
    <row r="116" spans="1:2" x14ac:dyDescent="0.3">
      <c r="A116" s="2">
        <v>1221.163701010101</v>
      </c>
      <c r="B116">
        <v>5</v>
      </c>
    </row>
    <row r="117" spans="1:2" x14ac:dyDescent="0.3">
      <c r="A117" s="2">
        <v>83.050074999999993</v>
      </c>
      <c r="B117">
        <v>29</v>
      </c>
    </row>
    <row r="118" spans="1:2" x14ac:dyDescent="0.3">
      <c r="A118" s="2">
        <v>358.90009999999995</v>
      </c>
      <c r="B118">
        <v>17</v>
      </c>
    </row>
    <row r="119" spans="1:2" x14ac:dyDescent="0.3">
      <c r="A119" s="2">
        <v>380.75801052631584</v>
      </c>
      <c r="B119">
        <v>14</v>
      </c>
    </row>
    <row r="120" spans="1:2" x14ac:dyDescent="0.3">
      <c r="A120" s="2">
        <v>454.83647272727274</v>
      </c>
      <c r="B120">
        <v>18</v>
      </c>
    </row>
    <row r="121" spans="1:2" x14ac:dyDescent="0.3">
      <c r="A121" s="2">
        <v>316.00017333333335</v>
      </c>
      <c r="B121">
        <v>10</v>
      </c>
    </row>
    <row r="122" spans="1:2" x14ac:dyDescent="0.3">
      <c r="A122" s="2">
        <v>301.60020000000003</v>
      </c>
      <c r="B122">
        <v>9</v>
      </c>
    </row>
    <row r="123" spans="1:2" x14ac:dyDescent="0.3">
      <c r="A123" s="2">
        <v>361.25900000000001</v>
      </c>
      <c r="B123">
        <v>10</v>
      </c>
    </row>
    <row r="124" spans="1:2" x14ac:dyDescent="0.3">
      <c r="A124" s="2">
        <v>342.5752</v>
      </c>
      <c r="B124">
        <v>9</v>
      </c>
    </row>
    <row r="125" spans="1:2" x14ac:dyDescent="0.3">
      <c r="A125" s="2">
        <v>637.40013599999997</v>
      </c>
      <c r="B125">
        <v>20</v>
      </c>
    </row>
    <row r="126" spans="1:2" x14ac:dyDescent="0.3">
      <c r="A126" s="2">
        <v>379.80020000000002</v>
      </c>
      <c r="B126">
        <v>8</v>
      </c>
    </row>
    <row r="127" spans="1:2" x14ac:dyDescent="0.3">
      <c r="A127" s="2">
        <v>2273.3636747474748</v>
      </c>
      <c r="B127">
        <v>11</v>
      </c>
    </row>
    <row r="128" spans="1:2" x14ac:dyDescent="0.3">
      <c r="A128" s="2">
        <v>2115.3636767676767</v>
      </c>
      <c r="B128">
        <v>10</v>
      </c>
    </row>
    <row r="129" spans="1:2" x14ac:dyDescent="0.3">
      <c r="A129" s="2">
        <v>2115.3636787878786</v>
      </c>
      <c r="B129">
        <v>10</v>
      </c>
    </row>
    <row r="130" spans="1:2" x14ac:dyDescent="0.3">
      <c r="A130" s="2">
        <v>580.3226516129032</v>
      </c>
      <c r="B130">
        <v>28</v>
      </c>
    </row>
    <row r="131" spans="1:2" x14ac:dyDescent="0.3">
      <c r="A131" s="2">
        <v>681.20008000000007</v>
      </c>
      <c r="B131">
        <v>24</v>
      </c>
    </row>
    <row r="132" spans="1:2" x14ac:dyDescent="0.3">
      <c r="A132" s="2">
        <v>787.89098787878788</v>
      </c>
      <c r="B132">
        <v>27</v>
      </c>
    </row>
    <row r="133" spans="1:2" x14ac:dyDescent="0.3">
      <c r="A133" s="2">
        <v>626.83087692307697</v>
      </c>
      <c r="B133">
        <v>19</v>
      </c>
    </row>
    <row r="134" spans="1:2" x14ac:dyDescent="0.3">
      <c r="A134" s="2">
        <v>606.40012000000002</v>
      </c>
      <c r="B134">
        <v>18</v>
      </c>
    </row>
    <row r="135" spans="1:2" x14ac:dyDescent="0.3">
      <c r="A135" s="2">
        <v>739.30011428571424</v>
      </c>
      <c r="B135">
        <v>17</v>
      </c>
    </row>
    <row r="136" spans="1:2" x14ac:dyDescent="0.3">
      <c r="A136" s="2">
        <v>711.13345925925933</v>
      </c>
      <c r="B136">
        <v>16</v>
      </c>
    </row>
    <row r="137" spans="1:2" x14ac:dyDescent="0.3">
      <c r="A137" s="2">
        <v>1074.3000999999999</v>
      </c>
      <c r="B137">
        <v>27</v>
      </c>
    </row>
    <row r="138" spans="1:2" x14ac:dyDescent="0.3">
      <c r="A138" s="2">
        <v>785.12426896551733</v>
      </c>
      <c r="B138">
        <v>15</v>
      </c>
    </row>
    <row r="139" spans="1:2" x14ac:dyDescent="0.3">
      <c r="A139" s="2">
        <v>3125.9636767676766</v>
      </c>
      <c r="B139">
        <v>16</v>
      </c>
    </row>
    <row r="140" spans="1:2" x14ac:dyDescent="0.3">
      <c r="A140" s="2">
        <v>3125.963678787879</v>
      </c>
      <c r="B140">
        <v>16</v>
      </c>
    </row>
    <row r="141" spans="1:2" x14ac:dyDescent="0.3">
      <c r="A141" s="2">
        <v>2987.9636808080809</v>
      </c>
      <c r="B141">
        <v>15</v>
      </c>
    </row>
    <row r="142" spans="1:2" x14ac:dyDescent="0.3">
      <c r="A142" s="2">
        <v>611.03086923076921</v>
      </c>
      <c r="B142">
        <v>15</v>
      </c>
    </row>
    <row r="143" spans="1:2" x14ac:dyDescent="0.3">
      <c r="A143" s="2">
        <v>733.12423448275854</v>
      </c>
      <c r="B143">
        <v>19</v>
      </c>
    </row>
    <row r="144" spans="1:2" x14ac:dyDescent="0.3">
      <c r="A144" s="2">
        <v>493.8365</v>
      </c>
      <c r="B144">
        <v>12</v>
      </c>
    </row>
    <row r="145" spans="1:2" x14ac:dyDescent="0.3">
      <c r="A145" s="2">
        <v>467.80015238095234</v>
      </c>
      <c r="B145">
        <v>11</v>
      </c>
    </row>
    <row r="146" spans="1:2" x14ac:dyDescent="0.3">
      <c r="A146" s="2">
        <v>545.65014166666663</v>
      </c>
      <c r="B146">
        <v>11</v>
      </c>
    </row>
    <row r="147" spans="1:2" x14ac:dyDescent="0.3">
      <c r="A147" s="2">
        <v>513.79146086956519</v>
      </c>
      <c r="B147">
        <v>10</v>
      </c>
    </row>
    <row r="148" spans="1:2" x14ac:dyDescent="0.3">
      <c r="A148" s="2">
        <v>959.08761875000005</v>
      </c>
      <c r="B148">
        <v>20</v>
      </c>
    </row>
    <row r="149" spans="1:2" x14ac:dyDescent="0.3">
      <c r="A149" s="2">
        <v>547.20015999999998</v>
      </c>
      <c r="B149">
        <v>9</v>
      </c>
    </row>
    <row r="150" spans="1:2" x14ac:dyDescent="0.3">
      <c r="A150" s="2">
        <v>2306.5636787878789</v>
      </c>
      <c r="B150">
        <v>11</v>
      </c>
    </row>
    <row r="151" spans="1:2" x14ac:dyDescent="0.3">
      <c r="A151" s="2">
        <v>2306.5636808080808</v>
      </c>
      <c r="B151">
        <v>11</v>
      </c>
    </row>
    <row r="152" spans="1:2" x14ac:dyDescent="0.3">
      <c r="A152" s="2">
        <v>2148.5636828282827</v>
      </c>
      <c r="B152">
        <v>10</v>
      </c>
    </row>
    <row r="153" spans="1:2" x14ac:dyDescent="0.3">
      <c r="A153" s="2">
        <v>712.10010714285715</v>
      </c>
      <c r="B153">
        <v>17</v>
      </c>
    </row>
    <row r="154" spans="1:2" x14ac:dyDescent="0.3">
      <c r="A154" s="2">
        <v>459.40015238095236</v>
      </c>
      <c r="B154">
        <v>10</v>
      </c>
    </row>
    <row r="155" spans="1:2" x14ac:dyDescent="0.3">
      <c r="A155" s="2">
        <v>431.50017000000003</v>
      </c>
      <c r="B155">
        <v>9</v>
      </c>
    </row>
    <row r="156" spans="1:2" x14ac:dyDescent="0.3">
      <c r="A156" s="2">
        <v>506.99146086956523</v>
      </c>
      <c r="B156">
        <v>10</v>
      </c>
    </row>
    <row r="157" spans="1:2" x14ac:dyDescent="0.3">
      <c r="A157" s="2">
        <v>475.23653636363633</v>
      </c>
      <c r="B157">
        <v>9</v>
      </c>
    </row>
    <row r="158" spans="1:2" x14ac:dyDescent="0.3">
      <c r="A158" s="2">
        <v>921.92270967741933</v>
      </c>
      <c r="B158">
        <v>19</v>
      </c>
    </row>
    <row r="159" spans="1:2" x14ac:dyDescent="0.3">
      <c r="A159" s="2">
        <v>502.45017500000006</v>
      </c>
      <c r="B159">
        <v>8</v>
      </c>
    </row>
    <row r="160" spans="1:2" x14ac:dyDescent="0.3">
      <c r="A160" s="2">
        <v>2138.7636808080806</v>
      </c>
      <c r="B160">
        <v>10</v>
      </c>
    </row>
    <row r="161" spans="1:2" x14ac:dyDescent="0.3">
      <c r="A161" s="2">
        <v>2138.763682828283</v>
      </c>
      <c r="B161">
        <v>10</v>
      </c>
    </row>
    <row r="162" spans="1:2" x14ac:dyDescent="0.3">
      <c r="A162" s="2">
        <v>2138.7636848484849</v>
      </c>
      <c r="B162">
        <v>10</v>
      </c>
    </row>
    <row r="163" spans="1:2" x14ac:dyDescent="0.3">
      <c r="A163" s="2">
        <v>594.25014166666665</v>
      </c>
      <c r="B163">
        <v>13</v>
      </c>
    </row>
    <row r="164" spans="1:2" x14ac:dyDescent="0.3">
      <c r="A164" s="2">
        <v>565.99146086956523</v>
      </c>
      <c r="B164">
        <v>12</v>
      </c>
    </row>
    <row r="165" spans="1:2" x14ac:dyDescent="0.3">
      <c r="A165" s="2">
        <v>650.43091538461533</v>
      </c>
      <c r="B165">
        <v>12</v>
      </c>
    </row>
    <row r="166" spans="1:2" x14ac:dyDescent="0.3">
      <c r="A166" s="2">
        <v>622.40016000000003</v>
      </c>
      <c r="B166">
        <v>12</v>
      </c>
    </row>
    <row r="167" spans="1:2" x14ac:dyDescent="0.3">
      <c r="A167" s="2">
        <v>1080.7295352941176</v>
      </c>
      <c r="B167">
        <v>21</v>
      </c>
    </row>
    <row r="168" spans="1:2" x14ac:dyDescent="0.3">
      <c r="A168" s="2">
        <v>668.13349629629624</v>
      </c>
      <c r="B168">
        <v>11</v>
      </c>
    </row>
    <row r="169" spans="1:2" x14ac:dyDescent="0.3">
      <c r="A169" s="2">
        <v>2661.3636828282829</v>
      </c>
      <c r="B169">
        <v>13</v>
      </c>
    </row>
    <row r="170" spans="1:2" x14ac:dyDescent="0.3">
      <c r="A170" s="2">
        <v>2511.3636848484848</v>
      </c>
      <c r="B170">
        <v>12</v>
      </c>
    </row>
    <row r="171" spans="1:2" x14ac:dyDescent="0.3">
      <c r="A171" s="2">
        <v>2511.3636868686867</v>
      </c>
      <c r="B171">
        <v>12</v>
      </c>
    </row>
    <row r="172" spans="1:2" x14ac:dyDescent="0.3">
      <c r="A172" s="2">
        <v>337.7752375</v>
      </c>
      <c r="B172">
        <v>7</v>
      </c>
    </row>
    <row r="173" spans="1:2" x14ac:dyDescent="0.3">
      <c r="A173" s="2">
        <v>399.15810526315795</v>
      </c>
      <c r="B173">
        <v>8</v>
      </c>
    </row>
    <row r="174" spans="1:2" x14ac:dyDescent="0.3">
      <c r="A174" s="2">
        <v>372.00023333333331</v>
      </c>
      <c r="B174">
        <v>7</v>
      </c>
    </row>
    <row r="175" spans="1:2" x14ac:dyDescent="0.3">
      <c r="A175" s="2">
        <v>789.33349629629629</v>
      </c>
      <c r="B175">
        <v>16</v>
      </c>
    </row>
    <row r="176" spans="1:2" x14ac:dyDescent="0.3">
      <c r="A176" s="2">
        <v>406.10023000000001</v>
      </c>
      <c r="B176">
        <v>7</v>
      </c>
    </row>
    <row r="177" spans="1:2" x14ac:dyDescent="0.3">
      <c r="A177" s="2">
        <v>1959.163684848485</v>
      </c>
      <c r="B177">
        <v>9</v>
      </c>
    </row>
    <row r="178" spans="1:2" x14ac:dyDescent="0.3">
      <c r="A178" s="2">
        <v>1793.1636868686869</v>
      </c>
      <c r="B178">
        <v>8</v>
      </c>
    </row>
    <row r="179" spans="1:2" x14ac:dyDescent="0.3">
      <c r="A179" s="2">
        <v>1793.1636888888888</v>
      </c>
      <c r="B179">
        <v>8</v>
      </c>
    </row>
    <row r="180" spans="1:2" x14ac:dyDescent="0.3">
      <c r="A180" s="2">
        <v>371.60023333333334</v>
      </c>
      <c r="B180">
        <v>7</v>
      </c>
    </row>
    <row r="181" spans="1:2" x14ac:dyDescent="0.3">
      <c r="A181" s="2">
        <v>344.6590823529412</v>
      </c>
      <c r="B181">
        <v>6</v>
      </c>
    </row>
    <row r="182" spans="1:2" x14ac:dyDescent="0.3">
      <c r="A182" s="2">
        <v>760.83094615384607</v>
      </c>
      <c r="B182">
        <v>15</v>
      </c>
    </row>
    <row r="183" spans="1:2" x14ac:dyDescent="0.3">
      <c r="A183" s="2">
        <v>374.35814736842104</v>
      </c>
      <c r="B183">
        <v>6</v>
      </c>
    </row>
    <row r="184" spans="1:2" x14ac:dyDescent="0.3">
      <c r="A184" s="2">
        <v>1789.7636868686868</v>
      </c>
      <c r="B184">
        <v>8</v>
      </c>
    </row>
    <row r="185" spans="1:2" x14ac:dyDescent="0.3">
      <c r="A185" s="2">
        <v>1789.7636888888887</v>
      </c>
      <c r="B185">
        <v>8</v>
      </c>
    </row>
    <row r="186" spans="1:2" x14ac:dyDescent="0.3">
      <c r="A186" s="2">
        <v>1789.7636909090907</v>
      </c>
      <c r="B186">
        <v>8</v>
      </c>
    </row>
    <row r="187" spans="1:2" x14ac:dyDescent="0.3">
      <c r="A187" s="2">
        <v>406.70022999999992</v>
      </c>
      <c r="B187">
        <v>7</v>
      </c>
    </row>
    <row r="188" spans="1:2" x14ac:dyDescent="0.3">
      <c r="A188" s="2">
        <v>863.92430344827585</v>
      </c>
      <c r="B188">
        <v>15</v>
      </c>
    </row>
    <row r="189" spans="1:2" x14ac:dyDescent="0.3">
      <c r="A189" s="2">
        <v>421.43659090909091</v>
      </c>
      <c r="B189">
        <v>6</v>
      </c>
    </row>
    <row r="190" spans="1:2" x14ac:dyDescent="0.3">
      <c r="A190" s="2">
        <v>1799.3636888888886</v>
      </c>
      <c r="B190">
        <v>8</v>
      </c>
    </row>
    <row r="191" spans="1:2" x14ac:dyDescent="0.3">
      <c r="A191" s="2">
        <v>1799.363690909091</v>
      </c>
      <c r="B191">
        <v>8</v>
      </c>
    </row>
    <row r="192" spans="1:2" x14ac:dyDescent="0.3">
      <c r="A192" s="2">
        <v>1799.3636929292929</v>
      </c>
      <c r="B192">
        <v>8</v>
      </c>
    </row>
    <row r="193" spans="1:2" x14ac:dyDescent="0.3">
      <c r="A193" s="2">
        <v>829.70017857142852</v>
      </c>
      <c r="B193">
        <v>14</v>
      </c>
    </row>
    <row r="194" spans="1:2" x14ac:dyDescent="0.3">
      <c r="A194" s="2">
        <v>405.8002476190477</v>
      </c>
      <c r="B194">
        <v>6</v>
      </c>
    </row>
    <row r="195" spans="1:2" x14ac:dyDescent="0.3">
      <c r="A195" s="2">
        <v>1796.363690909091</v>
      </c>
      <c r="B195">
        <v>8</v>
      </c>
    </row>
    <row r="196" spans="1:2" x14ac:dyDescent="0.3">
      <c r="A196" s="2">
        <v>1796.3636929292929</v>
      </c>
      <c r="B196">
        <v>8</v>
      </c>
    </row>
    <row r="197" spans="1:2" x14ac:dyDescent="0.3">
      <c r="A197" s="2">
        <v>1626.3636949494949</v>
      </c>
      <c r="B197">
        <v>7</v>
      </c>
    </row>
    <row r="198" spans="1:2" x14ac:dyDescent="0.3">
      <c r="A198" s="2">
        <v>885.80017999999995</v>
      </c>
      <c r="B198">
        <v>13</v>
      </c>
    </row>
    <row r="199" spans="1:2" x14ac:dyDescent="0.3">
      <c r="A199" s="2">
        <v>3069.3636929292934</v>
      </c>
      <c r="B199">
        <v>15</v>
      </c>
    </row>
    <row r="200" spans="1:2" x14ac:dyDescent="0.3">
      <c r="A200" s="2">
        <v>2927.3636949494949</v>
      </c>
      <c r="B200">
        <v>14</v>
      </c>
    </row>
    <row r="201" spans="1:2" x14ac:dyDescent="0.3">
      <c r="A201" s="2">
        <v>2927.3636969696968</v>
      </c>
      <c r="B201">
        <v>14</v>
      </c>
    </row>
    <row r="202" spans="1:2" x14ac:dyDescent="0.3">
      <c r="A202" s="2">
        <v>1801.9636949494952</v>
      </c>
      <c r="B202">
        <v>8</v>
      </c>
    </row>
    <row r="203" spans="1:2" x14ac:dyDescent="0.3">
      <c r="A203" s="2">
        <v>1631.9636969696969</v>
      </c>
      <c r="B203">
        <v>7</v>
      </c>
    </row>
    <row r="204" spans="1:2" x14ac:dyDescent="0.3">
      <c r="A204" s="2">
        <v>1631.9636989898991</v>
      </c>
      <c r="B204">
        <v>7</v>
      </c>
    </row>
    <row r="205" spans="1:2" x14ac:dyDescent="0.3">
      <c r="A205" s="2">
        <v>1436.1636989898989</v>
      </c>
      <c r="B205">
        <v>6</v>
      </c>
    </row>
    <row r="206" spans="1:2" x14ac:dyDescent="0.3">
      <c r="A206" s="2">
        <v>1436.163701010101</v>
      </c>
      <c r="B206">
        <v>6</v>
      </c>
    </row>
    <row r="207" spans="1:2" x14ac:dyDescent="0.3">
      <c r="A207" s="2">
        <v>1436.1637030303029</v>
      </c>
      <c r="B207">
        <v>6</v>
      </c>
    </row>
    <row r="208" spans="1:2" x14ac:dyDescent="0.3">
      <c r="A208" s="2">
        <v>441.40011428571427</v>
      </c>
      <c r="B208">
        <v>16</v>
      </c>
    </row>
    <row r="209" spans="1:2" x14ac:dyDescent="0.3">
      <c r="A209" s="2">
        <v>435.10013000000004</v>
      </c>
      <c r="B209">
        <v>14</v>
      </c>
    </row>
    <row r="210" spans="1:2" x14ac:dyDescent="0.3">
      <c r="A210" s="2">
        <v>517.59142608695652</v>
      </c>
      <c r="B210">
        <v>18</v>
      </c>
    </row>
    <row r="211" spans="1:2" x14ac:dyDescent="0.3">
      <c r="A211" s="2">
        <v>353.37518749999998</v>
      </c>
      <c r="B211">
        <v>11</v>
      </c>
    </row>
    <row r="212" spans="1:2" x14ac:dyDescent="0.3">
      <c r="A212" s="2">
        <v>338.60021333333339</v>
      </c>
      <c r="B212">
        <v>10</v>
      </c>
    </row>
    <row r="213" spans="1:2" x14ac:dyDescent="0.3">
      <c r="A213" s="2">
        <v>407.20018888888887</v>
      </c>
      <c r="B213">
        <v>10</v>
      </c>
    </row>
    <row r="214" spans="1:2" x14ac:dyDescent="0.3">
      <c r="A214" s="2">
        <v>386.25903529411767</v>
      </c>
      <c r="B214">
        <v>9</v>
      </c>
    </row>
    <row r="215" spans="1:2" x14ac:dyDescent="0.3">
      <c r="A215" s="2">
        <v>728.43091538461545</v>
      </c>
      <c r="B215">
        <v>19</v>
      </c>
    </row>
    <row r="216" spans="1:2" x14ac:dyDescent="0.3">
      <c r="A216" s="2">
        <v>427.9581052631579</v>
      </c>
      <c r="B216">
        <v>9</v>
      </c>
    </row>
    <row r="217" spans="1:2" x14ac:dyDescent="0.3">
      <c r="A217" s="2">
        <v>2299.3636787878786</v>
      </c>
      <c r="B217">
        <v>11</v>
      </c>
    </row>
    <row r="218" spans="1:2" x14ac:dyDescent="0.3">
      <c r="A218" s="2">
        <v>2299.363680808081</v>
      </c>
      <c r="B218">
        <v>11</v>
      </c>
    </row>
    <row r="219" spans="1:2" x14ac:dyDescent="0.3">
      <c r="A219" s="2">
        <v>2141.3636828282829</v>
      </c>
      <c r="B219">
        <v>10</v>
      </c>
    </row>
    <row r="220" spans="1:2" x14ac:dyDescent="0.3">
      <c r="A220" s="2">
        <v>289.57517500000006</v>
      </c>
      <c r="B220">
        <v>7</v>
      </c>
    </row>
    <row r="221" spans="1:2" x14ac:dyDescent="0.3">
      <c r="A221" s="2">
        <v>409.95805263157899</v>
      </c>
      <c r="B221">
        <v>10</v>
      </c>
    </row>
    <row r="222" spans="1:2" x14ac:dyDescent="0.3">
      <c r="A222" s="2">
        <v>209.1002666666667</v>
      </c>
      <c r="B222" s="5">
        <v>4</v>
      </c>
    </row>
    <row r="223" spans="1:2" x14ac:dyDescent="0.3">
      <c r="A223" s="2">
        <v>200.47303636363642</v>
      </c>
      <c r="B223">
        <v>4</v>
      </c>
    </row>
    <row r="224" spans="1:2" x14ac:dyDescent="0.3">
      <c r="A224" s="2">
        <v>227.80025714285711</v>
      </c>
      <c r="B224" s="5">
        <v>4</v>
      </c>
    </row>
    <row r="225" spans="1:2" x14ac:dyDescent="0.3">
      <c r="A225" s="2">
        <v>218.26183076923076</v>
      </c>
      <c r="B225" s="5">
        <v>4</v>
      </c>
    </row>
    <row r="226" spans="1:2" x14ac:dyDescent="0.3">
      <c r="A226" s="2">
        <v>583.43654545454547</v>
      </c>
      <c r="B226">
        <v>14</v>
      </c>
    </row>
    <row r="227" spans="1:2" x14ac:dyDescent="0.3">
      <c r="A227" s="2">
        <v>237.40027999999995</v>
      </c>
      <c r="B227" s="5">
        <v>4</v>
      </c>
    </row>
    <row r="228" spans="1:2" x14ac:dyDescent="0.3">
      <c r="A228" s="2">
        <v>1379.9636808080809</v>
      </c>
      <c r="B228">
        <v>6</v>
      </c>
    </row>
    <row r="229" spans="1:2" x14ac:dyDescent="0.3">
      <c r="A229" s="2">
        <v>1379.9636828282828</v>
      </c>
      <c r="B229">
        <v>6</v>
      </c>
    </row>
    <row r="230" spans="1:2" x14ac:dyDescent="0.3">
      <c r="A230" s="2">
        <v>1379.9636848484849</v>
      </c>
      <c r="B230">
        <v>6</v>
      </c>
    </row>
    <row r="231" spans="1:2" x14ac:dyDescent="0.3">
      <c r="A231" s="2">
        <v>380.00017777777776</v>
      </c>
      <c r="B231">
        <v>9</v>
      </c>
    </row>
    <row r="232" spans="1:2" x14ac:dyDescent="0.3">
      <c r="A232" s="2">
        <v>184.07303636363633</v>
      </c>
      <c r="B232">
        <v>3</v>
      </c>
    </row>
    <row r="233" spans="1:2" x14ac:dyDescent="0.3">
      <c r="A233" s="2">
        <v>178.40035999999998</v>
      </c>
      <c r="B233">
        <v>3</v>
      </c>
    </row>
    <row r="234" spans="1:2" x14ac:dyDescent="0.3">
      <c r="A234" s="2">
        <v>197.46183076923077</v>
      </c>
      <c r="B234">
        <v>3</v>
      </c>
    </row>
    <row r="235" spans="1:2" x14ac:dyDescent="0.3">
      <c r="A235" s="2">
        <v>190.50033333333334</v>
      </c>
      <c r="B235">
        <v>3</v>
      </c>
    </row>
    <row r="236" spans="1:2" x14ac:dyDescent="0.3">
      <c r="A236" s="2">
        <v>555.00019999999995</v>
      </c>
      <c r="B236">
        <v>13</v>
      </c>
    </row>
    <row r="237" spans="1:2" x14ac:dyDescent="0.3">
      <c r="A237" s="2">
        <v>204.60031428571432</v>
      </c>
      <c r="B237" s="5">
        <v>3</v>
      </c>
    </row>
    <row r="238" spans="1:2" x14ac:dyDescent="0.3">
      <c r="A238" s="2">
        <v>1370.1636828282826</v>
      </c>
      <c r="B238">
        <v>6</v>
      </c>
    </row>
    <row r="239" spans="1:2" x14ac:dyDescent="0.3">
      <c r="A239" s="2">
        <v>1370.163684848485</v>
      </c>
      <c r="B239">
        <v>6</v>
      </c>
    </row>
    <row r="240" spans="1:2" x14ac:dyDescent="0.3">
      <c r="A240" s="2">
        <v>1192.1636868686869</v>
      </c>
      <c r="B240">
        <v>5</v>
      </c>
    </row>
    <row r="241" spans="1:2" x14ac:dyDescent="0.3">
      <c r="A241" s="2">
        <v>296.40025714285713</v>
      </c>
      <c r="B241">
        <v>7</v>
      </c>
    </row>
    <row r="242" spans="1:2" x14ac:dyDescent="0.3">
      <c r="A242" s="2">
        <v>278.4618307692308</v>
      </c>
      <c r="B242">
        <v>6</v>
      </c>
    </row>
    <row r="243" spans="1:2" x14ac:dyDescent="0.3">
      <c r="A243" s="2">
        <v>320.97525000000002</v>
      </c>
      <c r="B243">
        <v>6</v>
      </c>
    </row>
    <row r="244" spans="1:2" x14ac:dyDescent="0.3">
      <c r="A244" s="2">
        <v>306.60028</v>
      </c>
      <c r="B244">
        <v>6</v>
      </c>
    </row>
    <row r="245" spans="1:2" x14ac:dyDescent="0.3">
      <c r="A245" s="2">
        <v>683.85018333333335</v>
      </c>
      <c r="B245">
        <v>15</v>
      </c>
    </row>
    <row r="246" spans="1:2" x14ac:dyDescent="0.3">
      <c r="A246" s="2">
        <v>335.25909411764701</v>
      </c>
      <c r="B246">
        <v>6</v>
      </c>
    </row>
    <row r="247" spans="1:2" x14ac:dyDescent="0.3">
      <c r="A247" s="2">
        <v>1774.7636848484849</v>
      </c>
      <c r="B247">
        <v>8</v>
      </c>
    </row>
    <row r="248" spans="1:2" x14ac:dyDescent="0.3">
      <c r="A248" s="2">
        <v>1774.7636868686868</v>
      </c>
      <c r="B248">
        <v>8</v>
      </c>
    </row>
    <row r="249" spans="1:2" x14ac:dyDescent="0.3">
      <c r="A249" s="2">
        <v>1604.763688888889</v>
      </c>
      <c r="B249">
        <v>7</v>
      </c>
    </row>
    <row r="250" spans="1:2" x14ac:dyDescent="0.3">
      <c r="A250" s="2">
        <v>166.80066666666664</v>
      </c>
      <c r="B250">
        <v>2</v>
      </c>
    </row>
    <row r="251" spans="1:2" x14ac:dyDescent="0.3">
      <c r="A251" s="2">
        <v>159.40046666666666</v>
      </c>
      <c r="B251">
        <v>2</v>
      </c>
    </row>
    <row r="252" spans="1:2" x14ac:dyDescent="0.3">
      <c r="A252" s="2">
        <v>159.15054999999998</v>
      </c>
      <c r="B252">
        <v>2</v>
      </c>
    </row>
    <row r="253" spans="1:2" x14ac:dyDescent="0.3">
      <c r="A253" s="2">
        <v>456.45909411764706</v>
      </c>
      <c r="B253">
        <v>11</v>
      </c>
    </row>
    <row r="254" spans="1:2" x14ac:dyDescent="0.3">
      <c r="A254" s="2">
        <v>161.00048000000001</v>
      </c>
      <c r="B254">
        <v>2</v>
      </c>
    </row>
    <row r="255" spans="1:2" x14ac:dyDescent="0.3">
      <c r="A255" s="2">
        <v>1174.563686868687</v>
      </c>
      <c r="B255">
        <v>5</v>
      </c>
    </row>
    <row r="256" spans="1:2" x14ac:dyDescent="0.3">
      <c r="A256" s="2">
        <v>992.56368888888892</v>
      </c>
      <c r="B256">
        <v>4</v>
      </c>
    </row>
    <row r="257" spans="1:2" x14ac:dyDescent="0.3">
      <c r="A257" s="2">
        <v>992.56369090909084</v>
      </c>
      <c r="B257">
        <v>4</v>
      </c>
    </row>
    <row r="258" spans="1:2" x14ac:dyDescent="0.3">
      <c r="A258" s="2">
        <v>158.75055</v>
      </c>
      <c r="B258">
        <v>2</v>
      </c>
    </row>
    <row r="259" spans="1:2" x14ac:dyDescent="0.3">
      <c r="A259" s="2">
        <v>161.00065714285714</v>
      </c>
      <c r="B259">
        <v>2</v>
      </c>
    </row>
    <row r="260" spans="1:2" x14ac:dyDescent="0.3">
      <c r="A260" s="2">
        <v>439.37529999999998</v>
      </c>
      <c r="B260">
        <v>10</v>
      </c>
    </row>
    <row r="261" spans="1:2" x14ac:dyDescent="0.3">
      <c r="A261" s="2">
        <v>158.60055555555556</v>
      </c>
      <c r="B261">
        <v>2</v>
      </c>
    </row>
    <row r="262" spans="1:2" x14ac:dyDescent="0.3">
      <c r="A262" s="2">
        <v>989.16368888888883</v>
      </c>
      <c r="B262">
        <v>4</v>
      </c>
    </row>
    <row r="263" spans="1:2" x14ac:dyDescent="0.3">
      <c r="A263" s="2">
        <v>989.16369090909075</v>
      </c>
      <c r="B263">
        <v>4</v>
      </c>
    </row>
    <row r="264" spans="1:2" x14ac:dyDescent="0.3">
      <c r="A264" s="2">
        <v>989.16369292929289</v>
      </c>
      <c r="B264">
        <v>4</v>
      </c>
    </row>
    <row r="265" spans="1:2" x14ac:dyDescent="0.3">
      <c r="A265" s="2">
        <v>161.60048000000003</v>
      </c>
      <c r="B265">
        <v>2</v>
      </c>
    </row>
    <row r="266" spans="1:2" x14ac:dyDescent="0.3">
      <c r="A266" s="2">
        <v>508.75815789473688</v>
      </c>
      <c r="B266">
        <v>10</v>
      </c>
    </row>
    <row r="267" spans="1:2" x14ac:dyDescent="0.3">
      <c r="A267" s="2">
        <v>168.70043333333339</v>
      </c>
      <c r="B267">
        <v>2</v>
      </c>
    </row>
    <row r="268" spans="1:2" x14ac:dyDescent="0.3">
      <c r="A268" s="2">
        <v>998.76369090909088</v>
      </c>
      <c r="B268">
        <v>4</v>
      </c>
    </row>
    <row r="269" spans="1:2" x14ac:dyDescent="0.3">
      <c r="A269" s="2">
        <v>998.76369292929303</v>
      </c>
      <c r="B269">
        <v>4</v>
      </c>
    </row>
    <row r="270" spans="1:2" x14ac:dyDescent="0.3">
      <c r="A270" s="2">
        <v>998.76369494949495</v>
      </c>
      <c r="B270">
        <v>4</v>
      </c>
    </row>
    <row r="271" spans="1:2" x14ac:dyDescent="0.3">
      <c r="A271" s="2">
        <v>485.60028888888894</v>
      </c>
      <c r="B271">
        <v>10</v>
      </c>
    </row>
    <row r="272" spans="1:2" x14ac:dyDescent="0.3">
      <c r="A272" s="2">
        <v>164.47321818181823</v>
      </c>
      <c r="B272">
        <v>2</v>
      </c>
    </row>
    <row r="273" spans="1:2" x14ac:dyDescent="0.3">
      <c r="A273" s="2">
        <v>995.76369292929303</v>
      </c>
      <c r="B273">
        <v>4</v>
      </c>
    </row>
    <row r="274" spans="1:2" x14ac:dyDescent="0.3">
      <c r="A274" s="2">
        <v>995.76369494949495</v>
      </c>
      <c r="B274">
        <v>4</v>
      </c>
    </row>
    <row r="275" spans="1:2" x14ac:dyDescent="0.3">
      <c r="A275" s="2">
        <v>995.76369696969687</v>
      </c>
      <c r="B275">
        <v>4</v>
      </c>
    </row>
    <row r="276" spans="1:2" x14ac:dyDescent="0.3">
      <c r="A276" s="2">
        <v>527.70028000000002</v>
      </c>
      <c r="B276">
        <v>9</v>
      </c>
    </row>
    <row r="277" spans="1:2" x14ac:dyDescent="0.3">
      <c r="A277" s="2">
        <v>2380.7636949494954</v>
      </c>
      <c r="B277">
        <v>11</v>
      </c>
    </row>
    <row r="278" spans="1:2" x14ac:dyDescent="0.3">
      <c r="A278" s="2">
        <v>2222.7636969696969</v>
      </c>
      <c r="B278">
        <v>10</v>
      </c>
    </row>
    <row r="279" spans="1:2" x14ac:dyDescent="0.3">
      <c r="A279" s="2">
        <v>2222.7636989898992</v>
      </c>
      <c r="B279">
        <v>10</v>
      </c>
    </row>
    <row r="280" spans="1:2" x14ac:dyDescent="0.3">
      <c r="A280" s="2">
        <v>1001.363696969697</v>
      </c>
      <c r="B280">
        <v>4</v>
      </c>
    </row>
    <row r="281" spans="1:2" x14ac:dyDescent="0.3">
      <c r="A281" s="2">
        <v>1001.363698989899</v>
      </c>
      <c r="B281">
        <v>4</v>
      </c>
    </row>
    <row r="282" spans="1:2" x14ac:dyDescent="0.3">
      <c r="A282" s="2">
        <v>1001.3637010101011</v>
      </c>
      <c r="B282">
        <v>4</v>
      </c>
    </row>
    <row r="283" spans="1:2" x14ac:dyDescent="0.3">
      <c r="A283" s="2">
        <v>793.56370101010111</v>
      </c>
      <c r="B283">
        <v>3</v>
      </c>
    </row>
    <row r="284" spans="1:2" x14ac:dyDescent="0.3">
      <c r="A284" s="2">
        <v>793.56370303030303</v>
      </c>
      <c r="B284">
        <v>3</v>
      </c>
    </row>
    <row r="285" spans="1:2" x14ac:dyDescent="0.3">
      <c r="A285" s="2">
        <v>793.56370505050518</v>
      </c>
      <c r="B285">
        <v>3</v>
      </c>
    </row>
    <row r="286" spans="1:2" x14ac:dyDescent="0.3">
      <c r="A286" s="2">
        <v>668.13344444444442</v>
      </c>
      <c r="B286">
        <v>15</v>
      </c>
    </row>
    <row r="287" spans="1:2" x14ac:dyDescent="0.3">
      <c r="A287" s="2">
        <v>810.40010666666672</v>
      </c>
      <c r="B287">
        <v>18</v>
      </c>
    </row>
    <row r="288" spans="1:2" x14ac:dyDescent="0.3">
      <c r="A288" s="2">
        <v>544.59145217391313</v>
      </c>
      <c r="B288">
        <v>12</v>
      </c>
    </row>
    <row r="289" spans="1:2" x14ac:dyDescent="0.3">
      <c r="A289" s="2">
        <v>516.43652727272729</v>
      </c>
      <c r="B289">
        <v>11</v>
      </c>
    </row>
    <row r="290" spans="1:2" x14ac:dyDescent="0.3">
      <c r="A290" s="2">
        <v>594.60015199999998</v>
      </c>
      <c r="B290">
        <v>11</v>
      </c>
    </row>
    <row r="291" spans="1:2" x14ac:dyDescent="0.3">
      <c r="A291" s="2">
        <v>560.65016666666668</v>
      </c>
      <c r="B291">
        <v>10</v>
      </c>
    </row>
    <row r="292" spans="1:2" x14ac:dyDescent="0.3">
      <c r="A292" s="2">
        <v>1026.4910363636363</v>
      </c>
      <c r="B292">
        <v>20</v>
      </c>
    </row>
    <row r="293" spans="1:2" x14ac:dyDescent="0.3">
      <c r="A293" s="2">
        <v>608.23093846153847</v>
      </c>
      <c r="B293">
        <v>10</v>
      </c>
    </row>
    <row r="294" spans="1:2" x14ac:dyDescent="0.3">
      <c r="A294" s="2">
        <v>2486.5636828282827</v>
      </c>
      <c r="B294">
        <v>12</v>
      </c>
    </row>
    <row r="295" spans="1:2" x14ac:dyDescent="0.3">
      <c r="A295" s="2">
        <v>2332.5636848484851</v>
      </c>
      <c r="B295">
        <v>11</v>
      </c>
    </row>
    <row r="296" spans="1:2" x14ac:dyDescent="0.3">
      <c r="A296" s="2">
        <v>2332.563686868687</v>
      </c>
      <c r="B296">
        <v>11</v>
      </c>
    </row>
    <row r="297" spans="1:2" x14ac:dyDescent="0.3">
      <c r="A297" s="2">
        <v>779.32425517241381</v>
      </c>
      <c r="B297">
        <v>16</v>
      </c>
    </row>
    <row r="298" spans="1:2" x14ac:dyDescent="0.3">
      <c r="A298" s="2">
        <v>510.0365272727272</v>
      </c>
      <c r="B298">
        <v>11</v>
      </c>
    </row>
    <row r="299" spans="1:2" x14ac:dyDescent="0.3">
      <c r="A299" s="2">
        <v>482.00018095238102</v>
      </c>
      <c r="B299">
        <v>10</v>
      </c>
    </row>
    <row r="300" spans="1:2" x14ac:dyDescent="0.3">
      <c r="A300" s="2">
        <v>553.85016666666672</v>
      </c>
      <c r="B300">
        <v>10</v>
      </c>
    </row>
    <row r="301" spans="1:2" x14ac:dyDescent="0.3">
      <c r="A301" s="2">
        <v>519.99148695652173</v>
      </c>
      <c r="B301">
        <v>9</v>
      </c>
    </row>
    <row r="302" spans="1:2" x14ac:dyDescent="0.3">
      <c r="A302" s="2">
        <v>995.28763750000007</v>
      </c>
      <c r="B302">
        <v>18</v>
      </c>
    </row>
    <row r="303" spans="1:2" x14ac:dyDescent="0.3">
      <c r="A303" s="2">
        <v>563.40018400000008</v>
      </c>
      <c r="B303">
        <v>9</v>
      </c>
    </row>
    <row r="304" spans="1:2" x14ac:dyDescent="0.3">
      <c r="A304" s="2">
        <v>2322.7636848484849</v>
      </c>
      <c r="B304">
        <v>11</v>
      </c>
    </row>
    <row r="305" spans="1:2" x14ac:dyDescent="0.3">
      <c r="A305" s="2">
        <v>2164.7636868686868</v>
      </c>
      <c r="B305">
        <v>10</v>
      </c>
    </row>
    <row r="306" spans="1:2" x14ac:dyDescent="0.3">
      <c r="A306" s="2">
        <v>2164.7636888888892</v>
      </c>
      <c r="B306">
        <v>10</v>
      </c>
    </row>
    <row r="307" spans="1:2" x14ac:dyDescent="0.3">
      <c r="A307" s="2">
        <v>647.200152</v>
      </c>
      <c r="B307">
        <v>13</v>
      </c>
    </row>
    <row r="308" spans="1:2" x14ac:dyDescent="0.3">
      <c r="A308" s="2">
        <v>616.85016666666661</v>
      </c>
      <c r="B308">
        <v>13</v>
      </c>
    </row>
    <row r="309" spans="1:2" x14ac:dyDescent="0.3">
      <c r="A309" s="2">
        <v>707.53348888888888</v>
      </c>
      <c r="B309">
        <v>13</v>
      </c>
    </row>
    <row r="310" spans="1:2" x14ac:dyDescent="0.3">
      <c r="A310" s="2">
        <v>673.43093846153852</v>
      </c>
      <c r="B310">
        <v>12</v>
      </c>
    </row>
    <row r="311" spans="1:2" x14ac:dyDescent="0.3">
      <c r="A311" s="2">
        <v>1160.2001314285715</v>
      </c>
      <c r="B311">
        <v>20</v>
      </c>
    </row>
    <row r="312" spans="1:2" x14ac:dyDescent="0.3">
      <c r="A312" s="2">
        <v>717.3001714285715</v>
      </c>
      <c r="B312">
        <v>11</v>
      </c>
    </row>
    <row r="313" spans="1:2" x14ac:dyDescent="0.3">
      <c r="A313" s="2">
        <v>2687.3636868686867</v>
      </c>
      <c r="B313">
        <v>13</v>
      </c>
    </row>
    <row r="314" spans="1:2" x14ac:dyDescent="0.3">
      <c r="A314" s="2">
        <v>2537.3636888888886</v>
      </c>
      <c r="B314">
        <v>12</v>
      </c>
    </row>
    <row r="315" spans="1:2" x14ac:dyDescent="0.3">
      <c r="A315" s="2">
        <v>2537.363690909091</v>
      </c>
      <c r="B315">
        <v>12</v>
      </c>
    </row>
    <row r="316" spans="1:2" x14ac:dyDescent="0.3">
      <c r="A316" s="2">
        <v>383.45907058823525</v>
      </c>
      <c r="B316">
        <v>8</v>
      </c>
    </row>
    <row r="317" spans="1:2" x14ac:dyDescent="0.3">
      <c r="A317" s="2">
        <v>441.50022000000001</v>
      </c>
      <c r="B317">
        <v>8</v>
      </c>
    </row>
    <row r="318" spans="1:2" x14ac:dyDescent="0.3">
      <c r="A318" s="2">
        <v>422.15813684210525</v>
      </c>
      <c r="B318">
        <v>8</v>
      </c>
    </row>
    <row r="319" spans="1:2" x14ac:dyDescent="0.3">
      <c r="A319" s="2">
        <v>848.50017142857132</v>
      </c>
      <c r="B319">
        <v>16</v>
      </c>
    </row>
    <row r="320" spans="1:2" x14ac:dyDescent="0.3">
      <c r="A320" s="2">
        <v>446.60023809523818</v>
      </c>
      <c r="B320">
        <v>7</v>
      </c>
    </row>
    <row r="321" spans="1:2" x14ac:dyDescent="0.3">
      <c r="A321" s="2">
        <v>1985.1636888888888</v>
      </c>
      <c r="B321">
        <v>9</v>
      </c>
    </row>
    <row r="322" spans="1:2" x14ac:dyDescent="0.3">
      <c r="A322" s="2">
        <v>1985.163690909091</v>
      </c>
      <c r="B322">
        <v>9</v>
      </c>
    </row>
    <row r="323" spans="1:2" x14ac:dyDescent="0.3">
      <c r="A323" s="2">
        <v>1819.1636929292929</v>
      </c>
      <c r="B323">
        <v>8</v>
      </c>
    </row>
    <row r="324" spans="1:2" x14ac:dyDescent="0.3">
      <c r="A324" s="2">
        <v>421.75813684210527</v>
      </c>
      <c r="B324">
        <v>8</v>
      </c>
    </row>
    <row r="325" spans="1:2" x14ac:dyDescent="0.3">
      <c r="A325" s="2">
        <v>394.6002666666667</v>
      </c>
      <c r="B325">
        <v>7</v>
      </c>
    </row>
    <row r="326" spans="1:2" x14ac:dyDescent="0.3">
      <c r="A326" s="2">
        <v>817.93351851851867</v>
      </c>
      <c r="B326">
        <v>15</v>
      </c>
    </row>
    <row r="327" spans="1:2" x14ac:dyDescent="0.3">
      <c r="A327" s="2">
        <v>428.70026000000007</v>
      </c>
      <c r="B327">
        <v>7</v>
      </c>
    </row>
    <row r="328" spans="1:2" x14ac:dyDescent="0.3">
      <c r="A328" s="2">
        <v>1981.7636909090907</v>
      </c>
      <c r="B328">
        <v>9</v>
      </c>
    </row>
    <row r="329" spans="1:2" x14ac:dyDescent="0.3">
      <c r="A329" s="2">
        <v>1815.763692929293</v>
      </c>
      <c r="B329">
        <v>8</v>
      </c>
    </row>
    <row r="330" spans="1:2" x14ac:dyDescent="0.3">
      <c r="A330" s="2">
        <v>1815.7636949494949</v>
      </c>
      <c r="B330">
        <v>8</v>
      </c>
    </row>
    <row r="331" spans="1:2" x14ac:dyDescent="0.3">
      <c r="A331" s="2">
        <v>447.20023809523809</v>
      </c>
      <c r="B331">
        <v>7</v>
      </c>
    </row>
    <row r="332" spans="1:2" x14ac:dyDescent="0.3">
      <c r="A332" s="2">
        <v>921.2001733333334</v>
      </c>
      <c r="B332">
        <v>15</v>
      </c>
    </row>
    <row r="333" spans="1:2" x14ac:dyDescent="0.3">
      <c r="A333" s="2">
        <v>482.19153913043476</v>
      </c>
      <c r="B333">
        <v>7</v>
      </c>
    </row>
    <row r="334" spans="1:2" x14ac:dyDescent="0.3">
      <c r="A334" s="2">
        <v>1991.3636929292929</v>
      </c>
      <c r="B334">
        <v>9</v>
      </c>
    </row>
    <row r="335" spans="1:2" x14ac:dyDescent="0.3">
      <c r="A335" s="2">
        <v>1825.3636949494949</v>
      </c>
      <c r="B335">
        <v>8</v>
      </c>
    </row>
    <row r="336" spans="1:2" x14ac:dyDescent="0.3">
      <c r="A336" s="2">
        <v>1825.3636969696972</v>
      </c>
      <c r="B336">
        <v>8</v>
      </c>
    </row>
    <row r="337" spans="1:2" x14ac:dyDescent="0.3">
      <c r="A337" s="2">
        <v>884.92432413793108</v>
      </c>
      <c r="B337">
        <v>14</v>
      </c>
    </row>
    <row r="338" spans="1:2" x14ac:dyDescent="0.3">
      <c r="A338" s="2">
        <v>464.43661818181818</v>
      </c>
      <c r="B338">
        <v>7</v>
      </c>
    </row>
    <row r="339" spans="1:2" x14ac:dyDescent="0.3">
      <c r="A339" s="2">
        <v>1822.3636949494949</v>
      </c>
      <c r="B339">
        <v>8</v>
      </c>
    </row>
    <row r="340" spans="1:2" x14ac:dyDescent="0.3">
      <c r="A340" s="2">
        <v>1822.3636969696972</v>
      </c>
      <c r="B340">
        <v>8</v>
      </c>
    </row>
    <row r="341" spans="1:2" x14ac:dyDescent="0.3">
      <c r="A341" s="2">
        <v>1822.3636989898989</v>
      </c>
      <c r="B341">
        <v>8</v>
      </c>
    </row>
    <row r="342" spans="1:2" x14ac:dyDescent="0.3">
      <c r="A342" s="2">
        <v>939.1227677419356</v>
      </c>
      <c r="B342">
        <v>13</v>
      </c>
    </row>
    <row r="343" spans="1:2" x14ac:dyDescent="0.3">
      <c r="A343" s="2">
        <v>2953.3636969696968</v>
      </c>
      <c r="B343">
        <v>14</v>
      </c>
    </row>
    <row r="344" spans="1:2" x14ac:dyDescent="0.3">
      <c r="A344" s="2">
        <v>2953.3636989898987</v>
      </c>
      <c r="B344">
        <v>14</v>
      </c>
    </row>
    <row r="345" spans="1:2" x14ac:dyDescent="0.3">
      <c r="A345" s="2">
        <v>2953.3637010101011</v>
      </c>
      <c r="B345">
        <v>14</v>
      </c>
    </row>
    <row r="346" spans="1:2" x14ac:dyDescent="0.3">
      <c r="A346" s="2">
        <v>1827.9636989898991</v>
      </c>
      <c r="B346">
        <v>8</v>
      </c>
    </row>
    <row r="347" spans="1:2" x14ac:dyDescent="0.3">
      <c r="A347" s="2">
        <v>1827.963701010101</v>
      </c>
      <c r="B347">
        <v>8</v>
      </c>
    </row>
    <row r="348" spans="1:2" x14ac:dyDescent="0.3">
      <c r="A348" s="2">
        <v>1657.9637030303029</v>
      </c>
      <c r="B348">
        <v>7</v>
      </c>
    </row>
    <row r="349" spans="1:2" x14ac:dyDescent="0.3">
      <c r="A349" s="2">
        <v>1636.1637030303032</v>
      </c>
      <c r="B349">
        <v>7</v>
      </c>
    </row>
    <row r="350" spans="1:2" x14ac:dyDescent="0.3">
      <c r="A350" s="2">
        <v>1636.1637050505051</v>
      </c>
      <c r="B350">
        <v>7</v>
      </c>
    </row>
    <row r="351" spans="1:2" x14ac:dyDescent="0.3">
      <c r="A351" s="2">
        <v>1462.163707070707</v>
      </c>
      <c r="B351">
        <v>6</v>
      </c>
    </row>
    <row r="352" spans="1:2" x14ac:dyDescent="0.3">
      <c r="A352" s="2">
        <v>557.40014399999995</v>
      </c>
      <c r="B352">
        <v>10</v>
      </c>
    </row>
    <row r="353" spans="1:2" x14ac:dyDescent="0.3">
      <c r="A353" s="2">
        <v>295.00021111111107</v>
      </c>
      <c r="B353">
        <v>5</v>
      </c>
    </row>
    <row r="354" spans="1:2" x14ac:dyDescent="0.3">
      <c r="A354" s="2">
        <v>281.65905882352945</v>
      </c>
      <c r="B354">
        <v>5</v>
      </c>
    </row>
    <row r="355" spans="1:2" x14ac:dyDescent="0.3">
      <c r="A355" s="2">
        <v>321.70021000000008</v>
      </c>
      <c r="B355">
        <v>5</v>
      </c>
    </row>
    <row r="356" spans="1:2" x14ac:dyDescent="0.3">
      <c r="A356" s="2">
        <v>308.35812631578949</v>
      </c>
      <c r="B356">
        <v>5</v>
      </c>
    </row>
    <row r="357" spans="1:2" x14ac:dyDescent="0.3">
      <c r="A357" s="2">
        <v>776.70016428571421</v>
      </c>
      <c r="B357">
        <v>13</v>
      </c>
    </row>
    <row r="358" spans="1:2" x14ac:dyDescent="0.3">
      <c r="A358" s="2">
        <v>334.80022857142853</v>
      </c>
      <c r="B358">
        <v>5</v>
      </c>
    </row>
    <row r="359" spans="1:2" x14ac:dyDescent="0.3">
      <c r="A359" s="2">
        <v>1577.363686868687</v>
      </c>
      <c r="B359">
        <v>7</v>
      </c>
    </row>
    <row r="360" spans="1:2" x14ac:dyDescent="0.3">
      <c r="A360" s="2">
        <v>1403.3636888888886</v>
      </c>
      <c r="B360">
        <v>6</v>
      </c>
    </row>
    <row r="361" spans="1:2" x14ac:dyDescent="0.3">
      <c r="A361" s="2">
        <v>1403.363690909091</v>
      </c>
      <c r="B361">
        <v>6</v>
      </c>
    </row>
    <row r="362" spans="1:2" x14ac:dyDescent="0.3">
      <c r="A362" s="2">
        <v>440.60019047619051</v>
      </c>
      <c r="B362">
        <v>8</v>
      </c>
    </row>
    <row r="363" spans="1:2" x14ac:dyDescent="0.3">
      <c r="A363" s="2">
        <v>408.70020999999997</v>
      </c>
      <c r="B363">
        <v>7</v>
      </c>
    </row>
    <row r="364" spans="1:2" x14ac:dyDescent="0.3">
      <c r="A364" s="2">
        <v>480.1914956521739</v>
      </c>
      <c r="B364">
        <v>8</v>
      </c>
    </row>
    <row r="365" spans="1:2" x14ac:dyDescent="0.3">
      <c r="A365" s="2">
        <v>444.43657272727273</v>
      </c>
      <c r="B365">
        <v>7</v>
      </c>
    </row>
    <row r="366" spans="1:2" x14ac:dyDescent="0.3">
      <c r="A366" s="2">
        <v>935.12273548387088</v>
      </c>
      <c r="B366">
        <v>15</v>
      </c>
    </row>
    <row r="367" spans="1:2" x14ac:dyDescent="0.3">
      <c r="A367" s="2">
        <v>479.65020833333324</v>
      </c>
      <c r="B367">
        <v>7</v>
      </c>
    </row>
    <row r="368" spans="1:2" x14ac:dyDescent="0.3">
      <c r="A368" s="2">
        <v>1973.963688888889</v>
      </c>
      <c r="B368">
        <v>9</v>
      </c>
    </row>
    <row r="369" spans="1:2" x14ac:dyDescent="0.3">
      <c r="A369" s="2">
        <v>1807.9636909090909</v>
      </c>
      <c r="B369">
        <v>8</v>
      </c>
    </row>
    <row r="370" spans="1:2" x14ac:dyDescent="0.3">
      <c r="A370" s="2">
        <v>1807.9636929292928</v>
      </c>
      <c r="B370">
        <v>8</v>
      </c>
    </row>
    <row r="371" spans="1:2" x14ac:dyDescent="0.3">
      <c r="A371" s="2">
        <v>203.46187692307694</v>
      </c>
      <c r="B371" s="5">
        <v>3</v>
      </c>
    </row>
    <row r="372" spans="1:2" x14ac:dyDescent="0.3">
      <c r="A372" s="2">
        <v>247.97528750000004</v>
      </c>
      <c r="B372" s="5">
        <v>4</v>
      </c>
    </row>
    <row r="373" spans="1:2" x14ac:dyDescent="0.3">
      <c r="A373" s="2">
        <v>219.60032000000001</v>
      </c>
      <c r="B373" s="5">
        <v>3</v>
      </c>
    </row>
    <row r="374" spans="1:2" x14ac:dyDescent="0.3">
      <c r="A374" s="2">
        <v>646.85020833333328</v>
      </c>
      <c r="B374">
        <v>11</v>
      </c>
    </row>
    <row r="375" spans="1:2" x14ac:dyDescent="0.3">
      <c r="A375" s="2">
        <v>236.25912941176477</v>
      </c>
      <c r="B375" s="5">
        <v>3</v>
      </c>
    </row>
    <row r="376" spans="1:2" x14ac:dyDescent="0.3">
      <c r="A376" s="2">
        <v>1207.7636909090909</v>
      </c>
      <c r="B376">
        <v>5</v>
      </c>
    </row>
    <row r="377" spans="1:2" x14ac:dyDescent="0.3">
      <c r="A377" s="2">
        <v>1207.763692929293</v>
      </c>
      <c r="B377">
        <v>5</v>
      </c>
    </row>
    <row r="378" spans="1:2" x14ac:dyDescent="0.3">
      <c r="A378" s="2">
        <v>1207.7636949494949</v>
      </c>
      <c r="B378">
        <v>5</v>
      </c>
    </row>
    <row r="379" spans="1:2" x14ac:dyDescent="0.3">
      <c r="A379" s="2">
        <v>219.20032000000003</v>
      </c>
      <c r="B379" s="5">
        <v>3</v>
      </c>
    </row>
    <row r="380" spans="1:2" x14ac:dyDescent="0.3">
      <c r="A380" s="2">
        <v>211.20035714285717</v>
      </c>
      <c r="B380" s="5">
        <v>3</v>
      </c>
    </row>
    <row r="381" spans="1:2" x14ac:dyDescent="0.3">
      <c r="A381" s="2">
        <v>620.59153043478261</v>
      </c>
      <c r="B381">
        <v>11</v>
      </c>
    </row>
    <row r="382" spans="1:2" x14ac:dyDescent="0.3">
      <c r="A382" s="2">
        <v>227.17533749999996</v>
      </c>
      <c r="B382" s="5">
        <v>3</v>
      </c>
    </row>
    <row r="383" spans="1:2" x14ac:dyDescent="0.3">
      <c r="A383" s="2">
        <v>1204.3636929292929</v>
      </c>
      <c r="B383">
        <v>5</v>
      </c>
    </row>
    <row r="384" spans="1:2" x14ac:dyDescent="0.3">
      <c r="A384" s="2">
        <v>1204.3636949494949</v>
      </c>
      <c r="B384">
        <v>5</v>
      </c>
    </row>
    <row r="385" spans="1:2" x14ac:dyDescent="0.3">
      <c r="A385" s="2">
        <v>1204.363696969697</v>
      </c>
      <c r="B385">
        <v>5</v>
      </c>
    </row>
    <row r="386" spans="1:2" x14ac:dyDescent="0.3">
      <c r="A386" s="2">
        <v>236.85912941176468</v>
      </c>
      <c r="B386" s="5">
        <v>3</v>
      </c>
    </row>
    <row r="387" spans="1:2" x14ac:dyDescent="0.3">
      <c r="A387" s="2">
        <v>699.03097692307688</v>
      </c>
      <c r="B387">
        <v>11</v>
      </c>
    </row>
    <row r="388" spans="1:2" x14ac:dyDescent="0.3">
      <c r="A388" s="2">
        <v>254.55818947368419</v>
      </c>
      <c r="B388">
        <v>3</v>
      </c>
    </row>
    <row r="389" spans="1:2" x14ac:dyDescent="0.3">
      <c r="A389" s="2">
        <v>1213.963694949495</v>
      </c>
      <c r="B389">
        <v>5</v>
      </c>
    </row>
    <row r="390" spans="1:2" x14ac:dyDescent="0.3">
      <c r="A390" s="2">
        <v>1213.9636969696971</v>
      </c>
      <c r="B390">
        <v>5</v>
      </c>
    </row>
    <row r="391" spans="1:2" x14ac:dyDescent="0.3">
      <c r="A391" s="2">
        <v>1213.9636989898991</v>
      </c>
      <c r="B391">
        <v>5</v>
      </c>
    </row>
    <row r="392" spans="1:2" x14ac:dyDescent="0.3">
      <c r="A392" s="2">
        <v>663.00022399999989</v>
      </c>
      <c r="B392">
        <v>10</v>
      </c>
    </row>
    <row r="393" spans="1:2" x14ac:dyDescent="0.3">
      <c r="A393" s="2">
        <v>245.4003222222222</v>
      </c>
      <c r="B393" s="5">
        <v>3</v>
      </c>
    </row>
    <row r="394" spans="1:2" x14ac:dyDescent="0.3">
      <c r="A394" s="2">
        <v>1210.9636969696971</v>
      </c>
      <c r="B394">
        <v>5</v>
      </c>
    </row>
    <row r="395" spans="1:2" x14ac:dyDescent="0.3">
      <c r="A395" s="2">
        <v>1210.9636989898991</v>
      </c>
      <c r="B395">
        <v>5</v>
      </c>
    </row>
    <row r="396" spans="1:2" x14ac:dyDescent="0.3">
      <c r="A396" s="2">
        <v>1210.963701010101</v>
      </c>
      <c r="B396">
        <v>5</v>
      </c>
    </row>
    <row r="397" spans="1:2" x14ac:dyDescent="0.3">
      <c r="A397" s="2">
        <v>710.73355555555554</v>
      </c>
      <c r="B397">
        <v>10</v>
      </c>
    </row>
    <row r="398" spans="1:2" x14ac:dyDescent="0.3">
      <c r="A398" s="2">
        <v>2413.9636989898991</v>
      </c>
      <c r="B398">
        <v>11</v>
      </c>
    </row>
    <row r="399" spans="1:2" x14ac:dyDescent="0.3">
      <c r="A399" s="2">
        <v>2413.9637010101014</v>
      </c>
      <c r="B399">
        <v>11</v>
      </c>
    </row>
    <row r="400" spans="1:2" x14ac:dyDescent="0.3">
      <c r="A400" s="2">
        <v>2255.9637030303029</v>
      </c>
      <c r="B400">
        <v>10</v>
      </c>
    </row>
    <row r="401" spans="1:2" x14ac:dyDescent="0.3">
      <c r="A401" s="2">
        <v>1216.5637010101011</v>
      </c>
      <c r="B401">
        <v>5</v>
      </c>
    </row>
    <row r="402" spans="1:2" x14ac:dyDescent="0.3">
      <c r="A402" s="2">
        <v>1216.563703030303</v>
      </c>
      <c r="B402">
        <v>5</v>
      </c>
    </row>
    <row r="403" spans="1:2" x14ac:dyDescent="0.3">
      <c r="A403" s="2">
        <v>1216.5637050505052</v>
      </c>
      <c r="B403">
        <v>5</v>
      </c>
    </row>
    <row r="404" spans="1:2" x14ac:dyDescent="0.3">
      <c r="A404" s="2">
        <v>1012.763705050505</v>
      </c>
      <c r="B404">
        <v>4</v>
      </c>
    </row>
    <row r="405" spans="1:2" x14ac:dyDescent="0.3">
      <c r="A405" s="2">
        <v>1012.763707070707</v>
      </c>
      <c r="B405">
        <v>4</v>
      </c>
    </row>
    <row r="406" spans="1:2" x14ac:dyDescent="0.3">
      <c r="A406" s="2">
        <v>1012.7637090909091</v>
      </c>
      <c r="B406">
        <v>4</v>
      </c>
    </row>
    <row r="407" spans="1:2" x14ac:dyDescent="0.3">
      <c r="A407" s="2">
        <v>402.30020999999999</v>
      </c>
      <c r="B407">
        <v>7</v>
      </c>
    </row>
    <row r="408" spans="1:2" x14ac:dyDescent="0.3">
      <c r="A408" s="2">
        <v>384.55812631578942</v>
      </c>
      <c r="B408">
        <v>7</v>
      </c>
    </row>
    <row r="409" spans="1:2" x14ac:dyDescent="0.3">
      <c r="A409" s="2">
        <v>437.63657272727278</v>
      </c>
      <c r="B409">
        <v>7</v>
      </c>
    </row>
    <row r="410" spans="1:2" x14ac:dyDescent="0.3">
      <c r="A410" s="2">
        <v>402.00022857142858</v>
      </c>
      <c r="B410">
        <v>6</v>
      </c>
    </row>
    <row r="411" spans="1:2" x14ac:dyDescent="0.3">
      <c r="A411" s="2">
        <v>890.0001666666667</v>
      </c>
      <c r="B411">
        <v>14</v>
      </c>
    </row>
    <row r="412" spans="1:2" x14ac:dyDescent="0.3">
      <c r="A412" s="2">
        <v>432.99153043478259</v>
      </c>
      <c r="B412">
        <v>6</v>
      </c>
    </row>
    <row r="413" spans="1:2" x14ac:dyDescent="0.3">
      <c r="A413" s="2">
        <v>1798.163690909091</v>
      </c>
      <c r="B413">
        <v>8</v>
      </c>
    </row>
    <row r="414" spans="1:2" x14ac:dyDescent="0.3">
      <c r="A414" s="2">
        <v>1798.1636929292929</v>
      </c>
      <c r="B414">
        <v>8</v>
      </c>
    </row>
    <row r="415" spans="1:2" x14ac:dyDescent="0.3">
      <c r="A415" s="2">
        <v>1628.163694949495</v>
      </c>
      <c r="B415">
        <v>7</v>
      </c>
    </row>
    <row r="416" spans="1:2" x14ac:dyDescent="0.3">
      <c r="A416" s="2">
        <v>189.70038333333338</v>
      </c>
      <c r="B416">
        <v>3</v>
      </c>
    </row>
    <row r="417" spans="1:2" x14ac:dyDescent="0.3">
      <c r="A417" s="2">
        <v>212.80031999999994</v>
      </c>
      <c r="B417" s="5">
        <v>3</v>
      </c>
    </row>
    <row r="418" spans="1:2" x14ac:dyDescent="0.3">
      <c r="A418" s="2">
        <v>204.80035714285708</v>
      </c>
      <c r="B418" s="5">
        <v>3</v>
      </c>
    </row>
    <row r="419" spans="1:2" x14ac:dyDescent="0.3">
      <c r="A419" s="2">
        <v>608.19153043478263</v>
      </c>
      <c r="B419">
        <v>10</v>
      </c>
    </row>
    <row r="420" spans="1:2" x14ac:dyDescent="0.3">
      <c r="A420" s="2">
        <v>220.77533749999998</v>
      </c>
      <c r="B420" s="5">
        <v>3</v>
      </c>
    </row>
    <row r="421" spans="1:2" x14ac:dyDescent="0.3">
      <c r="A421" s="2">
        <v>1197.9636929292928</v>
      </c>
      <c r="B421">
        <v>5</v>
      </c>
    </row>
    <row r="422" spans="1:2" x14ac:dyDescent="0.3">
      <c r="A422" s="2">
        <v>1197.963694949495</v>
      </c>
      <c r="B422">
        <v>5</v>
      </c>
    </row>
    <row r="423" spans="1:2" x14ac:dyDescent="0.3">
      <c r="A423" s="2">
        <v>1197.9636969696971</v>
      </c>
      <c r="B423">
        <v>5</v>
      </c>
    </row>
    <row r="424" spans="1:2" x14ac:dyDescent="0.3">
      <c r="A424" s="2">
        <v>204.40035714285713</v>
      </c>
      <c r="B424" s="5">
        <v>3</v>
      </c>
    </row>
    <row r="425" spans="1:2" x14ac:dyDescent="0.3">
      <c r="A425" s="2">
        <v>178.86193846153844</v>
      </c>
      <c r="B425">
        <v>2</v>
      </c>
    </row>
    <row r="426" spans="1:2" x14ac:dyDescent="0.3">
      <c r="A426" s="2">
        <v>584.036609090909</v>
      </c>
      <c r="B426">
        <v>10</v>
      </c>
    </row>
    <row r="427" spans="1:2" x14ac:dyDescent="0.3">
      <c r="A427" s="2">
        <v>212.00037333333333</v>
      </c>
      <c r="B427" s="5">
        <v>3</v>
      </c>
    </row>
    <row r="428" spans="1:2" x14ac:dyDescent="0.3">
      <c r="A428" s="2">
        <v>1194.5636949494951</v>
      </c>
      <c r="B428">
        <v>5</v>
      </c>
    </row>
    <row r="429" spans="1:2" x14ac:dyDescent="0.3">
      <c r="A429" s="2">
        <v>1012.563696969697</v>
      </c>
      <c r="B429">
        <v>4</v>
      </c>
    </row>
    <row r="430" spans="1:2" x14ac:dyDescent="0.3">
      <c r="A430" s="2">
        <v>1012.563698989899</v>
      </c>
      <c r="B430">
        <v>4</v>
      </c>
    </row>
    <row r="431" spans="1:2" x14ac:dyDescent="0.3">
      <c r="A431" s="2">
        <v>221.3753375</v>
      </c>
      <c r="B431" s="5">
        <v>3</v>
      </c>
    </row>
    <row r="432" spans="1:2" x14ac:dyDescent="0.3">
      <c r="A432" s="2">
        <v>656.20022399999993</v>
      </c>
      <c r="B432">
        <v>10</v>
      </c>
    </row>
    <row r="433" spans="1:2" x14ac:dyDescent="0.3">
      <c r="A433" s="2">
        <v>238.60032222222225</v>
      </c>
      <c r="B433" s="5">
        <v>3</v>
      </c>
    </row>
    <row r="434" spans="1:2" x14ac:dyDescent="0.3">
      <c r="A434" s="2">
        <v>1204.163696969697</v>
      </c>
      <c r="B434">
        <v>5</v>
      </c>
    </row>
    <row r="435" spans="1:2" x14ac:dyDescent="0.3">
      <c r="A435" s="2">
        <v>1204.1636989898989</v>
      </c>
      <c r="B435">
        <v>5</v>
      </c>
    </row>
    <row r="436" spans="1:2" x14ac:dyDescent="0.3">
      <c r="A436" s="2">
        <v>1022.163701010101</v>
      </c>
      <c r="B436">
        <v>4</v>
      </c>
    </row>
    <row r="437" spans="1:2" x14ac:dyDescent="0.3">
      <c r="A437" s="2">
        <v>632.25024166666662</v>
      </c>
      <c r="B437">
        <v>10</v>
      </c>
    </row>
    <row r="438" spans="1:2" x14ac:dyDescent="0.3">
      <c r="A438" s="2">
        <v>229.65917647058825</v>
      </c>
      <c r="B438" s="5">
        <v>3</v>
      </c>
    </row>
    <row r="439" spans="1:2" x14ac:dyDescent="0.3">
      <c r="A439" s="2">
        <v>1201.1636989898989</v>
      </c>
      <c r="B439">
        <v>5</v>
      </c>
    </row>
    <row r="440" spans="1:2" x14ac:dyDescent="0.3">
      <c r="A440" s="2">
        <v>1019.163701010101</v>
      </c>
      <c r="B440">
        <v>4</v>
      </c>
    </row>
    <row r="441" spans="1:2" x14ac:dyDescent="0.3">
      <c r="A441" s="2">
        <v>1019.1637030303029</v>
      </c>
      <c r="B441">
        <v>4</v>
      </c>
    </row>
    <row r="442" spans="1:2" x14ac:dyDescent="0.3">
      <c r="A442" s="2">
        <v>663.83100769230759</v>
      </c>
      <c r="B442">
        <v>9</v>
      </c>
    </row>
    <row r="443" spans="1:2" x14ac:dyDescent="0.3">
      <c r="A443" s="2">
        <v>2246.1637010101012</v>
      </c>
      <c r="B443">
        <v>10</v>
      </c>
    </row>
    <row r="444" spans="1:2" x14ac:dyDescent="0.3">
      <c r="A444" s="2">
        <v>2246.1637030303027</v>
      </c>
      <c r="B444">
        <v>10</v>
      </c>
    </row>
    <row r="445" spans="1:2" x14ac:dyDescent="0.3">
      <c r="A445" s="2">
        <v>2246.1637050505051</v>
      </c>
      <c r="B445">
        <v>10</v>
      </c>
    </row>
    <row r="446" spans="1:2" x14ac:dyDescent="0.3">
      <c r="A446" s="2">
        <v>1024.7637030303031</v>
      </c>
      <c r="B446">
        <v>4</v>
      </c>
    </row>
    <row r="447" spans="1:2" x14ac:dyDescent="0.3">
      <c r="A447" s="2">
        <v>1024.763705050505</v>
      </c>
      <c r="B447">
        <v>4</v>
      </c>
    </row>
    <row r="448" spans="1:2" x14ac:dyDescent="0.3">
      <c r="A448" s="2">
        <v>1024.7637070707069</v>
      </c>
      <c r="B448">
        <v>4</v>
      </c>
    </row>
    <row r="449" spans="1:2" x14ac:dyDescent="0.3">
      <c r="A449" s="2">
        <v>1002.9637070707072</v>
      </c>
      <c r="B449">
        <v>4</v>
      </c>
    </row>
    <row r="450" spans="1:2" x14ac:dyDescent="0.3">
      <c r="A450" s="2">
        <v>816.96370909090911</v>
      </c>
      <c r="B450">
        <v>3</v>
      </c>
    </row>
    <row r="451" spans="1:2" x14ac:dyDescent="0.3">
      <c r="A451" s="2">
        <v>816.96371111111102</v>
      </c>
      <c r="B451">
        <v>3</v>
      </c>
    </row>
    <row r="452" spans="1:2" x14ac:dyDescent="0.3">
      <c r="A452" s="2">
        <v>295.80031999999994</v>
      </c>
      <c r="B452">
        <v>5</v>
      </c>
    </row>
    <row r="453" spans="1:2" x14ac:dyDescent="0.3">
      <c r="A453" s="2">
        <v>334.40027777777777</v>
      </c>
      <c r="B453">
        <v>5</v>
      </c>
    </row>
    <row r="454" spans="1:2" x14ac:dyDescent="0.3">
      <c r="A454" s="2">
        <v>321.45912941176471</v>
      </c>
      <c r="B454">
        <v>5</v>
      </c>
    </row>
    <row r="455" spans="1:2" x14ac:dyDescent="0.3">
      <c r="A455" s="2">
        <v>751.6309769230769</v>
      </c>
      <c r="B455">
        <v>12</v>
      </c>
    </row>
    <row r="456" spans="1:2" x14ac:dyDescent="0.3">
      <c r="A456" s="2">
        <v>347.15818947368422</v>
      </c>
      <c r="B456">
        <v>5</v>
      </c>
    </row>
    <row r="457" spans="1:2" x14ac:dyDescent="0.3">
      <c r="A457" s="2">
        <v>1610.5636949494949</v>
      </c>
      <c r="B457">
        <v>7</v>
      </c>
    </row>
    <row r="458" spans="1:2" x14ac:dyDescent="0.3">
      <c r="A458" s="2">
        <v>1610.563696969697</v>
      </c>
      <c r="B458">
        <v>7</v>
      </c>
    </row>
    <row r="459" spans="1:2" x14ac:dyDescent="0.3">
      <c r="A459" s="2">
        <v>1436.563698989899</v>
      </c>
      <c r="B459">
        <v>6</v>
      </c>
    </row>
    <row r="460" spans="1:2" x14ac:dyDescent="0.3">
      <c r="A460" s="2">
        <v>321.05912941176473</v>
      </c>
      <c r="B460">
        <v>5</v>
      </c>
    </row>
    <row r="461" spans="1:2" x14ac:dyDescent="0.3">
      <c r="A461" s="2">
        <v>308.3753375</v>
      </c>
      <c r="B461">
        <v>5</v>
      </c>
    </row>
    <row r="462" spans="1:2" x14ac:dyDescent="0.3">
      <c r="A462" s="2">
        <v>723.20022399999993</v>
      </c>
      <c r="B462">
        <v>12</v>
      </c>
    </row>
    <row r="463" spans="1:2" x14ac:dyDescent="0.3">
      <c r="A463" s="2">
        <v>333.60032222222225</v>
      </c>
      <c r="B463">
        <v>5</v>
      </c>
    </row>
    <row r="464" spans="1:2" x14ac:dyDescent="0.3">
      <c r="A464" s="2">
        <v>1433.163696969697</v>
      </c>
      <c r="B464">
        <v>6</v>
      </c>
    </row>
    <row r="465" spans="1:2" x14ac:dyDescent="0.3">
      <c r="A465" s="2">
        <v>1433.1636989898989</v>
      </c>
      <c r="B465">
        <v>6</v>
      </c>
    </row>
    <row r="466" spans="1:2" x14ac:dyDescent="0.3">
      <c r="A466" s="2">
        <v>1433.163701010101</v>
      </c>
      <c r="B466">
        <v>6</v>
      </c>
    </row>
    <row r="467" spans="1:2" x14ac:dyDescent="0.3">
      <c r="A467" s="2">
        <v>347.75818947368424</v>
      </c>
      <c r="B467">
        <v>5</v>
      </c>
    </row>
    <row r="468" spans="1:2" x14ac:dyDescent="0.3">
      <c r="A468" s="2">
        <v>808.10020714285724</v>
      </c>
      <c r="B468">
        <v>12</v>
      </c>
    </row>
    <row r="469" spans="1:2" x14ac:dyDescent="0.3">
      <c r="A469" s="2">
        <v>374.20028571428577</v>
      </c>
      <c r="B469">
        <v>5</v>
      </c>
    </row>
    <row r="470" spans="1:2" x14ac:dyDescent="0.3">
      <c r="A470" s="2">
        <v>1616.763698989899</v>
      </c>
      <c r="B470">
        <v>7</v>
      </c>
    </row>
    <row r="471" spans="1:2" x14ac:dyDescent="0.3">
      <c r="A471" s="2">
        <v>1442.7637010101009</v>
      </c>
      <c r="B471">
        <v>6</v>
      </c>
    </row>
    <row r="472" spans="1:2" x14ac:dyDescent="0.3">
      <c r="A472" s="2">
        <v>1442.7637030303031</v>
      </c>
      <c r="B472">
        <v>6</v>
      </c>
    </row>
    <row r="473" spans="1:2" x14ac:dyDescent="0.3">
      <c r="A473" s="2">
        <v>769.93355555555559</v>
      </c>
      <c r="B473">
        <v>11</v>
      </c>
    </row>
    <row r="474" spans="1:2" x14ac:dyDescent="0.3">
      <c r="A474" s="2">
        <v>360.70031000000006</v>
      </c>
      <c r="B474">
        <v>5</v>
      </c>
    </row>
    <row r="475" spans="1:2" x14ac:dyDescent="0.3">
      <c r="A475" s="2">
        <v>1439.7637010101009</v>
      </c>
      <c r="B475">
        <v>6</v>
      </c>
    </row>
    <row r="476" spans="1:2" x14ac:dyDescent="0.3">
      <c r="A476" s="2">
        <v>1439.7637030303031</v>
      </c>
      <c r="B476">
        <v>6</v>
      </c>
    </row>
    <row r="477" spans="1:2" x14ac:dyDescent="0.3">
      <c r="A477" s="2">
        <v>1439.763705050505</v>
      </c>
      <c r="B477">
        <v>6</v>
      </c>
    </row>
    <row r="478" spans="1:2" x14ac:dyDescent="0.3">
      <c r="A478" s="2">
        <v>821.92435862068965</v>
      </c>
      <c r="B478">
        <v>11</v>
      </c>
    </row>
    <row r="479" spans="1:2" x14ac:dyDescent="0.3">
      <c r="A479" s="2">
        <v>2618.7637030303031</v>
      </c>
      <c r="B479">
        <v>12</v>
      </c>
    </row>
    <row r="480" spans="1:2" x14ac:dyDescent="0.3">
      <c r="A480" s="2">
        <v>2618.7637050505055</v>
      </c>
      <c r="B480">
        <v>12</v>
      </c>
    </row>
    <row r="481" spans="1:2" x14ac:dyDescent="0.3">
      <c r="A481" s="2">
        <v>2464.7637070707069</v>
      </c>
      <c r="B481">
        <v>11</v>
      </c>
    </row>
    <row r="482" spans="1:2" x14ac:dyDescent="0.3">
      <c r="A482" s="2">
        <v>1445.3637050505049</v>
      </c>
      <c r="B482">
        <v>6</v>
      </c>
    </row>
    <row r="483" spans="1:2" x14ac:dyDescent="0.3">
      <c r="A483" s="2">
        <v>1445.3637070707073</v>
      </c>
      <c r="B483">
        <v>6</v>
      </c>
    </row>
    <row r="484" spans="1:2" x14ac:dyDescent="0.3">
      <c r="A484" s="2">
        <v>1445.3637090909092</v>
      </c>
      <c r="B484">
        <v>6</v>
      </c>
    </row>
    <row r="485" spans="1:2" x14ac:dyDescent="0.3">
      <c r="A485" s="2">
        <v>1245.5637090909092</v>
      </c>
      <c r="B485">
        <v>5</v>
      </c>
    </row>
    <row r="486" spans="1:2" x14ac:dyDescent="0.3">
      <c r="A486" s="2">
        <v>1245.5637111111112</v>
      </c>
      <c r="B486">
        <v>5</v>
      </c>
    </row>
    <row r="487" spans="1:2" x14ac:dyDescent="0.3">
      <c r="A487" s="2">
        <v>1245.5637131313131</v>
      </c>
      <c r="B487">
        <v>5</v>
      </c>
    </row>
    <row r="488" spans="1:2" x14ac:dyDescent="0.3">
      <c r="A488" s="2">
        <v>160.80053999999996</v>
      </c>
      <c r="B488">
        <v>2</v>
      </c>
    </row>
    <row r="489" spans="1:2" x14ac:dyDescent="0.3">
      <c r="A489" s="2">
        <v>158.80062222222216</v>
      </c>
      <c r="B489">
        <v>2</v>
      </c>
    </row>
    <row r="490" spans="1:2" x14ac:dyDescent="0.3">
      <c r="A490" s="2">
        <v>480.80032222222212</v>
      </c>
      <c r="B490">
        <v>8</v>
      </c>
    </row>
    <row r="491" spans="1:2" x14ac:dyDescent="0.3">
      <c r="A491" s="2">
        <v>163.67327272727272</v>
      </c>
      <c r="B491">
        <v>2</v>
      </c>
    </row>
    <row r="492" spans="1:2" x14ac:dyDescent="0.3">
      <c r="A492" s="2">
        <v>994.96369898989906</v>
      </c>
      <c r="B492">
        <v>4</v>
      </c>
    </row>
    <row r="493" spans="1:2" x14ac:dyDescent="0.3">
      <c r="A493" s="2">
        <v>994.96370101010098</v>
      </c>
      <c r="B493">
        <v>4</v>
      </c>
    </row>
    <row r="494" spans="1:2" x14ac:dyDescent="0.3">
      <c r="A494" s="2">
        <v>808.96370303030301</v>
      </c>
      <c r="B494">
        <v>3</v>
      </c>
    </row>
    <row r="495" spans="1:2" x14ac:dyDescent="0.3">
      <c r="A495" s="2">
        <v>168.90048333333331</v>
      </c>
      <c r="B495">
        <v>2</v>
      </c>
    </row>
    <row r="496" spans="1:2" x14ac:dyDescent="0.3">
      <c r="A496" s="2">
        <v>549.4002857142857</v>
      </c>
      <c r="B496">
        <v>9</v>
      </c>
    </row>
    <row r="497" spans="1:2" x14ac:dyDescent="0.3">
      <c r="A497" s="2">
        <v>179.00044285714284</v>
      </c>
      <c r="B497">
        <v>2</v>
      </c>
    </row>
    <row r="498" spans="1:2" x14ac:dyDescent="0.3">
      <c r="A498" s="2">
        <v>1004.5637010101011</v>
      </c>
      <c r="B498">
        <v>4</v>
      </c>
    </row>
    <row r="499" spans="1:2" x14ac:dyDescent="0.3">
      <c r="A499" s="2">
        <v>1004.563703030303</v>
      </c>
      <c r="B499">
        <v>4</v>
      </c>
    </row>
    <row r="500" spans="1:2" x14ac:dyDescent="0.3">
      <c r="A500" s="2">
        <v>1004.5637050505052</v>
      </c>
      <c r="B500">
        <v>4</v>
      </c>
    </row>
    <row r="501" spans="1:2" x14ac:dyDescent="0.3">
      <c r="A501" s="2">
        <v>519.90030999999999</v>
      </c>
      <c r="B501">
        <v>8</v>
      </c>
    </row>
    <row r="502" spans="1:2" x14ac:dyDescent="0.3">
      <c r="A502" s="2">
        <v>173.46203076923075</v>
      </c>
      <c r="B502">
        <v>2</v>
      </c>
    </row>
    <row r="503" spans="1:2" x14ac:dyDescent="0.3">
      <c r="A503" s="2">
        <v>1001.563703030303</v>
      </c>
      <c r="B503">
        <v>4</v>
      </c>
    </row>
    <row r="504" spans="1:2" x14ac:dyDescent="0.3">
      <c r="A504" s="2">
        <v>1001.5637050505052</v>
      </c>
      <c r="B504">
        <v>4</v>
      </c>
    </row>
    <row r="505" spans="1:2" x14ac:dyDescent="0.3">
      <c r="A505" s="2">
        <v>815.5637070707071</v>
      </c>
      <c r="B505">
        <v>3</v>
      </c>
    </row>
    <row r="506" spans="1:2" x14ac:dyDescent="0.3">
      <c r="A506" s="2">
        <v>558.63666363636366</v>
      </c>
      <c r="B506">
        <v>8</v>
      </c>
    </row>
    <row r="507" spans="1:2" x14ac:dyDescent="0.3">
      <c r="A507" s="2">
        <v>2066.5637050505052</v>
      </c>
      <c r="B507">
        <v>9</v>
      </c>
    </row>
    <row r="508" spans="1:2" x14ac:dyDescent="0.3">
      <c r="A508" s="2">
        <v>2066.5637070707071</v>
      </c>
      <c r="B508">
        <v>9</v>
      </c>
    </row>
    <row r="509" spans="1:2" x14ac:dyDescent="0.3">
      <c r="A509" s="2">
        <v>2066.563709090909</v>
      </c>
      <c r="B509">
        <v>9</v>
      </c>
    </row>
    <row r="510" spans="1:2" x14ac:dyDescent="0.3">
      <c r="A510" s="2">
        <v>1007.163707070707</v>
      </c>
      <c r="B510">
        <v>4</v>
      </c>
    </row>
    <row r="511" spans="1:2" x14ac:dyDescent="0.3">
      <c r="A511" s="2">
        <v>1007.1637090909089</v>
      </c>
      <c r="B511">
        <v>4</v>
      </c>
    </row>
    <row r="512" spans="1:2" x14ac:dyDescent="0.3">
      <c r="A512" s="2">
        <v>821.16371111111107</v>
      </c>
      <c r="B512">
        <v>3</v>
      </c>
    </row>
    <row r="513" spans="1:2" x14ac:dyDescent="0.3">
      <c r="A513" s="2">
        <v>799.36371111111112</v>
      </c>
      <c r="B513">
        <v>3</v>
      </c>
    </row>
    <row r="514" spans="1:2" x14ac:dyDescent="0.3">
      <c r="A514" s="2">
        <v>799.36371313131303</v>
      </c>
      <c r="B514">
        <v>3</v>
      </c>
    </row>
    <row r="515" spans="1:2" x14ac:dyDescent="0.3">
      <c r="A515" s="2">
        <v>799.36371515151518</v>
      </c>
      <c r="B515">
        <v>3</v>
      </c>
    </row>
    <row r="516" spans="1:2" x14ac:dyDescent="0.3">
      <c r="A516" s="2">
        <v>164.27327272727274</v>
      </c>
      <c r="B516">
        <v>2</v>
      </c>
    </row>
    <row r="517" spans="1:2" x14ac:dyDescent="0.3">
      <c r="A517" s="2">
        <v>519.50031000000001</v>
      </c>
      <c r="B517">
        <v>8</v>
      </c>
    </row>
    <row r="518" spans="1:2" x14ac:dyDescent="0.3">
      <c r="A518" s="2">
        <v>173.06203076923077</v>
      </c>
      <c r="B518">
        <v>2</v>
      </c>
    </row>
    <row r="519" spans="1:2" x14ac:dyDescent="0.3">
      <c r="A519" s="2">
        <v>1001.1637030303029</v>
      </c>
      <c r="B519">
        <v>4</v>
      </c>
    </row>
    <row r="520" spans="1:2" x14ac:dyDescent="0.3">
      <c r="A520" s="2">
        <v>1001.1637050505051</v>
      </c>
      <c r="B520">
        <v>4</v>
      </c>
    </row>
    <row r="521" spans="1:2" x14ac:dyDescent="0.3">
      <c r="A521" s="2">
        <v>815.16370707070701</v>
      </c>
      <c r="B521">
        <v>3</v>
      </c>
    </row>
    <row r="522" spans="1:2" x14ac:dyDescent="0.3">
      <c r="A522" s="2">
        <v>500.15823157894738</v>
      </c>
      <c r="B522">
        <v>8</v>
      </c>
    </row>
    <row r="523" spans="1:2" x14ac:dyDescent="0.3">
      <c r="A523" s="2">
        <v>168.10055000000003</v>
      </c>
      <c r="B523">
        <v>2</v>
      </c>
    </row>
    <row r="524" spans="1:2" x14ac:dyDescent="0.3">
      <c r="A524" s="2">
        <v>812.16370505050509</v>
      </c>
      <c r="B524">
        <v>3</v>
      </c>
    </row>
    <row r="525" spans="1:2" x14ac:dyDescent="0.3">
      <c r="A525" s="2">
        <v>812.16370707070701</v>
      </c>
      <c r="B525">
        <v>3</v>
      </c>
    </row>
    <row r="526" spans="1:2" x14ac:dyDescent="0.3">
      <c r="A526" s="2">
        <v>812.16370909090892</v>
      </c>
      <c r="B526">
        <v>3</v>
      </c>
    </row>
    <row r="527" spans="1:2" x14ac:dyDescent="0.3">
      <c r="A527" s="2">
        <v>538.60032380952384</v>
      </c>
      <c r="B527">
        <v>8</v>
      </c>
    </row>
    <row r="528" spans="1:2" x14ac:dyDescent="0.3">
      <c r="A528" s="2">
        <v>2063.163707070707</v>
      </c>
      <c r="B528">
        <v>9</v>
      </c>
    </row>
    <row r="529" spans="1:2" x14ac:dyDescent="0.3">
      <c r="A529" s="2">
        <v>2063.1637090909089</v>
      </c>
      <c r="B529">
        <v>9</v>
      </c>
    </row>
    <row r="530" spans="1:2" x14ac:dyDescent="0.3">
      <c r="A530" s="2">
        <v>1897.1637111111113</v>
      </c>
      <c r="B530">
        <v>8</v>
      </c>
    </row>
    <row r="531" spans="1:2" x14ac:dyDescent="0.3">
      <c r="A531" s="2">
        <v>817.76370909090906</v>
      </c>
      <c r="B531">
        <v>3</v>
      </c>
    </row>
    <row r="532" spans="1:2" x14ac:dyDescent="0.3">
      <c r="A532" s="2">
        <v>817.76371111111121</v>
      </c>
      <c r="B532">
        <v>3</v>
      </c>
    </row>
    <row r="533" spans="1:2" x14ac:dyDescent="0.3">
      <c r="A533" s="2">
        <v>817.76371313131312</v>
      </c>
      <c r="B533">
        <v>3</v>
      </c>
    </row>
    <row r="534" spans="1:2" x14ac:dyDescent="0.3">
      <c r="A534" s="2">
        <v>795.96371313131317</v>
      </c>
      <c r="B534">
        <v>3</v>
      </c>
    </row>
    <row r="535" spans="1:2" x14ac:dyDescent="0.3">
      <c r="A535" s="2">
        <v>795.9637151515152</v>
      </c>
      <c r="B535">
        <v>3</v>
      </c>
    </row>
    <row r="536" spans="1:2" x14ac:dyDescent="0.3">
      <c r="A536" s="2">
        <v>795.96371717171724</v>
      </c>
      <c r="B536">
        <v>3</v>
      </c>
    </row>
    <row r="537" spans="1:2" x14ac:dyDescent="0.3">
      <c r="A537" s="2">
        <v>559.23666363636357</v>
      </c>
      <c r="B537">
        <v>8</v>
      </c>
    </row>
    <row r="538" spans="1:2" x14ac:dyDescent="0.3">
      <c r="A538" s="2">
        <v>185.20045333333337</v>
      </c>
      <c r="B538">
        <v>2</v>
      </c>
    </row>
    <row r="539" spans="1:2" x14ac:dyDescent="0.3">
      <c r="A539" s="2">
        <v>1007.763707070707</v>
      </c>
      <c r="B539">
        <v>4</v>
      </c>
    </row>
    <row r="540" spans="1:2" x14ac:dyDescent="0.3">
      <c r="A540" s="2">
        <v>1007.7637090909091</v>
      </c>
      <c r="B540">
        <v>4</v>
      </c>
    </row>
    <row r="541" spans="1:2" x14ac:dyDescent="0.3">
      <c r="A541" s="2">
        <v>821.76371111111121</v>
      </c>
      <c r="B541">
        <v>3</v>
      </c>
    </row>
    <row r="542" spans="1:2" x14ac:dyDescent="0.3">
      <c r="A542" s="2">
        <v>598.45029166666666</v>
      </c>
      <c r="B542">
        <v>8</v>
      </c>
    </row>
    <row r="543" spans="1:2" x14ac:dyDescent="0.3">
      <c r="A543" s="2">
        <v>2072.7637090909093</v>
      </c>
      <c r="B543">
        <v>9</v>
      </c>
    </row>
    <row r="544" spans="1:2" x14ac:dyDescent="0.3">
      <c r="A544" s="2">
        <v>2072.7637111111112</v>
      </c>
      <c r="B544">
        <v>9</v>
      </c>
    </row>
    <row r="545" spans="1:2" x14ac:dyDescent="0.3">
      <c r="A545" s="2">
        <v>1906.7637131313131</v>
      </c>
      <c r="B545">
        <v>8</v>
      </c>
    </row>
    <row r="546" spans="1:2" x14ac:dyDescent="0.3">
      <c r="A546" s="2">
        <v>1013.3637111111111</v>
      </c>
      <c r="B546">
        <v>4</v>
      </c>
    </row>
    <row r="547" spans="1:2" x14ac:dyDescent="0.3">
      <c r="A547" s="2">
        <v>827.36371313131303</v>
      </c>
      <c r="B547">
        <v>3</v>
      </c>
    </row>
    <row r="548" spans="1:2" x14ac:dyDescent="0.3">
      <c r="A548" s="2">
        <v>827.36371515151518</v>
      </c>
      <c r="B548">
        <v>3</v>
      </c>
    </row>
    <row r="549" spans="1:2" x14ac:dyDescent="0.3">
      <c r="A549" s="2">
        <v>805.56371515151523</v>
      </c>
      <c r="B549">
        <v>3</v>
      </c>
    </row>
    <row r="550" spans="1:2" x14ac:dyDescent="0.3">
      <c r="A550" s="2">
        <v>805.56371717171714</v>
      </c>
      <c r="B550">
        <v>3</v>
      </c>
    </row>
    <row r="551" spans="1:2" x14ac:dyDescent="0.3">
      <c r="A551" s="2">
        <v>805.56371919191929</v>
      </c>
      <c r="B551">
        <v>3</v>
      </c>
    </row>
    <row r="552" spans="1:2" x14ac:dyDescent="0.3">
      <c r="A552" s="2">
        <v>560.59161739130434</v>
      </c>
      <c r="B552">
        <v>7</v>
      </c>
    </row>
    <row r="553" spans="1:2" x14ac:dyDescent="0.3">
      <c r="A553" s="2">
        <v>2069.7637111111112</v>
      </c>
      <c r="B553">
        <v>9</v>
      </c>
    </row>
    <row r="554" spans="1:2" x14ac:dyDescent="0.3">
      <c r="A554" s="2">
        <v>1903.7637131313131</v>
      </c>
      <c r="B554">
        <v>8</v>
      </c>
    </row>
    <row r="555" spans="1:2" x14ac:dyDescent="0.3">
      <c r="A555" s="2">
        <v>1903.763715151515</v>
      </c>
      <c r="B555">
        <v>8</v>
      </c>
    </row>
    <row r="556" spans="1:2" x14ac:dyDescent="0.3">
      <c r="A556" s="2">
        <v>824.36371313131303</v>
      </c>
      <c r="B556">
        <v>3</v>
      </c>
    </row>
    <row r="557" spans="1:2" x14ac:dyDescent="0.3">
      <c r="A557" s="2">
        <v>824.36371515151518</v>
      </c>
      <c r="B557">
        <v>3</v>
      </c>
    </row>
    <row r="558" spans="1:2" x14ac:dyDescent="0.3">
      <c r="A558" s="2">
        <v>824.36371717171721</v>
      </c>
      <c r="B558">
        <v>3</v>
      </c>
    </row>
    <row r="559" spans="1:2" x14ac:dyDescent="0.3">
      <c r="A559" s="2">
        <v>802.56371717171714</v>
      </c>
      <c r="B559">
        <v>3</v>
      </c>
    </row>
    <row r="560" spans="1:2" x14ac:dyDescent="0.3">
      <c r="A560" s="2">
        <v>802.56371919191929</v>
      </c>
      <c r="B560">
        <v>3</v>
      </c>
    </row>
    <row r="561" spans="1:2" x14ac:dyDescent="0.3">
      <c r="A561" s="2">
        <v>802.56372121212121</v>
      </c>
      <c r="B561">
        <v>3</v>
      </c>
    </row>
    <row r="562" spans="1:2" x14ac:dyDescent="0.3">
      <c r="A562" s="2">
        <v>1909.363715151515</v>
      </c>
      <c r="B562">
        <v>8</v>
      </c>
    </row>
    <row r="563" spans="1:2" x14ac:dyDescent="0.3">
      <c r="A563" s="2">
        <v>1909.3637171717173</v>
      </c>
      <c r="B563">
        <v>8</v>
      </c>
    </row>
    <row r="564" spans="1:2" x14ac:dyDescent="0.3">
      <c r="A564" s="2">
        <v>1909.3637191919192</v>
      </c>
      <c r="B564">
        <v>8</v>
      </c>
    </row>
    <row r="565" spans="1:2" x14ac:dyDescent="0.3">
      <c r="A565" s="2">
        <v>1717.5637191919191</v>
      </c>
      <c r="B565">
        <v>7</v>
      </c>
    </row>
    <row r="566" spans="1:2" x14ac:dyDescent="0.3">
      <c r="A566" s="2">
        <v>1717.563721212121</v>
      </c>
      <c r="B566">
        <v>7</v>
      </c>
    </row>
    <row r="567" spans="1:2" x14ac:dyDescent="0.3">
      <c r="A567" s="2">
        <v>1717.5637232323234</v>
      </c>
      <c r="B567">
        <v>7</v>
      </c>
    </row>
    <row r="568" spans="1:2" x14ac:dyDescent="0.3">
      <c r="A568" s="2">
        <v>808.16372121212112</v>
      </c>
      <c r="B568">
        <v>3</v>
      </c>
    </row>
    <row r="569" spans="1:2" x14ac:dyDescent="0.3">
      <c r="A569" s="2">
        <v>808.16372323232326</v>
      </c>
      <c r="B569">
        <v>3</v>
      </c>
    </row>
    <row r="570" spans="1:2" x14ac:dyDescent="0.3">
      <c r="A570" s="2">
        <v>808.16372525252518</v>
      </c>
      <c r="B570">
        <v>3</v>
      </c>
    </row>
    <row r="571" spans="1:2" x14ac:dyDescent="0.3">
      <c r="A571" s="2">
        <v>596.36372727272726</v>
      </c>
      <c r="B571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Damaste .</cp:lastModifiedBy>
  <dcterms:created xsi:type="dcterms:W3CDTF">2024-02-26T17:12:07Z</dcterms:created>
  <dcterms:modified xsi:type="dcterms:W3CDTF">2024-02-26T19:01:59Z</dcterms:modified>
</cp:coreProperties>
</file>