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85F4C04-4B02-4000-8943-2165736BE61F}" xr6:coauthVersionLast="47" xr6:coauthVersionMax="47" xr10:uidLastSave="{00000000-0000-0000-0000-000000000000}"/>
  <bookViews>
    <workbookView xWindow="-108" yWindow="-108" windowWidth="23256" windowHeight="12576" xr2:uid="{29F245C8-D2E6-434D-8AAC-9F9137608203}"/>
  </bookViews>
  <sheets>
    <sheet name="Vérifications" sheetId="1" r:id="rId1"/>
    <sheet name="Synthèse" sheetId="2" r:id="rId2"/>
  </sheets>
  <definedNames>
    <definedName name="_xlnm._FilterDatabase" localSheetId="1" hidden="1">Synthèse!$B$9:$I$19</definedName>
    <definedName name="_xlnm.Criteria" localSheetId="0">Vérifications!$B$2:$B$3</definedName>
    <definedName name="_xlnm.Extract" localSheetId="0">Vérifications!$B$5:$F$5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2" l="1"/>
  <c r="G18" i="2"/>
  <c r="G17" i="2"/>
  <c r="G16" i="2"/>
  <c r="G15" i="2"/>
  <c r="G14" i="2"/>
  <c r="G13" i="2"/>
  <c r="G12" i="2"/>
  <c r="G11" i="2"/>
  <c r="G10" i="2"/>
</calcChain>
</file>

<file path=xl/sharedStrings.xml><?xml version="1.0" encoding="utf-8"?>
<sst xmlns="http://schemas.openxmlformats.org/spreadsheetml/2006/main" count="85" uniqueCount="23">
  <si>
    <t>Date</t>
  </si>
  <si>
    <t>Montant</t>
  </si>
  <si>
    <t>Etablissement bancaire</t>
  </si>
  <si>
    <t>Activité</t>
  </si>
  <si>
    <t>Mouvement    justifié</t>
  </si>
  <si>
    <t>Montant à           justifier</t>
  </si>
  <si>
    <t>Libellé opération</t>
  </si>
  <si>
    <t>Emetteur</t>
  </si>
  <si>
    <t>Ventes</t>
  </si>
  <si>
    <t>Non</t>
  </si>
  <si>
    <t>VIREMENT</t>
  </si>
  <si>
    <t>Oui</t>
  </si>
  <si>
    <t>REMISE DE CHEQUE</t>
  </si>
  <si>
    <t>DEPOT ESPECES</t>
  </si>
  <si>
    <t>XXXXXXXXXXXXXXXX</t>
  </si>
  <si>
    <t>FFFFFF</t>
  </si>
  <si>
    <t>EEEEE</t>
  </si>
  <si>
    <t>GGGGGGGGGGG</t>
  </si>
  <si>
    <t>HHHHHHHHHHH</t>
  </si>
  <si>
    <t>HHHHHHHHHHHHHH</t>
  </si>
  <si>
    <t>PPPPPP</t>
  </si>
  <si>
    <t>RRRRRR</t>
  </si>
  <si>
    <t>Recopier les colonnes B C D H et I sur la feuille synthèse si la colonne F est = "Non"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</si>
</sst>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name val="Aptos Narrow"/>
      <family val="2"/>
      <scheme val="minor"/>
    </font>
    <font>
      <sz val="18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2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4" fontId="1" fillId="2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1" fillId="0" borderId="5" xfId="0" applyNumberFormat="1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49" fontId="1" fillId="0" borderId="8" xfId="0" applyNumberFormat="1" applyFont="1" applyBorder="1" applyAlignment="1">
      <alignment horizontal="center" vertical="center" wrapText="1"/>
    </xf>
    <xf numFmtId="2" fontId="1" fillId="0" borderId="4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4" fontId="1" fillId="0" borderId="3" xfId="0" applyNumberFormat="1" applyFont="1" applyBorder="1" applyAlignment="1" applyProtection="1">
      <alignment horizontal="center" vertical="center"/>
      <protection locked="0"/>
    </xf>
    <xf numFmtId="2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4" fontId="1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14" fontId="1" fillId="0" borderId="5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396240</xdr:colOff>
      <xdr:row>2</xdr:row>
      <xdr:rowOff>83820</xdr:rowOff>
    </xdr:from>
    <xdr:to>
      <xdr:col>2</xdr:col>
      <xdr:colOff>518160</xdr:colOff>
      <xdr:row>3</xdr:row>
      <xdr:rowOff>137160</xdr:rowOff>
    </xdr:to>
    <xdr:sp macro="[0]!Filt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8CE8E0B-8D20-D692-0BBC-BFF579F639A4}"/>
            </a:ext>
          </a:extLst>
        </xdr:cNvPr>
        <xdr:cNvSpPr/>
      </xdr:nvSpPr>
      <xdr:spPr>
        <a:xfrm>
          <a:off x="655320" y="449580"/>
          <a:ext cx="914400" cy="23622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Filtrer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0F64AF-78B8-4C70-B966-A5C67D94C302}" name="t_Synthèse" displayName="t_Synthèse" ref="B9:I19" totalsRowShown="0" headerRowDxfId="9" tableBorderDxfId="8">
  <tableColumns count="8">
    <tableColumn id="1" xr3:uid="{F8F20B45-9CF4-412C-8462-8E720D38F07D}" name="Date" dataDxfId="7"/>
    <tableColumn id="2" xr3:uid="{E6D68C71-AB04-498A-ADBD-C16EB599ED88}" name="Montant" dataDxfId="6"/>
    <tableColumn id="3" xr3:uid="{6A108F0A-F187-4AE9-AF02-92396DA6C902}" name="Etablissement bancaire" dataDxfId="5"/>
    <tableColumn id="4" xr3:uid="{61795FE0-E70F-45B2-9724-846727D6FA69}" name="Activité" dataDxfId="4"/>
    <tableColumn id="5" xr3:uid="{4FDF67D8-B556-4561-81E9-8D9A2D7A45F2}" name="Mouvement    justifié" dataDxfId="3"/>
    <tableColumn id="6" xr3:uid="{B0645546-6B30-4B1B-A750-3CFD04B2E233}" name="Montant à           justifier" dataDxfId="2">
      <calculatedColumnFormula>IF(F10="non",C10," ")</calculatedColumnFormula>
    </tableColumn>
    <tableColumn id="7" xr3:uid="{CE5A3EBD-8E1F-4697-B634-12B5856D192D}" name="Libellé opération" dataDxfId="1"/>
    <tableColumn id="8" xr3:uid="{C3FD3FB2-E115-409F-B2F2-F6D824B912E5}" name="Emetteur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B7CCA-C0E0-4F4E-A5EF-9F6C7B00F4A3}">
  <sheetPr codeName="Feuil1"/>
  <dimension ref="B2:F13"/>
  <sheetViews>
    <sheetView showGridLines="0" tabSelected="1" workbookViewId="0">
      <selection activeCell="H5" sqref="H5"/>
    </sheetView>
  </sheetViews>
  <sheetFormatPr baseColWidth="10" defaultRowHeight="14.4" x14ac:dyDescent="0.3"/>
  <cols>
    <col min="1" max="1" width="3.77734375" customWidth="1"/>
    <col min="2" max="2" width="17.88671875" bestFit="1" customWidth="1"/>
    <col min="3" max="3" width="7.77734375" bestFit="1" customWidth="1"/>
    <col min="4" max="4" width="20.77734375" bestFit="1" customWidth="1"/>
    <col min="5" max="5" width="16.6640625" bestFit="1" customWidth="1"/>
    <col min="6" max="6" width="18.21875" bestFit="1" customWidth="1"/>
  </cols>
  <sheetData>
    <row r="2" spans="2:6" x14ac:dyDescent="0.3">
      <c r="B2" s="32" t="s">
        <v>4</v>
      </c>
    </row>
    <row r="3" spans="2:6" x14ac:dyDescent="0.3">
      <c r="B3" t="s">
        <v>9</v>
      </c>
    </row>
    <row r="5" spans="2:6" x14ac:dyDescent="0.3">
      <c r="B5" s="32" t="s">
        <v>0</v>
      </c>
      <c r="C5" s="32" t="s">
        <v>1</v>
      </c>
      <c r="D5" s="32" t="s">
        <v>2</v>
      </c>
      <c r="E5" s="32" t="s">
        <v>6</v>
      </c>
      <c r="F5" s="32" t="s">
        <v>7</v>
      </c>
    </row>
    <row r="6" spans="2:6" x14ac:dyDescent="0.3">
      <c r="B6" s="26">
        <v>43472</v>
      </c>
      <c r="C6" s="9">
        <v>10</v>
      </c>
      <c r="D6" s="10" t="s">
        <v>14</v>
      </c>
      <c r="E6" s="11" t="s">
        <v>13</v>
      </c>
      <c r="F6" s="27"/>
    </row>
    <row r="7" spans="2:6" x14ac:dyDescent="0.3">
      <c r="B7" s="26">
        <v>43524</v>
      </c>
      <c r="C7" s="9">
        <v>30</v>
      </c>
      <c r="D7" s="10" t="s">
        <v>14</v>
      </c>
      <c r="E7" s="11" t="s">
        <v>10</v>
      </c>
      <c r="F7" s="27" t="s">
        <v>16</v>
      </c>
    </row>
    <row r="8" spans="2:6" x14ac:dyDescent="0.3">
      <c r="B8" s="26">
        <v>44286</v>
      </c>
      <c r="C8" s="9">
        <v>40</v>
      </c>
      <c r="D8" s="10" t="s">
        <v>14</v>
      </c>
      <c r="E8" s="11" t="s">
        <v>10</v>
      </c>
      <c r="F8" s="27" t="s">
        <v>17</v>
      </c>
    </row>
    <row r="9" spans="2:6" x14ac:dyDescent="0.3">
      <c r="B9" s="26">
        <v>44316</v>
      </c>
      <c r="C9" s="9">
        <v>50</v>
      </c>
      <c r="D9" s="10" t="s">
        <v>14</v>
      </c>
      <c r="E9" s="11" t="s">
        <v>10</v>
      </c>
      <c r="F9" s="27" t="s">
        <v>18</v>
      </c>
    </row>
    <row r="10" spans="2:6" x14ac:dyDescent="0.3">
      <c r="B10" s="26">
        <v>44742</v>
      </c>
      <c r="C10" s="9">
        <v>70</v>
      </c>
      <c r="D10" s="10" t="s">
        <v>14</v>
      </c>
      <c r="E10" s="11" t="s">
        <v>10</v>
      </c>
      <c r="F10" s="27" t="s">
        <v>19</v>
      </c>
    </row>
    <row r="11" spans="2:6" x14ac:dyDescent="0.3">
      <c r="B11" s="26">
        <v>44773</v>
      </c>
      <c r="C11" s="9">
        <v>80</v>
      </c>
      <c r="D11" s="10" t="s">
        <v>14</v>
      </c>
      <c r="E11" s="11" t="s">
        <v>12</v>
      </c>
      <c r="F11" s="27"/>
    </row>
    <row r="12" spans="2:6" x14ac:dyDescent="0.3">
      <c r="B12" s="26">
        <v>45169</v>
      </c>
      <c r="C12" s="9">
        <v>90</v>
      </c>
      <c r="D12" s="10" t="s">
        <v>14</v>
      </c>
      <c r="E12" s="11" t="s">
        <v>10</v>
      </c>
      <c r="F12" s="27" t="s">
        <v>20</v>
      </c>
    </row>
    <row r="13" spans="2:6" x14ac:dyDescent="0.3">
      <c r="B13" s="28">
        <v>45565</v>
      </c>
      <c r="C13" s="8">
        <v>100</v>
      </c>
      <c r="D13" s="6" t="s">
        <v>14</v>
      </c>
      <c r="E13" s="29" t="s">
        <v>10</v>
      </c>
      <c r="F13" s="30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0D6F3-3449-4BAD-A488-511912C29432}">
  <sheetPr codeName="Feuil2"/>
  <dimension ref="B9:I24"/>
  <sheetViews>
    <sheetView workbookViewId="0">
      <selection activeCell="D5" sqref="D5"/>
    </sheetView>
  </sheetViews>
  <sheetFormatPr baseColWidth="10" defaultRowHeight="14.4" x14ac:dyDescent="0.3"/>
  <cols>
    <col min="1" max="1" width="3.77734375" customWidth="1"/>
    <col min="4" max="4" width="36.33203125" customWidth="1"/>
    <col min="5" max="5" width="17.109375" customWidth="1"/>
    <col min="6" max="6" width="18.33203125" customWidth="1"/>
    <col min="7" max="7" width="19.88671875" customWidth="1"/>
    <col min="8" max="8" width="30.6640625" customWidth="1"/>
    <col min="9" max="9" width="34.33203125" customWidth="1"/>
  </cols>
  <sheetData>
    <row r="9" spans="2:9" x14ac:dyDescent="0.3">
      <c r="B9" s="14" t="s">
        <v>0</v>
      </c>
      <c r="C9" s="15" t="s">
        <v>1</v>
      </c>
      <c r="D9" s="16" t="s">
        <v>2</v>
      </c>
      <c r="E9" s="7" t="s">
        <v>3</v>
      </c>
      <c r="F9" s="7" t="s">
        <v>4</v>
      </c>
      <c r="G9" s="17" t="s">
        <v>5</v>
      </c>
      <c r="H9" s="7" t="s">
        <v>6</v>
      </c>
      <c r="I9" s="18" t="s">
        <v>7</v>
      </c>
    </row>
    <row r="10" spans="2:9" x14ac:dyDescent="0.3">
      <c r="B10" s="12">
        <v>43472</v>
      </c>
      <c r="C10" s="1">
        <v>10</v>
      </c>
      <c r="D10" s="2" t="s">
        <v>14</v>
      </c>
      <c r="E10" s="2" t="s">
        <v>8</v>
      </c>
      <c r="F10" s="3" t="s">
        <v>9</v>
      </c>
      <c r="G10" s="4">
        <f t="shared" ref="G10:G19" si="0">IF(F10="non",C10," ")</f>
        <v>10</v>
      </c>
      <c r="H10" s="5" t="s">
        <v>13</v>
      </c>
      <c r="I10" s="13"/>
    </row>
    <row r="11" spans="2:9" x14ac:dyDescent="0.3">
      <c r="B11" s="12">
        <v>43496</v>
      </c>
      <c r="C11" s="1">
        <v>20</v>
      </c>
      <c r="D11" s="2" t="s">
        <v>14</v>
      </c>
      <c r="E11" s="2" t="s">
        <v>8</v>
      </c>
      <c r="F11" s="3" t="s">
        <v>11</v>
      </c>
      <c r="G11" s="4" t="str">
        <f t="shared" si="0"/>
        <v xml:space="preserve"> </v>
      </c>
      <c r="H11" s="5" t="s">
        <v>10</v>
      </c>
      <c r="I11" s="13" t="s">
        <v>15</v>
      </c>
    </row>
    <row r="12" spans="2:9" x14ac:dyDescent="0.3">
      <c r="B12" s="12">
        <v>43524</v>
      </c>
      <c r="C12" s="1">
        <v>30</v>
      </c>
      <c r="D12" s="2" t="s">
        <v>14</v>
      </c>
      <c r="E12" s="2" t="s">
        <v>8</v>
      </c>
      <c r="F12" s="3" t="s">
        <v>9</v>
      </c>
      <c r="G12" s="4">
        <f t="shared" si="0"/>
        <v>30</v>
      </c>
      <c r="H12" s="5" t="s">
        <v>10</v>
      </c>
      <c r="I12" s="13" t="s">
        <v>16</v>
      </c>
    </row>
    <row r="13" spans="2:9" x14ac:dyDescent="0.3">
      <c r="B13" s="12">
        <v>44286</v>
      </c>
      <c r="C13" s="1">
        <v>40</v>
      </c>
      <c r="D13" s="2" t="s">
        <v>14</v>
      </c>
      <c r="E13" s="2" t="s">
        <v>8</v>
      </c>
      <c r="F13" s="3" t="s">
        <v>9</v>
      </c>
      <c r="G13" s="4">
        <f t="shared" si="0"/>
        <v>40</v>
      </c>
      <c r="H13" s="5" t="s">
        <v>10</v>
      </c>
      <c r="I13" s="13" t="s">
        <v>17</v>
      </c>
    </row>
    <row r="14" spans="2:9" x14ac:dyDescent="0.3">
      <c r="B14" s="12">
        <v>44316</v>
      </c>
      <c r="C14" s="1">
        <v>50</v>
      </c>
      <c r="D14" s="2" t="s">
        <v>14</v>
      </c>
      <c r="E14" s="2" t="s">
        <v>8</v>
      </c>
      <c r="F14" s="3" t="s">
        <v>9</v>
      </c>
      <c r="G14" s="4">
        <f t="shared" si="0"/>
        <v>50</v>
      </c>
      <c r="H14" s="5" t="s">
        <v>10</v>
      </c>
      <c r="I14" s="13" t="s">
        <v>18</v>
      </c>
    </row>
    <row r="15" spans="2:9" x14ac:dyDescent="0.3">
      <c r="B15" s="12">
        <v>44712</v>
      </c>
      <c r="C15" s="1">
        <v>60</v>
      </c>
      <c r="D15" s="2" t="s">
        <v>14</v>
      </c>
      <c r="E15" s="2" t="s">
        <v>8</v>
      </c>
      <c r="F15" s="3" t="s">
        <v>11</v>
      </c>
      <c r="G15" s="4" t="str">
        <f t="shared" si="0"/>
        <v xml:space="preserve"> </v>
      </c>
      <c r="H15" s="5" t="s">
        <v>12</v>
      </c>
      <c r="I15" s="13"/>
    </row>
    <row r="16" spans="2:9" x14ac:dyDescent="0.3">
      <c r="B16" s="12">
        <v>44742</v>
      </c>
      <c r="C16" s="1">
        <v>70</v>
      </c>
      <c r="D16" s="2" t="s">
        <v>14</v>
      </c>
      <c r="E16" s="2" t="s">
        <v>8</v>
      </c>
      <c r="F16" s="3" t="s">
        <v>9</v>
      </c>
      <c r="G16" s="4">
        <f t="shared" si="0"/>
        <v>70</v>
      </c>
      <c r="H16" s="5" t="s">
        <v>10</v>
      </c>
      <c r="I16" s="13" t="s">
        <v>19</v>
      </c>
    </row>
    <row r="17" spans="2:9" x14ac:dyDescent="0.3">
      <c r="B17" s="12">
        <v>44773</v>
      </c>
      <c r="C17" s="1">
        <v>80</v>
      </c>
      <c r="D17" s="2" t="s">
        <v>14</v>
      </c>
      <c r="E17" s="2" t="s">
        <v>8</v>
      </c>
      <c r="F17" s="3" t="s">
        <v>9</v>
      </c>
      <c r="G17" s="4">
        <f t="shared" si="0"/>
        <v>80</v>
      </c>
      <c r="H17" s="5" t="s">
        <v>12</v>
      </c>
      <c r="I17" s="13"/>
    </row>
    <row r="18" spans="2:9" x14ac:dyDescent="0.3">
      <c r="B18" s="12">
        <v>45169</v>
      </c>
      <c r="C18" s="1">
        <v>90</v>
      </c>
      <c r="D18" s="2" t="s">
        <v>14</v>
      </c>
      <c r="E18" s="2" t="s">
        <v>8</v>
      </c>
      <c r="F18" s="3" t="s">
        <v>9</v>
      </c>
      <c r="G18" s="4">
        <f t="shared" si="0"/>
        <v>90</v>
      </c>
      <c r="H18" s="5" t="s">
        <v>10</v>
      </c>
      <c r="I18" s="13" t="s">
        <v>20</v>
      </c>
    </row>
    <row r="19" spans="2:9" x14ac:dyDescent="0.3">
      <c r="B19" s="19">
        <v>45565</v>
      </c>
      <c r="C19" s="20">
        <v>100</v>
      </c>
      <c r="D19" s="21" t="s">
        <v>14</v>
      </c>
      <c r="E19" s="21" t="s">
        <v>8</v>
      </c>
      <c r="F19" s="22" t="s">
        <v>9</v>
      </c>
      <c r="G19" s="23">
        <f t="shared" si="0"/>
        <v>100</v>
      </c>
      <c r="H19" s="24" t="s">
        <v>10</v>
      </c>
      <c r="I19" s="25" t="s">
        <v>21</v>
      </c>
    </row>
    <row r="22" spans="2:9" x14ac:dyDescent="0.3">
      <c r="C22" s="31" t="s">
        <v>22</v>
      </c>
      <c r="D22" s="31"/>
      <c r="E22" s="31"/>
      <c r="F22" s="31"/>
      <c r="G22" s="31"/>
      <c r="H22" s="31"/>
      <c r="I22" s="31"/>
    </row>
    <row r="23" spans="2:9" x14ac:dyDescent="0.3">
      <c r="C23" s="31"/>
      <c r="D23" s="31"/>
      <c r="E23" s="31"/>
      <c r="F23" s="31"/>
      <c r="G23" s="31"/>
      <c r="H23" s="31"/>
      <c r="I23" s="31"/>
    </row>
    <row r="24" spans="2:9" x14ac:dyDescent="0.3">
      <c r="C24" s="31"/>
      <c r="D24" s="31"/>
      <c r="E24" s="31"/>
      <c r="F24" s="31"/>
      <c r="G24" s="31"/>
      <c r="H24" s="31"/>
      <c r="I24" s="31"/>
    </row>
  </sheetData>
  <mergeCells count="1">
    <mergeCell ref="C22:I24"/>
  </mergeCells>
  <conditionalFormatting sqref="G10:G19">
    <cfRule type="expression" dxfId="10" priority="1">
      <formula>AND($F10="Non")</formula>
    </cfRule>
  </conditionalFormatting>
  <dataValidations count="4">
    <dataValidation type="list" allowBlank="1" showInputMessage="1" showErrorMessage="1" sqref="H10" xr:uid="{0C365DE5-57DF-4D35-A6D5-10B7227A69E1}">
      <formula1>"DEPOT ESPECES, VIREMENT, REMISE DE CHEQUE, REMISE CARTE BANCAIRE,"</formula1>
    </dataValidation>
    <dataValidation type="list" allowBlank="1" showInputMessage="1" showErrorMessage="1" sqref="F10:F19" xr:uid="{134D02F3-E130-427E-BC86-E4231E36CE85}">
      <formula1>"Oui,Non"</formula1>
    </dataValidation>
    <dataValidation type="list" allowBlank="1" showInputMessage="1" showErrorMessage="1" sqref="E10:E19" xr:uid="{5EFF8CFE-DB4A-46D9-8809-674F1CAFA27F}">
      <formula1>"Ventes,Prestations de services BIC,Prestations de services BNC"</formula1>
    </dataValidation>
    <dataValidation type="list" allowBlank="1" showInputMessage="1" showErrorMessage="1" sqref="H11:H19" xr:uid="{3DDA79F9-3E4B-48FD-A6DB-1B5D0F47DA90}">
      <formula1>"DEPOT ESPECES, VIREMENT, REMISE DE CHEQUE, TPE CARTE BANCAIRE,"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Vérifications</vt:lpstr>
      <vt:lpstr>Synthèse</vt:lpstr>
      <vt:lpstr>Vérifications!Criteres</vt:lpstr>
      <vt:lpstr>Vérifications!Extraire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 LASSEUBE</dc:creator>
  <cp:lastModifiedBy>Damaste .</cp:lastModifiedBy>
  <dcterms:created xsi:type="dcterms:W3CDTF">2024-02-11T16:30:57Z</dcterms:created>
  <dcterms:modified xsi:type="dcterms:W3CDTF">2024-02-11T23:14:35Z</dcterms:modified>
</cp:coreProperties>
</file>