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3B080635-3A66-4C1C-AD3E-2F2F266B06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externalReferences>
    <externalReference r:id="rId2"/>
  </externalReferences>
  <definedNames>
    <definedName name="T_JF">'[1]Jours fériés'!$B$4:$B$42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<sst xmlns="http://schemas.openxmlformats.org/spreadsheetml/2006/main" count="6" uniqueCount="6">
  <si>
    <t>Nombre de personnes disponibles</t>
  </si>
  <si>
    <t>Nombre de pièces</t>
  </si>
  <si>
    <t>Date d'arrivée du vehicule</t>
  </si>
  <si>
    <t>Date de confirmation de mise en stock</t>
  </si>
  <si>
    <t>Durée du traitement en Heure</t>
  </si>
  <si>
    <t>Numéro de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</si>
</sst>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h]:mm"/>
    <numFmt numFmtId="165" formatCode="[$-F400]h:mm:ss\ AM/PM"/>
    <numFmt numFmtId="167" formatCode="[h]:mm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/>
    </xf>
    <xf numFmtId="22" fontId="0" fillId="2" borderId="1" xfId="0" applyNumberFormat="1" applyFill="1" applyBorder="1" applyAlignment="1">
      <alignment horizontal="center"/>
    </xf>
    <xf numFmtId="22" fontId="0" fillId="2" borderId="2" xfId="0" applyNumberFormat="1" applyFill="1" applyBorder="1" applyAlignment="1">
      <alignment horizontal="center"/>
    </xf>
    <xf numFmtId="164" fontId="0" fillId="2" borderId="3" xfId="0" applyNumberFormat="1" applyFill="1" applyBorder="1"/>
    <xf numFmtId="0" fontId="0" fillId="3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22" fontId="0" fillId="5" borderId="5" xfId="0" applyNumberFormat="1" applyFill="1" applyBorder="1" applyAlignment="1">
      <alignment horizontal="center" vertical="center" wrapText="1"/>
    </xf>
    <xf numFmtId="22" fontId="0" fillId="5" borderId="6" xfId="0" applyNumberFormat="1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165" fontId="0" fillId="0" borderId="0" xfId="0" applyNumberFormat="1"/>
    <xf numFmtId="20" fontId="0" fillId="0" borderId="0" xfId="0" applyNumberFormat="1"/>
    <xf numFmtId="46" fontId="0" fillId="0" borderId="0" xfId="0" applyNumberFormat="1"/>
    <xf numFmtId="164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xime.pene\Downloads\test-entree-en-stock-2.xlsx" TargetMode="External"/><Relationship Id="rId1" Type="http://schemas.openxmlformats.org/officeDocument/2006/relationships/externalLinkPath" Target="/Users/maxime.pene/Downloads/test-entree-en-stock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Jours fériés"/>
    </sheetNames>
    <sheetDataSet>
      <sheetData sheetId="0"/>
      <sheetData sheetId="1">
        <row r="4">
          <cell r="B4">
            <v>44927</v>
          </cell>
        </row>
        <row r="5">
          <cell r="B5">
            <v>45025</v>
          </cell>
        </row>
        <row r="6">
          <cell r="B6">
            <v>45026</v>
          </cell>
        </row>
        <row r="7">
          <cell r="B7">
            <v>45047</v>
          </cell>
        </row>
        <row r="8">
          <cell r="B8">
            <v>45054</v>
          </cell>
        </row>
        <row r="9">
          <cell r="B9">
            <v>45064</v>
          </cell>
        </row>
        <row r="10">
          <cell r="B10">
            <v>45074</v>
          </cell>
        </row>
        <row r="11">
          <cell r="B11">
            <v>45075</v>
          </cell>
        </row>
        <row r="12">
          <cell r="B12">
            <v>45121</v>
          </cell>
        </row>
        <row r="13">
          <cell r="B13">
            <v>45153</v>
          </cell>
        </row>
        <row r="14">
          <cell r="B14">
            <v>45231</v>
          </cell>
        </row>
        <row r="15">
          <cell r="B15">
            <v>45241</v>
          </cell>
        </row>
        <row r="16">
          <cell r="B16">
            <v>45285</v>
          </cell>
        </row>
        <row r="17">
          <cell r="B17">
            <v>45292</v>
          </cell>
        </row>
        <row r="18">
          <cell r="B18">
            <v>45389</v>
          </cell>
        </row>
        <row r="19">
          <cell r="B19">
            <v>45390</v>
          </cell>
        </row>
        <row r="20">
          <cell r="B20">
            <v>45413</v>
          </cell>
        </row>
        <row r="21">
          <cell r="B21">
            <v>45420</v>
          </cell>
        </row>
        <row r="22">
          <cell r="B22">
            <v>45428</v>
          </cell>
        </row>
        <row r="23">
          <cell r="B23">
            <v>45438</v>
          </cell>
        </row>
        <row r="24">
          <cell r="B24">
            <v>45439</v>
          </cell>
        </row>
        <row r="25">
          <cell r="B25">
            <v>45487</v>
          </cell>
        </row>
        <row r="26">
          <cell r="B26">
            <v>45519</v>
          </cell>
        </row>
        <row r="27">
          <cell r="B27">
            <v>45597</v>
          </cell>
        </row>
        <row r="28">
          <cell r="B28">
            <v>45607</v>
          </cell>
        </row>
        <row r="29">
          <cell r="B29">
            <v>45651</v>
          </cell>
        </row>
        <row r="30">
          <cell r="B30">
            <v>45658</v>
          </cell>
        </row>
        <row r="31">
          <cell r="B31">
            <v>45746</v>
          </cell>
        </row>
        <row r="32">
          <cell r="B32">
            <v>45747</v>
          </cell>
        </row>
        <row r="33">
          <cell r="B33">
            <v>45778</v>
          </cell>
        </row>
        <row r="34">
          <cell r="B34">
            <v>45785</v>
          </cell>
        </row>
        <row r="35">
          <cell r="B35">
            <v>45785</v>
          </cell>
        </row>
        <row r="36">
          <cell r="B36">
            <v>45795</v>
          </cell>
        </row>
        <row r="37">
          <cell r="B37">
            <v>45796</v>
          </cell>
        </row>
        <row r="38">
          <cell r="B38">
            <v>45852</v>
          </cell>
        </row>
        <row r="39">
          <cell r="B39">
            <v>45884</v>
          </cell>
        </row>
        <row r="40">
          <cell r="B40">
            <v>45962</v>
          </cell>
        </row>
        <row r="41">
          <cell r="B41">
            <v>45972</v>
          </cell>
        </row>
        <row r="42">
          <cell r="B42">
            <v>46016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"/>
  <sheetViews>
    <sheetView tabSelected="1" workbookViewId="0">
      <selection activeCell="G2" sqref="G2"/>
    </sheetView>
  </sheetViews>
  <sheetFormatPr baseColWidth="10" defaultRowHeight="14.4" x14ac:dyDescent="0.3"/>
  <cols>
    <col min="4" max="4" width="16.5546875" customWidth="1"/>
    <col min="5" max="6" width="18" customWidth="1"/>
    <col min="9" max="9" width="15.5546875" bestFit="1" customWidth="1"/>
    <col min="11" max="12" width="15.5546875" bestFit="1" customWidth="1"/>
    <col min="14" max="14" width="15.5546875" bestFit="1" customWidth="1"/>
    <col min="15" max="15" width="4.33203125" customWidth="1"/>
  </cols>
  <sheetData>
    <row r="1" spans="1:16" ht="41.4" customHeight="1" thickBot="1" x14ac:dyDescent="0.35">
      <c r="A1" s="5" t="s">
        <v>5</v>
      </c>
      <c r="B1" s="6" t="s">
        <v>0</v>
      </c>
      <c r="C1" s="6" t="s">
        <v>1</v>
      </c>
      <c r="D1" s="7" t="s">
        <v>2</v>
      </c>
      <c r="E1" s="8" t="s">
        <v>3</v>
      </c>
      <c r="F1" s="9" t="s">
        <v>4</v>
      </c>
      <c r="H1" s="11"/>
      <c r="I1" s="11"/>
      <c r="L1" s="11"/>
    </row>
    <row r="2" spans="1:16" x14ac:dyDescent="0.3">
      <c r="A2" s="1">
        <v>1857</v>
      </c>
      <c r="B2" s="1">
        <v>4</v>
      </c>
      <c r="C2" s="1">
        <v>8</v>
      </c>
      <c r="D2" s="2">
        <v>45295.545138888891</v>
      </c>
      <c r="E2" s="3">
        <v>45296.542361111111</v>
      </c>
      <c r="F2" s="4">
        <f t="shared" ref="F2:F26" si="0">IF(D2="","",(NETWORKDAYS.INTL(D2,E2,1,T_JF)*1)-(((D2+1)-D2)-((TRUNC(D2)+1)-D2))-((TRUNC(E2)+1)-E2))</f>
        <v>0.99722222222044365</v>
      </c>
      <c r="G2" s="14">
        <f>IF(NETWORKDAYS.INTL(D2,E2,1)-1&lt;=1,
MOD(E2-INT(E2)-D2-INT(D2),1)-(NETWORKDAYS.INTL(INT(D2),INT(E2),1)-1)*0.59375,
(NETWORKDAYS.INTL(INT(D2),INT(E2),1)-1)*0.40625+MOD(E2-INT(E2)-D2-INT(D2),1))</f>
        <v>0.4034722222131677</v>
      </c>
      <c r="H2" s="10"/>
      <c r="I2" s="10"/>
      <c r="J2" s="10"/>
      <c r="N2" s="13"/>
      <c r="P2" s="13"/>
    </row>
    <row r="3" spans="1:16" x14ac:dyDescent="0.3">
      <c r="A3" s="1">
        <v>1842</v>
      </c>
      <c r="B3" s="1">
        <v>4</v>
      </c>
      <c r="C3" s="1">
        <v>3</v>
      </c>
      <c r="D3" s="2">
        <v>45295.545138888891</v>
      </c>
      <c r="E3" s="3">
        <v>45296.542361111111</v>
      </c>
      <c r="F3" s="4">
        <f t="shared" si="0"/>
        <v>0.99722222222044365</v>
      </c>
      <c r="G3" s="14">
        <f t="shared" ref="G3:G26" si="1">IF(NETWORKDAYS.INTL(D3,E3,1)-1&lt;=1,
MOD(E3-INT(E3)-D3-INT(D3),1)-(NETWORKDAYS.INTL(INT(D3),INT(E3),1)-1)*0.59375,
(NETWORKDAYS.INTL(INT(D3),INT(E3),1)-1)*0.40625+MOD(E3-INT(E3)-D3-INT(D3),1))</f>
        <v>0.4034722222131677</v>
      </c>
      <c r="J3" s="10"/>
      <c r="K3" s="11"/>
      <c r="N3" s="13"/>
      <c r="P3" s="13"/>
    </row>
    <row r="4" spans="1:16" x14ac:dyDescent="0.3">
      <c r="A4" s="1">
        <v>1796</v>
      </c>
      <c r="B4" s="1">
        <v>4</v>
      </c>
      <c r="C4" s="1">
        <v>18</v>
      </c>
      <c r="D4" s="2">
        <v>45295.545138888891</v>
      </c>
      <c r="E4" s="3">
        <v>45296.542361111111</v>
      </c>
      <c r="F4" s="4">
        <f t="shared" si="0"/>
        <v>0.99722222222044365</v>
      </c>
      <c r="G4" s="14">
        <f t="shared" si="1"/>
        <v>0.4034722222131677</v>
      </c>
      <c r="N4" s="13"/>
      <c r="P4" s="13"/>
    </row>
    <row r="5" spans="1:16" x14ac:dyDescent="0.3">
      <c r="A5" s="1">
        <v>1855</v>
      </c>
      <c r="B5" s="1">
        <v>4</v>
      </c>
      <c r="C5" s="1">
        <v>11</v>
      </c>
      <c r="D5" s="2">
        <v>45295.545138888891</v>
      </c>
      <c r="E5" s="3">
        <v>45296.542361111111</v>
      </c>
      <c r="F5" s="4">
        <f t="shared" si="0"/>
        <v>0.99722222222044365</v>
      </c>
      <c r="G5" s="14">
        <f t="shared" si="1"/>
        <v>0.4034722222131677</v>
      </c>
      <c r="N5" s="13"/>
      <c r="P5" s="13"/>
    </row>
    <row r="6" spans="1:16" x14ac:dyDescent="0.3">
      <c r="A6" s="1">
        <v>1844</v>
      </c>
      <c r="B6" s="1">
        <v>4</v>
      </c>
      <c r="C6" s="1">
        <v>1</v>
      </c>
      <c r="D6" s="2">
        <v>45295.545138888891</v>
      </c>
      <c r="E6" s="3">
        <v>45296.542361111111</v>
      </c>
      <c r="F6" s="4">
        <f t="shared" si="0"/>
        <v>0.99722222222044365</v>
      </c>
      <c r="G6" s="14">
        <f t="shared" si="1"/>
        <v>0.4034722222131677</v>
      </c>
      <c r="N6" s="13"/>
      <c r="P6" s="13"/>
    </row>
    <row r="7" spans="1:16" x14ac:dyDescent="0.3">
      <c r="A7" s="1">
        <v>1851</v>
      </c>
      <c r="B7" s="1">
        <v>4</v>
      </c>
      <c r="C7" s="1">
        <v>1363</v>
      </c>
      <c r="D7" s="2">
        <v>45295.545138888891</v>
      </c>
      <c r="E7" s="3">
        <v>45296.542361111111</v>
      </c>
      <c r="F7" s="4">
        <f t="shared" si="0"/>
        <v>0.99722222222044365</v>
      </c>
      <c r="G7" s="14">
        <f t="shared" si="1"/>
        <v>0.4034722222131677</v>
      </c>
      <c r="N7" s="13"/>
      <c r="P7" s="13"/>
    </row>
    <row r="8" spans="1:16" x14ac:dyDescent="0.3">
      <c r="A8" s="1">
        <v>1852</v>
      </c>
      <c r="B8" s="1">
        <v>4</v>
      </c>
      <c r="C8" s="1">
        <v>117</v>
      </c>
      <c r="D8" s="2">
        <v>45295.545138888891</v>
      </c>
      <c r="E8" s="3">
        <v>45296.542361111111</v>
      </c>
      <c r="F8" s="4">
        <f t="shared" si="0"/>
        <v>0.99722222222044365</v>
      </c>
      <c r="G8" s="14">
        <f t="shared" si="1"/>
        <v>0.4034722222131677</v>
      </c>
      <c r="N8" s="13"/>
      <c r="P8" s="13"/>
    </row>
    <row r="9" spans="1:16" x14ac:dyDescent="0.3">
      <c r="A9" s="1">
        <v>1853</v>
      </c>
      <c r="B9" s="1">
        <v>4</v>
      </c>
      <c r="C9" s="1">
        <v>1</v>
      </c>
      <c r="D9" s="2">
        <v>45295.545138888891</v>
      </c>
      <c r="E9" s="3">
        <v>45296.542361111111</v>
      </c>
      <c r="F9" s="4">
        <f t="shared" si="0"/>
        <v>0.99722222222044365</v>
      </c>
      <c r="G9" s="14">
        <f t="shared" si="1"/>
        <v>0.4034722222131677</v>
      </c>
      <c r="N9" s="13"/>
      <c r="P9" s="13"/>
    </row>
    <row r="10" spans="1:16" x14ac:dyDescent="0.3">
      <c r="A10" s="1">
        <v>1854</v>
      </c>
      <c r="B10" s="1">
        <v>4</v>
      </c>
      <c r="C10" s="1">
        <v>5</v>
      </c>
      <c r="D10" s="2">
        <v>45295.545138888891</v>
      </c>
      <c r="E10" s="3">
        <v>45296.542361111111</v>
      </c>
      <c r="F10" s="4">
        <f t="shared" si="0"/>
        <v>0.99722222222044365</v>
      </c>
      <c r="G10" s="14">
        <f t="shared" si="1"/>
        <v>0.4034722222131677</v>
      </c>
      <c r="N10" s="13"/>
      <c r="P10" s="13"/>
    </row>
    <row r="11" spans="1:16" x14ac:dyDescent="0.3">
      <c r="A11" s="1">
        <v>1858</v>
      </c>
      <c r="B11" s="1">
        <v>4</v>
      </c>
      <c r="C11" s="1">
        <v>12</v>
      </c>
      <c r="D11" s="2">
        <v>45295.545138888891</v>
      </c>
      <c r="E11" s="3">
        <v>45296.542361111111</v>
      </c>
      <c r="F11" s="4">
        <f t="shared" si="0"/>
        <v>0.99722222222044365</v>
      </c>
      <c r="G11" s="14">
        <f t="shared" si="1"/>
        <v>0.4034722222131677</v>
      </c>
      <c r="N11" s="13"/>
      <c r="P11" s="13"/>
    </row>
    <row r="12" spans="1:16" x14ac:dyDescent="0.3">
      <c r="A12" s="1">
        <v>1861</v>
      </c>
      <c r="B12" s="1">
        <v>4</v>
      </c>
      <c r="C12" s="1">
        <v>40</v>
      </c>
      <c r="D12" s="2">
        <v>45295.545138888891</v>
      </c>
      <c r="E12" s="3">
        <v>45296.542361111111</v>
      </c>
      <c r="F12" s="4">
        <f t="shared" si="0"/>
        <v>0.99722222222044365</v>
      </c>
      <c r="G12" s="14">
        <f t="shared" si="1"/>
        <v>0.4034722222131677</v>
      </c>
      <c r="N12" s="13"/>
      <c r="P12" s="13"/>
    </row>
    <row r="13" spans="1:16" x14ac:dyDescent="0.3">
      <c r="A13" s="1">
        <v>1</v>
      </c>
      <c r="B13" s="1">
        <v>4</v>
      </c>
      <c r="C13" s="1">
        <v>9</v>
      </c>
      <c r="D13" s="2">
        <v>45303.381944444445</v>
      </c>
      <c r="E13" s="3">
        <v>45303.49722222222</v>
      </c>
      <c r="F13" s="4">
        <f t="shared" si="0"/>
        <v>0.11527777777519077</v>
      </c>
      <c r="G13" s="14">
        <f t="shared" si="1"/>
        <v>0.11527777777519077</v>
      </c>
      <c r="N13" s="13"/>
      <c r="P13" s="13"/>
    </row>
    <row r="14" spans="1:16" x14ac:dyDescent="0.3">
      <c r="A14" s="1">
        <v>1867</v>
      </c>
      <c r="B14" s="1">
        <v>4</v>
      </c>
      <c r="C14" s="1">
        <v>545</v>
      </c>
      <c r="D14" s="2">
        <v>45303.381944444445</v>
      </c>
      <c r="E14" s="3">
        <v>45303.49722222222</v>
      </c>
      <c r="F14" s="4">
        <f t="shared" si="0"/>
        <v>0.11527777777519077</v>
      </c>
      <c r="G14" s="14">
        <f t="shared" si="1"/>
        <v>0.11527777777519077</v>
      </c>
      <c r="N14" s="13"/>
      <c r="P14" s="13"/>
    </row>
    <row r="15" spans="1:16" x14ac:dyDescent="0.3">
      <c r="A15" s="1">
        <v>1866</v>
      </c>
      <c r="B15" s="1">
        <v>4</v>
      </c>
      <c r="C15" s="1">
        <v>51</v>
      </c>
      <c r="D15" s="2">
        <v>45303.381944444445</v>
      </c>
      <c r="E15" s="3">
        <v>45303.49722222222</v>
      </c>
      <c r="F15" s="4">
        <f t="shared" si="0"/>
        <v>0.11527777777519077</v>
      </c>
      <c r="G15" s="14">
        <f t="shared" si="1"/>
        <v>0.11527777777519077</v>
      </c>
      <c r="N15" s="13"/>
      <c r="P15" s="13"/>
    </row>
    <row r="16" spans="1:16" x14ac:dyDescent="0.3">
      <c r="A16" s="1">
        <v>1865</v>
      </c>
      <c r="B16" s="1">
        <v>4</v>
      </c>
      <c r="C16" s="1">
        <v>234</v>
      </c>
      <c r="D16" s="2">
        <v>45303.381944444445</v>
      </c>
      <c r="E16" s="3">
        <v>45303.49722222222</v>
      </c>
      <c r="F16" s="4">
        <f t="shared" si="0"/>
        <v>0.11527777777519077</v>
      </c>
      <c r="G16" s="14">
        <f t="shared" si="1"/>
        <v>0.11527777777519077</v>
      </c>
      <c r="N16" s="13"/>
      <c r="P16" s="13"/>
    </row>
    <row r="17" spans="1:16" x14ac:dyDescent="0.3">
      <c r="A17" s="1">
        <v>1849</v>
      </c>
      <c r="B17" s="1">
        <v>4</v>
      </c>
      <c r="C17" s="1">
        <v>12</v>
      </c>
      <c r="D17" s="2">
        <v>45303.381944444445</v>
      </c>
      <c r="E17" s="3">
        <v>45303.49722222222</v>
      </c>
      <c r="F17" s="4">
        <f t="shared" si="0"/>
        <v>0.11527777777519077</v>
      </c>
      <c r="G17" s="14">
        <f t="shared" si="1"/>
        <v>0.11527777777519077</v>
      </c>
      <c r="N17" s="13"/>
      <c r="P17" s="13"/>
    </row>
    <row r="18" spans="1:16" x14ac:dyDescent="0.3">
      <c r="A18" s="1">
        <v>2</v>
      </c>
      <c r="B18" s="1">
        <v>4</v>
      </c>
      <c r="C18" s="1">
        <v>8</v>
      </c>
      <c r="D18" s="2">
        <v>45303.381944444445</v>
      </c>
      <c r="E18" s="3">
        <v>45303.49722222222</v>
      </c>
      <c r="F18" s="4">
        <f t="shared" si="0"/>
        <v>0.11527777777519077</v>
      </c>
      <c r="G18" s="14">
        <f t="shared" si="1"/>
        <v>0.11527777777519077</v>
      </c>
      <c r="N18" s="13"/>
      <c r="P18" s="13"/>
    </row>
    <row r="19" spans="1:16" x14ac:dyDescent="0.3">
      <c r="A19" s="1">
        <v>1856</v>
      </c>
      <c r="B19" s="1">
        <v>4</v>
      </c>
      <c r="C19" s="1">
        <v>0</v>
      </c>
      <c r="D19" s="2">
        <v>45303.381944444445</v>
      </c>
      <c r="E19" s="3">
        <v>45303.49722222222</v>
      </c>
      <c r="F19" s="4">
        <f t="shared" si="0"/>
        <v>0.11527777777519077</v>
      </c>
      <c r="G19" s="14">
        <f t="shared" si="1"/>
        <v>0.11527777777519077</v>
      </c>
      <c r="N19" s="13"/>
      <c r="P19" s="13"/>
    </row>
    <row r="20" spans="1:16" x14ac:dyDescent="0.3">
      <c r="A20" s="1">
        <v>1870</v>
      </c>
      <c r="B20" s="1">
        <v>4</v>
      </c>
      <c r="C20" s="1">
        <v>150</v>
      </c>
      <c r="D20" s="2">
        <v>45307.583333333336</v>
      </c>
      <c r="E20" s="3">
        <v>45308.477777777778</v>
      </c>
      <c r="F20" s="4">
        <f t="shared" si="0"/>
        <v>0.8944444444423425</v>
      </c>
      <c r="G20" s="14">
        <f t="shared" si="1"/>
        <v>0.30069444444961846</v>
      </c>
      <c r="N20" s="13"/>
      <c r="P20" s="13"/>
    </row>
    <row r="21" spans="1:16" x14ac:dyDescent="0.3">
      <c r="A21" s="1">
        <v>13</v>
      </c>
      <c r="B21" s="1">
        <v>4</v>
      </c>
      <c r="C21" s="1">
        <v>4</v>
      </c>
      <c r="D21" s="2">
        <v>45307.583333333336</v>
      </c>
      <c r="E21" s="3">
        <v>45308.477777777778</v>
      </c>
      <c r="F21" s="4">
        <f t="shared" si="0"/>
        <v>0.8944444444423425</v>
      </c>
      <c r="G21" s="14">
        <f t="shared" si="1"/>
        <v>0.30069444444961846</v>
      </c>
      <c r="N21" s="13"/>
      <c r="P21" s="13"/>
    </row>
    <row r="22" spans="1:16" x14ac:dyDescent="0.3">
      <c r="A22" s="1">
        <v>1860</v>
      </c>
      <c r="B22" s="1">
        <v>4</v>
      </c>
      <c r="C22" s="1">
        <v>4</v>
      </c>
      <c r="D22" s="2">
        <v>45307.583333333336</v>
      </c>
      <c r="E22" s="3">
        <v>45308.477777777778</v>
      </c>
      <c r="F22" s="4">
        <f t="shared" si="0"/>
        <v>0.8944444444423425</v>
      </c>
      <c r="G22" s="14">
        <f t="shared" si="1"/>
        <v>0.30069444444961846</v>
      </c>
      <c r="N22" s="13"/>
      <c r="P22" s="13"/>
    </row>
    <row r="23" spans="1:16" x14ac:dyDescent="0.3">
      <c r="A23" s="1">
        <v>7</v>
      </c>
      <c r="B23" s="1">
        <v>4</v>
      </c>
      <c r="C23" s="1">
        <v>1159</v>
      </c>
      <c r="D23" s="2">
        <v>45307.583333333336</v>
      </c>
      <c r="E23" s="3">
        <v>45308.477777777778</v>
      </c>
      <c r="F23" s="4">
        <f t="shared" si="0"/>
        <v>0.8944444444423425</v>
      </c>
      <c r="G23" s="14">
        <f t="shared" si="1"/>
        <v>0.30069444444961846</v>
      </c>
      <c r="N23" s="13"/>
      <c r="P23" s="13"/>
    </row>
    <row r="24" spans="1:16" x14ac:dyDescent="0.3">
      <c r="A24" s="1">
        <v>8</v>
      </c>
      <c r="B24" s="1">
        <v>4</v>
      </c>
      <c r="C24" s="1">
        <v>627</v>
      </c>
      <c r="D24" s="2">
        <v>45307.583333333336</v>
      </c>
      <c r="E24" s="3">
        <v>45308.477777777778</v>
      </c>
      <c r="F24" s="4">
        <f t="shared" si="0"/>
        <v>0.8944444444423425</v>
      </c>
      <c r="G24" s="14">
        <f t="shared" si="1"/>
        <v>0.30069444444961846</v>
      </c>
      <c r="N24" s="13"/>
      <c r="P24" s="13"/>
    </row>
    <row r="25" spans="1:16" x14ac:dyDescent="0.3">
      <c r="A25" s="1">
        <v>9</v>
      </c>
      <c r="B25" s="1">
        <v>4</v>
      </c>
      <c r="C25" s="1">
        <v>70</v>
      </c>
      <c r="D25" s="2">
        <v>45307.583333333336</v>
      </c>
      <c r="E25" s="3">
        <v>45308.477777777778</v>
      </c>
      <c r="F25" s="4">
        <f t="shared" si="0"/>
        <v>0.8944444444423425</v>
      </c>
      <c r="G25" s="14">
        <f t="shared" si="1"/>
        <v>0.30069444444961846</v>
      </c>
      <c r="N25" s="13"/>
      <c r="P25" s="13"/>
    </row>
    <row r="26" spans="1:16" x14ac:dyDescent="0.3">
      <c r="A26" s="1">
        <v>10</v>
      </c>
      <c r="B26" s="1">
        <v>4</v>
      </c>
      <c r="C26" s="1">
        <v>1</v>
      </c>
      <c r="D26" s="2">
        <v>45308.333333333336</v>
      </c>
      <c r="E26" s="3">
        <v>45313.416666666664</v>
      </c>
      <c r="F26" s="4">
        <f t="shared" si="0"/>
        <v>3.0833333333284827</v>
      </c>
      <c r="G26" s="14">
        <f t="shared" si="1"/>
        <v>1.3020833333284827</v>
      </c>
      <c r="H26" s="10"/>
      <c r="I26" s="12"/>
      <c r="J26" s="11"/>
      <c r="N26" s="13"/>
      <c r="P26" s="13"/>
    </row>
    <row r="27" spans="1:16" x14ac:dyDescent="0.3">
      <c r="J27" s="11"/>
    </row>
    <row r="28" spans="1:16" x14ac:dyDescent="0.3">
      <c r="J28" s="11"/>
    </row>
    <row r="29" spans="1:16" x14ac:dyDescent="0.3">
      <c r="J29" s="11"/>
    </row>
    <row r="30" spans="1:16" x14ac:dyDescent="0.3">
      <c r="J30" s="12"/>
    </row>
  </sheetData>
  <conditionalFormatting sqref="F2:F26">
    <cfRule type="containsBlanks" priority="1">
      <formula>LEN(TRIM(F2))=0</formula>
    </cfRule>
    <cfRule type="cellIs" dxfId="3" priority="2" operator="lessThan">
      <formula>1</formula>
    </cfRule>
    <cfRule type="cellIs" dxfId="2" priority="3" operator="greaterThan">
      <formula>1</formula>
    </cfRule>
    <cfRule type="cellIs" dxfId="1" priority="4" operator="lessThanOrEqual">
      <formula>1</formula>
    </cfRule>
    <cfRule type="containsBlanks" dxfId="0" priority="5">
      <formula>LEN(TRIM(F2))=0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Damaste .</cp:lastModifiedBy>
  <dcterms:created xsi:type="dcterms:W3CDTF">2024-02-05T09:58:27Z</dcterms:created>
  <dcterms:modified xsi:type="dcterms:W3CDTF">2024-02-05T12:53:41Z</dcterms:modified>
</cp:coreProperties>
</file>