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642DC3CC-4267-4BF4-9748-BBD0E6A9E4B9}" xr6:coauthVersionLast="47" xr6:coauthVersionMax="47" xr10:uidLastSave="{00000000-0000-0000-0000-000000000000}"/>
  <bookViews>
    <workbookView xWindow="-108" yWindow="-108" windowWidth="23256" windowHeight="12576" activeTab="1" xr2:uid="{823F5BA6-2A80-45E8-B4AA-7587310F1662}"/>
  </bookViews>
  <sheets>
    <sheet name="Dépenses Mensuelles" sheetId="1" r:id="rId1"/>
    <sheet name="Détails" sheetId="2" r:id="rId2"/>
  </sheets>
  <definedNames>
    <definedName name="anneeselect">'Dépenses Mensuelles'!$W$10</definedName>
    <definedName name="CatégorieDépense">OFFSET(Détails!$B$3,0,0,COUNTA(Détails!$A:$A)-2)</definedName>
    <definedName name="catégories">'Dépenses Mensuelles'!$B$12:$B$23</definedName>
    <definedName name="DateDépense">OFFSET(Détails!$A$3,0,0,COUNTA(Détails!$A:$A)-2)</definedName>
    <definedName name="Mois">'Dépenses Mensuelles'!$X$12:$X$23</definedName>
    <definedName name="MoisSelec">'Dépenses Mensuelles'!$W$11</definedName>
    <definedName name="MontantDépense">OFFSET(Détails!$C$3,0,0,COUNTA(Détails!$A:$A)-2)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3" i="1" l="1" a="1"/>
  <c r="C23" i="1" s="1"/>
  <c r="C22" i="1" a="1"/>
  <c r="C22" i="1" s="1"/>
  <c r="C21" i="1" a="1"/>
  <c r="C21" i="1" s="1"/>
  <c r="C20" i="1" a="1"/>
  <c r="C20" i="1" s="1"/>
  <c r="C19" i="1" a="1"/>
  <c r="C19" i="1" s="1"/>
  <c r="C18" i="1" a="1"/>
  <c r="C18" i="1" s="1"/>
  <c r="C17" i="1" a="1"/>
  <c r="C17" i="1" s="1"/>
  <c r="C16" i="1" a="1"/>
  <c r="C16" i="1" s="1"/>
  <c r="C15" i="1" a="1"/>
  <c r="C15" i="1" s="1"/>
  <c r="C14" i="1" a="1"/>
  <c r="C14" i="1" s="1"/>
  <c r="C13" i="1" a="1"/>
  <c r="C13" i="1" s="1"/>
  <c r="C12" i="1" a="1"/>
  <c r="C12" i="1" s="1"/>
  <c r="W11" i="1"/>
  <c r="C25" i="1"/>
  <c r="D7" i="1"/>
  <c r="C24" i="1" l="1"/>
  <c r="C26" i="1" s="1"/>
  <c r="C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<sst xmlns="http://schemas.openxmlformats.org/spreadsheetml/2006/main" count="64" uniqueCount="38">
  <si>
    <t>Le mois :</t>
  </si>
  <si>
    <t>Le budget :</t>
  </si>
  <si>
    <t>Logement</t>
  </si>
  <si>
    <t>Factures</t>
  </si>
  <si>
    <t>Education</t>
  </si>
  <si>
    <t>Santé</t>
  </si>
  <si>
    <t>Enfants</t>
  </si>
  <si>
    <t>Divers</t>
  </si>
  <si>
    <t>Auto &amp; Transports</t>
  </si>
  <si>
    <t>Alimentation &amp; Restauration</t>
  </si>
  <si>
    <t>Loisirs &amp; Sorties</t>
  </si>
  <si>
    <t>Voyages &amp; Vacances</t>
  </si>
  <si>
    <t>Achats &amp; Shopping</t>
  </si>
  <si>
    <t>Investissements / Epargne</t>
  </si>
  <si>
    <t xml:space="preserve">Total : </t>
  </si>
  <si>
    <t>Budget :</t>
  </si>
  <si>
    <t>Reste :</t>
  </si>
  <si>
    <t>Dépenses</t>
  </si>
  <si>
    <t>Date</t>
  </si>
  <si>
    <t>Catégories</t>
  </si>
  <si>
    <t>Montant</t>
  </si>
  <si>
    <t>Mois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</si>
  <si>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</si>
  <si>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</si>
  <si>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</si>
  <si>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</si>
  <si>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</si>
  <si>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</si>
  <si>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</si>
  <si>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</si>
  <si>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</si>
  <si>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</si>
  <si>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</si>
  <si>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</si>
  <si>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</si>
  <si>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RESTE :</t>
  </si>
  <si>
    <t>Dépenses par catégories :</t>
  </si>
  <si>
    <t>29/11/2023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</si>
</sst>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0"/>
      <name val="Aharoni"/>
      <charset val="177"/>
    </font>
    <font>
      <sz val="8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22"/>
      <color rgb="FF83CCEB"/>
      <name val="Aptos Narrow"/>
      <family val="2"/>
      <scheme val="minor"/>
    </font>
    <font>
      <b/>
      <sz val="18"/>
      <color rgb="FF83CCEB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83CCEB"/>
        <bgColor indexed="64"/>
      </patternFill>
    </fill>
  </fills>
  <borders count="10">
    <border>
      <left/>
      <right/>
      <top/>
      <bottom/>
      <diagonal/>
    </border>
    <border>
      <left style="thick">
        <color rgb="FF92D050"/>
      </left>
      <right style="thick">
        <color rgb="FF92D050"/>
      </right>
      <top style="thick">
        <color rgb="FF92D050"/>
      </top>
      <bottom style="thick">
        <color rgb="FF92D050"/>
      </bottom>
      <diagonal/>
    </border>
    <border>
      <left/>
      <right/>
      <top/>
      <bottom style="double">
        <color theme="3" tint="0.749961851863155"/>
      </bottom>
      <diagonal/>
    </border>
    <border>
      <left/>
      <right/>
      <top style="double">
        <color theme="3" tint="0.749961851863155"/>
      </top>
      <bottom style="double">
        <color theme="3" tint="0.749961851863155"/>
      </bottom>
      <diagonal/>
    </border>
    <border>
      <left/>
      <right/>
      <top style="thick">
        <color theme="3" tint="0.749961851863155"/>
      </top>
      <bottom style="thick">
        <color theme="3" tint="0.749961851863155"/>
      </bottom>
      <diagonal/>
    </border>
    <border>
      <left style="thick">
        <color rgb="FF92D050"/>
      </left>
      <right style="thin">
        <color rgb="FF92D050"/>
      </right>
      <top style="thick">
        <color rgb="FF92D050"/>
      </top>
      <bottom style="thick">
        <color rgb="FF92D050"/>
      </bottom>
      <diagonal/>
    </border>
    <border>
      <left style="thin">
        <color rgb="FF92D050"/>
      </left>
      <right style="thin">
        <color rgb="FF92D050"/>
      </right>
      <top style="thick">
        <color rgb="FF92D050"/>
      </top>
      <bottom style="thick">
        <color rgb="FF92D050"/>
      </bottom>
      <diagonal/>
    </border>
    <border>
      <left style="thin">
        <color rgb="FF92D050"/>
      </left>
      <right style="thick">
        <color rgb="FF92D050"/>
      </right>
      <top style="thick">
        <color rgb="FF92D050"/>
      </top>
      <bottom style="thick">
        <color rgb="FF92D050"/>
      </bottom>
      <diagonal/>
    </border>
    <border>
      <left style="medium">
        <color rgb="FF92D050"/>
      </left>
      <right style="medium">
        <color rgb="FF92D050"/>
      </right>
      <top style="medium">
        <color rgb="FF92D050"/>
      </top>
      <bottom style="medium">
        <color rgb="FF92D050"/>
      </bottom>
      <diagonal/>
    </border>
    <border>
      <left/>
      <right/>
      <top/>
      <bottom style="thick">
        <color theme="3" tint="0.749961851863155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0" fillId="2" borderId="0" xfId="0" applyFill="1"/>
    <xf numFmtId="0" fontId="0" fillId="3" borderId="0" xfId="0" applyFill="1"/>
    <xf numFmtId="0" fontId="4" fillId="2" borderId="0" xfId="0" applyFont="1" applyFill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3" fillId="0" borderId="4" xfId="0" applyFont="1" applyBorder="1"/>
    <xf numFmtId="44" fontId="0" fillId="0" borderId="2" xfId="1" applyFont="1" applyBorder="1"/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0" fillId="0" borderId="0" xfId="0" applyNumberFormat="1"/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44" fontId="3" fillId="0" borderId="4" xfId="1" applyFont="1" applyBorder="1"/>
    <xf numFmtId="0" fontId="0" fillId="4" borderId="0" xfId="0" applyFill="1"/>
    <xf numFmtId="0" fontId="8" fillId="0" borderId="0" xfId="0" applyFont="1" applyAlignment="1">
      <alignment horizontal="right" vertical="center"/>
    </xf>
    <xf numFmtId="44" fontId="8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164" fontId="6" fillId="0" borderId="1" xfId="1" applyNumberFormat="1" applyFont="1" applyFill="1" applyBorder="1" applyAlignment="1">
      <alignment horizontal="center" vertical="center"/>
    </xf>
    <xf numFmtId="0" fontId="3" fillId="0" borderId="9" xfId="0" applyFont="1" applyBorder="1"/>
    <xf numFmtId="14" fontId="3" fillId="0" borderId="0" xfId="0" applyNumberFormat="1" applyFont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14" fontId="0" fillId="0" borderId="0" xfId="0" applyNumberFormat="1"/>
    <xf numFmtId="0" fontId="7" fillId="0" borderId="0" xfId="0" applyFont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3">
    <cellStyle name="Monétaire" xfId="1" builtinId="4"/>
    <cellStyle name="Monétaire 2" xfId="2" xr:uid="{1461E5F4-8CA4-46C2-BD55-05CA2C411800}"/>
    <cellStyle name="Normal" xfId="0" builtinId="0"/>
  </cellStyles>
  <dxfs count="0"/>
  <tableStyles count="0" defaultTableStyle="TableStyleMedium2" defaultPivotStyle="PivotStyleLight16"/>
  <colors>
    <mruColors>
      <color rgb="FF83CC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2581482043290999"/>
          <c:y val="4.0087062287945709E-3"/>
          <c:w val="0.58333333333333337"/>
          <c:h val="0.97222222222222221"/>
        </c:manualLayout>
      </c:layout>
      <c:doughnutChart>
        <c:varyColors val="1"/>
        <c:ser>
          <c:idx val="0"/>
          <c:order val="0"/>
          <c:spPr>
            <a:effectLst>
              <a:outerShdw blurRad="254000" sx="102000" sy="102000" algn="ctr" rotWithShape="0">
                <a:schemeClr val="bg1">
                  <a:alpha val="20000"/>
                </a:schemeClr>
              </a:outerShdw>
            </a:effectLst>
          </c:spPr>
          <c:explosion val="41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schemeClr val="bg1">
                    <a:alpha val="20000"/>
                  </a:scheme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DA04-42DB-8021-72C72761C0A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schemeClr val="bg1">
                    <a:alpha val="20000"/>
                  </a:scheme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DA04-42DB-8021-72C72761C0A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schemeClr val="bg1">
                    <a:alpha val="20000"/>
                  </a:scheme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C-DA04-42DB-8021-72C72761C0A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schemeClr val="bg1">
                    <a:alpha val="20000"/>
                  </a:scheme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DA04-42DB-8021-72C72761C0A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solidFill>
                  <a:schemeClr val="accent1">
                    <a:alpha val="94000"/>
                  </a:schemeClr>
                </a:solidFill>
              </a:ln>
              <a:effectLst>
                <a:outerShdw blurRad="254000" sx="102000" sy="102000" algn="ctr" rotWithShape="0">
                  <a:schemeClr val="bg1">
                    <a:alpha val="20000"/>
                  </a:scheme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DA04-42DB-8021-72C72761C0A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schemeClr val="bg1">
                    <a:alpha val="20000"/>
                  </a:scheme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DA04-42DB-8021-72C72761C0AF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schemeClr val="bg1">
                    <a:alpha val="20000"/>
                  </a:scheme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DA04-42DB-8021-72C72761C0AF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schemeClr val="bg1">
                    <a:alpha val="20000"/>
                  </a:scheme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DA04-42DB-8021-72C72761C0A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schemeClr val="bg1">
                    <a:alpha val="20000"/>
                  </a:scheme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DA04-42DB-8021-72C72761C0AF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schemeClr val="bg1">
                    <a:alpha val="20000"/>
                  </a:scheme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8-DA04-42DB-8021-72C72761C0AF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schemeClr val="bg1">
                    <a:alpha val="20000"/>
                  </a:scheme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DA04-42DB-8021-72C72761C0AF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schemeClr val="bg1">
                    <a:alpha val="20000"/>
                  </a:scheme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DA04-42DB-8021-72C72761C0AF}"/>
              </c:ext>
            </c:extLst>
          </c:dPt>
          <c:dLbls>
            <c:dLbl>
              <c:idx val="0"/>
              <c:layout>
                <c:manualLayout>
                  <c:x val="0.21689493817730232"/>
                  <c:y val="-0.12643678160919541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DA04-42DB-8021-72C72761C0AF}"/>
                </c:ext>
              </c:extLst>
            </c:dLbl>
            <c:dLbl>
              <c:idx val="1"/>
              <c:layout>
                <c:manualLayout>
                  <c:x val="0.23744287968883621"/>
                  <c:y val="-2.2988505747126436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A04-42DB-8021-72C72761C0AF}"/>
                </c:ext>
              </c:extLst>
            </c:dLbl>
            <c:dLbl>
              <c:idx val="2"/>
              <c:layout>
                <c:manualLayout>
                  <c:x val="0.17123284592944918"/>
                  <c:y val="-7.6628352490421452E-3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DA04-42DB-8021-72C72761C0AF}"/>
                </c:ext>
              </c:extLst>
            </c:dLbl>
            <c:dLbl>
              <c:idx val="3"/>
              <c:layout>
                <c:manualLayout>
                  <c:x val="0.18493147360380513"/>
                  <c:y val="6.1302681992337162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A04-42DB-8021-72C72761C0AF}"/>
                </c:ext>
              </c:extLst>
            </c:dLbl>
            <c:dLbl>
              <c:idx val="4"/>
              <c:layout>
                <c:manualLayout>
                  <c:x val="0.19178078744098309"/>
                  <c:y val="9.5785440613026823E-2"/>
                </c:manualLayout>
              </c:layout>
              <c:spPr>
                <a:noFill/>
                <a:ln>
                  <a:noFill/>
                </a:ln>
                <a:effectLst>
                  <a:outerShdw blurRad="50800" dist="38100" dir="2700000" algn="tl" rotWithShape="0">
                    <a:schemeClr val="bg1">
                      <a:alpha val="40000"/>
                    </a:scheme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ln>
                        <a:noFill/>
                      </a:ln>
                      <a:solidFill>
                        <a:schemeClr val="tx1">
                          <a:alpha val="88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7.2785375043077874E-2"/>
                      <c:h val="6.591969107309862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DA04-42DB-8021-72C72761C0AF}"/>
                </c:ext>
              </c:extLst>
            </c:dLbl>
            <c:dLbl>
              <c:idx val="5"/>
              <c:layout>
                <c:manualLayout>
                  <c:x val="0.18949768282859036"/>
                  <c:y val="0.13026819923371646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A04-42DB-8021-72C72761C0AF}"/>
                </c:ext>
              </c:extLst>
            </c:dLbl>
            <c:dLbl>
              <c:idx val="6"/>
              <c:layout>
                <c:manualLayout>
                  <c:x val="-0.26712323964994072"/>
                  <c:y val="0.12643678160919541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A04-42DB-8021-72C72761C0AF}"/>
                </c:ext>
              </c:extLst>
            </c:dLbl>
            <c:dLbl>
              <c:idx val="7"/>
              <c:layout>
                <c:manualLayout>
                  <c:x val="-0.26484013503754811"/>
                  <c:y val="3.4482758620689655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A04-42DB-8021-72C72761C0AF}"/>
                </c:ext>
              </c:extLst>
            </c:dLbl>
            <c:dLbl>
              <c:idx val="8"/>
              <c:layout>
                <c:manualLayout>
                  <c:x val="-0.21917804278969497"/>
                  <c:y val="-7.0241845009765478E-17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A04-42DB-8021-72C72761C0AF}"/>
                </c:ext>
              </c:extLst>
            </c:dLbl>
            <c:dLbl>
              <c:idx val="9"/>
              <c:layout>
                <c:manualLayout>
                  <c:x val="-0.19634699666576841"/>
                  <c:y val="-3.4482758620689724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A04-42DB-8021-72C72761C0AF}"/>
                </c:ext>
              </c:extLst>
            </c:dLbl>
            <c:dLbl>
              <c:idx val="10"/>
              <c:layout>
                <c:manualLayout>
                  <c:x val="-0.28995428577386728"/>
                  <c:y val="-5.7471264367816091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A04-42DB-8021-72C72761C0AF}"/>
                </c:ext>
              </c:extLst>
            </c:dLbl>
            <c:dLbl>
              <c:idx val="11"/>
              <c:layout>
                <c:manualLayout>
                  <c:x val="-0.30593601806061588"/>
                  <c:y val="-9.9616858237547887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A04-42DB-8021-72C72761C0AF}"/>
                </c:ext>
              </c:extLst>
            </c:dLbl>
            <c:spPr>
              <a:noFill/>
              <a:ln>
                <a:noFill/>
              </a:ln>
              <a:effectLst>
                <a:outerShdw blurRad="50800" dist="38100" dir="2700000" algn="tl" rotWithShape="0">
                  <a:schemeClr val="bg1">
                    <a:alpha val="40000"/>
                  </a:scheme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ln>
                      <a:noFill/>
                    </a:ln>
                    <a:solidFill>
                      <a:schemeClr val="tx1">
                        <a:alpha val="88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'Dépenses Mensuelles'!$V$12:$V$23</c:f>
              <c:strCache>
                <c:ptCount val="12"/>
                <c:pt idx="0">
                  <c:v>Logement</c:v>
                </c:pt>
                <c:pt idx="1">
                  <c:v>Auto &amp; Transports</c:v>
                </c:pt>
                <c:pt idx="2">
                  <c:v>Factures</c:v>
                </c:pt>
                <c:pt idx="3">
                  <c:v>Education</c:v>
                </c:pt>
                <c:pt idx="4">
                  <c:v>Santé</c:v>
                </c:pt>
                <c:pt idx="5">
                  <c:v>Alimentation &amp; Restauration</c:v>
                </c:pt>
                <c:pt idx="6">
                  <c:v>Loisirs &amp; Sorties</c:v>
                </c:pt>
                <c:pt idx="7">
                  <c:v>Voyages &amp; Vacances</c:v>
                </c:pt>
                <c:pt idx="8">
                  <c:v>Achats &amp; Shopping</c:v>
                </c:pt>
                <c:pt idx="9">
                  <c:v>Enfants</c:v>
                </c:pt>
                <c:pt idx="10">
                  <c:v>Divers</c:v>
                </c:pt>
                <c:pt idx="11">
                  <c:v>Investissements / Epargne</c:v>
                </c:pt>
              </c:strCache>
            </c:strRef>
          </c:cat>
          <c:val>
            <c:numRef>
              <c:f>'Dépenses Mensuelles'!$W$12:$W$23</c:f>
              <c:numCache>
                <c:formatCode>_-* #\ ##0.00\ [$€-40C]_-;\-* #\ ##0.00\ [$€-40C]_-;_-* "-"??\ [$€-40C]_-;_-@_-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00-DA04-42DB-8021-72C72761C0AF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12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percentStacked"/>
        <c:varyColors val="0"/>
        <c:ser>
          <c:idx val="0"/>
          <c:order val="0"/>
          <c:spPr>
            <a:solidFill>
              <a:srgbClr val="83CCEB"/>
            </a:solidFill>
            <a:ln>
              <a:noFill/>
            </a:ln>
            <a:effectLst/>
          </c:spPr>
          <c:invertIfNegative val="0"/>
          <c:val>
            <c:numRef>
              <c:f>'Dépenses Mensuelles'!$C$24</c:f>
              <c:numCache>
                <c:formatCode>_("€"* #,##0.00_);_("€"* \(#,##0.00\);_("€"* "-"??_);_(@_)</c:formatCode>
                <c:ptCount val="1"/>
                <c:pt idx="0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B1-461D-B5E1-53C6AAAB421C}"/>
            </c:ext>
          </c:extLst>
        </c:ser>
        <c:ser>
          <c:idx val="1"/>
          <c:order val="1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val>
            <c:numRef>
              <c:f>'Dépenses Mensuelles'!$C$25</c:f>
              <c:numCache>
                <c:formatCode>_("€"* #,##0.00_);_("€"* \(#,##0.00\);_("€"* "-"??_);_(@_)</c:formatCode>
                <c:ptCount val="1"/>
                <c:pt idx="0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B1-461D-B5E1-53C6AAAB42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54676832"/>
        <c:axId val="255510432"/>
      </c:barChart>
      <c:catAx>
        <c:axId val="25467683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55510432"/>
        <c:crosses val="autoZero"/>
        <c:auto val="1"/>
        <c:lblAlgn val="ctr"/>
        <c:lblOffset val="100"/>
        <c:noMultiLvlLbl val="0"/>
      </c:catAx>
      <c:valAx>
        <c:axId val="255510432"/>
        <c:scaling>
          <c:orientation val="minMax"/>
        </c:scaling>
        <c:delete val="1"/>
        <c:axPos val="b"/>
        <c:numFmt formatCode="0%" sourceLinked="1"/>
        <c:majorTickMark val="none"/>
        <c:minorTickMark val="none"/>
        <c:tickLblPos val="nextTo"/>
        <c:crossAx val="254676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13" Type="http://schemas.openxmlformats.org/officeDocument/2006/relationships/image" Target="../media/image11.svg"/><Relationship Id="rId18" Type="http://schemas.openxmlformats.org/officeDocument/2006/relationships/image" Target="../media/image16.png"/><Relationship Id="rId26" Type="http://schemas.openxmlformats.org/officeDocument/2006/relationships/image" Target="../media/image24.png"/><Relationship Id="rId3" Type="http://schemas.openxmlformats.org/officeDocument/2006/relationships/hyperlink" Target="https://creativecommons.org/licenses/by-nc/3.0/" TargetMode="External"/><Relationship Id="rId21" Type="http://schemas.openxmlformats.org/officeDocument/2006/relationships/image" Target="../media/image19.svg"/><Relationship Id="rId7" Type="http://schemas.openxmlformats.org/officeDocument/2006/relationships/image" Target="../media/image5.svg"/><Relationship Id="rId12" Type="http://schemas.openxmlformats.org/officeDocument/2006/relationships/image" Target="../media/image10.png"/><Relationship Id="rId17" Type="http://schemas.openxmlformats.org/officeDocument/2006/relationships/image" Target="../media/image15.svg"/><Relationship Id="rId25" Type="http://schemas.openxmlformats.org/officeDocument/2006/relationships/image" Target="../media/image23.svg"/><Relationship Id="rId2" Type="http://schemas.openxmlformats.org/officeDocument/2006/relationships/hyperlink" Target="https://pngimg.com/download/7503" TargetMode="External"/><Relationship Id="rId16" Type="http://schemas.openxmlformats.org/officeDocument/2006/relationships/image" Target="../media/image14.png"/><Relationship Id="rId20" Type="http://schemas.openxmlformats.org/officeDocument/2006/relationships/image" Target="../media/image18.png"/><Relationship Id="rId29" Type="http://schemas.openxmlformats.org/officeDocument/2006/relationships/chart" Target="../charts/chart2.xml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image" Target="../media/image9.svg"/><Relationship Id="rId24" Type="http://schemas.openxmlformats.org/officeDocument/2006/relationships/image" Target="../media/image22.png"/><Relationship Id="rId5" Type="http://schemas.openxmlformats.org/officeDocument/2006/relationships/image" Target="../media/image3.svg"/><Relationship Id="rId15" Type="http://schemas.openxmlformats.org/officeDocument/2006/relationships/image" Target="../media/image13.svg"/><Relationship Id="rId23" Type="http://schemas.openxmlformats.org/officeDocument/2006/relationships/image" Target="../media/image21.svg"/><Relationship Id="rId28" Type="http://schemas.openxmlformats.org/officeDocument/2006/relationships/chart" Target="../charts/chart1.xml"/><Relationship Id="rId10" Type="http://schemas.openxmlformats.org/officeDocument/2006/relationships/image" Target="../media/image8.png"/><Relationship Id="rId19" Type="http://schemas.openxmlformats.org/officeDocument/2006/relationships/image" Target="../media/image17.svg"/><Relationship Id="rId4" Type="http://schemas.openxmlformats.org/officeDocument/2006/relationships/image" Target="../media/image2.png"/><Relationship Id="rId9" Type="http://schemas.openxmlformats.org/officeDocument/2006/relationships/image" Target="../media/image7.svg"/><Relationship Id="rId14" Type="http://schemas.openxmlformats.org/officeDocument/2006/relationships/image" Target="../media/image12.png"/><Relationship Id="rId22" Type="http://schemas.openxmlformats.org/officeDocument/2006/relationships/image" Target="../media/image20.png"/><Relationship Id="rId27" Type="http://schemas.openxmlformats.org/officeDocument/2006/relationships/image" Target="../media/image25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104776</xdr:colOff>
      <xdr:row>0</xdr:row>
      <xdr:rowOff>66675</xdr:rowOff>
    </xdr:from>
    <xdr:to>
      <xdr:col>0</xdr:col>
      <xdr:colOff>647700</xdr:colOff>
      <xdr:row>2</xdr:row>
      <xdr:rowOff>122425</xdr:rowOff>
    </xdr:to>
    <xdr:pic>
      <xdr:nvPicPr>
        <xdr:cNvPr id="3" name="Image 2" descr="Une image contenant texte, Produit en papier, papier, accessoire&#10;&#10;Description générée automatiquement">
          <a:extLst>
            <a:ext uri="{FF2B5EF4-FFF2-40B4-BE49-F238E27FC236}">
              <a16:creationId xmlns:a16="http://schemas.microsoft.com/office/drawing/2014/main" id="{1857F302-060B-BE99-B1C4-4FF8070283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04776" y="66675"/>
          <a:ext cx="542924" cy="551050"/>
        </a:xfrm>
        <a:prstGeom prst="rect">
          <a:avLst/>
        </a:prstGeom>
      </xdr:spPr>
    </xdr:pic>
    <xdr:clientData/>
  </xdr:twoCellAnchor>
  <xdr:oneCellAnchor>
    <xdr:from>
      <xdr:col>6</xdr:col>
      <xdr:colOff>0</xdr:colOff>
      <xdr:row>54</xdr:row>
      <xdr:rowOff>78239</xdr:rowOff>
    </xdr:from>
    <xdr:ext cx="7772400" cy="233205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8C862444-ECFC-39B0-E491-F5B2E82B9014}"/>
            </a:ext>
          </a:extLst>
        </xdr:cNvPr>
        <xdr:cNvSpPr txBox="1"/>
      </xdr:nvSpPr>
      <xdr:spPr>
        <a:xfrm>
          <a:off x="4572000" y="10393814"/>
          <a:ext cx="7772400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900">
              <a:hlinkClick xmlns:r="http://schemas.openxmlformats.org/officeDocument/2006/relationships" r:id="rId2" tooltip="https://pngimg.com/download/7503"/>
            </a:rPr>
            <a:t>Cette photo</a:t>
          </a:r>
          <a:r>
            <a:rPr lang="fr-FR" sz="900"/>
            <a:t> par Auteur inconnu est soumise à la licence </a:t>
          </a:r>
          <a:r>
            <a:rPr lang="fr-FR" sz="900">
              <a:hlinkClick xmlns:r="http://schemas.openxmlformats.org/officeDocument/2006/relationships" r:id="rId3" tooltip="https://creativecommons.org/licenses/by-nc/3.0/"/>
            </a:rPr>
            <a:t>CC BY-NC</a:t>
          </a:r>
          <a:endParaRPr lang="fr-FR" sz="900"/>
        </a:p>
      </xdr:txBody>
    </xdr:sp>
    <xdr:clientData/>
  </xdr:oneCellAnchor>
  <xdr:twoCellAnchor editAs="absolute">
    <xdr:from>
      <xdr:col>0</xdr:col>
      <xdr:colOff>653750</xdr:colOff>
      <xdr:row>0</xdr:row>
      <xdr:rowOff>0</xdr:rowOff>
    </xdr:from>
    <xdr:to>
      <xdr:col>5</xdr:col>
      <xdr:colOff>333375</xdr:colOff>
      <xdr:row>3</xdr:row>
      <xdr:rowOff>23205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75BCDFAC-A74A-C4F3-2C1B-AEB84D6B556B}"/>
            </a:ext>
          </a:extLst>
        </xdr:cNvPr>
        <xdr:cNvSpPr/>
      </xdr:nvSpPr>
      <xdr:spPr>
        <a:xfrm>
          <a:off x="653750" y="0"/>
          <a:ext cx="5156500" cy="718530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4000" b="1" cap="none" spc="0">
              <a:ln w="9525">
                <a:solidFill>
                  <a:srgbClr val="92D050"/>
                </a:solidFill>
                <a:prstDash val="solid"/>
              </a:ln>
              <a:solidFill>
                <a:schemeClr val="bg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Dépenses Mensuelles</a:t>
          </a:r>
        </a:p>
      </xdr:txBody>
    </xdr:sp>
    <xdr:clientData/>
  </xdr:twoCellAnchor>
  <xdr:twoCellAnchor editAs="absolute">
    <xdr:from>
      <xdr:col>3</xdr:col>
      <xdr:colOff>614190</xdr:colOff>
      <xdr:row>10</xdr:row>
      <xdr:rowOff>128587</xdr:rowOff>
    </xdr:from>
    <xdr:to>
      <xdr:col>8</xdr:col>
      <xdr:colOff>100012</xdr:colOff>
      <xdr:row>23</xdr:row>
      <xdr:rowOff>28575</xdr:rowOff>
    </xdr:to>
    <xdr:grpSp>
      <xdr:nvGrpSpPr>
        <xdr:cNvPr id="67" name="Groupe 66">
          <a:extLst>
            <a:ext uri="{FF2B5EF4-FFF2-40B4-BE49-F238E27FC236}">
              <a16:creationId xmlns:a16="http://schemas.microsoft.com/office/drawing/2014/main" id="{40115C2B-F3B1-D227-4FEE-18B5C723356E}"/>
            </a:ext>
          </a:extLst>
        </xdr:cNvPr>
        <xdr:cNvGrpSpPr/>
      </xdr:nvGrpSpPr>
      <xdr:grpSpPr>
        <a:xfrm>
          <a:off x="4690890" y="2224087"/>
          <a:ext cx="3448222" cy="2452688"/>
          <a:chOff x="4567065" y="2290762"/>
          <a:chExt cx="3295822" cy="2595563"/>
        </a:xfrm>
      </xdr:grpSpPr>
      <xdr:pic>
        <xdr:nvPicPr>
          <xdr:cNvPr id="20" name="Graphique 19" descr="Logement avec un remplissage uni">
            <a:extLst>
              <a:ext uri="{FF2B5EF4-FFF2-40B4-BE49-F238E27FC236}">
                <a16:creationId xmlns:a16="http://schemas.microsoft.com/office/drawing/2014/main" id="{0A22005D-62DB-F4DE-ED93-AD211464F65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5"/>
              </a:ext>
            </a:extLst>
          </a:blip>
          <a:stretch>
            <a:fillRect/>
          </a:stretch>
        </xdr:blipFill>
        <xdr:spPr>
          <a:xfrm>
            <a:off x="4796639" y="2290762"/>
            <a:ext cx="360000" cy="360000"/>
          </a:xfrm>
          <a:prstGeom prst="rect">
            <a:avLst/>
          </a:prstGeom>
        </xdr:spPr>
      </xdr:pic>
      <xdr:pic>
        <xdr:nvPicPr>
          <xdr:cNvPr id="22" name="Graphique 21" descr="Voiture avec un remplissage uni">
            <a:extLst>
              <a:ext uri="{FF2B5EF4-FFF2-40B4-BE49-F238E27FC236}">
                <a16:creationId xmlns:a16="http://schemas.microsoft.com/office/drawing/2014/main" id="{EEDE0DD4-208C-4310-0014-DD98A39B354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7"/>
              </a:ext>
            </a:extLst>
          </a:blip>
          <a:stretch>
            <a:fillRect/>
          </a:stretch>
        </xdr:blipFill>
        <xdr:spPr>
          <a:xfrm>
            <a:off x="5663587" y="2290762"/>
            <a:ext cx="360000" cy="360000"/>
          </a:xfrm>
          <a:prstGeom prst="rect">
            <a:avLst/>
          </a:prstGeom>
        </xdr:spPr>
      </xdr:pic>
      <xdr:pic>
        <xdr:nvPicPr>
          <xdr:cNvPr id="24" name="Graphique 23" descr="Argent volant contour">
            <a:extLst>
              <a:ext uri="{FF2B5EF4-FFF2-40B4-BE49-F238E27FC236}">
                <a16:creationId xmlns:a16="http://schemas.microsoft.com/office/drawing/2014/main" id="{E9D8A98F-97AE-3BE1-056B-E569FE1C2D2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9"/>
              </a:ext>
            </a:extLst>
          </a:blip>
          <a:stretch>
            <a:fillRect/>
          </a:stretch>
        </xdr:blipFill>
        <xdr:spPr>
          <a:xfrm>
            <a:off x="6492262" y="2290762"/>
            <a:ext cx="360000" cy="360000"/>
          </a:xfrm>
          <a:prstGeom prst="rect">
            <a:avLst/>
          </a:prstGeom>
        </xdr:spPr>
      </xdr:pic>
      <xdr:pic>
        <xdr:nvPicPr>
          <xdr:cNvPr id="26" name="Graphique 25" descr="Chariot de courses avec un remplissage uni">
            <a:extLst>
              <a:ext uri="{FF2B5EF4-FFF2-40B4-BE49-F238E27FC236}">
                <a16:creationId xmlns:a16="http://schemas.microsoft.com/office/drawing/2014/main" id="{D4491E50-68F1-CC14-893C-0B1A5CFFE6A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1"/>
              </a:ext>
            </a:extLst>
          </a:blip>
          <a:stretch>
            <a:fillRect/>
          </a:stretch>
        </xdr:blipFill>
        <xdr:spPr>
          <a:xfrm>
            <a:off x="4796639" y="4248150"/>
            <a:ext cx="360000" cy="360000"/>
          </a:xfrm>
          <a:prstGeom prst="rect">
            <a:avLst/>
          </a:prstGeom>
        </xdr:spPr>
      </xdr:pic>
      <xdr:pic>
        <xdr:nvPicPr>
          <xdr:cNvPr id="28" name="Graphique 27" descr="Toque d'étudiant avec un remplissage uni">
            <a:extLst>
              <a:ext uri="{FF2B5EF4-FFF2-40B4-BE49-F238E27FC236}">
                <a16:creationId xmlns:a16="http://schemas.microsoft.com/office/drawing/2014/main" id="{11CECD28-75EA-F020-6353-E30CAC95180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3"/>
              </a:ext>
            </a:extLst>
          </a:blip>
          <a:stretch>
            <a:fillRect/>
          </a:stretch>
        </xdr:blipFill>
        <xdr:spPr>
          <a:xfrm>
            <a:off x="7273312" y="2290762"/>
            <a:ext cx="360000" cy="360000"/>
          </a:xfrm>
          <a:prstGeom prst="rect">
            <a:avLst/>
          </a:prstGeom>
        </xdr:spPr>
      </xdr:pic>
      <xdr:pic>
        <xdr:nvPicPr>
          <xdr:cNvPr id="30" name="Graphique 29" descr="Homme médecin contour">
            <a:extLst>
              <a:ext uri="{FF2B5EF4-FFF2-40B4-BE49-F238E27FC236}">
                <a16:creationId xmlns:a16="http://schemas.microsoft.com/office/drawing/2014/main" id="{A80744C7-0E52-ECAF-F7E7-3856F1ACC78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5"/>
              </a:ext>
            </a:extLst>
          </a:blip>
          <a:stretch>
            <a:fillRect/>
          </a:stretch>
        </xdr:blipFill>
        <xdr:spPr>
          <a:xfrm>
            <a:off x="4796639" y="3216275"/>
            <a:ext cx="360000" cy="360000"/>
          </a:xfrm>
          <a:prstGeom prst="rect">
            <a:avLst/>
          </a:prstGeom>
        </xdr:spPr>
      </xdr:pic>
      <xdr:pic>
        <xdr:nvPicPr>
          <xdr:cNvPr id="32" name="Graphique 31" descr="Avion avec un remplissage uni">
            <a:extLst>
              <a:ext uri="{FF2B5EF4-FFF2-40B4-BE49-F238E27FC236}">
                <a16:creationId xmlns:a16="http://schemas.microsoft.com/office/drawing/2014/main" id="{E75F33D1-2D04-FF59-AF9F-2D236AB628C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7"/>
              </a:ext>
            </a:extLst>
          </a:blip>
          <a:stretch>
            <a:fillRect/>
          </a:stretch>
        </xdr:blipFill>
        <xdr:spPr>
          <a:xfrm>
            <a:off x="7273312" y="3216275"/>
            <a:ext cx="360000" cy="360000"/>
          </a:xfrm>
          <a:prstGeom prst="rect">
            <a:avLst/>
          </a:prstGeom>
        </xdr:spPr>
      </xdr:pic>
      <xdr:pic>
        <xdr:nvPicPr>
          <xdr:cNvPr id="34" name="Graphique 33" descr="Menu avec un remplissage uni">
            <a:extLst>
              <a:ext uri="{FF2B5EF4-FFF2-40B4-BE49-F238E27FC236}">
                <a16:creationId xmlns:a16="http://schemas.microsoft.com/office/drawing/2014/main" id="{47E4C8C2-2695-3998-5105-A8368B9D51F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9"/>
              </a:ext>
            </a:extLst>
          </a:blip>
          <a:stretch>
            <a:fillRect/>
          </a:stretch>
        </xdr:blipFill>
        <xdr:spPr>
          <a:xfrm>
            <a:off x="5663587" y="3216275"/>
            <a:ext cx="360000" cy="360000"/>
          </a:xfrm>
          <a:prstGeom prst="rect">
            <a:avLst/>
          </a:prstGeom>
        </xdr:spPr>
      </xdr:pic>
      <xdr:pic>
        <xdr:nvPicPr>
          <xdr:cNvPr id="36" name="Graphique 35" descr="Feux d’artifice avec un remplissage uni">
            <a:extLst>
              <a:ext uri="{FF2B5EF4-FFF2-40B4-BE49-F238E27FC236}">
                <a16:creationId xmlns:a16="http://schemas.microsoft.com/office/drawing/2014/main" id="{0B6E7834-8CE6-1A19-7B30-888716CD716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1"/>
              </a:ext>
            </a:extLst>
          </a:blip>
          <a:stretch>
            <a:fillRect/>
          </a:stretch>
        </xdr:blipFill>
        <xdr:spPr>
          <a:xfrm>
            <a:off x="6492262" y="3216275"/>
            <a:ext cx="360000" cy="360000"/>
          </a:xfrm>
          <a:prstGeom prst="rect">
            <a:avLst/>
          </a:prstGeom>
        </xdr:spPr>
      </xdr:pic>
      <xdr:pic>
        <xdr:nvPicPr>
          <xdr:cNvPr id="38" name="Graphique 37" descr="Hochet avec un remplissage uni">
            <a:extLst>
              <a:ext uri="{FF2B5EF4-FFF2-40B4-BE49-F238E27FC236}">
                <a16:creationId xmlns:a16="http://schemas.microsoft.com/office/drawing/2014/main" id="{12F32291-A03E-72C3-DCCE-AEC5E99B9BB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3"/>
              </a:ext>
            </a:extLst>
          </a:blip>
          <a:stretch>
            <a:fillRect/>
          </a:stretch>
        </xdr:blipFill>
        <xdr:spPr>
          <a:xfrm>
            <a:off x="5663587" y="4248150"/>
            <a:ext cx="360000" cy="360000"/>
          </a:xfrm>
          <a:prstGeom prst="rect">
            <a:avLst/>
          </a:prstGeom>
        </xdr:spPr>
      </xdr:pic>
      <xdr:pic>
        <xdr:nvPicPr>
          <xdr:cNvPr id="40" name="Graphique 39" descr="Offre et demande avec un remplissage uni">
            <a:extLst>
              <a:ext uri="{FF2B5EF4-FFF2-40B4-BE49-F238E27FC236}">
                <a16:creationId xmlns:a16="http://schemas.microsoft.com/office/drawing/2014/main" id="{49BA5AF2-7132-EF17-5C0A-F8F8C17F550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5"/>
              </a:ext>
            </a:extLst>
          </a:blip>
          <a:stretch>
            <a:fillRect/>
          </a:stretch>
        </xdr:blipFill>
        <xdr:spPr>
          <a:xfrm>
            <a:off x="7273312" y="4248150"/>
            <a:ext cx="360000" cy="360000"/>
          </a:xfrm>
          <a:prstGeom prst="rect">
            <a:avLst/>
          </a:prstGeom>
        </xdr:spPr>
      </xdr:pic>
      <xdr:pic>
        <xdr:nvPicPr>
          <xdr:cNvPr id="42" name="Graphique 41" descr="Gribouillis avec un remplissage uni">
            <a:extLst>
              <a:ext uri="{FF2B5EF4-FFF2-40B4-BE49-F238E27FC236}">
                <a16:creationId xmlns:a16="http://schemas.microsoft.com/office/drawing/2014/main" id="{1FA93184-1512-AE6F-8ABF-329C71CD6FF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7"/>
              </a:ext>
            </a:extLst>
          </a:blip>
          <a:stretch>
            <a:fillRect/>
          </a:stretch>
        </xdr:blipFill>
        <xdr:spPr>
          <a:xfrm>
            <a:off x="6492262" y="4248150"/>
            <a:ext cx="360000" cy="360000"/>
          </a:xfrm>
          <a:prstGeom prst="rect">
            <a:avLst/>
          </a:prstGeom>
        </xdr:spPr>
      </xdr:pic>
      <xdr:sp macro="" textlink="$C$12">
        <xdr:nvSpPr>
          <xdr:cNvPr id="44" name="ZoneTexte 43">
            <a:extLst>
              <a:ext uri="{FF2B5EF4-FFF2-40B4-BE49-F238E27FC236}">
                <a16:creationId xmlns:a16="http://schemas.microsoft.com/office/drawing/2014/main" id="{E4B337F8-95C1-8172-E4DD-4C586F0A3629}"/>
              </a:ext>
            </a:extLst>
          </xdr:cNvPr>
          <xdr:cNvSpPr txBox="1"/>
        </xdr:nvSpPr>
        <xdr:spPr>
          <a:xfrm>
            <a:off x="4567065" y="2638425"/>
            <a:ext cx="819149" cy="1905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1F2E2D4F-8CAC-4A2F-A6C2-19BBD0EE6FED}" type="TxLink">
              <a:rPr lang="en-US" sz="1000" b="1" i="0" u="none" strike="noStrike">
                <a:solidFill>
                  <a:srgbClr val="000000"/>
                </a:solidFill>
                <a:latin typeface="Aptos Narrow"/>
              </a:rPr>
              <a:pPr/>
              <a:t> -   € </a:t>
            </a:fld>
            <a:endParaRPr lang="fr-FR" sz="1000" b="1"/>
          </a:p>
        </xdr:txBody>
      </xdr:sp>
      <xdr:sp macro="" textlink="$C$13">
        <xdr:nvSpPr>
          <xdr:cNvPr id="48" name="ZoneTexte 47">
            <a:extLst>
              <a:ext uri="{FF2B5EF4-FFF2-40B4-BE49-F238E27FC236}">
                <a16:creationId xmlns:a16="http://schemas.microsoft.com/office/drawing/2014/main" id="{333485FC-04A1-4406-948A-4AF0F4DB0254}"/>
              </a:ext>
            </a:extLst>
          </xdr:cNvPr>
          <xdr:cNvSpPr txBox="1"/>
        </xdr:nvSpPr>
        <xdr:spPr>
          <a:xfrm>
            <a:off x="5434013" y="2638425"/>
            <a:ext cx="819149" cy="1905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F922DFF0-A6ED-4CD1-A43A-C4F836A31C0C}" type="TxLink">
              <a:rPr lang="en-US" sz="1000" b="1" i="0" u="none" strike="noStrike">
                <a:solidFill>
                  <a:srgbClr val="000000"/>
                </a:solidFill>
                <a:latin typeface="Aptos Narrow"/>
              </a:rPr>
              <a:pPr/>
              <a:t> -   € </a:t>
            </a:fld>
            <a:endParaRPr lang="fr-FR" sz="1000" b="1"/>
          </a:p>
        </xdr:txBody>
      </xdr:sp>
      <xdr:sp macro="" textlink="$C$14">
        <xdr:nvSpPr>
          <xdr:cNvPr id="53" name="ZoneTexte 52">
            <a:extLst>
              <a:ext uri="{FF2B5EF4-FFF2-40B4-BE49-F238E27FC236}">
                <a16:creationId xmlns:a16="http://schemas.microsoft.com/office/drawing/2014/main" id="{F7C77AA9-7ABE-4000-B5D4-3672C187576A}"/>
              </a:ext>
            </a:extLst>
          </xdr:cNvPr>
          <xdr:cNvSpPr txBox="1"/>
        </xdr:nvSpPr>
        <xdr:spPr>
          <a:xfrm>
            <a:off x="6262688" y="2638425"/>
            <a:ext cx="819149" cy="190500"/>
          </a:xfrm>
          <a:prstGeom prst="rect">
            <a:avLst/>
          </a:prstGeom>
          <a:solidFill>
            <a:sysClr val="window" lastClr="FFFFFF"/>
          </a:solidFill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99D6866B-602E-49C2-BBFE-50A56EB8D04E}" type="TxLink">
              <a:rPr kumimoji="0" lang="en-US" sz="1000" b="1" i="0" u="none" strike="noStrike" kern="0" cap="none" spc="0" normalizeH="0" baseline="0" noProof="0" smtClean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ptos Narrow"/>
                <a:ea typeface="+mn-ea"/>
                <a:cs typeface="+mn-cs"/>
              </a:rPr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 -   € </a:t>
            </a:fld>
            <a:endPara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endParaRPr>
          </a:p>
        </xdr:txBody>
      </xdr:sp>
      <xdr:sp macro="" textlink="$C$15">
        <xdr:nvSpPr>
          <xdr:cNvPr id="56" name="ZoneTexte 55">
            <a:extLst>
              <a:ext uri="{FF2B5EF4-FFF2-40B4-BE49-F238E27FC236}">
                <a16:creationId xmlns:a16="http://schemas.microsoft.com/office/drawing/2014/main" id="{70656489-802D-446F-AA37-8E60B89B930D}"/>
              </a:ext>
            </a:extLst>
          </xdr:cNvPr>
          <xdr:cNvSpPr txBox="1"/>
        </xdr:nvSpPr>
        <xdr:spPr>
          <a:xfrm>
            <a:off x="7043738" y="2647950"/>
            <a:ext cx="819149" cy="1905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E526B128-62CD-435F-89A6-691DB16DC09E}" type="TxLink">
              <a:rPr lang="en-US" sz="1000" b="1" i="0" u="none" strike="noStrike">
                <a:solidFill>
                  <a:srgbClr val="000000"/>
                </a:solidFill>
                <a:latin typeface="Aptos Narrow"/>
              </a:rPr>
              <a:pPr/>
              <a:t> 50,00 € </a:t>
            </a:fld>
            <a:endParaRPr lang="fr-FR" sz="800" b="1"/>
          </a:p>
        </xdr:txBody>
      </xdr:sp>
      <xdr:sp macro="" textlink="$C$16">
        <xdr:nvSpPr>
          <xdr:cNvPr id="58" name="ZoneTexte 57">
            <a:extLst>
              <a:ext uri="{FF2B5EF4-FFF2-40B4-BE49-F238E27FC236}">
                <a16:creationId xmlns:a16="http://schemas.microsoft.com/office/drawing/2014/main" id="{21B5005E-447B-4F7F-8387-BE0922024827}"/>
              </a:ext>
            </a:extLst>
          </xdr:cNvPr>
          <xdr:cNvSpPr txBox="1"/>
        </xdr:nvSpPr>
        <xdr:spPr>
          <a:xfrm>
            <a:off x="4567065" y="3662362"/>
            <a:ext cx="819149" cy="1905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3B923582-C7E2-4877-A6F8-710B112DF644}" type="TxLink">
              <a:rPr lang="en-US" sz="1000" b="1" i="0" u="none" strike="noStrike">
                <a:solidFill>
                  <a:srgbClr val="000000"/>
                </a:solidFill>
                <a:latin typeface="Aptos Narrow"/>
              </a:rPr>
              <a:pPr/>
              <a:t> -   € </a:t>
            </a:fld>
            <a:endParaRPr lang="fr-FR" sz="600" b="1"/>
          </a:p>
        </xdr:txBody>
      </xdr:sp>
      <xdr:sp macro="" textlink="$C$17">
        <xdr:nvSpPr>
          <xdr:cNvPr id="59" name="ZoneTexte 58">
            <a:extLst>
              <a:ext uri="{FF2B5EF4-FFF2-40B4-BE49-F238E27FC236}">
                <a16:creationId xmlns:a16="http://schemas.microsoft.com/office/drawing/2014/main" id="{EE5675F3-A626-4A1F-987F-479BFF4773F1}"/>
              </a:ext>
            </a:extLst>
          </xdr:cNvPr>
          <xdr:cNvSpPr txBox="1"/>
        </xdr:nvSpPr>
        <xdr:spPr>
          <a:xfrm>
            <a:off x="5434013" y="3662362"/>
            <a:ext cx="819149" cy="1905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CC049BA8-1929-4F72-A31D-C525DB19D16E}" type="TxLink">
              <a:rPr lang="en-US" sz="1000" b="1" i="0" u="none" strike="noStrike">
                <a:solidFill>
                  <a:srgbClr val="000000"/>
                </a:solidFill>
                <a:latin typeface="Aptos Narrow"/>
              </a:rPr>
              <a:pPr/>
              <a:t> -   € </a:t>
            </a:fld>
            <a:endParaRPr lang="fr-FR" sz="800" b="1"/>
          </a:p>
        </xdr:txBody>
      </xdr:sp>
      <xdr:sp macro="" textlink="$C$18">
        <xdr:nvSpPr>
          <xdr:cNvPr id="61" name="ZoneTexte 60">
            <a:extLst>
              <a:ext uri="{FF2B5EF4-FFF2-40B4-BE49-F238E27FC236}">
                <a16:creationId xmlns:a16="http://schemas.microsoft.com/office/drawing/2014/main" id="{90E2D0A3-95EC-4445-AC43-97C64075DD3D}"/>
              </a:ext>
            </a:extLst>
          </xdr:cNvPr>
          <xdr:cNvSpPr txBox="1"/>
        </xdr:nvSpPr>
        <xdr:spPr>
          <a:xfrm>
            <a:off x="6262688" y="3662362"/>
            <a:ext cx="819149" cy="1905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18EFC3A7-6528-41B6-B685-1822578ABF3A}" type="TxLink">
              <a:rPr lang="en-US" sz="1000" b="1" i="0" u="none" strike="noStrike">
                <a:solidFill>
                  <a:srgbClr val="000000"/>
                </a:solidFill>
                <a:latin typeface="Aptos Narrow"/>
              </a:rPr>
              <a:pPr/>
              <a:t> -   € </a:t>
            </a:fld>
            <a:endParaRPr lang="fr-FR" sz="600" b="1"/>
          </a:p>
        </xdr:txBody>
      </xdr:sp>
      <xdr:sp macro="" textlink="$C$19">
        <xdr:nvSpPr>
          <xdr:cNvPr id="62" name="ZoneTexte 61">
            <a:extLst>
              <a:ext uri="{FF2B5EF4-FFF2-40B4-BE49-F238E27FC236}">
                <a16:creationId xmlns:a16="http://schemas.microsoft.com/office/drawing/2014/main" id="{191994E0-7F9A-47DE-A038-8E3BA701B55B}"/>
              </a:ext>
            </a:extLst>
          </xdr:cNvPr>
          <xdr:cNvSpPr txBox="1"/>
        </xdr:nvSpPr>
        <xdr:spPr>
          <a:xfrm>
            <a:off x="7043738" y="3662362"/>
            <a:ext cx="819149" cy="1905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4F5932CB-D296-445E-A5D0-6B23065CA0DF}" type="TxLink">
              <a:rPr lang="en-US" sz="1000" b="1" i="0" u="none" strike="noStrike">
                <a:solidFill>
                  <a:srgbClr val="000000"/>
                </a:solidFill>
                <a:latin typeface="Aptos Narrow"/>
              </a:rPr>
              <a:pPr/>
              <a:t> -   € </a:t>
            </a:fld>
            <a:endParaRPr lang="fr-FR" sz="600" b="1"/>
          </a:p>
        </xdr:txBody>
      </xdr:sp>
      <xdr:sp macro="" textlink="$C$20">
        <xdr:nvSpPr>
          <xdr:cNvPr id="63" name="ZoneTexte 62">
            <a:extLst>
              <a:ext uri="{FF2B5EF4-FFF2-40B4-BE49-F238E27FC236}">
                <a16:creationId xmlns:a16="http://schemas.microsoft.com/office/drawing/2014/main" id="{33335AE3-1AE4-4366-83B0-F9C12DCB4380}"/>
              </a:ext>
            </a:extLst>
          </xdr:cNvPr>
          <xdr:cNvSpPr txBox="1"/>
        </xdr:nvSpPr>
        <xdr:spPr>
          <a:xfrm>
            <a:off x="4567065" y="4695825"/>
            <a:ext cx="819149" cy="1905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956E4AB8-0A80-4A28-8E04-5125A9F8DF5B}" type="TxLink">
              <a:rPr lang="en-US" sz="1000" b="1" i="0" u="none" strike="noStrike">
                <a:solidFill>
                  <a:srgbClr val="000000"/>
                </a:solidFill>
                <a:latin typeface="Aptos Narrow"/>
              </a:rPr>
              <a:pPr/>
              <a:t> -   € </a:t>
            </a:fld>
            <a:endParaRPr lang="fr-FR" sz="600" b="1"/>
          </a:p>
        </xdr:txBody>
      </xdr:sp>
      <xdr:sp macro="" textlink="$C$21">
        <xdr:nvSpPr>
          <xdr:cNvPr id="64" name="ZoneTexte 63">
            <a:extLst>
              <a:ext uri="{FF2B5EF4-FFF2-40B4-BE49-F238E27FC236}">
                <a16:creationId xmlns:a16="http://schemas.microsoft.com/office/drawing/2014/main" id="{110E3809-244B-41B9-AD52-45064BA9C377}"/>
              </a:ext>
            </a:extLst>
          </xdr:cNvPr>
          <xdr:cNvSpPr txBox="1"/>
        </xdr:nvSpPr>
        <xdr:spPr>
          <a:xfrm>
            <a:off x="5434013" y="4695825"/>
            <a:ext cx="819149" cy="1905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E1BDB246-7518-45CF-8E35-3D50C71A55BE}" type="TxLink">
              <a:rPr lang="en-US" sz="1000" b="1" i="0" u="none" strike="noStrike">
                <a:solidFill>
                  <a:srgbClr val="000000"/>
                </a:solidFill>
                <a:latin typeface="Aptos Narrow"/>
              </a:rPr>
              <a:pPr/>
              <a:t> -   € </a:t>
            </a:fld>
            <a:endParaRPr lang="fr-FR" sz="600" b="1"/>
          </a:p>
        </xdr:txBody>
      </xdr:sp>
      <xdr:sp macro="" textlink="$C$22">
        <xdr:nvSpPr>
          <xdr:cNvPr id="65" name="ZoneTexte 64">
            <a:extLst>
              <a:ext uri="{FF2B5EF4-FFF2-40B4-BE49-F238E27FC236}">
                <a16:creationId xmlns:a16="http://schemas.microsoft.com/office/drawing/2014/main" id="{1E788641-F1F7-432E-8E99-8D33353DF799}"/>
              </a:ext>
            </a:extLst>
          </xdr:cNvPr>
          <xdr:cNvSpPr txBox="1"/>
        </xdr:nvSpPr>
        <xdr:spPr>
          <a:xfrm>
            <a:off x="6262688" y="4695825"/>
            <a:ext cx="819149" cy="1905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79E24A65-1A3B-41F6-93C1-4A7469F6E9A7}" type="TxLink">
              <a:rPr lang="en-US" sz="1000" b="1" i="0" u="none" strike="noStrike">
                <a:solidFill>
                  <a:srgbClr val="000000"/>
                </a:solidFill>
                <a:latin typeface="Aptos Narrow"/>
              </a:rPr>
              <a:pPr/>
              <a:t> -   € </a:t>
            </a:fld>
            <a:endParaRPr lang="fr-FR" sz="600" b="1"/>
          </a:p>
        </xdr:txBody>
      </xdr:sp>
      <xdr:sp macro="" textlink="$C$23">
        <xdr:nvSpPr>
          <xdr:cNvPr id="66" name="ZoneTexte 65">
            <a:extLst>
              <a:ext uri="{FF2B5EF4-FFF2-40B4-BE49-F238E27FC236}">
                <a16:creationId xmlns:a16="http://schemas.microsoft.com/office/drawing/2014/main" id="{3AB14159-14E2-4B33-A2FD-319CD18B2F7F}"/>
              </a:ext>
            </a:extLst>
          </xdr:cNvPr>
          <xdr:cNvSpPr txBox="1"/>
        </xdr:nvSpPr>
        <xdr:spPr>
          <a:xfrm>
            <a:off x="7043738" y="4695825"/>
            <a:ext cx="819149" cy="1905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BE60B7CA-6921-4260-987C-1A17F0813AF0}" type="TxLink">
              <a:rPr lang="en-US" sz="1000" b="1" i="0" u="none" strike="noStrike">
                <a:solidFill>
                  <a:srgbClr val="000000"/>
                </a:solidFill>
                <a:latin typeface="Aptos Narrow"/>
              </a:rPr>
              <a:pPr/>
              <a:t> -   € </a:t>
            </a:fld>
            <a:endParaRPr lang="fr-FR" sz="600" b="1"/>
          </a:p>
        </xdr:txBody>
      </xdr:sp>
    </xdr:grpSp>
    <xdr:clientData/>
  </xdr:twoCellAnchor>
  <xdr:twoCellAnchor>
    <xdr:from>
      <xdr:col>8</xdr:col>
      <xdr:colOff>847724</xdr:colOff>
      <xdr:row>10</xdr:row>
      <xdr:rowOff>104775</xdr:rowOff>
    </xdr:from>
    <xdr:to>
      <xdr:col>14</xdr:col>
      <xdr:colOff>228600</xdr:colOff>
      <xdr:row>26</xdr:row>
      <xdr:rowOff>95250</xdr:rowOff>
    </xdr:to>
    <xdr:graphicFrame macro="">
      <xdr:nvGraphicFramePr>
        <xdr:cNvPr id="68" name="Graphique 67">
          <a:extLst>
            <a:ext uri="{FF2B5EF4-FFF2-40B4-BE49-F238E27FC236}">
              <a16:creationId xmlns:a16="http://schemas.microsoft.com/office/drawing/2014/main" id="{80E8B7B6-6799-3BE1-4D25-23CD858542C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733425</xdr:colOff>
      <xdr:row>7</xdr:row>
      <xdr:rowOff>104774</xdr:rowOff>
    </xdr:from>
    <xdr:to>
      <xdr:col>3</xdr:col>
      <xdr:colOff>9525</xdr:colOff>
      <xdr:row>9</xdr:row>
      <xdr:rowOff>123825</xdr:rowOff>
    </xdr:to>
    <xdr:sp macro="[0]!ajouterDépense" textlink="">
      <xdr:nvSpPr>
        <xdr:cNvPr id="2" name="Rectangle 1">
          <a:extLst>
            <a:ext uri="{FF2B5EF4-FFF2-40B4-BE49-F238E27FC236}">
              <a16:creationId xmlns:a16="http://schemas.microsoft.com/office/drawing/2014/main" id="{57EF5FDB-629C-E599-183E-3B57F7A4125A}"/>
            </a:ext>
          </a:extLst>
        </xdr:cNvPr>
        <xdr:cNvSpPr/>
      </xdr:nvSpPr>
      <xdr:spPr>
        <a:xfrm>
          <a:off x="1495425" y="1695449"/>
          <a:ext cx="2466975" cy="400051"/>
        </a:xfrm>
        <a:prstGeom prst="rect">
          <a:avLst/>
        </a:prstGeom>
        <a:solidFill>
          <a:srgbClr val="83CCEB"/>
        </a:solidFill>
        <a:ln>
          <a:solidFill>
            <a:srgbClr val="83CCEB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2000" b="1"/>
            <a:t>Ajouter une dépense</a:t>
          </a:r>
        </a:p>
      </xdr:txBody>
    </xdr:sp>
    <xdr:clientData/>
  </xdr:twoCellAnchor>
  <xdr:twoCellAnchor>
    <xdr:from>
      <xdr:col>3</xdr:col>
      <xdr:colOff>257175</xdr:colOff>
      <xdr:row>6</xdr:row>
      <xdr:rowOff>228601</xdr:rowOff>
    </xdr:from>
    <xdr:to>
      <xdr:col>8</xdr:col>
      <xdr:colOff>133350</xdr:colOff>
      <xdr:row>11</xdr:row>
      <xdr:rowOff>9526</xdr:rowOff>
    </xdr:to>
    <xdr:graphicFrame macro="">
      <xdr:nvGraphicFramePr>
        <xdr:cNvPr id="19" name="Graphique 18">
          <a:extLst>
            <a:ext uri="{FF2B5EF4-FFF2-40B4-BE49-F238E27FC236}">
              <a16:creationId xmlns:a16="http://schemas.microsoft.com/office/drawing/2014/main" id="{F290F225-5C80-39FC-1B92-266EE715F3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0</xdr:colOff>
      <xdr:row>4</xdr:row>
      <xdr:rowOff>0</xdr:rowOff>
    </xdr:from>
    <xdr:to>
      <xdr:col>12</xdr:col>
      <xdr:colOff>308475</xdr:colOff>
      <xdr:row>5</xdr:row>
      <xdr:rowOff>123825</xdr:rowOff>
    </xdr:to>
    <xdr:grpSp>
      <xdr:nvGrpSpPr>
        <xdr:cNvPr id="21" name="Groupe 20">
          <a:extLst>
            <a:ext uri="{FF2B5EF4-FFF2-40B4-BE49-F238E27FC236}">
              <a16:creationId xmlns:a16="http://schemas.microsoft.com/office/drawing/2014/main" id="{E981364F-887A-4F4A-0D22-E4FABFEFDD42}"/>
            </a:ext>
          </a:extLst>
        </xdr:cNvPr>
        <xdr:cNvGrpSpPr/>
      </xdr:nvGrpSpPr>
      <xdr:grpSpPr>
        <a:xfrm>
          <a:off x="0" y="784860"/>
          <a:ext cx="13140555" cy="306705"/>
          <a:chOff x="0" y="809625"/>
          <a:chExt cx="12729075" cy="314325"/>
        </a:xfrm>
      </xdr:grpSpPr>
      <xdr:sp macro="[0]!Module1.Mois" textlink="">
        <xdr:nvSpPr>
          <xdr:cNvPr id="6" name="Janvier">
            <a:extLst>
              <a:ext uri="{FF2B5EF4-FFF2-40B4-BE49-F238E27FC236}">
                <a16:creationId xmlns:a16="http://schemas.microsoft.com/office/drawing/2014/main" id="{6CA0F6D7-FCDA-01D1-32B5-7153196C2A6A}"/>
              </a:ext>
            </a:extLst>
          </xdr:cNvPr>
          <xdr:cNvSpPr/>
        </xdr:nvSpPr>
        <xdr:spPr>
          <a:xfrm>
            <a:off x="0" y="809625"/>
            <a:ext cx="1080000" cy="314325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Janvier</a:t>
            </a:r>
          </a:p>
        </xdr:txBody>
      </xdr:sp>
      <xdr:sp macro="[0]!Module1.Mois" textlink="">
        <xdr:nvSpPr>
          <xdr:cNvPr id="7" name="Février">
            <a:extLst>
              <a:ext uri="{FF2B5EF4-FFF2-40B4-BE49-F238E27FC236}">
                <a16:creationId xmlns:a16="http://schemas.microsoft.com/office/drawing/2014/main" id="{DB2AFB27-22C8-4B12-9B17-310094830F4E}"/>
              </a:ext>
            </a:extLst>
          </xdr:cNvPr>
          <xdr:cNvSpPr/>
        </xdr:nvSpPr>
        <xdr:spPr>
          <a:xfrm>
            <a:off x="1066800" y="809625"/>
            <a:ext cx="1080000" cy="314325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Février</a:t>
            </a:r>
          </a:p>
        </xdr:txBody>
      </xdr:sp>
      <xdr:sp macro="[0]!Module1.Mois" textlink="">
        <xdr:nvSpPr>
          <xdr:cNvPr id="8" name="Mars">
            <a:extLst>
              <a:ext uri="{FF2B5EF4-FFF2-40B4-BE49-F238E27FC236}">
                <a16:creationId xmlns:a16="http://schemas.microsoft.com/office/drawing/2014/main" id="{32066059-83B9-4594-8678-BB1866184D59}"/>
              </a:ext>
            </a:extLst>
          </xdr:cNvPr>
          <xdr:cNvSpPr/>
        </xdr:nvSpPr>
        <xdr:spPr>
          <a:xfrm>
            <a:off x="2133600" y="809625"/>
            <a:ext cx="1080000" cy="314325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Mars</a:t>
            </a:r>
          </a:p>
        </xdr:txBody>
      </xdr:sp>
      <xdr:sp macro="[0]!Module1.Mois" textlink="">
        <xdr:nvSpPr>
          <xdr:cNvPr id="9" name="Avril">
            <a:extLst>
              <a:ext uri="{FF2B5EF4-FFF2-40B4-BE49-F238E27FC236}">
                <a16:creationId xmlns:a16="http://schemas.microsoft.com/office/drawing/2014/main" id="{1AC826DC-B1D9-4A0D-A0EA-39EB3F1E2D7F}"/>
              </a:ext>
            </a:extLst>
          </xdr:cNvPr>
          <xdr:cNvSpPr/>
        </xdr:nvSpPr>
        <xdr:spPr>
          <a:xfrm>
            <a:off x="3190875" y="809625"/>
            <a:ext cx="1080000" cy="314325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Avril</a:t>
            </a:r>
          </a:p>
        </xdr:txBody>
      </xdr:sp>
      <xdr:sp macro="[0]!Module1.Mois" textlink="">
        <xdr:nvSpPr>
          <xdr:cNvPr id="11" name="Mai">
            <a:extLst>
              <a:ext uri="{FF2B5EF4-FFF2-40B4-BE49-F238E27FC236}">
                <a16:creationId xmlns:a16="http://schemas.microsoft.com/office/drawing/2014/main" id="{EC3C8946-7563-4F22-A216-15BC141E412B}"/>
              </a:ext>
            </a:extLst>
          </xdr:cNvPr>
          <xdr:cNvSpPr/>
        </xdr:nvSpPr>
        <xdr:spPr>
          <a:xfrm>
            <a:off x="4248150" y="809625"/>
            <a:ext cx="1080000" cy="314325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Mai</a:t>
            </a:r>
          </a:p>
        </xdr:txBody>
      </xdr:sp>
      <xdr:sp macro="[0]!Module1.Mois" textlink="">
        <xdr:nvSpPr>
          <xdr:cNvPr id="13" name="Août">
            <a:extLst>
              <a:ext uri="{FF2B5EF4-FFF2-40B4-BE49-F238E27FC236}">
                <a16:creationId xmlns:a16="http://schemas.microsoft.com/office/drawing/2014/main" id="{15065B4B-41FB-4050-8EC6-74A8ED13625F}"/>
              </a:ext>
            </a:extLst>
          </xdr:cNvPr>
          <xdr:cNvSpPr/>
        </xdr:nvSpPr>
        <xdr:spPr>
          <a:xfrm>
            <a:off x="7410450" y="809625"/>
            <a:ext cx="1080000" cy="314325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Août</a:t>
            </a:r>
          </a:p>
        </xdr:txBody>
      </xdr:sp>
      <xdr:sp macro="[0]!Module1.Mois" textlink="">
        <xdr:nvSpPr>
          <xdr:cNvPr id="14" name="Décembre">
            <a:extLst>
              <a:ext uri="{FF2B5EF4-FFF2-40B4-BE49-F238E27FC236}">
                <a16:creationId xmlns:a16="http://schemas.microsoft.com/office/drawing/2014/main" id="{DB03547D-AA33-424F-97D9-009C89BE9719}"/>
              </a:ext>
            </a:extLst>
          </xdr:cNvPr>
          <xdr:cNvSpPr/>
        </xdr:nvSpPr>
        <xdr:spPr>
          <a:xfrm>
            <a:off x="11649075" y="809625"/>
            <a:ext cx="1080000" cy="314325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Décembre</a:t>
            </a:r>
          </a:p>
        </xdr:txBody>
      </xdr:sp>
      <xdr:sp macro="[0]!Module1.Mois" textlink="">
        <xdr:nvSpPr>
          <xdr:cNvPr id="15" name="Novembre">
            <a:extLst>
              <a:ext uri="{FF2B5EF4-FFF2-40B4-BE49-F238E27FC236}">
                <a16:creationId xmlns:a16="http://schemas.microsoft.com/office/drawing/2014/main" id="{C8C2CD87-23A2-4CE1-8707-433176352945}"/>
              </a:ext>
            </a:extLst>
          </xdr:cNvPr>
          <xdr:cNvSpPr/>
        </xdr:nvSpPr>
        <xdr:spPr>
          <a:xfrm>
            <a:off x="10582275" y="809625"/>
            <a:ext cx="1080000" cy="314325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Novembre</a:t>
            </a:r>
          </a:p>
        </xdr:txBody>
      </xdr:sp>
      <xdr:sp macro="[0]!Module1.Mois" textlink="">
        <xdr:nvSpPr>
          <xdr:cNvPr id="16" name="Octobre">
            <a:extLst>
              <a:ext uri="{FF2B5EF4-FFF2-40B4-BE49-F238E27FC236}">
                <a16:creationId xmlns:a16="http://schemas.microsoft.com/office/drawing/2014/main" id="{C5C3E10B-BA9A-4DF4-BA88-95FA0D5BDF81}"/>
              </a:ext>
            </a:extLst>
          </xdr:cNvPr>
          <xdr:cNvSpPr/>
        </xdr:nvSpPr>
        <xdr:spPr>
          <a:xfrm>
            <a:off x="9525000" y="809625"/>
            <a:ext cx="1080000" cy="314325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Octobre</a:t>
            </a:r>
          </a:p>
        </xdr:txBody>
      </xdr:sp>
      <xdr:sp macro="[0]!Module1.Mois" textlink="">
        <xdr:nvSpPr>
          <xdr:cNvPr id="17" name="Septembre">
            <a:extLst>
              <a:ext uri="{FF2B5EF4-FFF2-40B4-BE49-F238E27FC236}">
                <a16:creationId xmlns:a16="http://schemas.microsoft.com/office/drawing/2014/main" id="{A6AD01F6-9838-4A41-ADA1-5E65963DB4DF}"/>
              </a:ext>
            </a:extLst>
          </xdr:cNvPr>
          <xdr:cNvSpPr/>
        </xdr:nvSpPr>
        <xdr:spPr>
          <a:xfrm>
            <a:off x="8467725" y="809625"/>
            <a:ext cx="1080000" cy="314325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Septembre</a:t>
            </a:r>
          </a:p>
        </xdr:txBody>
      </xdr:sp>
      <xdr:sp macro="[0]!Module1.Mois" textlink="">
        <xdr:nvSpPr>
          <xdr:cNvPr id="18" name="Juillet">
            <a:extLst>
              <a:ext uri="{FF2B5EF4-FFF2-40B4-BE49-F238E27FC236}">
                <a16:creationId xmlns:a16="http://schemas.microsoft.com/office/drawing/2014/main" id="{4D3469F5-FEDF-4625-BC8F-2B3167EE7D8A}"/>
              </a:ext>
            </a:extLst>
          </xdr:cNvPr>
          <xdr:cNvSpPr/>
        </xdr:nvSpPr>
        <xdr:spPr>
          <a:xfrm>
            <a:off x="6353175" y="809625"/>
            <a:ext cx="1080000" cy="314325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Juillet</a:t>
            </a:r>
          </a:p>
        </xdr:txBody>
      </xdr:sp>
      <xdr:sp macro="[0]!Module1.Mois" textlink="">
        <xdr:nvSpPr>
          <xdr:cNvPr id="10" name="Juin">
            <a:extLst>
              <a:ext uri="{FF2B5EF4-FFF2-40B4-BE49-F238E27FC236}">
                <a16:creationId xmlns:a16="http://schemas.microsoft.com/office/drawing/2014/main" id="{C30267E4-22F4-4F6F-B9F0-0EA74308B964}"/>
              </a:ext>
            </a:extLst>
          </xdr:cNvPr>
          <xdr:cNvSpPr/>
        </xdr:nvSpPr>
        <xdr:spPr>
          <a:xfrm>
            <a:off x="5295900" y="809625"/>
            <a:ext cx="1080000" cy="314325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Juin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254E3-883F-4D49-ADB2-F8823FDD6163}">
  <sheetPr codeName="Feuil1"/>
  <dimension ref="A1:X27"/>
  <sheetViews>
    <sheetView showGridLines="0" workbookViewId="0">
      <selection activeCell="I2" sqref="I2"/>
    </sheetView>
  </sheetViews>
  <sheetFormatPr baseColWidth="10" defaultRowHeight="14.4" x14ac:dyDescent="0.3"/>
  <cols>
    <col min="2" max="2" width="27" customWidth="1"/>
    <col min="3" max="3" width="20.88671875" customWidth="1"/>
    <col min="9" max="9" width="20.6640625" customWidth="1"/>
    <col min="11" max="11" width="17" customWidth="1"/>
    <col min="12" max="12" width="20.6640625" customWidth="1"/>
    <col min="22" max="22" width="26" bestFit="1" customWidth="1"/>
    <col min="23" max="23" width="17.5546875" customWidth="1"/>
  </cols>
  <sheetData>
    <row r="1" spans="1:24" ht="15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4" ht="23.25" customHeight="1" thickTop="1" thickBot="1" x14ac:dyDescent="0.35">
      <c r="A2" s="1"/>
      <c r="B2" s="1"/>
      <c r="C2" s="1"/>
      <c r="D2" s="1"/>
      <c r="E2" s="1"/>
      <c r="F2" s="15"/>
      <c r="G2" s="1"/>
      <c r="H2" s="3" t="s">
        <v>0</v>
      </c>
      <c r="I2" s="13" t="s">
        <v>33</v>
      </c>
      <c r="J2" s="1"/>
      <c r="K2" s="3" t="s">
        <v>1</v>
      </c>
      <c r="L2" s="19">
        <v>500</v>
      </c>
      <c r="M2" s="1"/>
      <c r="N2" s="1"/>
      <c r="O2" s="1"/>
      <c r="P2" s="1"/>
      <c r="Q2" s="1"/>
      <c r="R2" s="1"/>
      <c r="S2" s="1"/>
      <c r="T2" s="1"/>
      <c r="U2" s="1"/>
    </row>
    <row r="3" spans="1:24" ht="15" thickTop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4" ht="9" customHeigh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6" spans="1:24" ht="15" thickBot="1" x14ac:dyDescent="0.35"/>
    <row r="7" spans="1:24" ht="30.75" customHeight="1" thickBot="1" x14ac:dyDescent="0.35">
      <c r="B7" s="16" t="s">
        <v>35</v>
      </c>
      <c r="C7" s="17">
        <f ca="1">C26</f>
        <v>450</v>
      </c>
      <c r="D7" s="24" t="str">
        <f>"Budget du mois de "&amp;I2</f>
        <v>Budget du mois de Novembre</v>
      </c>
      <c r="E7" s="24"/>
      <c r="F7" s="24"/>
      <c r="G7" s="24"/>
      <c r="H7" s="24"/>
      <c r="K7" s="18" t="s">
        <v>36</v>
      </c>
    </row>
    <row r="10" spans="1:24" x14ac:dyDescent="0.3">
      <c r="V10" t="s">
        <v>22</v>
      </c>
      <c r="W10">
        <v>2023</v>
      </c>
    </row>
    <row r="11" spans="1:24" x14ac:dyDescent="0.3">
      <c r="V11" t="s">
        <v>21</v>
      </c>
      <c r="W11">
        <f>IFERROR(MATCH(I2,Mois,0),"")</f>
        <v>11</v>
      </c>
    </row>
    <row r="12" spans="1:24" ht="15" thickBot="1" x14ac:dyDescent="0.35">
      <c r="B12" s="4" t="s">
        <v>2</v>
      </c>
      <c r="C12" s="7" cm="1">
        <f t="array" aca="1" ref="C12" ca="1">SUMPRODUCT((MONTH(DateDépense)=MONTH($I$2&amp;1))*(CatégorieDépense=B12)*(MontantDépense))</f>
        <v>0</v>
      </c>
      <c r="V12" t="s">
        <v>2</v>
      </c>
      <c r="W12" s="10"/>
      <c r="X12" t="s">
        <v>23</v>
      </c>
    </row>
    <row r="13" spans="1:24" ht="15.6" thickTop="1" thickBot="1" x14ac:dyDescent="0.35">
      <c r="B13" s="5" t="s">
        <v>8</v>
      </c>
      <c r="C13" s="7" cm="1">
        <f t="array" aca="1" ref="C13" ca="1">SUMPRODUCT((MONTH(DateDépense)=MONTH($I$2&amp;1))*(CatégorieDépense=B13)*(MontantDépense))</f>
        <v>0</v>
      </c>
      <c r="V13" t="s">
        <v>8</v>
      </c>
      <c r="W13" s="10"/>
      <c r="X13" t="s">
        <v>24</v>
      </c>
    </row>
    <row r="14" spans="1:24" ht="15.6" thickTop="1" thickBot="1" x14ac:dyDescent="0.35">
      <c r="B14" s="5" t="s">
        <v>3</v>
      </c>
      <c r="C14" s="7" cm="1">
        <f t="array" aca="1" ref="C14" ca="1">SUMPRODUCT((MONTH(DateDépense)=MONTH($I$2&amp;1))*(CatégorieDépense=B14)*(MontantDépense))</f>
        <v>0</v>
      </c>
      <c r="V14" t="s">
        <v>3</v>
      </c>
      <c r="W14" s="10"/>
      <c r="X14" t="s">
        <v>25</v>
      </c>
    </row>
    <row r="15" spans="1:24" ht="15.6" thickTop="1" thickBot="1" x14ac:dyDescent="0.35">
      <c r="B15" s="5" t="s">
        <v>4</v>
      </c>
      <c r="C15" s="7" cm="1">
        <f t="array" aca="1" ref="C15" ca="1">SUMPRODUCT((MONTH(DateDépense)=MONTH($I$2&amp;1))*(CatégorieDépense=B15)*(MontantDépense))</f>
        <v>50</v>
      </c>
      <c r="V15" t="s">
        <v>4</v>
      </c>
      <c r="W15" s="10"/>
      <c r="X15" t="s">
        <v>26</v>
      </c>
    </row>
    <row r="16" spans="1:24" ht="15.6" thickTop="1" thickBot="1" x14ac:dyDescent="0.35">
      <c r="B16" s="5" t="s">
        <v>5</v>
      </c>
      <c r="C16" s="7" cm="1">
        <f t="array" aca="1" ref="C16" ca="1">SUMPRODUCT((MONTH(DateDépense)=MONTH($I$2&amp;1))*(CatégorieDépense=B16)*(MontantDépense))</f>
        <v>0</v>
      </c>
      <c r="V16" t="s">
        <v>5</v>
      </c>
      <c r="W16" s="10"/>
      <c r="X16" t="s">
        <v>27</v>
      </c>
    </row>
    <row r="17" spans="2:24" ht="15.6" thickTop="1" thickBot="1" x14ac:dyDescent="0.35">
      <c r="B17" s="5" t="s">
        <v>9</v>
      </c>
      <c r="C17" s="7" cm="1">
        <f t="array" aca="1" ref="C17" ca="1">SUMPRODUCT((MONTH(DateDépense)=MONTH($I$2&amp;1))*(CatégorieDépense=B17)*(MontantDépense))</f>
        <v>0</v>
      </c>
      <c r="V17" t="s">
        <v>9</v>
      </c>
      <c r="W17" s="10"/>
      <c r="X17" t="s">
        <v>28</v>
      </c>
    </row>
    <row r="18" spans="2:24" ht="15.6" thickTop="1" thickBot="1" x14ac:dyDescent="0.35">
      <c r="B18" s="5" t="s">
        <v>10</v>
      </c>
      <c r="C18" s="7" cm="1">
        <f t="array" aca="1" ref="C18" ca="1">SUMPRODUCT((MONTH(DateDépense)=MONTH($I$2&amp;1))*(CatégorieDépense=B18)*(MontantDépense))</f>
        <v>0</v>
      </c>
      <c r="V18" t="s">
        <v>10</v>
      </c>
      <c r="W18" s="10"/>
      <c r="X18" t="s">
        <v>29</v>
      </c>
    </row>
    <row r="19" spans="2:24" ht="15.6" thickTop="1" thickBot="1" x14ac:dyDescent="0.35">
      <c r="B19" s="5" t="s">
        <v>11</v>
      </c>
      <c r="C19" s="7" cm="1">
        <f t="array" aca="1" ref="C19" ca="1">SUMPRODUCT((MONTH(DateDépense)=MONTH($I$2&amp;1))*(CatégorieDépense=B19)*(MontantDépense))</f>
        <v>0</v>
      </c>
      <c r="V19" t="s">
        <v>11</v>
      </c>
      <c r="W19" s="10"/>
      <c r="X19" t="s">
        <v>30</v>
      </c>
    </row>
    <row r="20" spans="2:24" ht="15.6" thickTop="1" thickBot="1" x14ac:dyDescent="0.35">
      <c r="B20" s="5" t="s">
        <v>12</v>
      </c>
      <c r="C20" s="7" cm="1">
        <f t="array" aca="1" ref="C20" ca="1">SUMPRODUCT((MONTH(DateDépense)=MONTH($I$2&amp;1))*(CatégorieDépense=B20)*(MontantDépense))</f>
        <v>0</v>
      </c>
      <c r="V20" t="s">
        <v>12</v>
      </c>
      <c r="W20" s="10"/>
      <c r="X20" t="s">
        <v>31</v>
      </c>
    </row>
    <row r="21" spans="2:24" ht="15.6" thickTop="1" thickBot="1" x14ac:dyDescent="0.35">
      <c r="B21" s="5" t="s">
        <v>6</v>
      </c>
      <c r="C21" s="7" cm="1">
        <f t="array" aca="1" ref="C21" ca="1">SUMPRODUCT((MONTH(DateDépense)=MONTH($I$2&amp;1))*(CatégorieDépense=B21)*(MontantDépense))</f>
        <v>0</v>
      </c>
      <c r="V21" t="s">
        <v>6</v>
      </c>
      <c r="W21" s="10"/>
      <c r="X21" t="s">
        <v>32</v>
      </c>
    </row>
    <row r="22" spans="2:24" ht="15.6" thickTop="1" thickBot="1" x14ac:dyDescent="0.35">
      <c r="B22" s="5" t="s">
        <v>7</v>
      </c>
      <c r="C22" s="7" cm="1">
        <f t="array" aca="1" ref="C22" ca="1">SUMPRODUCT((MONTH(DateDépense)=MONTH($I$2&amp;1))*(CatégorieDépense=B22)*(MontantDépense))</f>
        <v>0</v>
      </c>
      <c r="V22" t="s">
        <v>7</v>
      </c>
      <c r="W22" s="10"/>
      <c r="X22" t="s">
        <v>33</v>
      </c>
    </row>
    <row r="23" spans="2:24" ht="15.6" thickTop="1" thickBot="1" x14ac:dyDescent="0.35">
      <c r="B23" s="5" t="s">
        <v>13</v>
      </c>
      <c r="C23" s="7" cm="1">
        <f t="array" aca="1" ref="C23" ca="1">SUMPRODUCT((MONTH(DateDépense)=MONTH($I$2&amp;1))*(CatégorieDépense=B23)*(MontantDépense))</f>
        <v>0</v>
      </c>
      <c r="V23" t="s">
        <v>13</v>
      </c>
      <c r="W23" s="10"/>
      <c r="X23" t="s">
        <v>34</v>
      </c>
    </row>
    <row r="24" spans="2:24" ht="15.6" thickTop="1" thickBot="1" x14ac:dyDescent="0.35">
      <c r="B24" s="20" t="s">
        <v>14</v>
      </c>
      <c r="C24" s="14">
        <f ca="1">SUM(C12:C23)</f>
        <v>50</v>
      </c>
    </row>
    <row r="25" spans="2:24" ht="15.6" thickTop="1" thickBot="1" x14ac:dyDescent="0.35">
      <c r="B25" s="6" t="s">
        <v>15</v>
      </c>
      <c r="C25" s="14">
        <f>L2</f>
        <v>500</v>
      </c>
    </row>
    <row r="26" spans="2:24" ht="15.6" thickTop="1" thickBot="1" x14ac:dyDescent="0.35">
      <c r="B26" s="6" t="s">
        <v>16</v>
      </c>
      <c r="C26" s="14">
        <f ca="1">C25-C24</f>
        <v>450</v>
      </c>
    </row>
    <row r="27" spans="2:24" ht="15" thickTop="1" x14ac:dyDescent="0.3"/>
  </sheetData>
  <mergeCells count="1">
    <mergeCell ref="D7:H7"/>
  </mergeCells>
  <phoneticPr fontId="5" type="noConversion"/>
  <dataValidations count="1">
    <dataValidation type="list" allowBlank="1" showInputMessage="1" showErrorMessage="1" sqref="I2" xr:uid="{7375BB38-459E-4418-8A81-2F5C51764A64}">
      <formula1>Mois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C0DB0-9A0A-4CC3-BBE4-583257D3D32A}">
  <sheetPr codeName="Feuil2"/>
  <dimension ref="A1:C143"/>
  <sheetViews>
    <sheetView tabSelected="1" workbookViewId="0">
      <selection activeCell="B23" sqref="B23"/>
    </sheetView>
  </sheetViews>
  <sheetFormatPr baseColWidth="10" defaultRowHeight="14.4" x14ac:dyDescent="0.3"/>
  <cols>
    <col min="1" max="1" width="15.5546875" style="23" customWidth="1"/>
    <col min="2" max="2" width="31.5546875" customWidth="1"/>
    <col min="3" max="3" width="15.5546875" style="10" customWidth="1"/>
  </cols>
  <sheetData>
    <row r="1" spans="1:3" ht="15.6" thickTop="1" thickBot="1" x14ac:dyDescent="0.35">
      <c r="A1" s="25" t="s">
        <v>17</v>
      </c>
      <c r="B1" s="26"/>
      <c r="C1" s="27"/>
    </row>
    <row r="2" spans="1:3" ht="15.6" thickTop="1" thickBot="1" x14ac:dyDescent="0.35">
      <c r="A2" s="22" t="s">
        <v>18</v>
      </c>
      <c r="B2" s="8" t="s">
        <v>19</v>
      </c>
      <c r="C2" s="9" t="s">
        <v>20</v>
      </c>
    </row>
    <row r="3" spans="1:3" ht="15" thickTop="1" x14ac:dyDescent="0.3">
      <c r="A3" s="21">
        <v>45261</v>
      </c>
      <c r="B3" t="s">
        <v>2</v>
      </c>
      <c r="C3" s="12">
        <v>10</v>
      </c>
    </row>
    <row r="4" spans="1:3" x14ac:dyDescent="0.3">
      <c r="A4" s="21">
        <v>45262</v>
      </c>
      <c r="B4" t="s">
        <v>8</v>
      </c>
      <c r="C4" s="12">
        <v>10</v>
      </c>
    </row>
    <row r="5" spans="1:3" x14ac:dyDescent="0.3">
      <c r="A5" s="21">
        <v>45263</v>
      </c>
      <c r="B5" t="s">
        <v>3</v>
      </c>
      <c r="C5" s="12">
        <v>10</v>
      </c>
    </row>
    <row r="6" spans="1:3" x14ac:dyDescent="0.3">
      <c r="A6" s="21">
        <v>45264</v>
      </c>
      <c r="B6" t="s">
        <v>4</v>
      </c>
      <c r="C6" s="12">
        <v>10</v>
      </c>
    </row>
    <row r="7" spans="1:3" x14ac:dyDescent="0.3">
      <c r="A7" s="21">
        <v>45265</v>
      </c>
      <c r="B7" t="s">
        <v>5</v>
      </c>
      <c r="C7" s="12">
        <v>10</v>
      </c>
    </row>
    <row r="8" spans="1:3" x14ac:dyDescent="0.3">
      <c r="A8" s="21">
        <v>45266</v>
      </c>
      <c r="B8" t="s">
        <v>9</v>
      </c>
      <c r="C8" s="12">
        <v>10</v>
      </c>
    </row>
    <row r="9" spans="1:3" x14ac:dyDescent="0.3">
      <c r="A9" s="21">
        <v>45267</v>
      </c>
      <c r="B9" t="s">
        <v>10</v>
      </c>
      <c r="C9" s="12">
        <v>10</v>
      </c>
    </row>
    <row r="10" spans="1:3" x14ac:dyDescent="0.3">
      <c r="A10" s="21">
        <v>45268</v>
      </c>
      <c r="B10" t="s">
        <v>11</v>
      </c>
      <c r="C10" s="12">
        <v>10</v>
      </c>
    </row>
    <row r="11" spans="1:3" x14ac:dyDescent="0.3">
      <c r="A11" s="21">
        <v>45269</v>
      </c>
      <c r="B11" t="s">
        <v>12</v>
      </c>
      <c r="C11" s="12">
        <v>10</v>
      </c>
    </row>
    <row r="12" spans="1:3" x14ac:dyDescent="0.3">
      <c r="A12" s="21">
        <v>45270</v>
      </c>
      <c r="B12" t="s">
        <v>6</v>
      </c>
      <c r="C12" s="12">
        <v>10</v>
      </c>
    </row>
    <row r="13" spans="1:3" x14ac:dyDescent="0.3">
      <c r="A13" s="21">
        <v>45271</v>
      </c>
      <c r="B13" t="s">
        <v>7</v>
      </c>
      <c r="C13" s="12">
        <v>10</v>
      </c>
    </row>
    <row r="14" spans="1:3" x14ac:dyDescent="0.3">
      <c r="A14" s="21">
        <v>45272</v>
      </c>
      <c r="B14" t="s">
        <v>13</v>
      </c>
      <c r="C14" s="12">
        <v>10</v>
      </c>
    </row>
    <row r="15" spans="1:3" x14ac:dyDescent="0.3">
      <c r="A15" s="21" t="s">
        <v>37</v>
      </c>
      <c r="B15" s="11" t="s">
        <v>4</v>
      </c>
      <c r="C15" s="12">
        <v>50</v>
      </c>
    </row>
    <row r="16" spans="1:3" x14ac:dyDescent="0.3">
      <c r="A16" s="21"/>
      <c r="B16" s="11"/>
      <c r="C16" s="12"/>
    </row>
    <row r="17" spans="1:3" x14ac:dyDescent="0.3">
      <c r="A17" s="21"/>
      <c r="B17" s="11"/>
      <c r="C17" s="12"/>
    </row>
    <row r="18" spans="1:3" x14ac:dyDescent="0.3">
      <c r="A18" s="21"/>
      <c r="B18" s="11"/>
      <c r="C18" s="12"/>
    </row>
    <row r="19" spans="1:3" x14ac:dyDescent="0.3">
      <c r="A19" s="21"/>
      <c r="B19" s="11"/>
      <c r="C19" s="12"/>
    </row>
    <row r="20" spans="1:3" x14ac:dyDescent="0.3">
      <c r="A20" s="21"/>
      <c r="B20" s="11"/>
      <c r="C20" s="12"/>
    </row>
    <row r="21" spans="1:3" x14ac:dyDescent="0.3">
      <c r="A21" s="21"/>
      <c r="B21" s="11"/>
      <c r="C21" s="12"/>
    </row>
    <row r="22" spans="1:3" x14ac:dyDescent="0.3">
      <c r="A22" s="21"/>
      <c r="B22" s="11"/>
      <c r="C22" s="12"/>
    </row>
    <row r="23" spans="1:3" x14ac:dyDescent="0.3">
      <c r="A23" s="21"/>
      <c r="B23" s="11"/>
      <c r="C23" s="12"/>
    </row>
    <row r="24" spans="1:3" x14ac:dyDescent="0.3">
      <c r="A24" s="21"/>
      <c r="B24" s="11"/>
      <c r="C24" s="12"/>
    </row>
    <row r="25" spans="1:3" x14ac:dyDescent="0.3">
      <c r="A25" s="21"/>
      <c r="B25" s="11"/>
      <c r="C25" s="12"/>
    </row>
    <row r="26" spans="1:3" x14ac:dyDescent="0.3">
      <c r="A26" s="21"/>
      <c r="B26" s="11"/>
      <c r="C26" s="12"/>
    </row>
    <row r="27" spans="1:3" x14ac:dyDescent="0.3">
      <c r="A27" s="21"/>
      <c r="B27" s="11"/>
      <c r="C27" s="12"/>
    </row>
    <row r="28" spans="1:3" x14ac:dyDescent="0.3">
      <c r="A28" s="21"/>
      <c r="B28" s="11"/>
      <c r="C28" s="12"/>
    </row>
    <row r="29" spans="1:3" x14ac:dyDescent="0.3">
      <c r="A29" s="21"/>
      <c r="B29" s="11"/>
      <c r="C29" s="12"/>
    </row>
    <row r="30" spans="1:3" x14ac:dyDescent="0.3">
      <c r="A30" s="21"/>
      <c r="B30" s="11"/>
      <c r="C30" s="12"/>
    </row>
    <row r="31" spans="1:3" x14ac:dyDescent="0.3">
      <c r="A31" s="21"/>
      <c r="B31" s="11"/>
      <c r="C31" s="12"/>
    </row>
    <row r="32" spans="1:3" x14ac:dyDescent="0.3">
      <c r="A32" s="21"/>
      <c r="B32" s="11"/>
      <c r="C32" s="12"/>
    </row>
    <row r="33" spans="1:3" x14ac:dyDescent="0.3">
      <c r="A33" s="21"/>
      <c r="B33" s="11"/>
      <c r="C33" s="12"/>
    </row>
    <row r="34" spans="1:3" x14ac:dyDescent="0.3">
      <c r="A34" s="21"/>
      <c r="B34" s="11"/>
      <c r="C34" s="12"/>
    </row>
    <row r="35" spans="1:3" x14ac:dyDescent="0.3">
      <c r="A35" s="21"/>
      <c r="B35" s="11"/>
      <c r="C35" s="12"/>
    </row>
    <row r="36" spans="1:3" x14ac:dyDescent="0.3">
      <c r="A36" s="21"/>
      <c r="B36" s="11"/>
      <c r="C36" s="12"/>
    </row>
    <row r="37" spans="1:3" x14ac:dyDescent="0.3">
      <c r="A37" s="21"/>
      <c r="B37" s="11"/>
      <c r="C37" s="12"/>
    </row>
    <row r="38" spans="1:3" x14ac:dyDescent="0.3">
      <c r="A38" s="21"/>
      <c r="B38" s="11"/>
      <c r="C38" s="12"/>
    </row>
    <row r="39" spans="1:3" x14ac:dyDescent="0.3">
      <c r="A39" s="21"/>
      <c r="B39" s="11"/>
      <c r="C39" s="12"/>
    </row>
    <row r="40" spans="1:3" x14ac:dyDescent="0.3">
      <c r="A40" s="21"/>
      <c r="B40" s="11"/>
      <c r="C40" s="12"/>
    </row>
    <row r="41" spans="1:3" x14ac:dyDescent="0.3">
      <c r="A41" s="21"/>
      <c r="B41" s="11"/>
      <c r="C41" s="12"/>
    </row>
    <row r="42" spans="1:3" x14ac:dyDescent="0.3">
      <c r="A42" s="21"/>
      <c r="B42" s="11"/>
      <c r="C42" s="12"/>
    </row>
    <row r="43" spans="1:3" x14ac:dyDescent="0.3">
      <c r="A43" s="21"/>
      <c r="B43" s="11"/>
      <c r="C43" s="12"/>
    </row>
    <row r="44" spans="1:3" x14ac:dyDescent="0.3">
      <c r="A44" s="21"/>
      <c r="B44" s="11"/>
      <c r="C44" s="12"/>
    </row>
    <row r="45" spans="1:3" x14ac:dyDescent="0.3">
      <c r="A45" s="21"/>
      <c r="B45" s="11"/>
      <c r="C45" s="12"/>
    </row>
    <row r="46" spans="1:3" x14ac:dyDescent="0.3">
      <c r="A46" s="21"/>
      <c r="B46" s="11"/>
      <c r="C46" s="12"/>
    </row>
    <row r="47" spans="1:3" x14ac:dyDescent="0.3">
      <c r="A47" s="21"/>
      <c r="B47" s="11"/>
      <c r="C47" s="12"/>
    </row>
    <row r="48" spans="1:3" x14ac:dyDescent="0.3">
      <c r="A48" s="21"/>
      <c r="B48" s="11"/>
      <c r="C48" s="12"/>
    </row>
    <row r="49" spans="1:3" x14ac:dyDescent="0.3">
      <c r="A49" s="21"/>
      <c r="B49" s="11"/>
      <c r="C49" s="12"/>
    </row>
    <row r="50" spans="1:3" x14ac:dyDescent="0.3">
      <c r="A50" s="21"/>
      <c r="B50" s="11"/>
      <c r="C50" s="12"/>
    </row>
    <row r="51" spans="1:3" x14ac:dyDescent="0.3">
      <c r="A51" s="21"/>
      <c r="B51" s="11"/>
      <c r="C51" s="12"/>
    </row>
    <row r="52" spans="1:3" x14ac:dyDescent="0.3">
      <c r="A52" s="21"/>
      <c r="B52" s="11"/>
      <c r="C52" s="12"/>
    </row>
    <row r="53" spans="1:3" x14ac:dyDescent="0.3">
      <c r="A53" s="21"/>
      <c r="B53" s="11"/>
      <c r="C53" s="12"/>
    </row>
    <row r="54" spans="1:3" x14ac:dyDescent="0.3">
      <c r="A54" s="21"/>
      <c r="B54" s="11"/>
      <c r="C54" s="12"/>
    </row>
    <row r="55" spans="1:3" x14ac:dyDescent="0.3">
      <c r="A55" s="21"/>
      <c r="B55" s="11"/>
      <c r="C55" s="12"/>
    </row>
    <row r="56" spans="1:3" x14ac:dyDescent="0.3">
      <c r="A56" s="21"/>
      <c r="B56" s="11"/>
      <c r="C56" s="12"/>
    </row>
    <row r="57" spans="1:3" x14ac:dyDescent="0.3">
      <c r="A57" s="21"/>
      <c r="B57" s="11"/>
      <c r="C57" s="12"/>
    </row>
    <row r="58" spans="1:3" x14ac:dyDescent="0.3">
      <c r="A58" s="21"/>
      <c r="B58" s="11"/>
      <c r="C58" s="12"/>
    </row>
    <row r="59" spans="1:3" x14ac:dyDescent="0.3">
      <c r="A59" s="21"/>
      <c r="B59" s="11"/>
      <c r="C59" s="12"/>
    </row>
    <row r="60" spans="1:3" x14ac:dyDescent="0.3">
      <c r="A60" s="21"/>
      <c r="B60" s="11"/>
      <c r="C60" s="12"/>
    </row>
    <row r="61" spans="1:3" x14ac:dyDescent="0.3">
      <c r="A61" s="21"/>
      <c r="B61" s="11"/>
      <c r="C61" s="12"/>
    </row>
    <row r="62" spans="1:3" x14ac:dyDescent="0.3">
      <c r="A62" s="21"/>
      <c r="B62" s="11"/>
      <c r="C62" s="12"/>
    </row>
    <row r="63" spans="1:3" x14ac:dyDescent="0.3">
      <c r="A63" s="21"/>
      <c r="B63" s="11"/>
      <c r="C63" s="12"/>
    </row>
    <row r="64" spans="1:3" x14ac:dyDescent="0.3">
      <c r="A64" s="21"/>
      <c r="B64" s="11"/>
      <c r="C64" s="12"/>
    </row>
    <row r="65" spans="1:3" x14ac:dyDescent="0.3">
      <c r="A65" s="21"/>
      <c r="B65" s="11"/>
      <c r="C65" s="12"/>
    </row>
    <row r="66" spans="1:3" x14ac:dyDescent="0.3">
      <c r="A66" s="21"/>
      <c r="B66" s="11"/>
      <c r="C66" s="12"/>
    </row>
    <row r="67" spans="1:3" x14ac:dyDescent="0.3">
      <c r="A67" s="21"/>
      <c r="B67" s="11"/>
      <c r="C67" s="12"/>
    </row>
    <row r="68" spans="1:3" x14ac:dyDescent="0.3">
      <c r="A68" s="21"/>
      <c r="B68" s="11"/>
      <c r="C68" s="12"/>
    </row>
    <row r="69" spans="1:3" x14ac:dyDescent="0.3">
      <c r="A69" s="21"/>
      <c r="B69" s="11"/>
      <c r="C69" s="12"/>
    </row>
    <row r="70" spans="1:3" x14ac:dyDescent="0.3">
      <c r="A70" s="21"/>
      <c r="B70" s="11"/>
      <c r="C70" s="12"/>
    </row>
    <row r="71" spans="1:3" x14ac:dyDescent="0.3">
      <c r="A71" s="21"/>
      <c r="B71" s="11"/>
      <c r="C71" s="12"/>
    </row>
    <row r="72" spans="1:3" x14ac:dyDescent="0.3">
      <c r="A72" s="21"/>
      <c r="B72" s="11"/>
      <c r="C72" s="12"/>
    </row>
    <row r="73" spans="1:3" x14ac:dyDescent="0.3">
      <c r="A73" s="21"/>
      <c r="B73" s="11"/>
      <c r="C73" s="12"/>
    </row>
    <row r="74" spans="1:3" x14ac:dyDescent="0.3">
      <c r="A74" s="21"/>
      <c r="B74" s="11"/>
      <c r="C74" s="12"/>
    </row>
    <row r="75" spans="1:3" x14ac:dyDescent="0.3">
      <c r="A75" s="21"/>
      <c r="B75" s="11"/>
      <c r="C75" s="12"/>
    </row>
    <row r="76" spans="1:3" x14ac:dyDescent="0.3">
      <c r="A76" s="21"/>
      <c r="B76" s="11"/>
      <c r="C76" s="12"/>
    </row>
    <row r="77" spans="1:3" x14ac:dyDescent="0.3">
      <c r="A77" s="21"/>
      <c r="B77" s="11"/>
      <c r="C77" s="12"/>
    </row>
    <row r="78" spans="1:3" x14ac:dyDescent="0.3">
      <c r="A78" s="21"/>
      <c r="B78" s="11"/>
      <c r="C78" s="12"/>
    </row>
    <row r="79" spans="1:3" x14ac:dyDescent="0.3">
      <c r="A79" s="21"/>
      <c r="B79" s="11"/>
      <c r="C79" s="12"/>
    </row>
    <row r="80" spans="1:3" x14ac:dyDescent="0.3">
      <c r="A80" s="21"/>
      <c r="B80" s="11"/>
      <c r="C80" s="12"/>
    </row>
    <row r="81" spans="1:3" x14ac:dyDescent="0.3">
      <c r="A81" s="21"/>
      <c r="B81" s="11"/>
      <c r="C81" s="12"/>
    </row>
    <row r="82" spans="1:3" x14ac:dyDescent="0.3">
      <c r="A82" s="21"/>
      <c r="B82" s="11"/>
      <c r="C82" s="12"/>
    </row>
    <row r="83" spans="1:3" x14ac:dyDescent="0.3">
      <c r="A83" s="21"/>
      <c r="B83" s="11"/>
      <c r="C83" s="12"/>
    </row>
    <row r="84" spans="1:3" x14ac:dyDescent="0.3">
      <c r="A84" s="21"/>
      <c r="B84" s="11"/>
      <c r="C84" s="12"/>
    </row>
    <row r="85" spans="1:3" x14ac:dyDescent="0.3">
      <c r="A85" s="21"/>
      <c r="B85" s="11"/>
      <c r="C85" s="12"/>
    </row>
    <row r="86" spans="1:3" x14ac:dyDescent="0.3">
      <c r="A86" s="21"/>
      <c r="B86" s="11"/>
      <c r="C86" s="12"/>
    </row>
    <row r="87" spans="1:3" x14ac:dyDescent="0.3">
      <c r="A87" s="21"/>
      <c r="B87" s="11"/>
      <c r="C87" s="12"/>
    </row>
    <row r="88" spans="1:3" x14ac:dyDescent="0.3">
      <c r="A88" s="21"/>
      <c r="B88" s="11"/>
      <c r="C88" s="12"/>
    </row>
    <row r="89" spans="1:3" x14ac:dyDescent="0.3">
      <c r="A89" s="21"/>
      <c r="B89" s="11"/>
      <c r="C89" s="12"/>
    </row>
    <row r="90" spans="1:3" x14ac:dyDescent="0.3">
      <c r="A90" s="21"/>
      <c r="B90" s="11"/>
      <c r="C90" s="12"/>
    </row>
    <row r="91" spans="1:3" x14ac:dyDescent="0.3">
      <c r="A91" s="21"/>
      <c r="B91" s="11"/>
      <c r="C91" s="12"/>
    </row>
    <row r="92" spans="1:3" x14ac:dyDescent="0.3">
      <c r="A92" s="21"/>
      <c r="B92" s="11"/>
      <c r="C92" s="12"/>
    </row>
    <row r="93" spans="1:3" x14ac:dyDescent="0.3">
      <c r="A93" s="21"/>
      <c r="B93" s="11"/>
      <c r="C93" s="12"/>
    </row>
    <row r="94" spans="1:3" x14ac:dyDescent="0.3">
      <c r="A94" s="21"/>
      <c r="B94" s="11"/>
      <c r="C94" s="12"/>
    </row>
    <row r="95" spans="1:3" x14ac:dyDescent="0.3">
      <c r="A95" s="21"/>
      <c r="B95" s="11"/>
      <c r="C95" s="12"/>
    </row>
    <row r="96" spans="1:3" x14ac:dyDescent="0.3">
      <c r="A96" s="21"/>
      <c r="B96" s="11"/>
      <c r="C96" s="12"/>
    </row>
    <row r="97" spans="1:3" x14ac:dyDescent="0.3">
      <c r="A97" s="21"/>
      <c r="B97" s="11"/>
      <c r="C97" s="12"/>
    </row>
    <row r="98" spans="1:3" x14ac:dyDescent="0.3">
      <c r="A98" s="21"/>
      <c r="B98" s="11"/>
      <c r="C98" s="12"/>
    </row>
    <row r="99" spans="1:3" x14ac:dyDescent="0.3">
      <c r="A99" s="21"/>
      <c r="B99" s="11"/>
      <c r="C99" s="12"/>
    </row>
    <row r="100" spans="1:3" x14ac:dyDescent="0.3">
      <c r="A100" s="21"/>
      <c r="B100" s="11"/>
      <c r="C100" s="12"/>
    </row>
    <row r="101" spans="1:3" x14ac:dyDescent="0.3">
      <c r="A101" s="21"/>
      <c r="B101" s="11"/>
      <c r="C101" s="12"/>
    </row>
    <row r="102" spans="1:3" x14ac:dyDescent="0.3">
      <c r="A102" s="21"/>
      <c r="B102" s="11"/>
      <c r="C102" s="12"/>
    </row>
    <row r="103" spans="1:3" x14ac:dyDescent="0.3">
      <c r="A103" s="21"/>
      <c r="B103" s="11"/>
      <c r="C103" s="12"/>
    </row>
    <row r="104" spans="1:3" x14ac:dyDescent="0.3">
      <c r="A104" s="21"/>
      <c r="B104" s="11"/>
      <c r="C104" s="12"/>
    </row>
    <row r="105" spans="1:3" x14ac:dyDescent="0.3">
      <c r="A105" s="21"/>
      <c r="B105" s="11"/>
      <c r="C105" s="12"/>
    </row>
    <row r="106" spans="1:3" x14ac:dyDescent="0.3">
      <c r="A106" s="21"/>
      <c r="B106" s="11"/>
      <c r="C106" s="12"/>
    </row>
    <row r="107" spans="1:3" x14ac:dyDescent="0.3">
      <c r="A107" s="21"/>
      <c r="B107" s="11"/>
      <c r="C107" s="12"/>
    </row>
    <row r="108" spans="1:3" x14ac:dyDescent="0.3">
      <c r="A108" s="21"/>
      <c r="B108" s="11"/>
      <c r="C108" s="12"/>
    </row>
    <row r="109" spans="1:3" x14ac:dyDescent="0.3">
      <c r="A109" s="21"/>
      <c r="B109" s="11"/>
      <c r="C109" s="12"/>
    </row>
    <row r="110" spans="1:3" x14ac:dyDescent="0.3">
      <c r="A110" s="21"/>
      <c r="B110" s="11"/>
      <c r="C110" s="12"/>
    </row>
    <row r="111" spans="1:3" x14ac:dyDescent="0.3">
      <c r="A111" s="21"/>
      <c r="B111" s="11"/>
      <c r="C111" s="12"/>
    </row>
    <row r="112" spans="1:3" x14ac:dyDescent="0.3">
      <c r="A112" s="21"/>
      <c r="B112" s="11"/>
      <c r="C112" s="12"/>
    </row>
    <row r="113" spans="1:3" x14ac:dyDescent="0.3">
      <c r="A113" s="21"/>
      <c r="B113" s="11"/>
      <c r="C113" s="12"/>
    </row>
    <row r="114" spans="1:3" x14ac:dyDescent="0.3">
      <c r="A114" s="21"/>
      <c r="B114" s="11"/>
      <c r="C114" s="12"/>
    </row>
    <row r="115" spans="1:3" x14ac:dyDescent="0.3">
      <c r="A115" s="21"/>
      <c r="B115" s="11"/>
      <c r="C115" s="12"/>
    </row>
    <row r="116" spans="1:3" x14ac:dyDescent="0.3">
      <c r="A116" s="21"/>
      <c r="B116" s="11"/>
      <c r="C116" s="12"/>
    </row>
    <row r="117" spans="1:3" x14ac:dyDescent="0.3">
      <c r="A117" s="21"/>
      <c r="B117" s="11"/>
      <c r="C117" s="12"/>
    </row>
    <row r="118" spans="1:3" x14ac:dyDescent="0.3">
      <c r="A118" s="21"/>
      <c r="B118" s="11"/>
      <c r="C118" s="12"/>
    </row>
    <row r="119" spans="1:3" x14ac:dyDescent="0.3">
      <c r="A119" s="21"/>
      <c r="B119" s="11"/>
      <c r="C119" s="12"/>
    </row>
    <row r="120" spans="1:3" x14ac:dyDescent="0.3">
      <c r="A120" s="21"/>
      <c r="B120" s="11"/>
      <c r="C120" s="12"/>
    </row>
    <row r="121" spans="1:3" x14ac:dyDescent="0.3">
      <c r="A121" s="21"/>
      <c r="B121" s="11"/>
      <c r="C121" s="12"/>
    </row>
    <row r="122" spans="1:3" x14ac:dyDescent="0.3">
      <c r="A122" s="21"/>
      <c r="B122" s="11"/>
      <c r="C122" s="12"/>
    </row>
    <row r="123" spans="1:3" x14ac:dyDescent="0.3">
      <c r="A123" s="21"/>
      <c r="B123" s="11"/>
      <c r="C123" s="12"/>
    </row>
    <row r="124" spans="1:3" x14ac:dyDescent="0.3">
      <c r="A124" s="21"/>
      <c r="B124" s="11"/>
      <c r="C124" s="12"/>
    </row>
    <row r="125" spans="1:3" x14ac:dyDescent="0.3">
      <c r="A125" s="21"/>
      <c r="B125" s="11"/>
      <c r="C125" s="12"/>
    </row>
    <row r="126" spans="1:3" x14ac:dyDescent="0.3">
      <c r="A126" s="21"/>
      <c r="B126" s="11"/>
      <c r="C126" s="12"/>
    </row>
    <row r="127" spans="1:3" x14ac:dyDescent="0.3">
      <c r="A127" s="21"/>
      <c r="B127" s="11"/>
      <c r="C127" s="12"/>
    </row>
    <row r="128" spans="1:3" x14ac:dyDescent="0.3">
      <c r="A128" s="21"/>
      <c r="B128" s="11"/>
      <c r="C128" s="12"/>
    </row>
    <row r="129" spans="1:3" x14ac:dyDescent="0.3">
      <c r="A129" s="21"/>
      <c r="B129" s="11"/>
      <c r="C129" s="12"/>
    </row>
    <row r="130" spans="1:3" x14ac:dyDescent="0.3">
      <c r="A130" s="21"/>
      <c r="B130" s="11"/>
      <c r="C130" s="12"/>
    </row>
    <row r="131" spans="1:3" x14ac:dyDescent="0.3">
      <c r="A131" s="21"/>
      <c r="B131" s="11"/>
      <c r="C131" s="12"/>
    </row>
    <row r="132" spans="1:3" x14ac:dyDescent="0.3">
      <c r="A132" s="21"/>
      <c r="B132" s="11"/>
      <c r="C132" s="12"/>
    </row>
    <row r="133" spans="1:3" x14ac:dyDescent="0.3">
      <c r="A133" s="21"/>
      <c r="B133" s="11"/>
      <c r="C133" s="12"/>
    </row>
    <row r="134" spans="1:3" x14ac:dyDescent="0.3">
      <c r="A134" s="21"/>
      <c r="B134" s="11"/>
      <c r="C134" s="12"/>
    </row>
    <row r="135" spans="1:3" x14ac:dyDescent="0.3">
      <c r="A135" s="21"/>
      <c r="B135" s="11"/>
      <c r="C135" s="12"/>
    </row>
    <row r="136" spans="1:3" x14ac:dyDescent="0.3">
      <c r="A136" s="21"/>
      <c r="B136" s="11"/>
      <c r="C136" s="12"/>
    </row>
    <row r="137" spans="1:3" x14ac:dyDescent="0.3">
      <c r="A137" s="21"/>
      <c r="B137" s="11"/>
      <c r="C137" s="12"/>
    </row>
    <row r="138" spans="1:3" x14ac:dyDescent="0.3">
      <c r="A138" s="21"/>
      <c r="B138" s="11"/>
      <c r="C138" s="12"/>
    </row>
    <row r="139" spans="1:3" x14ac:dyDescent="0.3">
      <c r="A139" s="21"/>
      <c r="B139" s="11"/>
      <c r="C139" s="12"/>
    </row>
    <row r="140" spans="1:3" x14ac:dyDescent="0.3">
      <c r="A140" s="21"/>
      <c r="B140" s="11"/>
      <c r="C140" s="12"/>
    </row>
    <row r="141" spans="1:3" x14ac:dyDescent="0.3">
      <c r="A141" s="21"/>
      <c r="B141" s="11"/>
      <c r="C141" s="12"/>
    </row>
    <row r="142" spans="1:3" x14ac:dyDescent="0.3">
      <c r="A142" s="21"/>
      <c r="B142" s="11"/>
      <c r="C142" s="12"/>
    </row>
    <row r="143" spans="1:3" x14ac:dyDescent="0.3">
      <c r="A143" s="21"/>
      <c r="B143" s="11"/>
      <c r="C143" s="12"/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Dépenses Mensuelles</vt:lpstr>
      <vt:lpstr>Détails</vt:lpstr>
      <vt:lpstr>anneeselect</vt:lpstr>
      <vt:lpstr>catégories</vt:lpstr>
      <vt:lpstr>Mois</vt:lpstr>
      <vt:lpstr>MoisSelec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jegout</dc:creator>
  <cp:lastModifiedBy>Damaste .</cp:lastModifiedBy>
  <dcterms:created xsi:type="dcterms:W3CDTF">2023-12-25T10:32:49Z</dcterms:created>
  <dcterms:modified xsi:type="dcterms:W3CDTF">2023-12-29T18:57:14Z</dcterms:modified>
</cp:coreProperties>
</file>