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0C8C4D1-7FEF-4815-AC78-596FC3632311}" xr6:coauthVersionLast="47" xr6:coauthVersionMax="47" xr10:uidLastSave="{00000000-0000-0000-0000-000000000000}"/>
  <bookViews>
    <workbookView xWindow="-108" yWindow="-108" windowWidth="23256" windowHeight="12576" xr2:uid="{144DE25D-3201-4D48-8000-2BF1448008BD}"/>
  </bookViews>
  <sheets>
    <sheet name="Feuil2" sheetId="2" r:id="rId1"/>
    <sheet name="Feuil1" sheetId="1" r:id="rId2"/>
  </sheets>
  <definedNames>
    <definedName name="_xlcn.WorksheetConnection_help.xlsxt_Celibataires" hidden="1">t_Celibataires[]</definedName>
    <definedName name="_xlcn.WorksheetConnection_help.xlsxt_Couple" hidden="1">t_Couple[]</definedName>
  </definedNames>
  <calcPr calcId="191029"/>
  <pivotCaches>
    <pivotCache cacheId="46" r:id="rId3"/>
    <pivotCache cacheId="61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Celibataires" name="t_Celibataires" connection="WorksheetConnection_help.xlsx!t_Celibataires"/>
          <x15:modelTable id="t_Couple" name="t_Couple" connection="WorksheetConnection_help.xlsx!t_Coupl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1" l="1"/>
  <c r="K10" i="1"/>
  <c r="K12" i="1"/>
  <c r="K14" i="1"/>
  <c r="K16" i="1"/>
  <c r="K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FBC257-366A-4DA1-8393-969992ED6D84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3C70377F-EDDA-437E-B023-330E0F18CB13}" name="WorksheetConnection_help.xlsx!t_Celibataires" type="102" refreshedVersion="8" minRefreshableVersion="5">
    <extLst>
      <ext xmlns:x15="http://schemas.microsoft.com/office/spreadsheetml/2010/11/main" uri="{DE250136-89BD-433C-8126-D09CA5730AF9}">
        <x15:connection id="t_Celibataires" autoDelete="1">
          <x15:rangePr sourceName="_xlcn.WorksheetConnection_help.xlsxt_Celibataires"/>
        </x15:connection>
      </ext>
    </extLst>
  </connection>
  <connection id="3" xr16:uid="{A92CC584-F39B-4BFA-91D3-71F7B1280492}" name="WorksheetConnection_help.xlsx!t_Couple" type="102" refreshedVersion="8" minRefreshableVersion="5">
    <extLst>
      <ext xmlns:x15="http://schemas.microsoft.com/office/spreadsheetml/2010/11/main" uri="{DE250136-89BD-433C-8126-D09CA5730AF9}">
        <x15:connection id="t_Couple" autoDelete="1">
          <x15:rangePr sourceName="_xlcn.WorksheetConnection_help.xlsxt_Couple"/>
        </x15:connection>
      </ext>
    </extLst>
  </connection>
</connections>
</file>

<file path=xl/sharedStrings.xml><?xml version="1.0" encoding="utf-8"?>
<sst xmlns="http://schemas.openxmlformats.org/spreadsheetml/2006/main" count="105" uniqueCount="60">
  <si>
    <t>rang</t>
  </si>
  <si>
    <t>Nom</t>
  </si>
  <si>
    <t>Age</t>
  </si>
  <si>
    <t>Jean Peuplu</t>
  </si>
  <si>
    <t xml:space="preserve">Kelly Diossi </t>
  </si>
  <si>
    <t>Alain Proviste</t>
  </si>
  <si>
    <t>Nestor Ticoli</t>
  </si>
  <si>
    <t>Eddy Moitou</t>
  </si>
  <si>
    <t>Ines Perey</t>
  </si>
  <si>
    <t>Tarek Tifié</t>
  </si>
  <si>
    <t>Terry Dicule</t>
  </si>
  <si>
    <t>Sarah Croche</t>
  </si>
  <si>
    <t>Rémi Fasol</t>
  </si>
  <si>
    <t>Paula Roid</t>
  </si>
  <si>
    <t>Otto Matic</t>
  </si>
  <si>
    <t>Maud Erateur</t>
  </si>
  <si>
    <t>Luc Ratif</t>
  </si>
  <si>
    <t>Aude Javail</t>
  </si>
  <si>
    <t>Phil Deffer</t>
  </si>
  <si>
    <t>Sam Lebrise</t>
  </si>
  <si>
    <t>Vivien Parla</t>
  </si>
  <si>
    <t>Zackary Amablag</t>
  </si>
  <si>
    <t>Felicie Tation</t>
  </si>
  <si>
    <t>Revenus annuel</t>
  </si>
  <si>
    <t>Personnes en couple</t>
  </si>
  <si>
    <t>Personnes celibataires</t>
  </si>
  <si>
    <t>Elmer Itmieu</t>
  </si>
  <si>
    <t>Edith Orial</t>
  </si>
  <si>
    <t>Eva Pauré</t>
  </si>
  <si>
    <t>Yves Remaure</t>
  </si>
  <si>
    <t>Jean Cairien</t>
  </si>
  <si>
    <t>Jennifer Niacier</t>
  </si>
  <si>
    <t>Jack Iesse</t>
  </si>
  <si>
    <t>Emile Imetre</t>
  </si>
  <si>
    <t>Jerry Golay</t>
  </si>
  <si>
    <t>Juliette Ernelle</t>
  </si>
  <si>
    <t>Homer Dalors</t>
  </si>
  <si>
    <t>Jade Mire</t>
  </si>
  <si>
    <t>Revenus du foyer</t>
  </si>
  <si>
    <t>Groupes</t>
  </si>
  <si>
    <t>Places</t>
  </si>
  <si>
    <t>Groupe 1</t>
  </si>
  <si>
    <t>Groupe 2</t>
  </si>
  <si>
    <t>Groupe 3</t>
  </si>
  <si>
    <t>Groupe 4</t>
  </si>
  <si>
    <t>Groupe 5</t>
  </si>
  <si>
    <t>Groupe</t>
  </si>
  <si>
    <t>Personne/Couple</t>
  </si>
  <si>
    <t>Le nombre de places dans chaque groupe peut changer (diminuer ou augmenter). Une personne célibataire occupe une place et un couple occupe lui aussi une place.</t>
  </si>
  <si>
    <t>^ ^ ^ ^ ^ ^ ^ ^
Ici j'aimerais qu'une cellule fusionnée soit créée automatiquement en fonction du nombre de place dans le groupe. Par exemple pour le groupe 1 qui comprends 6 places, j'aimerais qu'une cellule fusionnée de 6 lignes apparaisse automatiquement avec "Groupe 1" iscrit à l'intérieure et eventuellement une mise en forme spécifique (couleur de cellule)</t>
  </si>
  <si>
    <t>&lt;  Ensuite les n premiers rangs de chaque tableau viennent se repporter dans les n lignes du groupes. Toujours dans le groupe 1 par exemple, on voit que les 6 premières places sont occupées par des célibataires, la 7e place est occupée par un couple (les 2 noms et leurs informations doivent donc se repporter dans ce tableau) et la 8e place de nouveau par un célibataire</t>
  </si>
  <si>
    <t>Total général</t>
  </si>
  <si>
    <t>Kelly Diossi</t>
  </si>
  <si>
    <t xml:space="preserve">Revenus annuel </t>
  </si>
  <si>
    <t>Total 1</t>
  </si>
  <si>
    <t>Total 2</t>
  </si>
  <si>
    <t>Total 3</t>
  </si>
  <si>
    <t>Total 4</t>
  </si>
  <si>
    <t>Total 5</t>
  </si>
  <si>
    <t>Total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</si>
</sst>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2" fillId="3" borderId="1" xfId="2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3" borderId="10" xfId="2" applyBorder="1" applyAlignment="1">
      <alignment horizontal="center" vertical="center"/>
    </xf>
    <xf numFmtId="0" fontId="2" fillId="3" borderId="11" xfId="2" applyBorder="1" applyAlignment="1">
      <alignment horizontal="center" vertical="center"/>
    </xf>
    <xf numFmtId="0" fontId="2" fillId="3" borderId="12" xfId="2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3" borderId="2" xfId="2" applyFont="1" applyBorder="1" applyAlignment="1">
      <alignment horizontal="center"/>
    </xf>
    <xf numFmtId="164" fontId="0" fillId="0" borderId="16" xfId="0" applyNumberFormat="1" applyBorder="1" applyAlignment="1">
      <alignment horizontal="center" vertical="center"/>
    </xf>
    <xf numFmtId="0" fontId="1" fillId="2" borderId="0" xfId="1" applyBorder="1" applyAlignment="1">
      <alignment horizontal="center"/>
    </xf>
    <xf numFmtId="0" fontId="1" fillId="2" borderId="0" xfId="1" applyAlignment="1">
      <alignment horizontal="center"/>
    </xf>
    <xf numFmtId="0" fontId="3" fillId="3" borderId="3" xfId="2" applyFont="1" applyBorder="1" applyAlignment="1">
      <alignment horizontal="center" vertical="center"/>
    </xf>
    <xf numFmtId="0" fontId="3" fillId="3" borderId="4" xfId="2" applyFont="1" applyBorder="1" applyAlignment="1">
      <alignment horizontal="center" vertical="center"/>
    </xf>
    <xf numFmtId="0" fontId="3" fillId="3" borderId="5" xfId="2" applyFont="1" applyBorder="1" applyAlignment="1">
      <alignment horizontal="center" vertical="center"/>
    </xf>
    <xf numFmtId="0" fontId="3" fillId="3" borderId="6" xfId="2" applyFont="1" applyBorder="1" applyAlignment="1">
      <alignment horizontal="center" vertical="center"/>
    </xf>
    <xf numFmtId="0" fontId="3" fillId="3" borderId="7" xfId="2" applyFont="1" applyBorder="1" applyAlignment="1">
      <alignment horizontal="center" vertical="center"/>
    </xf>
    <xf numFmtId="0" fontId="3" fillId="3" borderId="8" xfId="2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13" xfId="2" applyFont="1" applyBorder="1" applyAlignment="1">
      <alignment horizontal="center"/>
    </xf>
    <xf numFmtId="0" fontId="3" fillId="3" borderId="14" xfId="2" applyFont="1" applyBorder="1" applyAlignment="1">
      <alignment horizontal="center"/>
    </xf>
    <xf numFmtId="0" fontId="3" fillId="3" borderId="15" xfId="2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pivotButton="1"/>
    <xf numFmtId="3" fontId="0" fillId="0" borderId="0" xfId="0" applyNumberFormat="1"/>
  </cellXfs>
  <cellStyles count="3">
    <cellStyle name="Calcul" xfId="2" builtinId="22"/>
    <cellStyle name="Neutre" xfId="1" builtinId="28"/>
    <cellStyle name="Normal" xfId="0" builtinId="0"/>
  </cellStyles>
  <dxfs count="1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rgb="FF7F7F7F"/>
        </bottom>
      </border>
    </dxf>
    <dxf>
      <border outline="0">
        <top style="thin">
          <color rgb="FF7F7F7F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2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5075.088237847223" backgroundQuery="1" createdVersion="8" refreshedVersion="8" minRefreshableVersion="3" recordCount="0" supportSubquery="1" supportAdvancedDrill="1" xr:uid="{709EE9E5-32C2-48F4-B150-D829AA6A4C3A}">
  <cacheSource type="external" connectionId="1"/>
  <cacheFields count="4">
    <cacheField name="[t_Celibataires].[rang].[rang]" caption="rang" numFmtId="0" level="1">
      <sharedItems containsSemiMixedTypes="0" containsString="0" containsNumber="1" containsInteger="1" minValue="1" maxValue="20" count="2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</sharedItems>
      <extLst>
        <ext xmlns:x15="http://schemas.microsoft.com/office/spreadsheetml/2010/11/main" uri="{4F2E5C28-24EA-4eb8-9CBF-B6C8F9C3D259}">
          <x15:cachedUniqueNames>
            <x15:cachedUniqueName index="0" name="[t_Celibataires].[rang].&amp;[1]"/>
            <x15:cachedUniqueName index="1" name="[t_Celibataires].[rang].&amp;[2]"/>
            <x15:cachedUniqueName index="2" name="[t_Celibataires].[rang].&amp;[3]"/>
            <x15:cachedUniqueName index="3" name="[t_Celibataires].[rang].&amp;[4]"/>
            <x15:cachedUniqueName index="4" name="[t_Celibataires].[rang].&amp;[5]"/>
            <x15:cachedUniqueName index="5" name="[t_Celibataires].[rang].&amp;[6]"/>
            <x15:cachedUniqueName index="6" name="[t_Celibataires].[rang].&amp;[7]"/>
            <x15:cachedUniqueName index="7" name="[t_Celibataires].[rang].&amp;[8]"/>
            <x15:cachedUniqueName index="8" name="[t_Celibataires].[rang].&amp;[9]"/>
            <x15:cachedUniqueName index="9" name="[t_Celibataires].[rang].&amp;[10]"/>
            <x15:cachedUniqueName index="10" name="[t_Celibataires].[rang].&amp;[11]"/>
            <x15:cachedUniqueName index="11" name="[t_Celibataires].[rang].&amp;[12]"/>
            <x15:cachedUniqueName index="12" name="[t_Celibataires].[rang].&amp;[13]"/>
            <x15:cachedUniqueName index="13" name="[t_Celibataires].[rang].&amp;[14]"/>
            <x15:cachedUniqueName index="14" name="[t_Celibataires].[rang].&amp;[15]"/>
            <x15:cachedUniqueName index="15" name="[t_Celibataires].[rang].&amp;[16]"/>
            <x15:cachedUniqueName index="16" name="[t_Celibataires].[rang].&amp;[17]"/>
            <x15:cachedUniqueName index="17" name="[t_Celibataires].[rang].&amp;[18]"/>
            <x15:cachedUniqueName index="18" name="[t_Celibataires].[rang].&amp;[19]"/>
            <x15:cachedUniqueName index="19" name="[t_Celibataires].[rang].&amp;[20]"/>
          </x15:cachedUniqueNames>
        </ext>
      </extLst>
    </cacheField>
    <cacheField name="[t_Celibataires].[Nom].[Nom]" caption="Nom" numFmtId="0" hierarchy="1" level="1">
      <sharedItems count="20">
        <s v="Jean Peuplu"/>
        <s v="Nestor Ticoli"/>
        <s v="Eddy Moitou"/>
        <s v="Kelly Diossi"/>
        <s v="Alain Proviste"/>
        <s v="Ines Perey"/>
        <s v="Tarek Tifié"/>
        <s v="Terry Dicule"/>
        <s v="Sarah Croche"/>
        <s v="Rémi Fasol"/>
        <s v="Paula Roid"/>
        <s v="Otto Matic"/>
        <s v="Maud Erateur"/>
        <s v="Luc Ratif"/>
        <s v="Aude Javail"/>
        <s v="Phil Deffer"/>
        <s v="Sam Lebrise"/>
        <s v="Vivien Parla"/>
        <s v="Zackary Amablag"/>
        <s v="Felicie Tation"/>
      </sharedItems>
    </cacheField>
    <cacheField name="[t_Celibataires].[Age].[Age]" caption="Age" numFmtId="0" hierarchy="2" level="1">
      <sharedItems containsSemiMixedTypes="0" containsString="0" containsNumber="1" containsInteger="1" minValue="18" maxValue="51" count="20">
        <n v="25"/>
        <n v="32"/>
        <n v="45"/>
        <n v="48"/>
        <n v="51"/>
        <n v="19"/>
        <n v="33"/>
        <n v="44"/>
        <n v="27"/>
        <n v="22"/>
        <n v="18"/>
        <n v="46"/>
        <n v="38"/>
        <n v="29"/>
        <n v="31"/>
        <n v="40"/>
        <n v="42"/>
        <n v="26"/>
        <n v="39"/>
        <n v="41"/>
      </sharedItems>
      <extLst>
        <ext xmlns:x15="http://schemas.microsoft.com/office/spreadsheetml/2010/11/main" uri="{4F2E5C28-24EA-4eb8-9CBF-B6C8F9C3D259}">
          <x15:cachedUniqueNames>
            <x15:cachedUniqueName index="0" name="[t_Celibataires].[Age].&amp;[25]"/>
            <x15:cachedUniqueName index="1" name="[t_Celibataires].[Age].&amp;[32]"/>
            <x15:cachedUniqueName index="2" name="[t_Celibataires].[Age].&amp;[45]"/>
            <x15:cachedUniqueName index="3" name="[t_Celibataires].[Age].&amp;[48]"/>
            <x15:cachedUniqueName index="4" name="[t_Celibataires].[Age].&amp;[51]"/>
            <x15:cachedUniqueName index="5" name="[t_Celibataires].[Age].&amp;[19]"/>
            <x15:cachedUniqueName index="6" name="[t_Celibataires].[Age].&amp;[33]"/>
            <x15:cachedUniqueName index="7" name="[t_Celibataires].[Age].&amp;[44]"/>
            <x15:cachedUniqueName index="8" name="[t_Celibataires].[Age].&amp;[27]"/>
            <x15:cachedUniqueName index="9" name="[t_Celibataires].[Age].&amp;[22]"/>
            <x15:cachedUniqueName index="10" name="[t_Celibataires].[Age].&amp;[18]"/>
            <x15:cachedUniqueName index="11" name="[t_Celibataires].[Age].&amp;[46]"/>
            <x15:cachedUniqueName index="12" name="[t_Celibataires].[Age].&amp;[38]"/>
            <x15:cachedUniqueName index="13" name="[t_Celibataires].[Age].&amp;[29]"/>
            <x15:cachedUniqueName index="14" name="[t_Celibataires].[Age].&amp;[31]"/>
            <x15:cachedUniqueName index="15" name="[t_Celibataires].[Age].&amp;[40]"/>
            <x15:cachedUniqueName index="16" name="[t_Celibataires].[Age].&amp;[42]"/>
            <x15:cachedUniqueName index="17" name="[t_Celibataires].[Age].&amp;[26]"/>
            <x15:cachedUniqueName index="18" name="[t_Celibataires].[Age].&amp;[39]"/>
            <x15:cachedUniqueName index="19" name="[t_Celibataires].[Age].&amp;[41]"/>
          </x15:cachedUniqueNames>
        </ext>
      </extLst>
    </cacheField>
    <cacheField name="[Measures].[Somme de Revenus annuel]" caption="Somme de Revenus annuel" numFmtId="0" hierarchy="12" level="32767"/>
  </cacheFields>
  <cacheHierarchies count="14">
    <cacheHierarchy uniqueName="[t_Celibataires].[rang]" caption="rang" attribute="1" defaultMemberUniqueName="[t_Celibataires].[rang].[All]" allUniqueName="[t_Celibataires].[rang].[All]" dimensionUniqueName="[t_Celibataires]" displayFolder="" count="2" memberValueDatatype="20" unbalanced="0">
      <fieldsUsage count="2">
        <fieldUsage x="-1"/>
        <fieldUsage x="0"/>
      </fieldsUsage>
    </cacheHierarchy>
    <cacheHierarchy uniqueName="[t_Celibataires].[Nom]" caption="Nom" attribute="1" defaultMemberUniqueName="[t_Celibataires].[Nom].[All]" allUniqueName="[t_Celibataires].[Nom].[All]" dimensionUniqueName="[t_Celibataires]" displayFolder="" count="2" memberValueDatatype="130" unbalanced="0">
      <fieldsUsage count="2">
        <fieldUsage x="-1"/>
        <fieldUsage x="1"/>
      </fieldsUsage>
    </cacheHierarchy>
    <cacheHierarchy uniqueName="[t_Celibataires].[Age]" caption="Age" attribute="1" defaultMemberUniqueName="[t_Celibataires].[Age].[All]" allUniqueName="[t_Celibataires].[Age].[All]" dimensionUniqueName="[t_Celibataires]" displayFolder="" count="2" memberValueDatatype="20" unbalanced="0">
      <fieldsUsage count="2">
        <fieldUsage x="-1"/>
        <fieldUsage x="2"/>
      </fieldsUsage>
    </cacheHierarchy>
    <cacheHierarchy uniqueName="[t_Celibataires].[Revenus annuel]" caption="Revenus annuel" attribute="1" defaultMemberUniqueName="[t_Celibataires].[Revenus annuel].[All]" allUniqueName="[t_Celibataires].[Revenus annuel].[All]" dimensionUniqueName="[t_Celibataires]" displayFolder="" count="0" memberValueDatatype="20" unbalanced="0"/>
    <cacheHierarchy uniqueName="[t_Couple].[rang]" caption="rang" attribute="1" defaultMemberUniqueName="[t_Couple].[rang].[All]" allUniqueName="[t_Couple].[rang].[All]" dimensionUniqueName="[t_Couple]" displayFolder="" count="0" memberValueDatatype="20" unbalanced="0"/>
    <cacheHierarchy uniqueName="[t_Couple].[Nom]" caption="Nom" attribute="1" defaultMemberUniqueName="[t_Couple].[Nom].[All]" allUniqueName="[t_Couple].[Nom].[All]" dimensionUniqueName="[t_Couple]" displayFolder="" count="0" memberValueDatatype="130" unbalanced="0"/>
    <cacheHierarchy uniqueName="[t_Couple].[Age]" caption="Age" attribute="1" defaultMemberUniqueName="[t_Couple].[Age].[All]" allUniqueName="[t_Couple].[Age].[All]" dimensionUniqueName="[t_Couple]" displayFolder="" count="0" memberValueDatatype="20" unbalanced="0"/>
    <cacheHierarchy uniqueName="[t_Couple].[Revenus annuel]" caption="Revenus annuel" attribute="1" defaultMemberUniqueName="[t_Couple].[Revenus annuel].[All]" allUniqueName="[t_Couple].[Revenus annuel].[All]" dimensionUniqueName="[t_Couple]" displayFolder="" count="0" memberValueDatatype="20" unbalanced="0"/>
    <cacheHierarchy uniqueName="[t_Couple].[Revenus du foyer]" caption="Revenus du foyer" attribute="1" defaultMemberUniqueName="[t_Couple].[Revenus du foyer].[All]" allUniqueName="[t_Couple].[Revenus du foyer].[All]" dimensionUniqueName="[t_Couple]" displayFolder="" count="0" memberValueDatatype="20" unbalanced="0"/>
    <cacheHierarchy uniqueName="[Measures].[__XL_Count t_Celibataires]" caption="__XL_Count t_Celibataires" measure="1" displayFolder="" measureGroup="t_Celibataires" count="0" hidden="1"/>
    <cacheHierarchy uniqueName="[Measures].[__XL_Count t_Couple]" caption="__XL_Count t_Couple" measure="1" displayFolder="" measureGroup="t_Couple" count="0" hidden="1"/>
    <cacheHierarchy uniqueName="[Measures].[__No measures defined]" caption="__No measures defined" measure="1" displayFolder="" count="0" hidden="1"/>
    <cacheHierarchy uniqueName="[Measures].[Somme de Revenus annuel]" caption="Somme de Revenus annuel" measure="1" displayFolder="" measureGroup="t_Celibataires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Revenus annuel 2]" caption="Somme de Revenus annuel 2" measure="1" displayFolder="" measureGroup="t_Couple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</cacheHierarchies>
  <kpis count="0"/>
  <dimensions count="3">
    <dimension measure="1" name="Measures" uniqueName="[Measures]" caption="Measures"/>
    <dimension name="t_Celibataires" uniqueName="[t_Celibataires]" caption="t_Celibataires"/>
    <dimension name="t_Couple" uniqueName="[t_Couple]" caption="t_Couple"/>
  </dimensions>
  <measureGroups count="2">
    <measureGroup name="t_Celibataires" caption="t_Celibataires"/>
    <measureGroup name="t_Couple" caption="t_Couple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5075.089808217592" backgroundQuery="1" createdVersion="8" refreshedVersion="8" minRefreshableVersion="3" recordCount="0" supportSubquery="1" supportAdvancedDrill="1" xr:uid="{C26B4882-B7AC-4A07-BEC9-D244719255BA}">
  <cacheSource type="external" connectionId="1"/>
  <cacheFields count="4">
    <cacheField name="[t_Couple].[rang].[rang]" caption="rang" numFmtId="0" hierarchy="4" level="1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  <extLst>
        <ext xmlns:x15="http://schemas.microsoft.com/office/spreadsheetml/2010/11/main" uri="{4F2E5C28-24EA-4eb8-9CBF-B6C8F9C3D259}">
          <x15:cachedUniqueNames>
            <x15:cachedUniqueName index="0" name="[t_Couple].[rang].&amp;[1]"/>
            <x15:cachedUniqueName index="1" name="[t_Couple].[rang].&amp;[2]"/>
            <x15:cachedUniqueName index="2" name="[t_Couple].[rang].&amp;[3]"/>
            <x15:cachedUniqueName index="3" name="[t_Couple].[rang].&amp;[4]"/>
            <x15:cachedUniqueName index="4" name="[t_Couple].[rang].&amp;[5]"/>
            <x15:cachedUniqueName index="5" name="[t_Couple].[rang].&amp;[6]"/>
          </x15:cachedUniqueNames>
        </ext>
      </extLst>
    </cacheField>
    <cacheField name="[t_Couple].[Nom].[Nom]" caption="Nom" numFmtId="0" hierarchy="5" level="1">
      <sharedItems count="12">
        <s v="Edith Orial"/>
        <s v="Elmer Itmieu"/>
        <s v="Eva Pauré"/>
        <s v="Yves Remaure"/>
        <s v="Jean Cairien"/>
        <s v="Jennifer Niacier"/>
        <s v="Emile Imetre"/>
        <s v="Jack Iesse"/>
        <s v="Jerry Golay"/>
        <s v="Juliette Ernelle"/>
        <s v="Homer Dalors"/>
        <s v="Jade Mire"/>
      </sharedItems>
    </cacheField>
    <cacheField name="[t_Couple].[Age].[Age]" caption="Age" numFmtId="0" hierarchy="6" level="1">
      <sharedItems containsSemiMixedTypes="0" containsString="0" containsNumber="1" containsInteger="1" minValue="19" maxValue="67" count="12">
        <n v="67"/>
        <n v="65"/>
        <n v="45"/>
        <n v="41"/>
        <n v="24"/>
        <n v="26"/>
        <n v="20"/>
        <n v="19"/>
        <n v="33"/>
        <n v="39"/>
        <n v="42"/>
        <n v="47"/>
      </sharedItems>
      <extLst>
        <ext xmlns:x15="http://schemas.microsoft.com/office/spreadsheetml/2010/11/main" uri="{4F2E5C28-24EA-4eb8-9CBF-B6C8F9C3D259}">
          <x15:cachedUniqueNames>
            <x15:cachedUniqueName index="0" name="[t_Couple].[Age].&amp;[67]"/>
            <x15:cachedUniqueName index="1" name="[t_Couple].[Age].&amp;[65]"/>
            <x15:cachedUniqueName index="2" name="[t_Couple].[Age].&amp;[45]"/>
            <x15:cachedUniqueName index="3" name="[t_Couple].[Age].&amp;[41]"/>
            <x15:cachedUniqueName index="4" name="[t_Couple].[Age].&amp;[24]"/>
            <x15:cachedUniqueName index="5" name="[t_Couple].[Age].&amp;[26]"/>
            <x15:cachedUniqueName index="6" name="[t_Couple].[Age].&amp;[20]"/>
            <x15:cachedUniqueName index="7" name="[t_Couple].[Age].&amp;[19]"/>
            <x15:cachedUniqueName index="8" name="[t_Couple].[Age].&amp;[33]"/>
            <x15:cachedUniqueName index="9" name="[t_Couple].[Age].&amp;[39]"/>
            <x15:cachedUniqueName index="10" name="[t_Couple].[Age].&amp;[42]"/>
            <x15:cachedUniqueName index="11" name="[t_Couple].[Age].&amp;[47]"/>
          </x15:cachedUniqueNames>
        </ext>
      </extLst>
    </cacheField>
    <cacheField name="[Measures].[Somme de Revenus annuel 2]" caption="Somme de Revenus annuel 2" numFmtId="0" hierarchy="13" level="32767"/>
  </cacheFields>
  <cacheHierarchies count="14">
    <cacheHierarchy uniqueName="[t_Celibataires].[rang]" caption="rang" attribute="1" defaultMemberUniqueName="[t_Celibataires].[rang].[All]" allUniqueName="[t_Celibataires].[rang].[All]" dimensionUniqueName="[t_Celibataires]" displayFolder="" count="0" memberValueDatatype="20" unbalanced="0"/>
    <cacheHierarchy uniqueName="[t_Celibataires].[Nom]" caption="Nom" attribute="1" defaultMemberUniqueName="[t_Celibataires].[Nom].[All]" allUniqueName="[t_Celibataires].[Nom].[All]" dimensionUniqueName="[t_Celibataires]" displayFolder="" count="0" memberValueDatatype="130" unbalanced="0"/>
    <cacheHierarchy uniqueName="[t_Celibataires].[Age]" caption="Age" attribute="1" defaultMemberUniqueName="[t_Celibataires].[Age].[All]" allUniqueName="[t_Celibataires].[Age].[All]" dimensionUniqueName="[t_Celibataires]" displayFolder="" count="0" memberValueDatatype="20" unbalanced="0"/>
    <cacheHierarchy uniqueName="[t_Celibataires].[Revenus annuel]" caption="Revenus annuel" attribute="1" defaultMemberUniqueName="[t_Celibataires].[Revenus annuel].[All]" allUniqueName="[t_Celibataires].[Revenus annuel].[All]" dimensionUniqueName="[t_Celibataires]" displayFolder="" count="0" memberValueDatatype="20" unbalanced="0"/>
    <cacheHierarchy uniqueName="[t_Couple].[rang]" caption="rang" attribute="1" defaultMemberUniqueName="[t_Couple].[rang].[All]" allUniqueName="[t_Couple].[rang].[All]" dimensionUniqueName="[t_Couple]" displayFolder="" count="2" memberValueDatatype="20" unbalanced="0">
      <fieldsUsage count="2">
        <fieldUsage x="-1"/>
        <fieldUsage x="0"/>
      </fieldsUsage>
    </cacheHierarchy>
    <cacheHierarchy uniqueName="[t_Couple].[Nom]" caption="Nom" attribute="1" defaultMemberUniqueName="[t_Couple].[Nom].[All]" allUniqueName="[t_Couple].[Nom].[All]" dimensionUniqueName="[t_Couple]" displayFolder="" count="2" memberValueDatatype="130" unbalanced="0">
      <fieldsUsage count="2">
        <fieldUsage x="-1"/>
        <fieldUsage x="1"/>
      </fieldsUsage>
    </cacheHierarchy>
    <cacheHierarchy uniqueName="[t_Couple].[Age]" caption="Age" attribute="1" defaultMemberUniqueName="[t_Couple].[Age].[All]" allUniqueName="[t_Couple].[Age].[All]" dimensionUniqueName="[t_Couple]" displayFolder="" count="2" memberValueDatatype="20" unbalanced="0">
      <fieldsUsage count="2">
        <fieldUsage x="-1"/>
        <fieldUsage x="2"/>
      </fieldsUsage>
    </cacheHierarchy>
    <cacheHierarchy uniqueName="[t_Couple].[Revenus annuel]" caption="Revenus annuel" attribute="1" defaultMemberUniqueName="[t_Couple].[Revenus annuel].[All]" allUniqueName="[t_Couple].[Revenus annuel].[All]" dimensionUniqueName="[t_Couple]" displayFolder="" count="0" memberValueDatatype="20" unbalanced="0"/>
    <cacheHierarchy uniqueName="[t_Couple].[Revenus du foyer]" caption="Revenus du foyer" attribute="1" defaultMemberUniqueName="[t_Couple].[Revenus du foyer].[All]" allUniqueName="[t_Couple].[Revenus du foyer].[All]" dimensionUniqueName="[t_Couple]" displayFolder="" count="0" memberValueDatatype="20" unbalanced="0"/>
    <cacheHierarchy uniqueName="[Measures].[__XL_Count t_Celibataires]" caption="__XL_Count t_Celibataires" measure="1" displayFolder="" measureGroup="t_Celibataires" count="0" hidden="1"/>
    <cacheHierarchy uniqueName="[Measures].[__XL_Count t_Couple]" caption="__XL_Count t_Couple" measure="1" displayFolder="" measureGroup="t_Couple" count="0" hidden="1"/>
    <cacheHierarchy uniqueName="[Measures].[__No measures defined]" caption="__No measures defined" measure="1" displayFolder="" count="0" hidden="1"/>
    <cacheHierarchy uniqueName="[Measures].[Somme de Revenus annuel]" caption="Somme de Revenus annuel" measure="1" displayFolder="" measureGroup="t_Celibataires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Revenus annuel 2]" caption="Somme de Revenus annuel 2" measure="1" displayFolder="" measureGroup="t_Coupl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</cacheHierarchies>
  <kpis count="0"/>
  <dimensions count="3">
    <dimension measure="1" name="Measures" uniqueName="[Measures]" caption="Measures"/>
    <dimension name="t_Celibataires" uniqueName="[t_Celibataires]" caption="t_Celibataires"/>
    <dimension name="t_Couple" uniqueName="[t_Couple]" caption="t_Couple"/>
  </dimensions>
  <measureGroups count="2">
    <measureGroup name="t_Celibataires" caption="t_Celibataires"/>
    <measureGroup name="t_Couple" caption="t_Couple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24F188-8833-4ECC-8352-534D4611BF26}" name="Tableau croisé dynamique2" cacheId="61" applyNumberFormats="0" applyBorderFormats="0" applyFontFormats="0" applyPatternFormats="0" applyAlignmentFormats="0" applyWidthHeightFormats="1" dataCaption="Valeurs" updatedVersion="8" minRefreshableVersion="3" showDrill="0" itemPrintTitles="1" createdVersion="8" indent="0" compact="0" compactData="0" multipleFieldFilters="0">
  <location ref="G3:J22" firstHeaderRow="1" firstDataRow="1" firstDataCol="3"/>
  <pivotFields count="4">
    <pivotField axis="axisRow" compact="0" allDrilled="1" outline="0" subtotalTop="0" showAll="0" dataSourceSort="1" defaultAttributeDrillState="1">
      <items count="7">
        <item x="0"/>
        <item x="1"/>
        <item x="2"/>
        <item x="3"/>
        <item x="4"/>
        <item x="5"/>
        <item t="default"/>
      </items>
    </pivotField>
    <pivotField axis="axisRow" compact="0" allDrilled="1" outline="0" subtotalTop="0" showAll="0" dataSourceSort="1" defaultSubtotal="0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compact="0" allDrilled="1" outline="0" subtotalTop="0" showAll="0" dataSourceSort="1" defaultSubtotal="0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dataField="1" compact="0" outline="0" subtotalTop="0" showAll="0" defaultSubtotal="0"/>
  </pivotFields>
  <rowFields count="3">
    <field x="0"/>
    <field x="1"/>
    <field x="2"/>
  </rowFields>
  <rowItems count="19">
    <i>
      <x/>
      <x/>
      <x/>
    </i>
    <i r="1">
      <x v="1"/>
      <x v="1"/>
    </i>
    <i t="default">
      <x/>
    </i>
    <i>
      <x v="1"/>
      <x v="2"/>
      <x v="2"/>
    </i>
    <i r="1">
      <x v="3"/>
      <x v="3"/>
    </i>
    <i t="default">
      <x v="1"/>
    </i>
    <i>
      <x v="2"/>
      <x v="4"/>
      <x v="4"/>
    </i>
    <i r="1">
      <x v="5"/>
      <x v="5"/>
    </i>
    <i t="default">
      <x v="2"/>
    </i>
    <i>
      <x v="3"/>
      <x v="6"/>
      <x v="6"/>
    </i>
    <i r="1">
      <x v="7"/>
      <x v="7"/>
    </i>
    <i t="default">
      <x v="3"/>
    </i>
    <i>
      <x v="4"/>
      <x v="8"/>
      <x v="8"/>
    </i>
    <i r="1">
      <x v="9"/>
      <x v="9"/>
    </i>
    <i t="default">
      <x v="4"/>
    </i>
    <i>
      <x v="5"/>
      <x v="10"/>
      <x v="10"/>
    </i>
    <i r="1">
      <x v="11"/>
      <x v="11"/>
    </i>
    <i t="default">
      <x v="5"/>
    </i>
    <i t="grand">
      <x/>
    </i>
  </rowItems>
  <colItems count="1">
    <i/>
  </colItems>
  <dataFields count="1">
    <dataField name="Revenus annuel " fld="3" baseField="2" baseItem="0" numFmtId="3"/>
  </dataFields>
  <pivotHierarchies count="1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Revenus annuel "/>
  </pivotHierarchies>
  <pivotTableStyleInfo name="PivotStyleDark2" showRowHeaders="1" showColHeaders="1" showRowStripes="0" showColStripes="0" showLastColumn="1"/>
  <rowHierarchiesUsage count="3">
    <rowHierarchyUsage hierarchyUsage="4"/>
    <rowHierarchyUsage hierarchyUsage="5"/>
    <rowHierarchyUsage hierarchyUsage="6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help.xlsx!t_Couple">
        <x15:activeTabTopLevelEntity name="[t_Coupl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E5003A-77BA-4A75-B472-2A3A93DB5D02}" name="Tableau croisé dynamique1" cacheId="46" applyNumberFormats="0" applyBorderFormats="0" applyFontFormats="0" applyPatternFormats="0" applyAlignmentFormats="0" applyWidthHeightFormats="1" dataCaption="Valeurs" updatedVersion="8" minRefreshableVersion="3" showDrill="0" colGrandTotals="0" itemPrintTitles="1" createdVersion="8" indent="0" compact="0" compactData="0" multipleFieldFilters="0">
  <location ref="B3:E24" firstHeaderRow="1" firstDataRow="1" firstDataCol="3"/>
  <pivotFields count="4">
    <pivotField axis="axisRow" compact="0" allDrilled="1" outline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allDrilled="1" outline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allDrilled="1" outline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compact="0" outline="0" showAll="0" defaultSubtotal="0"/>
  </pivotFields>
  <rowFields count="3">
    <field x="0"/>
    <field x="1"/>
    <field x="2"/>
  </rowFields>
  <rowItems count="21">
    <i>
      <x/>
      <x/>
      <x/>
    </i>
    <i>
      <x v="1"/>
      <x v="1"/>
      <x v="1"/>
    </i>
    <i>
      <x v="2"/>
      <x v="2"/>
      <x v="2"/>
    </i>
    <i>
      <x v="3"/>
      <x v="3"/>
      <x v="3"/>
    </i>
    <i>
      <x v="4"/>
      <x v="4"/>
      <x v="4"/>
    </i>
    <i>
      <x v="5"/>
      <x v="5"/>
      <x v="5"/>
    </i>
    <i>
      <x v="6"/>
      <x v="6"/>
      <x v="6"/>
    </i>
    <i>
      <x v="7"/>
      <x v="7"/>
      <x v="7"/>
    </i>
    <i>
      <x v="8"/>
      <x v="8"/>
      <x v="8"/>
    </i>
    <i>
      <x v="9"/>
      <x v="9"/>
      <x v="9"/>
    </i>
    <i>
      <x v="10"/>
      <x v="10"/>
      <x v="10"/>
    </i>
    <i>
      <x v="11"/>
      <x v="11"/>
      <x v="11"/>
    </i>
    <i>
      <x v="12"/>
      <x v="12"/>
      <x v="12"/>
    </i>
    <i>
      <x v="13"/>
      <x v="13"/>
      <x v="13"/>
    </i>
    <i>
      <x v="14"/>
      <x v="14"/>
      <x v="14"/>
    </i>
    <i>
      <x v="15"/>
      <x v="15"/>
      <x v="15"/>
    </i>
    <i>
      <x v="16"/>
      <x v="16"/>
      <x v="16"/>
    </i>
    <i>
      <x v="17"/>
      <x v="17"/>
      <x v="17"/>
    </i>
    <i>
      <x v="18"/>
      <x v="18"/>
      <x v="18"/>
    </i>
    <i>
      <x v="19"/>
      <x v="19"/>
      <x v="19"/>
    </i>
    <i t="grand">
      <x/>
    </i>
  </rowItems>
  <colItems count="1">
    <i/>
  </colItems>
  <dataFields count="1">
    <dataField name="Revenus annuel " fld="3" baseField="2" baseItem="3" numFmtId="3"/>
  </dataFields>
  <pivotHierarchies count="1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 caption="Revenus annuel "/>
    <pivotHierarchy dragToData="1"/>
  </pivotHierarchies>
  <pivotTableStyleInfo name="PivotStyleDark2" showRowHeaders="1" showColHeaders="1" showRowStripes="0" showColStripes="0" showLastColumn="1"/>
  <rowHierarchiesUsage count="3">
    <rowHierarchyUsage hierarchyUsage="0"/>
    <rowHierarchyUsage hierarchyUsage="1"/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help.xlsx!t_Celibataires">
        <x15:activeTabTopLevelEntity name="[t_Celibatair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7AB83B-D1A6-4D1A-8E74-F9DCA73B6910}" name="t_Celibataires" displayName="t_Celibataires" ref="B5:E25" totalsRowShown="0" headerRowDxfId="8" dataDxfId="9" headerRowBorderDxfId="14" tableBorderDxfId="15" headerRowCellStyle="Calcul">
  <autoFilter ref="B5:E25" xr:uid="{857AB83B-D1A6-4D1A-8E74-F9DCA73B6910}">
    <filterColumn colId="0" hiddenButton="1"/>
    <filterColumn colId="1" hiddenButton="1"/>
    <filterColumn colId="2" hiddenButton="1"/>
    <filterColumn colId="3" hiddenButton="1"/>
  </autoFilter>
  <tableColumns count="4">
    <tableColumn id="1" xr3:uid="{7665C2AD-9794-4881-8CF4-AFD255A0410F}" name="rang" dataDxfId="13"/>
    <tableColumn id="2" xr3:uid="{0DB79EBD-5368-4AA2-A9DF-E58F026373E7}" name="Nom" dataDxfId="12"/>
    <tableColumn id="3" xr3:uid="{AB4638E1-45AE-4DF4-9FF8-4FC3F5401D26}" name="Age" dataDxfId="11"/>
    <tableColumn id="4" xr3:uid="{876B634A-5C5F-4CBA-B16E-5654ACA9FC55}" name="Revenus annuel" dataDxfId="1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791955-97D4-4AFE-9FBA-5ECB457E8BC9}" name="t_Couple" displayName="t_Couple" ref="G5:K17" totalsRowShown="0" headerRowDxfId="0" dataDxfId="1" tableBorderDxfId="7" headerRowCellStyle="Calcul">
  <autoFilter ref="G5:K17" xr:uid="{84791955-97D4-4AFE-9FBA-5ECB457E8BC9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6028851-2AF4-4D78-8ACC-C0C013D06ADD}" name="rang" dataDxfId="6"/>
    <tableColumn id="2" xr3:uid="{84C13CFB-AFBA-4617-9EC7-BC526C3C8B6D}" name="Nom" dataDxfId="5"/>
    <tableColumn id="3" xr3:uid="{711340B1-C596-41AF-BD9E-B4A773D876EF}" name="Age" dataDxfId="4"/>
    <tableColumn id="4" xr3:uid="{2D315081-FE31-4B1E-BCDF-08B87A8532CA}" name="Revenus annuel" dataDxfId="3"/>
    <tableColumn id="5" xr3:uid="{930B6BA9-99C9-4090-9E2B-0358E471D01F}" name="Revenus du foyer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E7156-FBF9-4E2F-8804-732FA30D58B5}">
  <dimension ref="B3:J24"/>
  <sheetViews>
    <sheetView showGridLines="0" tabSelected="1" workbookViewId="0">
      <selection activeCell="J6" sqref="J6"/>
    </sheetView>
  </sheetViews>
  <sheetFormatPr baseColWidth="10" defaultRowHeight="14.4" x14ac:dyDescent="0.3"/>
  <cols>
    <col min="1" max="1" width="3.77734375" customWidth="1"/>
    <col min="2" max="2" width="11.88671875" bestFit="1" customWidth="1"/>
    <col min="3" max="3" width="15.44140625" bestFit="1" customWidth="1"/>
    <col min="4" max="4" width="6.44140625" bestFit="1" customWidth="1"/>
    <col min="5" max="5" width="14.77734375" bestFit="1" customWidth="1"/>
    <col min="6" max="6" width="3.77734375" customWidth="1"/>
    <col min="7" max="7" width="11.88671875" bestFit="1" customWidth="1"/>
    <col min="8" max="8" width="13.88671875" bestFit="1" customWidth="1"/>
    <col min="9" max="9" width="6.44140625" bestFit="1" customWidth="1"/>
    <col min="10" max="10" width="14.77734375" bestFit="1" customWidth="1"/>
    <col min="11" max="11" width="3.77734375" customWidth="1"/>
  </cols>
  <sheetData>
    <row r="3" spans="2:10" x14ac:dyDescent="0.3">
      <c r="B3" s="37" t="s">
        <v>0</v>
      </c>
      <c r="C3" s="37" t="s">
        <v>1</v>
      </c>
      <c r="D3" s="37" t="s">
        <v>2</v>
      </c>
      <c r="E3" t="s">
        <v>53</v>
      </c>
      <c r="G3" s="37" t="s">
        <v>0</v>
      </c>
      <c r="H3" s="37" t="s">
        <v>1</v>
      </c>
      <c r="I3" s="37" t="s">
        <v>2</v>
      </c>
      <c r="J3" t="s">
        <v>53</v>
      </c>
    </row>
    <row r="4" spans="2:10" x14ac:dyDescent="0.3">
      <c r="B4">
        <v>1</v>
      </c>
      <c r="C4" t="s">
        <v>3</v>
      </c>
      <c r="D4">
        <v>25</v>
      </c>
      <c r="E4" s="38">
        <v>150000</v>
      </c>
      <c r="G4">
        <v>1</v>
      </c>
      <c r="H4" t="s">
        <v>27</v>
      </c>
      <c r="I4">
        <v>67</v>
      </c>
      <c r="J4" s="38">
        <v>45000</v>
      </c>
    </row>
    <row r="5" spans="2:10" x14ac:dyDescent="0.3">
      <c r="B5">
        <v>2</v>
      </c>
      <c r="C5" t="s">
        <v>6</v>
      </c>
      <c r="D5">
        <v>32</v>
      </c>
      <c r="E5" s="38">
        <v>150000</v>
      </c>
      <c r="H5" t="s">
        <v>26</v>
      </c>
      <c r="I5">
        <v>65</v>
      </c>
      <c r="J5" s="38">
        <v>65000</v>
      </c>
    </row>
    <row r="6" spans="2:10" x14ac:dyDescent="0.3">
      <c r="B6">
        <v>3</v>
      </c>
      <c r="C6" t="s">
        <v>7</v>
      </c>
      <c r="D6">
        <v>45</v>
      </c>
      <c r="E6" s="38">
        <v>130000</v>
      </c>
      <c r="G6" t="s">
        <v>54</v>
      </c>
      <c r="J6" s="38">
        <v>110000</v>
      </c>
    </row>
    <row r="7" spans="2:10" x14ac:dyDescent="0.3">
      <c r="B7">
        <v>4</v>
      </c>
      <c r="C7" t="s">
        <v>52</v>
      </c>
      <c r="D7">
        <v>48</v>
      </c>
      <c r="E7" s="38">
        <v>125000</v>
      </c>
      <c r="G7">
        <v>2</v>
      </c>
      <c r="H7" t="s">
        <v>28</v>
      </c>
      <c r="I7">
        <v>45</v>
      </c>
      <c r="J7" s="38">
        <v>37000</v>
      </c>
    </row>
    <row r="8" spans="2:10" x14ac:dyDescent="0.3">
      <c r="B8">
        <v>5</v>
      </c>
      <c r="C8" t="s">
        <v>5</v>
      </c>
      <c r="D8">
        <v>51</v>
      </c>
      <c r="E8" s="38">
        <v>112000</v>
      </c>
      <c r="H8" t="s">
        <v>29</v>
      </c>
      <c r="I8">
        <v>41</v>
      </c>
      <c r="J8" s="38">
        <v>36000</v>
      </c>
    </row>
    <row r="9" spans="2:10" x14ac:dyDescent="0.3">
      <c r="B9">
        <v>6</v>
      </c>
      <c r="C9" t="s">
        <v>8</v>
      </c>
      <c r="D9">
        <v>19</v>
      </c>
      <c r="E9" s="38">
        <v>112000</v>
      </c>
      <c r="G9" t="s">
        <v>55</v>
      </c>
      <c r="J9" s="38">
        <v>73000</v>
      </c>
    </row>
    <row r="10" spans="2:10" x14ac:dyDescent="0.3">
      <c r="B10">
        <v>7</v>
      </c>
      <c r="C10" t="s">
        <v>9</v>
      </c>
      <c r="D10">
        <v>33</v>
      </c>
      <c r="E10" s="38">
        <v>105000</v>
      </c>
      <c r="G10">
        <v>3</v>
      </c>
      <c r="H10" t="s">
        <v>30</v>
      </c>
      <c r="I10">
        <v>24</v>
      </c>
      <c r="J10" s="38">
        <v>33000</v>
      </c>
    </row>
    <row r="11" spans="2:10" x14ac:dyDescent="0.3">
      <c r="B11">
        <v>8</v>
      </c>
      <c r="C11" t="s">
        <v>10</v>
      </c>
      <c r="D11">
        <v>44</v>
      </c>
      <c r="E11" s="38">
        <v>100000</v>
      </c>
      <c r="H11" t="s">
        <v>31</v>
      </c>
      <c r="I11">
        <v>26</v>
      </c>
      <c r="J11" s="38">
        <v>30000</v>
      </c>
    </row>
    <row r="12" spans="2:10" x14ac:dyDescent="0.3">
      <c r="B12">
        <v>9</v>
      </c>
      <c r="C12" t="s">
        <v>11</v>
      </c>
      <c r="D12">
        <v>27</v>
      </c>
      <c r="E12" s="38">
        <v>95000</v>
      </c>
      <c r="G12" t="s">
        <v>56</v>
      </c>
      <c r="J12" s="38">
        <v>63000</v>
      </c>
    </row>
    <row r="13" spans="2:10" x14ac:dyDescent="0.3">
      <c r="B13">
        <v>10</v>
      </c>
      <c r="C13" t="s">
        <v>12</v>
      </c>
      <c r="D13">
        <v>22</v>
      </c>
      <c r="E13" s="38">
        <v>90000</v>
      </c>
      <c r="G13">
        <v>4</v>
      </c>
      <c r="H13" t="s">
        <v>33</v>
      </c>
      <c r="I13">
        <v>20</v>
      </c>
      <c r="J13" s="38">
        <v>25000</v>
      </c>
    </row>
    <row r="14" spans="2:10" x14ac:dyDescent="0.3">
      <c r="B14">
        <v>11</v>
      </c>
      <c r="C14" t="s">
        <v>13</v>
      </c>
      <c r="D14">
        <v>18</v>
      </c>
      <c r="E14" s="38">
        <v>88000</v>
      </c>
      <c r="H14" t="s">
        <v>32</v>
      </c>
      <c r="I14">
        <v>19</v>
      </c>
      <c r="J14" s="38">
        <v>25000</v>
      </c>
    </row>
    <row r="15" spans="2:10" x14ac:dyDescent="0.3">
      <c r="B15">
        <v>12</v>
      </c>
      <c r="C15" t="s">
        <v>14</v>
      </c>
      <c r="D15">
        <v>46</v>
      </c>
      <c r="E15" s="38">
        <v>85000</v>
      </c>
      <c r="G15" t="s">
        <v>57</v>
      </c>
      <c r="J15" s="38">
        <v>50000</v>
      </c>
    </row>
    <row r="16" spans="2:10" x14ac:dyDescent="0.3">
      <c r="B16">
        <v>13</v>
      </c>
      <c r="C16" t="s">
        <v>15</v>
      </c>
      <c r="D16">
        <v>38</v>
      </c>
      <c r="E16" s="38">
        <v>82000</v>
      </c>
      <c r="G16">
        <v>5</v>
      </c>
      <c r="H16" t="s">
        <v>34</v>
      </c>
      <c r="I16">
        <v>33</v>
      </c>
      <c r="J16" s="38">
        <v>18000</v>
      </c>
    </row>
    <row r="17" spans="2:10" x14ac:dyDescent="0.3">
      <c r="B17">
        <v>14</v>
      </c>
      <c r="C17" t="s">
        <v>16</v>
      </c>
      <c r="D17">
        <v>29</v>
      </c>
      <c r="E17" s="38">
        <v>77000</v>
      </c>
      <c r="H17" t="s">
        <v>35</v>
      </c>
      <c r="I17">
        <v>39</v>
      </c>
      <c r="J17" s="38">
        <v>16500</v>
      </c>
    </row>
    <row r="18" spans="2:10" x14ac:dyDescent="0.3">
      <c r="B18">
        <v>15</v>
      </c>
      <c r="C18" t="s">
        <v>17</v>
      </c>
      <c r="D18">
        <v>31</v>
      </c>
      <c r="E18" s="38">
        <v>75000</v>
      </c>
      <c r="G18" t="s">
        <v>58</v>
      </c>
      <c r="J18" s="38">
        <v>34500</v>
      </c>
    </row>
    <row r="19" spans="2:10" x14ac:dyDescent="0.3">
      <c r="B19">
        <v>16</v>
      </c>
      <c r="C19" t="s">
        <v>18</v>
      </c>
      <c r="D19">
        <v>40</v>
      </c>
      <c r="E19" s="38">
        <v>63000</v>
      </c>
      <c r="G19">
        <v>6</v>
      </c>
      <c r="H19" t="s">
        <v>36</v>
      </c>
      <c r="I19">
        <v>42</v>
      </c>
      <c r="J19" s="38">
        <v>15000</v>
      </c>
    </row>
    <row r="20" spans="2:10" x14ac:dyDescent="0.3">
      <c r="B20">
        <v>17</v>
      </c>
      <c r="C20" t="s">
        <v>19</v>
      </c>
      <c r="D20">
        <v>42</v>
      </c>
      <c r="E20" s="38">
        <v>60000</v>
      </c>
      <c r="H20" t="s">
        <v>37</v>
      </c>
      <c r="I20">
        <v>47</v>
      </c>
      <c r="J20" s="38">
        <v>14500</v>
      </c>
    </row>
    <row r="21" spans="2:10" x14ac:dyDescent="0.3">
      <c r="B21">
        <v>18</v>
      </c>
      <c r="C21" t="s">
        <v>20</v>
      </c>
      <c r="D21">
        <v>26</v>
      </c>
      <c r="E21" s="38">
        <v>59000</v>
      </c>
      <c r="G21" t="s">
        <v>59</v>
      </c>
      <c r="J21" s="38">
        <v>29500</v>
      </c>
    </row>
    <row r="22" spans="2:10" x14ac:dyDescent="0.3">
      <c r="B22">
        <v>19</v>
      </c>
      <c r="C22" t="s">
        <v>21</v>
      </c>
      <c r="D22">
        <v>39</v>
      </c>
      <c r="E22" s="38">
        <v>57500</v>
      </c>
      <c r="G22" t="s">
        <v>51</v>
      </c>
      <c r="J22" s="38">
        <v>360000</v>
      </c>
    </row>
    <row r="23" spans="2:10" x14ac:dyDescent="0.3">
      <c r="B23">
        <v>20</v>
      </c>
      <c r="C23" t="s">
        <v>22</v>
      </c>
      <c r="D23">
        <v>41</v>
      </c>
      <c r="E23" s="38">
        <v>55000</v>
      </c>
    </row>
    <row r="24" spans="2:10" x14ac:dyDescent="0.3">
      <c r="B24" t="s">
        <v>51</v>
      </c>
      <c r="E24" s="38">
        <v>1870500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AEA90-F60D-421A-855B-F23FF9A81713}">
  <dimension ref="B2:AB25"/>
  <sheetViews>
    <sheetView workbookViewId="0">
      <selection activeCell="H8" sqref="H8"/>
    </sheetView>
  </sheetViews>
  <sheetFormatPr baseColWidth="10" defaultRowHeight="14.4" x14ac:dyDescent="0.3"/>
  <cols>
    <col min="2" max="2" width="8" style="3" customWidth="1"/>
    <col min="3" max="3" width="32.109375" style="3" customWidth="1"/>
    <col min="4" max="4" width="12.109375" style="3" customWidth="1"/>
    <col min="5" max="5" width="18.88671875" style="3" customWidth="1"/>
    <col min="7" max="7" width="8" customWidth="1"/>
    <col min="8" max="8" width="32.109375" customWidth="1"/>
    <col min="9" max="9" width="12.109375" customWidth="1"/>
    <col min="10" max="11" width="18.5546875" customWidth="1"/>
    <col min="14" max="17" width="11.44140625" style="1"/>
    <col min="23" max="23" width="32.109375" customWidth="1"/>
    <col min="24" max="24" width="12.109375" customWidth="1"/>
  </cols>
  <sheetData>
    <row r="2" spans="2:28" ht="15" thickBot="1" x14ac:dyDescent="0.35"/>
    <row r="3" spans="2:28" ht="16.2" thickBot="1" x14ac:dyDescent="0.35">
      <c r="B3" s="26" t="s">
        <v>25</v>
      </c>
      <c r="C3" s="27"/>
      <c r="D3" s="27"/>
      <c r="E3" s="28"/>
      <c r="F3" s="2"/>
      <c r="G3" s="26" t="s">
        <v>24</v>
      </c>
      <c r="H3" s="27"/>
      <c r="I3" s="27"/>
      <c r="J3" s="27"/>
      <c r="K3" s="28"/>
      <c r="N3" s="21" t="s">
        <v>39</v>
      </c>
      <c r="O3" s="22"/>
      <c r="P3" s="23"/>
      <c r="Q3" s="10" t="s">
        <v>40</v>
      </c>
      <c r="S3" s="14" t="s">
        <v>46</v>
      </c>
      <c r="T3" s="15"/>
      <c r="U3" s="15"/>
      <c r="V3" s="16"/>
      <c r="W3" s="12" t="s">
        <v>47</v>
      </c>
      <c r="X3" s="13"/>
    </row>
    <row r="4" spans="2:28" ht="15" thickBot="1" x14ac:dyDescent="0.35">
      <c r="B4" s="29"/>
      <c r="C4" s="30"/>
      <c r="D4" s="30"/>
      <c r="E4" s="31"/>
      <c r="F4" s="2"/>
      <c r="G4" s="34"/>
      <c r="H4" s="35"/>
      <c r="I4" s="35"/>
      <c r="J4" s="35"/>
      <c r="K4" s="36"/>
      <c r="N4" s="24" t="s">
        <v>41</v>
      </c>
      <c r="O4" s="24"/>
      <c r="P4" s="24"/>
      <c r="Q4" s="1">
        <v>8</v>
      </c>
      <c r="S4" s="17"/>
      <c r="T4" s="18"/>
      <c r="U4" s="18"/>
      <c r="V4" s="19"/>
      <c r="W4" s="4" t="s">
        <v>1</v>
      </c>
      <c r="X4" s="4" t="s">
        <v>2</v>
      </c>
    </row>
    <row r="5" spans="2:28" x14ac:dyDescent="0.3">
      <c r="B5" s="6" t="s">
        <v>0</v>
      </c>
      <c r="C5" s="6" t="s">
        <v>1</v>
      </c>
      <c r="D5" s="6" t="s">
        <v>2</v>
      </c>
      <c r="E5" s="6" t="s">
        <v>23</v>
      </c>
      <c r="G5" s="6" t="s">
        <v>0</v>
      </c>
      <c r="H5" s="6" t="s">
        <v>1</v>
      </c>
      <c r="I5" s="6" t="s">
        <v>2</v>
      </c>
      <c r="J5" s="7" t="s">
        <v>23</v>
      </c>
      <c r="K5" s="8" t="s">
        <v>38</v>
      </c>
      <c r="N5" s="24" t="s">
        <v>42</v>
      </c>
      <c r="O5" s="24"/>
      <c r="P5" s="24"/>
      <c r="Q5" s="1">
        <v>12</v>
      </c>
    </row>
    <row r="6" spans="2:28" x14ac:dyDescent="0.3">
      <c r="B6" s="3">
        <v>1</v>
      </c>
      <c r="C6" s="3" t="s">
        <v>3</v>
      </c>
      <c r="D6" s="3">
        <v>25</v>
      </c>
      <c r="E6" s="5">
        <v>150000</v>
      </c>
      <c r="G6" s="32">
        <v>1</v>
      </c>
      <c r="H6" s="3" t="s">
        <v>26</v>
      </c>
      <c r="I6" s="3">
        <v>65</v>
      </c>
      <c r="J6" s="9">
        <v>65000</v>
      </c>
      <c r="K6" s="11">
        <f>SUM(J6:J7)</f>
        <v>110000</v>
      </c>
      <c r="N6" s="24" t="s">
        <v>43</v>
      </c>
      <c r="O6" s="24"/>
      <c r="P6" s="24"/>
      <c r="Q6" s="1">
        <v>6</v>
      </c>
      <c r="S6" s="20" t="s">
        <v>49</v>
      </c>
      <c r="T6" s="20"/>
      <c r="U6" s="20"/>
      <c r="V6" s="20"/>
    </row>
    <row r="7" spans="2:28" x14ac:dyDescent="0.3">
      <c r="B7" s="3">
        <v>2</v>
      </c>
      <c r="C7" s="3" t="s">
        <v>6</v>
      </c>
      <c r="D7" s="3">
        <v>32</v>
      </c>
      <c r="E7" s="5">
        <v>150000</v>
      </c>
      <c r="G7" s="32">
        <v>1</v>
      </c>
      <c r="H7" s="3" t="s">
        <v>27</v>
      </c>
      <c r="I7" s="3">
        <v>67</v>
      </c>
      <c r="J7" s="9">
        <v>45000</v>
      </c>
      <c r="K7" s="3"/>
      <c r="N7" s="24" t="s">
        <v>44</v>
      </c>
      <c r="O7" s="24"/>
      <c r="P7" s="24"/>
      <c r="Q7" s="1">
        <v>6</v>
      </c>
      <c r="S7" s="20"/>
      <c r="T7" s="20"/>
      <c r="U7" s="20"/>
      <c r="V7" s="20"/>
      <c r="X7" s="20" t="s">
        <v>50</v>
      </c>
      <c r="Y7" s="20"/>
      <c r="Z7" s="20"/>
      <c r="AA7" s="20"/>
      <c r="AB7" s="20"/>
    </row>
    <row r="8" spans="2:28" x14ac:dyDescent="0.3">
      <c r="B8" s="3">
        <v>3</v>
      </c>
      <c r="C8" s="3" t="s">
        <v>7</v>
      </c>
      <c r="D8" s="3">
        <v>45</v>
      </c>
      <c r="E8" s="5">
        <v>130000</v>
      </c>
      <c r="G8" s="33">
        <v>2</v>
      </c>
      <c r="H8" s="3" t="s">
        <v>28</v>
      </c>
      <c r="I8" s="3">
        <v>45</v>
      </c>
      <c r="J8" s="9">
        <v>37000</v>
      </c>
      <c r="K8" s="9">
        <f t="shared" ref="K8" si="0">SUM(J8:J9)</f>
        <v>73000</v>
      </c>
      <c r="N8" s="24" t="s">
        <v>45</v>
      </c>
      <c r="O8" s="24"/>
      <c r="P8" s="24"/>
      <c r="Q8" s="1">
        <v>18</v>
      </c>
      <c r="S8" s="20"/>
      <c r="T8" s="20"/>
      <c r="U8" s="20"/>
      <c r="V8" s="20"/>
      <c r="X8" s="20"/>
      <c r="Y8" s="20"/>
      <c r="Z8" s="20"/>
      <c r="AA8" s="20"/>
      <c r="AB8" s="20"/>
    </row>
    <row r="9" spans="2:28" x14ac:dyDescent="0.3">
      <c r="B9" s="3">
        <v>4</v>
      </c>
      <c r="C9" s="3" t="s">
        <v>4</v>
      </c>
      <c r="D9" s="3">
        <v>48</v>
      </c>
      <c r="E9" s="5">
        <v>125000</v>
      </c>
      <c r="G9" s="33">
        <v>2</v>
      </c>
      <c r="H9" s="3" t="s">
        <v>29</v>
      </c>
      <c r="I9" s="3">
        <v>41</v>
      </c>
      <c r="J9" s="9">
        <v>36000</v>
      </c>
      <c r="K9" s="3"/>
      <c r="S9" s="20"/>
      <c r="T9" s="20"/>
      <c r="U9" s="20"/>
      <c r="V9" s="20"/>
      <c r="X9" s="20"/>
      <c r="Y9" s="20"/>
      <c r="Z9" s="20"/>
      <c r="AA9" s="20"/>
      <c r="AB9" s="20"/>
    </row>
    <row r="10" spans="2:28" x14ac:dyDescent="0.3">
      <c r="B10" s="3">
        <v>5</v>
      </c>
      <c r="C10" s="3" t="s">
        <v>5</v>
      </c>
      <c r="D10" s="3">
        <v>51</v>
      </c>
      <c r="E10" s="5">
        <v>112000</v>
      </c>
      <c r="G10" s="33">
        <v>3</v>
      </c>
      <c r="H10" s="3" t="s">
        <v>30</v>
      </c>
      <c r="I10" s="3">
        <v>24</v>
      </c>
      <c r="J10" s="9">
        <v>33000</v>
      </c>
      <c r="K10" s="9">
        <f t="shared" ref="K10" si="1">SUM(J10:J11)</f>
        <v>63000</v>
      </c>
      <c r="N10" s="20" t="s">
        <v>48</v>
      </c>
      <c r="O10" s="20"/>
      <c r="P10" s="20"/>
      <c r="Q10" s="20"/>
      <c r="S10" s="20"/>
      <c r="T10" s="20"/>
      <c r="U10" s="20"/>
      <c r="V10" s="20"/>
      <c r="X10" s="20"/>
      <c r="Y10" s="20"/>
      <c r="Z10" s="20"/>
      <c r="AA10" s="20"/>
      <c r="AB10" s="20"/>
    </row>
    <row r="11" spans="2:28" x14ac:dyDescent="0.3">
      <c r="B11" s="3">
        <v>6</v>
      </c>
      <c r="C11" s="3" t="s">
        <v>8</v>
      </c>
      <c r="D11" s="3">
        <v>19</v>
      </c>
      <c r="E11" s="5">
        <v>112000</v>
      </c>
      <c r="G11" s="33">
        <v>3</v>
      </c>
      <c r="H11" s="3" t="s">
        <v>31</v>
      </c>
      <c r="I11" s="3">
        <v>26</v>
      </c>
      <c r="J11" s="9">
        <v>30000</v>
      </c>
      <c r="K11" s="3"/>
      <c r="N11" s="20"/>
      <c r="O11" s="20"/>
      <c r="P11" s="20"/>
      <c r="Q11" s="20"/>
      <c r="S11" s="20"/>
      <c r="T11" s="20"/>
      <c r="U11" s="20"/>
      <c r="V11" s="20"/>
      <c r="X11" s="20"/>
      <c r="Y11" s="20"/>
      <c r="Z11" s="20"/>
      <c r="AA11" s="20"/>
      <c r="AB11" s="20"/>
    </row>
    <row r="12" spans="2:28" x14ac:dyDescent="0.3">
      <c r="B12" s="3">
        <v>7</v>
      </c>
      <c r="C12" s="3" t="s">
        <v>9</v>
      </c>
      <c r="D12" s="3">
        <v>33</v>
      </c>
      <c r="E12" s="5">
        <v>105000</v>
      </c>
      <c r="G12" s="33">
        <v>4</v>
      </c>
      <c r="H12" s="3" t="s">
        <v>32</v>
      </c>
      <c r="I12" s="3">
        <v>19</v>
      </c>
      <c r="J12" s="9">
        <v>25000</v>
      </c>
      <c r="K12" s="9">
        <f t="shared" ref="K12" si="2">SUM(J12:J13)</f>
        <v>50000</v>
      </c>
      <c r="N12" s="20"/>
      <c r="O12" s="20"/>
      <c r="P12" s="20"/>
      <c r="Q12" s="20"/>
      <c r="S12" s="20"/>
      <c r="T12" s="20"/>
      <c r="U12" s="20"/>
      <c r="V12" s="20"/>
      <c r="X12" s="20"/>
      <c r="Y12" s="20"/>
      <c r="Z12" s="20"/>
      <c r="AA12" s="20"/>
      <c r="AB12" s="20"/>
    </row>
    <row r="13" spans="2:28" x14ac:dyDescent="0.3">
      <c r="B13" s="3">
        <v>8</v>
      </c>
      <c r="C13" s="3" t="s">
        <v>10</v>
      </c>
      <c r="D13" s="3">
        <v>44</v>
      </c>
      <c r="E13" s="5">
        <v>100000</v>
      </c>
      <c r="G13" s="33">
        <v>4</v>
      </c>
      <c r="H13" s="3" t="s">
        <v>33</v>
      </c>
      <c r="I13" s="3">
        <v>20</v>
      </c>
      <c r="J13" s="9">
        <v>25000</v>
      </c>
      <c r="K13" s="3"/>
      <c r="N13" s="20"/>
      <c r="O13" s="20"/>
      <c r="P13" s="20"/>
      <c r="Q13" s="20"/>
      <c r="S13" s="20"/>
      <c r="T13" s="20"/>
      <c r="U13" s="20"/>
      <c r="V13" s="20"/>
      <c r="X13" s="20"/>
      <c r="Y13" s="20"/>
      <c r="Z13" s="20"/>
      <c r="AA13" s="20"/>
      <c r="AB13" s="20"/>
    </row>
    <row r="14" spans="2:28" x14ac:dyDescent="0.3">
      <c r="B14" s="3">
        <v>9</v>
      </c>
      <c r="C14" s="3" t="s">
        <v>11</v>
      </c>
      <c r="D14" s="3">
        <v>27</v>
      </c>
      <c r="E14" s="5">
        <v>95000</v>
      </c>
      <c r="G14" s="33">
        <v>5</v>
      </c>
      <c r="H14" s="3" t="s">
        <v>34</v>
      </c>
      <c r="I14" s="3">
        <v>33</v>
      </c>
      <c r="J14" s="9">
        <v>18000</v>
      </c>
      <c r="K14" s="9">
        <f t="shared" ref="K14" si="3">SUM(J14:J15)</f>
        <v>34500</v>
      </c>
      <c r="N14" s="20"/>
      <c r="O14" s="20"/>
      <c r="P14" s="20"/>
      <c r="Q14" s="20"/>
      <c r="S14" s="20"/>
      <c r="T14" s="20"/>
      <c r="U14" s="20"/>
      <c r="V14" s="20"/>
      <c r="X14" s="20"/>
      <c r="Y14" s="20"/>
      <c r="Z14" s="20"/>
      <c r="AA14" s="20"/>
      <c r="AB14" s="20"/>
    </row>
    <row r="15" spans="2:28" x14ac:dyDescent="0.3">
      <c r="B15" s="3">
        <v>10</v>
      </c>
      <c r="C15" s="3" t="s">
        <v>12</v>
      </c>
      <c r="D15" s="3">
        <v>22</v>
      </c>
      <c r="E15" s="5">
        <v>90000</v>
      </c>
      <c r="G15" s="33">
        <v>5</v>
      </c>
      <c r="H15" s="3" t="s">
        <v>35</v>
      </c>
      <c r="I15" s="3">
        <v>39</v>
      </c>
      <c r="J15" s="9">
        <v>16500</v>
      </c>
      <c r="K15" s="3"/>
      <c r="S15" s="20"/>
      <c r="T15" s="20"/>
      <c r="U15" s="20"/>
      <c r="V15" s="20"/>
      <c r="X15" s="20"/>
      <c r="Y15" s="20"/>
      <c r="Z15" s="20"/>
      <c r="AA15" s="20"/>
      <c r="AB15" s="20"/>
    </row>
    <row r="16" spans="2:28" x14ac:dyDescent="0.3">
      <c r="B16" s="3">
        <v>11</v>
      </c>
      <c r="C16" s="3" t="s">
        <v>13</v>
      </c>
      <c r="D16" s="3">
        <v>18</v>
      </c>
      <c r="E16" s="5">
        <v>88000</v>
      </c>
      <c r="G16" s="33">
        <v>6</v>
      </c>
      <c r="H16" s="3" t="s">
        <v>36</v>
      </c>
      <c r="I16" s="3">
        <v>42</v>
      </c>
      <c r="J16" s="9">
        <v>15000</v>
      </c>
      <c r="K16" s="9">
        <f t="shared" ref="K16" si="4">SUM(J16:J17)</f>
        <v>29500</v>
      </c>
      <c r="S16" s="20"/>
      <c r="T16" s="20"/>
      <c r="U16" s="20"/>
      <c r="V16" s="20"/>
      <c r="X16" s="20"/>
      <c r="Y16" s="20"/>
      <c r="Z16" s="20"/>
      <c r="AA16" s="20"/>
      <c r="AB16" s="20"/>
    </row>
    <row r="17" spans="2:28" x14ac:dyDescent="0.3">
      <c r="B17" s="3">
        <v>12</v>
      </c>
      <c r="C17" s="3" t="s">
        <v>14</v>
      </c>
      <c r="D17" s="3">
        <v>46</v>
      </c>
      <c r="E17" s="5">
        <v>85000</v>
      </c>
      <c r="G17" s="33">
        <v>6</v>
      </c>
      <c r="H17" s="3" t="s">
        <v>37</v>
      </c>
      <c r="I17" s="3">
        <v>47</v>
      </c>
      <c r="J17" s="9">
        <v>14500</v>
      </c>
      <c r="K17" s="3"/>
      <c r="S17" s="20"/>
      <c r="T17" s="20"/>
      <c r="U17" s="20"/>
      <c r="V17" s="20"/>
      <c r="X17" s="20"/>
      <c r="Y17" s="20"/>
      <c r="Z17" s="20"/>
      <c r="AA17" s="20"/>
      <c r="AB17" s="20"/>
    </row>
    <row r="18" spans="2:28" x14ac:dyDescent="0.3">
      <c r="B18" s="3">
        <v>13</v>
      </c>
      <c r="C18" s="3" t="s">
        <v>15</v>
      </c>
      <c r="D18" s="3">
        <v>38</v>
      </c>
      <c r="E18" s="5">
        <v>82000</v>
      </c>
      <c r="G18" s="25"/>
      <c r="H18" s="3"/>
      <c r="I18" s="3"/>
      <c r="J18" s="3"/>
      <c r="K18" s="5"/>
      <c r="S18" s="20"/>
      <c r="T18" s="20"/>
      <c r="U18" s="20"/>
      <c r="V18" s="20"/>
    </row>
    <row r="19" spans="2:28" x14ac:dyDescent="0.3">
      <c r="B19" s="3">
        <v>14</v>
      </c>
      <c r="C19" s="3" t="s">
        <v>16</v>
      </c>
      <c r="D19" s="3">
        <v>29</v>
      </c>
      <c r="E19" s="5">
        <v>77000</v>
      </c>
      <c r="G19" s="25"/>
      <c r="H19" s="3"/>
      <c r="I19" s="3"/>
      <c r="J19" s="3"/>
      <c r="K19" s="5"/>
      <c r="S19" s="20"/>
      <c r="T19" s="20"/>
      <c r="U19" s="20"/>
      <c r="V19" s="20"/>
    </row>
    <row r="20" spans="2:28" x14ac:dyDescent="0.3">
      <c r="B20" s="3">
        <v>15</v>
      </c>
      <c r="C20" s="3" t="s">
        <v>17</v>
      </c>
      <c r="D20" s="3">
        <v>31</v>
      </c>
      <c r="E20" s="5">
        <v>75000</v>
      </c>
      <c r="G20" s="25"/>
      <c r="H20" s="3"/>
      <c r="I20" s="3"/>
      <c r="J20" s="3"/>
      <c r="K20" s="5"/>
      <c r="S20" s="20"/>
      <c r="T20" s="20"/>
      <c r="U20" s="20"/>
      <c r="V20" s="20"/>
    </row>
    <row r="21" spans="2:28" x14ac:dyDescent="0.3">
      <c r="B21" s="3">
        <v>16</v>
      </c>
      <c r="C21" s="3" t="s">
        <v>18</v>
      </c>
      <c r="D21" s="3">
        <v>40</v>
      </c>
      <c r="E21" s="5">
        <v>63000</v>
      </c>
      <c r="G21" s="25"/>
      <c r="H21" s="3"/>
      <c r="I21" s="3"/>
      <c r="J21" s="3"/>
      <c r="K21" s="5"/>
      <c r="S21" s="20"/>
      <c r="T21" s="20"/>
      <c r="U21" s="20"/>
      <c r="V21" s="20"/>
    </row>
    <row r="22" spans="2:28" x14ac:dyDescent="0.3">
      <c r="B22" s="3">
        <v>17</v>
      </c>
      <c r="C22" s="3" t="s">
        <v>19</v>
      </c>
      <c r="D22" s="3">
        <v>42</v>
      </c>
      <c r="E22" s="5">
        <v>60000</v>
      </c>
      <c r="G22" s="25"/>
      <c r="H22" s="3"/>
      <c r="I22" s="3"/>
      <c r="J22" s="3"/>
      <c r="K22" s="5"/>
      <c r="S22" s="20"/>
      <c r="T22" s="20"/>
      <c r="U22" s="20"/>
      <c r="V22" s="20"/>
    </row>
    <row r="23" spans="2:28" x14ac:dyDescent="0.3">
      <c r="B23" s="3">
        <v>18</v>
      </c>
      <c r="C23" s="3" t="s">
        <v>20</v>
      </c>
      <c r="D23" s="3">
        <v>26</v>
      </c>
      <c r="E23" s="5">
        <v>59000</v>
      </c>
      <c r="G23" s="25"/>
      <c r="H23" s="3"/>
      <c r="I23" s="3"/>
      <c r="J23" s="3"/>
      <c r="K23" s="5"/>
      <c r="S23" s="20"/>
      <c r="T23" s="20"/>
      <c r="U23" s="20"/>
      <c r="V23" s="20"/>
    </row>
    <row r="24" spans="2:28" x14ac:dyDescent="0.3">
      <c r="B24" s="3">
        <v>19</v>
      </c>
      <c r="C24" s="3" t="s">
        <v>21</v>
      </c>
      <c r="D24" s="3">
        <v>39</v>
      </c>
      <c r="E24" s="5">
        <v>57500</v>
      </c>
      <c r="G24" s="25"/>
      <c r="H24" s="3"/>
      <c r="I24" s="3"/>
      <c r="J24" s="3"/>
      <c r="K24" s="5"/>
    </row>
    <row r="25" spans="2:28" x14ac:dyDescent="0.3">
      <c r="B25" s="3">
        <v>20</v>
      </c>
      <c r="C25" s="3" t="s">
        <v>22</v>
      </c>
      <c r="D25" s="3">
        <v>41</v>
      </c>
      <c r="E25" s="5">
        <v>55000</v>
      </c>
      <c r="G25" s="25"/>
      <c r="H25" s="3"/>
      <c r="I25" s="3"/>
      <c r="J25" s="3"/>
      <c r="K25" s="5"/>
    </row>
  </sheetData>
  <mergeCells count="17">
    <mergeCell ref="B3:E4"/>
    <mergeCell ref="G3:K4"/>
    <mergeCell ref="G24:G25"/>
    <mergeCell ref="G18:G19"/>
    <mergeCell ref="G20:G21"/>
    <mergeCell ref="G22:G23"/>
    <mergeCell ref="W3:X3"/>
    <mergeCell ref="S3:V4"/>
    <mergeCell ref="N10:Q14"/>
    <mergeCell ref="S6:V23"/>
    <mergeCell ref="X7:AB17"/>
    <mergeCell ref="N3:P3"/>
    <mergeCell ref="N4:P4"/>
    <mergeCell ref="N5:P5"/>
    <mergeCell ref="N6:P6"/>
    <mergeCell ref="N7:P7"/>
    <mergeCell ref="N8:P8"/>
  </mergeCells>
  <phoneticPr fontId="4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NICOD</dc:creator>
  <cp:lastModifiedBy>JoDan</cp:lastModifiedBy>
  <dcterms:created xsi:type="dcterms:W3CDTF">2023-05-28T19:21:06Z</dcterms:created>
  <dcterms:modified xsi:type="dcterms:W3CDTF">2023-05-29T00:11:48Z</dcterms:modified>
</cp:coreProperties>
</file>