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9047F4C-F92B-4D16-9111-F435F7455AF0}" xr6:coauthVersionLast="47" xr6:coauthVersionMax="47" xr10:uidLastSave="{00000000-0000-0000-0000-000000000000}"/>
  <bookViews>
    <workbookView xWindow="-108" yWindow="-108" windowWidth="23256" windowHeight="12576" activeTab="6" xr2:uid="{00000000-000D-0000-FFFF-FFFF00000000}"/>
  </bookViews>
  <sheets>
    <sheet name="HOME" sheetId="1" r:id="rId1"/>
    <sheet name="Clients" sheetId="3" r:id="rId2"/>
    <sheet name="Batchs" sheetId="4" r:id="rId3"/>
    <sheet name="Datas" sheetId="2" r:id="rId4"/>
    <sheet name="Datas_Vins" sheetId="5" r:id="rId5"/>
    <sheet name="Datas_Ville" sheetId="6" r:id="rId6"/>
    <sheet name="Calendrier" sheetId="7" r:id="rId7"/>
  </sheets>
  <definedNames>
    <definedName name="codeH">Tab_Heures_Embout[code H]</definedName>
    <definedName name="Horaires">Calendrier!$D$2:$D$30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0" i="7" l="1" a="1"/>
  <c r="F30" i="7" s="1"/>
  <c r="F29" i="7" a="1"/>
  <c r="F29" i="7" s="1"/>
  <c r="F28" i="7" a="1"/>
  <c r="F28" i="7" s="1"/>
  <c r="F27" i="7" a="1"/>
  <c r="F27" i="7" s="1"/>
  <c r="F26" i="7" a="1"/>
  <c r="F26" i="7" s="1"/>
  <c r="F25" i="7" a="1"/>
  <c r="F25" i="7" s="1"/>
  <c r="F24" i="7" a="1"/>
  <c r="F24" i="7" s="1"/>
  <c r="F23" i="7" a="1"/>
  <c r="F23" i="7" s="1"/>
  <c r="F22" i="7" a="1"/>
  <c r="F22" i="7" s="1"/>
  <c r="F21" i="7" a="1"/>
  <c r="F21" i="7" s="1"/>
  <c r="F20" i="7" a="1"/>
  <c r="F20" i="7" s="1"/>
  <c r="F19" i="7" a="1"/>
  <c r="F19" i="7" s="1"/>
  <c r="F18" i="7" a="1"/>
  <c r="F18" i="7" s="1"/>
  <c r="F17" i="7" a="1"/>
  <c r="F17" i="7" s="1"/>
  <c r="F16" i="7" a="1"/>
  <c r="F16" i="7" s="1"/>
  <c r="F15" i="7" a="1"/>
  <c r="F15" i="7" s="1"/>
  <c r="F14" i="7" a="1"/>
  <c r="F14" i="7" s="1"/>
  <c r="F13" i="7" a="1"/>
  <c r="F13" i="7" s="1"/>
  <c r="F12" i="7" a="1"/>
  <c r="F12" i="7" s="1"/>
  <c r="F11" i="7" a="1"/>
  <c r="F11" i="7" s="1"/>
  <c r="F10" i="7" a="1"/>
  <c r="F10" i="7" s="1"/>
  <c r="F9" i="7" a="1"/>
  <c r="F9" i="7" s="1"/>
  <c r="F8" i="7" a="1"/>
  <c r="F8" i="7" s="1"/>
  <c r="F7" i="7" a="1"/>
  <c r="F7" i="7" s="1"/>
  <c r="F6" i="7" a="1"/>
  <c r="F6" i="7" s="1"/>
  <c r="F5" i="7" a="1"/>
  <c r="F5" i="7" s="1"/>
  <c r="F4" i="7" a="1"/>
  <c r="F4" i="7" s="1"/>
  <c r="F3" i="7" a="1"/>
  <c r="F3" i="7" s="1"/>
  <c r="F2" i="7" a="1"/>
  <c r="F2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<sst xmlns="http://schemas.openxmlformats.org/spreadsheetml/2006/main" count="1089" uniqueCount="411">
  <si>
    <t>A</t>
  </si>
  <si>
    <t>shelf</t>
  </si>
  <si>
    <t>Debut</t>
  </si>
  <si>
    <t>Fin</t>
  </si>
  <si>
    <t>S</t>
  </si>
  <si>
    <t>Nom</t>
  </si>
  <si>
    <t>Prénom</t>
  </si>
  <si>
    <t>Adresse</t>
  </si>
  <si>
    <t>Ville</t>
  </si>
  <si>
    <t>Code Postal</t>
  </si>
  <si>
    <t>Numéro</t>
  </si>
  <si>
    <t>Shelf</t>
  </si>
  <si>
    <t>Marque</t>
  </si>
  <si>
    <t>Style</t>
  </si>
  <si>
    <t>Couleur</t>
  </si>
  <si>
    <t>Pays</t>
  </si>
  <si>
    <t>Préparation</t>
  </si>
  <si>
    <t>Embouteillage</t>
  </si>
  <si>
    <t>Racking</t>
  </si>
  <si>
    <t>Clarification</t>
  </si>
  <si>
    <t>Filtration</t>
  </si>
  <si>
    <t>ID</t>
  </si>
  <si>
    <t>On the House</t>
  </si>
  <si>
    <t>Original Series</t>
  </si>
  <si>
    <t>Twisted Mix</t>
  </si>
  <si>
    <t>Estate Series</t>
  </si>
  <si>
    <t>Signature Series</t>
  </si>
  <si>
    <t>Passeport Series</t>
  </si>
  <si>
    <t>Niagara Mist</t>
  </si>
  <si>
    <t>Notes</t>
  </si>
  <si>
    <t>Petit-Rocher</t>
  </si>
  <si>
    <t>DSL</t>
  </si>
  <si>
    <t>Carleton</t>
  </si>
  <si>
    <t>Acadieville, paroisse d'</t>
  </si>
  <si>
    <t>Kent</t>
  </si>
  <si>
    <t>Addington, paroisse d'</t>
  </si>
  <si>
    <t>Restigouche</t>
  </si>
  <si>
    <t>Aldouane</t>
  </si>
  <si>
    <t>Allardville</t>
  </si>
  <si>
    <t>Gloucester</t>
  </si>
  <si>
    <t>Alma</t>
  </si>
  <si>
    <t>Village</t>
  </si>
  <si>
    <t>Albert</t>
  </si>
  <si>
    <t>Alma, paroisse d'</t>
  </si>
  <si>
    <t>Alnwick, paroisse d'</t>
  </si>
  <si>
    <t>Northumberland</t>
  </si>
  <si>
    <t>Andover, paroisse d'</t>
  </si>
  <si>
    <t>Victoria</t>
  </si>
  <si>
    <t>Anse-Bleue</t>
  </si>
  <si>
    <t>Aroostook</t>
  </si>
  <si>
    <t>Atholville</t>
  </si>
  <si>
    <t>Baie-du-Petit-Pokemouche</t>
  </si>
  <si>
    <t>Baie-Sainte-Anne</t>
  </si>
  <si>
    <t>Baie-Verte</t>
  </si>
  <si>
    <t>Westmorland</t>
  </si>
  <si>
    <t>Balmoral</t>
  </si>
  <si>
    <t>Balmoral-Maltais</t>
  </si>
  <si>
    <t>Balmoral–Saint-Maure</t>
  </si>
  <si>
    <t>Bas-Caraquet</t>
  </si>
  <si>
    <t>Bath</t>
  </si>
  <si>
    <t>Bathurst</t>
  </si>
  <si>
    <t>Cité</t>
  </si>
  <si>
    <t>Bathurst, paroisse de</t>
  </si>
  <si>
    <t>Bayfield</t>
  </si>
  <si>
    <t>Bayside</t>
  </si>
  <si>
    <t>Charlotte</t>
  </si>
  <si>
    <t>Beaubassin-Est</t>
  </si>
  <si>
    <t>Communauté rurale</t>
  </si>
  <si>
    <t>Beaver Harbour</t>
  </si>
  <si>
    <t>Belledune</t>
  </si>
  <si>
    <t>Restigouche, Gloucester</t>
  </si>
  <si>
    <t>Benton</t>
  </si>
  <si>
    <t>Beresford</t>
  </si>
  <si>
    <t>Beresford, paroisse de</t>
  </si>
  <si>
    <t>Bertrand</t>
  </si>
  <si>
    <t>Big River</t>
  </si>
  <si>
    <t>Black River-Hardwicke</t>
  </si>
  <si>
    <t>Blacks Harbour</t>
  </si>
  <si>
    <t>Blackville</t>
  </si>
  <si>
    <t>Blackville, paroisse de</t>
  </si>
  <si>
    <t>Blair-Athol</t>
  </si>
  <si>
    <t>Blissfield, paroisse de</t>
  </si>
  <si>
    <t>Blissville, paroisse de</t>
  </si>
  <si>
    <t>Sunbury</t>
  </si>
  <si>
    <t>Botsford, paroisse de</t>
  </si>
  <si>
    <t>Bouctouche</t>
  </si>
  <si>
    <t>Bright, paroisse de</t>
  </si>
  <si>
    <t>York</t>
  </si>
  <si>
    <t>Brighton, paroisse de</t>
  </si>
  <si>
    <t>Brunswick, paroisse de</t>
  </si>
  <si>
    <t>Queens</t>
  </si>
  <si>
    <t>Burton, paroisse de</t>
  </si>
  <si>
    <t>Cambridge, paroisse de</t>
  </si>
  <si>
    <t>Cambridge-Narrows</t>
  </si>
  <si>
    <t>Campbellton</t>
  </si>
  <si>
    <t>Campobello Island</t>
  </si>
  <si>
    <t>Canning, paroisse de</t>
  </si>
  <si>
    <t>Canterbury</t>
  </si>
  <si>
    <t>Canterbury, paroisse de</t>
  </si>
  <si>
    <t>Cap-Bateau</t>
  </si>
  <si>
    <t>Cap-de-Richibouctou</t>
  </si>
  <si>
    <t>Cap-de-Shédiac</t>
  </si>
  <si>
    <t>Cap-Pelé</t>
  </si>
  <si>
    <t>Cap-Tourmentin</t>
  </si>
  <si>
    <t>Caraquet</t>
  </si>
  <si>
    <t>Caraquet, paroisse de</t>
  </si>
  <si>
    <t>Cardwell, paroisse de</t>
  </si>
  <si>
    <t>Kings</t>
  </si>
  <si>
    <t>Carleton, paroisse de</t>
  </si>
  <si>
    <t>Centreville</t>
  </si>
  <si>
    <t>Chaleur</t>
  </si>
  <si>
    <t>Chamcook</t>
  </si>
  <si>
    <t>Charlo</t>
  </si>
  <si>
    <t>Chatham, paroisse de</t>
  </si>
  <si>
    <t>Chemin-Coteau</t>
  </si>
  <si>
    <t>Chemin-Scoudouc</t>
  </si>
  <si>
    <t>Chiasson-Savoy</t>
  </si>
  <si>
    <t>Chipman</t>
  </si>
  <si>
    <t>Chipman, paroisse de</t>
  </si>
  <si>
    <t>Clarendon, paroisse de</t>
  </si>
  <si>
    <t>Cocagne</t>
  </si>
  <si>
    <t>Coldstream</t>
  </si>
  <si>
    <t>Collette</t>
  </si>
  <si>
    <t>Coverdale, paroisse de</t>
  </si>
  <si>
    <t>Dalhousie</t>
  </si>
  <si>
    <t>Dalhousie, paroisse de</t>
  </si>
  <si>
    <t>Dalhousie Junction</t>
  </si>
  <si>
    <t>Debec</t>
  </si>
  <si>
    <t>Denmark, paroisse de</t>
  </si>
  <si>
    <t>Dennis-Weston</t>
  </si>
  <si>
    <t>Derby, paroisse de</t>
  </si>
  <si>
    <t>Dieppe</t>
  </si>
  <si>
    <t>Doaktown</t>
  </si>
  <si>
    <t>Dorchester</t>
  </si>
  <si>
    <t>Dorchester, paroisse de</t>
  </si>
  <si>
    <t>Douglas, paroisse de</t>
  </si>
  <si>
    <t>Drummond</t>
  </si>
  <si>
    <t>Drummond, paroisse de</t>
  </si>
  <si>
    <t>Victoria, Madawaska</t>
  </si>
  <si>
    <t>Dufferin, paroisse de</t>
  </si>
  <si>
    <t>Dugas</t>
  </si>
  <si>
    <t>Dumbarton, paroisse de</t>
  </si>
  <si>
    <t>Dumfries, paroisse de</t>
  </si>
  <si>
    <t>Dundas, paroisse de</t>
  </si>
  <si>
    <t>Dunlop</t>
  </si>
  <si>
    <t>Edmundston</t>
  </si>
  <si>
    <t>Madawaska</t>
  </si>
  <si>
    <t>Eel River Crossing</t>
  </si>
  <si>
    <t>Eldon, paroisse d'</t>
  </si>
  <si>
    <t>Elgin</t>
  </si>
  <si>
    <t>Elgin, paroisse d'</t>
  </si>
  <si>
    <t>Escuminac</t>
  </si>
  <si>
    <t>Estey's Bridge</t>
  </si>
  <si>
    <t>Evangéline</t>
  </si>
  <si>
    <t>Fairfield</t>
  </si>
  <si>
    <t>Saint-Jean</t>
  </si>
  <si>
    <t>Fair Isle</t>
  </si>
  <si>
    <t>Flatlands</t>
  </si>
  <si>
    <t>Florenceville-Bristol</t>
  </si>
  <si>
    <t>Fredericton</t>
  </si>
  <si>
    <t>York, Sunbury</t>
  </si>
  <si>
    <t>Fredericton Junction</t>
  </si>
  <si>
    <t>Fundy Bay</t>
  </si>
  <si>
    <t>Gagetown</t>
  </si>
  <si>
    <t>Gladstone, paroisse de</t>
  </si>
  <si>
    <t>Glassville</t>
  </si>
  <si>
    <t>Glencoe</t>
  </si>
  <si>
    <t>Glenelg, paroisse de</t>
  </si>
  <si>
    <t>Gordon, paroisse de</t>
  </si>
  <si>
    <t>Grand Bay-Westfield</t>
  </si>
  <si>
    <t>Grande-Anse</t>
  </si>
  <si>
    <t>Grande-Digue</t>
  </si>
  <si>
    <t>Grand Manan</t>
  </si>
  <si>
    <t>Grand-Saint-Antoine</t>
  </si>
  <si>
    <t>Grand-Sault</t>
  </si>
  <si>
    <t>Grand-Sault, paroisse de</t>
  </si>
  <si>
    <t>Greenwich, paroisse de</t>
  </si>
  <si>
    <t>Hammond, paroisse d'</t>
  </si>
  <si>
    <t>Hampstead, paroisse d'</t>
  </si>
  <si>
    <t>Hampton</t>
  </si>
  <si>
    <t>Hampton, paroisse d'</t>
  </si>
  <si>
    <t>Hanwell</t>
  </si>
  <si>
    <t>Harcourt</t>
  </si>
  <si>
    <t>Hardwicke, paroisse d'</t>
  </si>
  <si>
    <t>Hartland</t>
  </si>
  <si>
    <t>Harvey</t>
  </si>
  <si>
    <t>Harvey, paroisse d'</t>
  </si>
  <si>
    <t>Haut-Kent</t>
  </si>
  <si>
    <t>Haut-Lamèque</t>
  </si>
  <si>
    <t>Haut-Madawaska</t>
  </si>
  <si>
    <t>Haut-Shippagan</t>
  </si>
  <si>
    <t>Havelock, paroisse d'</t>
  </si>
  <si>
    <t>Hillsborough</t>
  </si>
  <si>
    <t>Hillsborough, paroisse d'</t>
  </si>
  <si>
    <t>Hopewell, paroisse d'</t>
  </si>
  <si>
    <t>Ile White Head</t>
  </si>
  <si>
    <t>Inkerman</t>
  </si>
  <si>
    <t>Johnston, paroisse de</t>
  </si>
  <si>
    <t>Kars, paroisse de</t>
  </si>
  <si>
    <t>Kedgwick</t>
  </si>
  <si>
    <t>Kent, paroisse de</t>
  </si>
  <si>
    <t>Keswick Ridge</t>
  </si>
  <si>
    <t>Kingsclear, paroisse de</t>
  </si>
  <si>
    <t>Kingston, paroisse de (Kingston Peninsula)</t>
  </si>
  <si>
    <t>Lac-Baker</t>
  </si>
  <si>
    <t>Lakeville</t>
  </si>
  <si>
    <t>Lamèque</t>
  </si>
  <si>
    <t>Landry</t>
  </si>
  <si>
    <t>Laplante</t>
  </si>
  <si>
    <t>Le Goulet</t>
  </si>
  <si>
    <t>Lepreau, paroisse de</t>
  </si>
  <si>
    <t>Lincoln, paroisse de</t>
  </si>
  <si>
    <t>Lorne</t>
  </si>
  <si>
    <t>Lorne, paroisse de</t>
  </si>
  <si>
    <t>Lower Newcastle-Russelville</t>
  </si>
  <si>
    <t>Madran</t>
  </si>
  <si>
    <t>Maisonnette</t>
  </si>
  <si>
    <t>Maltempèque</t>
  </si>
  <si>
    <t>Manners Sutton, paroisse de</t>
  </si>
  <si>
    <t>Mann Mountain</t>
  </si>
  <si>
    <t>Maugerville, paroisse de</t>
  </si>
  <si>
    <t>McAdam</t>
  </si>
  <si>
    <t>McAdam, paroisse de</t>
  </si>
  <si>
    <t>McLeods</t>
  </si>
  <si>
    <t>Meductic</t>
  </si>
  <si>
    <t>Memramcook</t>
  </si>
  <si>
    <t>Menneval</t>
  </si>
  <si>
    <t>Millville</t>
  </si>
  <si>
    <t>Minto</t>
  </si>
  <si>
    <t>Queens, Sunbury</t>
  </si>
  <si>
    <t>Miramichi</t>
  </si>
  <si>
    <t>Miscou</t>
  </si>
  <si>
    <t>Moncton</t>
  </si>
  <si>
    <t>Moncton, paroisse de</t>
  </si>
  <si>
    <t>Murray Corner</t>
  </si>
  <si>
    <t>Musquash, paroisse de</t>
  </si>
  <si>
    <t>Nackawic</t>
  </si>
  <si>
    <t>Néguac</t>
  </si>
  <si>
    <t>Nelson, paroisse de</t>
  </si>
  <si>
    <t>New Bandon, paroisse de</t>
  </si>
  <si>
    <t>New Bandon-Salmon Beach</t>
  </si>
  <si>
    <t>Newcastle, paroisse de</t>
  </si>
  <si>
    <t>New Maryland</t>
  </si>
  <si>
    <t>New Maryland, paroisse de</t>
  </si>
  <si>
    <t>Nigadoo</t>
  </si>
  <si>
    <t>Noonan</t>
  </si>
  <si>
    <t>Northampton, paroisse de</t>
  </si>
  <si>
    <t>Northesk, paroisse de</t>
  </si>
  <si>
    <t>Northfield, paroisse de</t>
  </si>
  <si>
    <t>North Lake, paroisse de</t>
  </si>
  <si>
    <t>Norton</t>
  </si>
  <si>
    <t>Norton, paroisse de</t>
  </si>
  <si>
    <t>Notre-Dame-de-Lourdes, paroisse de</t>
  </si>
  <si>
    <t>Notre-Dame-des-Érables</t>
  </si>
  <si>
    <t>Oak Point-Bartibog Bridge</t>
  </si>
  <si>
    <t>Oromocto</t>
  </si>
  <si>
    <t>Paquetville</t>
  </si>
  <si>
    <t>Paquetville, paroisse de</t>
  </si>
  <si>
    <t>Peel, paroisse de</t>
  </si>
  <si>
    <t>Pennfield, paroisse de</t>
  </si>
  <si>
    <t>Perth, paroisse de</t>
  </si>
  <si>
    <t>Perth-Andover</t>
  </si>
  <si>
    <t>Petersville, paroisse de</t>
  </si>
  <si>
    <t>Petitcodiac</t>
  </si>
  <si>
    <t>Petite-Lamèque</t>
  </si>
  <si>
    <t>Petit-Rocher-Nord</t>
  </si>
  <si>
    <t>Petit-Rocher-Sud</t>
  </si>
  <si>
    <t>Pigeon Hill</t>
  </si>
  <si>
    <t>Plaster Rock</t>
  </si>
  <si>
    <t>Pointe-Alexandre</t>
  </si>
  <si>
    <t>Pointe-Brûlée</t>
  </si>
  <si>
    <t>Pointe-Canot</t>
  </si>
  <si>
    <t>Pointe-du-Chêne</t>
  </si>
  <si>
    <t>Pointe-la-Nim</t>
  </si>
  <si>
    <t>Pointe-Sapin</t>
  </si>
  <si>
    <t>Pointe-Sauvage</t>
  </si>
  <si>
    <t>Pointe-Verte</t>
  </si>
  <si>
    <t>Pokemouche</t>
  </si>
  <si>
    <t>Pokesudie</t>
  </si>
  <si>
    <t>Pont-à-Buot</t>
  </si>
  <si>
    <t>Pont-de-Shédiac–Rivière-Shédiac</t>
  </si>
  <si>
    <t>Port Elgin</t>
  </si>
  <si>
    <t>Prince-William, paroisse de</t>
  </si>
  <si>
    <t>Queensbury, paroisse de</t>
  </si>
  <si>
    <t>Quispamsis</t>
  </si>
  <si>
    <t>Renous-Quarryville</t>
  </si>
  <si>
    <t>Rexton</t>
  </si>
  <si>
    <t>Richibouctou</t>
  </si>
  <si>
    <t>Richibouctou, paroisse de</t>
  </si>
  <si>
    <t>Richmond, paroisse de</t>
  </si>
  <si>
    <t>Riley Brook</t>
  </si>
  <si>
    <t>Riverside-Albert</t>
  </si>
  <si>
    <t>Riverview</t>
  </si>
  <si>
    <t>Rivière-Verte</t>
  </si>
  <si>
    <t>Rivière-Verte, paroisse de</t>
  </si>
  <si>
    <t>Robertville</t>
  </si>
  <si>
    <t>Rogersville</t>
  </si>
  <si>
    <t>Northumberland, Kent</t>
  </si>
  <si>
    <t>Rogersville, paroisse de</t>
  </si>
  <si>
    <t>Rothesay</t>
  </si>
  <si>
    <t>Rothesay, paroisse de</t>
  </si>
  <si>
    <t>Rusagonis-Waasis</t>
  </si>
  <si>
    <t>Sackville</t>
  </si>
  <si>
    <t>Sackville, paroisse de</t>
  </si>
  <si>
    <t>Saint-André</t>
  </si>
  <si>
    <t>Saint-Andrews</t>
  </si>
  <si>
    <t>Sainte-Anne, paroisse de</t>
  </si>
  <si>
    <t>Sainte-Anne-de-Kent</t>
  </si>
  <si>
    <t>Sainte-Anne-de-Madawaska</t>
  </si>
  <si>
    <t>Saint-Antoine</t>
  </si>
  <si>
    <t>Saint-Basile, paroisse de</t>
  </si>
  <si>
    <t>Sainte-Cécile</t>
  </si>
  <si>
    <t>Saint-Charles, paroisse de</t>
  </si>
  <si>
    <t>Sainte-Croix, paroisse de</t>
  </si>
  <si>
    <t>Saint-David, paroisse de</t>
  </si>
  <si>
    <t>Saint-George</t>
  </si>
  <si>
    <t>Saint-Georges, paroisse de</t>
  </si>
  <si>
    <t>Saint-Ignace</t>
  </si>
  <si>
    <t>Saint-Isidore</t>
  </si>
  <si>
    <t>Saint-Isidore, paroisse de</t>
  </si>
  <si>
    <t>Saint-Jacques, paroisse de</t>
  </si>
  <si>
    <t>Saint-James, paroisse de</t>
  </si>
  <si>
    <t>Saint-Jean-Baptiste-de-Restigouche</t>
  </si>
  <si>
    <t>Saint-Joseph, paroisse de</t>
  </si>
  <si>
    <t>Saint-Léolin</t>
  </si>
  <si>
    <t>Saint-Léonard</t>
  </si>
  <si>
    <t>Madawaska, Victoria</t>
  </si>
  <si>
    <t>Saint-Léonard, paroisse de</t>
  </si>
  <si>
    <t>Saint-Louis, paroisse de</t>
  </si>
  <si>
    <t>Saint-Louis-de-Kent</t>
  </si>
  <si>
    <t>Saint Margarets</t>
  </si>
  <si>
    <t>Sainte-Marie, paroisse de</t>
  </si>
  <si>
    <t>Sainte-Marie–Saint-Raphaël</t>
  </si>
  <si>
    <t>Saint-Martin-de-Restigouche</t>
  </si>
  <si>
    <t>Saint-Martins</t>
  </si>
  <si>
    <t>Saint-Martins, paroisse de</t>
  </si>
  <si>
    <t>Saint Marys, paroisse de</t>
  </si>
  <si>
    <t>Saint-Patrick, paroisse de</t>
  </si>
  <si>
    <t>Saint-Paul, paroisse de</t>
  </si>
  <si>
    <t>Saint-Quentin</t>
  </si>
  <si>
    <t>Saint-Quentin, paroisse de</t>
  </si>
  <si>
    <t>Saint-Sauveur</t>
  </si>
  <si>
    <t>Saint-Simon</t>
  </si>
  <si>
    <t>Saint-Stephen</t>
  </si>
  <si>
    <t>Saint-Stephen, paroisse de</t>
  </si>
  <si>
    <t>Salisbury</t>
  </si>
  <si>
    <t>Salisbury, paroisse de</t>
  </si>
  <si>
    <t>Scoudouc</t>
  </si>
  <si>
    <t>Shédiac</t>
  </si>
  <si>
    <t>Shédiac, paroisse de</t>
  </si>
  <si>
    <t>Sheffield, paroisse de</t>
  </si>
  <si>
    <t>Shippagan</t>
  </si>
  <si>
    <t>Shippagan, paroisse de</t>
  </si>
  <si>
    <t>Simonds, paroisse de</t>
  </si>
  <si>
    <t>Somerville</t>
  </si>
  <si>
    <t>Southampton, paroisse de</t>
  </si>
  <si>
    <t>Southesk, paroisse de</t>
  </si>
  <si>
    <t>Springfield, paroisse de</t>
  </si>
  <si>
    <t>Stanley</t>
  </si>
  <si>
    <t>Stanley, paroisse de</t>
  </si>
  <si>
    <t>Studholm, paroisse de</t>
  </si>
  <si>
    <t>Sunny Corner</t>
  </si>
  <si>
    <t>Sussex</t>
  </si>
  <si>
    <t>Sussex, paroisse de</t>
  </si>
  <si>
    <t>Sussex Corner</t>
  </si>
  <si>
    <t>Tabusintac</t>
  </si>
  <si>
    <t>Tétagouche-Nord</t>
  </si>
  <si>
    <t>Tide Head</t>
  </si>
  <si>
    <t>Tracadie</t>
  </si>
  <si>
    <t>Municipalité régionale</t>
  </si>
  <si>
    <t>Tracy</t>
  </si>
  <si>
    <t>Tremblay</t>
  </si>
  <si>
    <t>Upham, paroisse d'</t>
  </si>
  <si>
    <t>Upper and Lower Northampton</t>
  </si>
  <si>
    <t>Upper Gagetown</t>
  </si>
  <si>
    <t>Upper Miramichi</t>
  </si>
  <si>
    <t>Northumberland, York</t>
  </si>
  <si>
    <t>Village-Blanchard</t>
  </si>
  <si>
    <t>Village-des-Poirier</t>
  </si>
  <si>
    <t>Wakefield, paroisse de</t>
  </si>
  <si>
    <t>Waterborough, paroisse de</t>
  </si>
  <si>
    <t>Waterford, paroisse de</t>
  </si>
  <si>
    <t>Weldford, paroisse de</t>
  </si>
  <si>
    <t>Wellington, paroisse de</t>
  </si>
  <si>
    <t>Western Charlotte</t>
  </si>
  <si>
    <t>Westfield, paroisse de (Westfield-Ouest)</t>
  </si>
  <si>
    <t>West Isles, paroisse de</t>
  </si>
  <si>
    <t>Westmorland, paroisse de</t>
  </si>
  <si>
    <t>Whites Brook</t>
  </si>
  <si>
    <t>Wickham, paroisse de</t>
  </si>
  <si>
    <t>Wicklow, paroisse de</t>
  </si>
  <si>
    <t>Wilmot, paroisse de</t>
  </si>
  <si>
    <t>Wirral-Enniskillen</t>
  </si>
  <si>
    <t>Woodstock</t>
  </si>
  <si>
    <t>Woodstock, paroisse de</t>
  </si>
  <si>
    <t>Type de gouvernement local</t>
  </si>
  <si>
    <t>Comté</t>
  </si>
  <si>
    <t>H Embouteillages</t>
  </si>
  <si>
    <t>Phone 1</t>
  </si>
  <si>
    <t>Phone 2</t>
  </si>
  <si>
    <t>Batch</t>
  </si>
  <si>
    <t>H</t>
  </si>
  <si>
    <t>Date :</t>
  </si>
  <si>
    <t>Heure</t>
  </si>
  <si>
    <t>B</t>
  </si>
  <si>
    <t>C</t>
  </si>
  <si>
    <t>D</t>
  </si>
  <si>
    <t>code H</t>
  </si>
  <si>
    <t>Tata</t>
  </si>
  <si>
    <t>Titi</t>
  </si>
  <si>
    <t>rue du paradis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</si>
</sst>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#\-###\-####"/>
    <numFmt numFmtId="165" formatCode="h:mm;@"/>
    <numFmt numFmtId="166" formatCode="[$-F400]h:mm:ss\ AM/PM"/>
  </numFmts>
  <fonts count="10" x14ac:knownFonts="1"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0"/>
      <name val="Arial Narrow"/>
      <family val="2"/>
    </font>
    <font>
      <sz val="10"/>
      <color theme="1"/>
      <name val="Arial Narrow"/>
      <family val="2"/>
    </font>
    <font>
      <b/>
      <sz val="8"/>
      <color theme="0"/>
      <name val="Arial Narrow"/>
      <family val="2"/>
    </font>
    <font>
      <b/>
      <sz val="14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3" fillId="0" borderId="0" xfId="0" applyNumberFormat="1" applyFont="1"/>
    <xf numFmtId="14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0" borderId="0" xfId="0" applyFont="1"/>
    <xf numFmtId="14" fontId="2" fillId="4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6" fontId="0" fillId="0" borderId="0" xfId="0" applyNumberFormat="1"/>
    <xf numFmtId="165" fontId="8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0" fillId="0" borderId="0" xfId="0" applyNumberFormat="1"/>
    <xf numFmtId="1" fontId="8" fillId="4" borderId="2" xfId="0" applyNumberFormat="1" applyFont="1" applyFill="1" applyBorder="1" applyAlignment="1">
      <alignment horizontal="right" vertical="center"/>
    </xf>
    <xf numFmtId="1" fontId="8" fillId="0" borderId="2" xfId="0" applyNumberFormat="1" applyFont="1" applyBorder="1" applyAlignment="1">
      <alignment horizontal="right" vertical="center"/>
    </xf>
  </cellXfs>
  <cellStyles count="1">
    <cellStyle name="Normal" xfId="0" builtinId="0"/>
  </cellStyles>
  <dxfs count="13">
    <dxf>
      <numFmt numFmtId="166" formatCode="[$-F400]h:mm:ss\ AM/PM"/>
    </dxf>
    <dxf>
      <numFmt numFmtId="19" formatCode="dd/mm/yyyy"/>
    </dxf>
    <dxf>
      <numFmt numFmtId="1" formatCode="0"/>
    </dxf>
    <dxf>
      <numFmt numFmtId="166" formatCode="[$-F400]h:mm:ss\ AM/PM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164" formatCode="0##\-###\-####"/>
    </dxf>
    <dxf>
      <numFmt numFmtId="164" formatCode="0##\-###\-####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254000</xdr:colOff>
      <xdr:row>1</xdr:row>
      <xdr:rowOff>139700</xdr:rowOff>
    </xdr:from>
    <xdr:to>
      <xdr:col>8</xdr:col>
      <xdr:colOff>641350</xdr:colOff>
      <xdr:row>4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4000" y="336550"/>
          <a:ext cx="2673350" cy="450850"/>
        </a:xfrm>
        <a:prstGeom prst="round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Créer</a:t>
          </a:r>
          <a:r>
            <a:rPr lang="fr-FR" sz="1400" b="1" baseline="0"/>
            <a:t> un nouveau batch de vin</a:t>
          </a:r>
          <a:endParaRPr lang="fr-FR" sz="1400" b="1"/>
        </a:p>
      </xdr:txBody>
    </xdr:sp>
    <xdr:clientData/>
  </xdr:twoCellAnchor>
  <xdr:twoCellAnchor>
    <xdr:from>
      <xdr:col>1</xdr:col>
      <xdr:colOff>57150</xdr:colOff>
      <xdr:row>5</xdr:row>
      <xdr:rowOff>177800</xdr:rowOff>
    </xdr:from>
    <xdr:to>
      <xdr:col>4</xdr:col>
      <xdr:colOff>444500</xdr:colOff>
      <xdr:row>8</xdr:row>
      <xdr:rowOff>38100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9150" y="1162050"/>
          <a:ext cx="2673350" cy="450850"/>
        </a:xfrm>
        <a:prstGeom prst="round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Planning</a:t>
          </a:r>
        </a:p>
      </xdr:txBody>
    </xdr:sp>
    <xdr:clientData/>
  </xdr:twoCellAnchor>
  <xdr:twoCellAnchor>
    <xdr:from>
      <xdr:col>1</xdr:col>
      <xdr:colOff>57150</xdr:colOff>
      <xdr:row>1</xdr:row>
      <xdr:rowOff>139700</xdr:rowOff>
    </xdr:from>
    <xdr:to>
      <xdr:col>4</xdr:col>
      <xdr:colOff>444500</xdr:colOff>
      <xdr:row>4</xdr:row>
      <xdr:rowOff>0</xdr:rowOff>
    </xdr:to>
    <xdr:sp macro="[0]!Afficher_FormGestionClient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9150" y="336550"/>
          <a:ext cx="2673350" cy="450850"/>
        </a:xfrm>
        <a:prstGeom prst="roundRect">
          <a:avLst/>
        </a:prstGeom>
        <a:solidFill>
          <a:schemeClr val="accent1">
            <a:lumMod val="75000"/>
          </a:schemeClr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Gestion Clients</a:t>
          </a:r>
        </a:p>
      </xdr:txBody>
    </xdr:sp>
    <xdr:clientData/>
  </xdr:twoCellAnchor>
  <xdr:twoCellAnchor>
    <xdr:from>
      <xdr:col>5</xdr:col>
      <xdr:colOff>254000</xdr:colOff>
      <xdr:row>5</xdr:row>
      <xdr:rowOff>177800</xdr:rowOff>
    </xdr:from>
    <xdr:to>
      <xdr:col>8</xdr:col>
      <xdr:colOff>641350</xdr:colOff>
      <xdr:row>8</xdr:row>
      <xdr:rowOff>38100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064000" y="1162050"/>
          <a:ext cx="2673350" cy="450850"/>
        </a:xfrm>
        <a:prstGeom prst="roundRect">
          <a:avLst/>
        </a:prstGeom>
        <a:solidFill>
          <a:srgbClr val="FFC000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Gérer les batchs de</a:t>
          </a:r>
          <a:r>
            <a:rPr lang="fr-FR" sz="1400" b="1" baseline="0"/>
            <a:t> vin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Clients" displayName="Tab_Clients" ref="A1:I2" totalsRowShown="0">
  <autoFilter ref="A1:I2" xr:uid="{00000000-0009-0000-0100-000001000000}"/>
  <tableColumns count="9">
    <tableColumn id="1" xr3:uid="{00000000-0010-0000-0000-000001000000}" name="ID"/>
    <tableColumn id="2" xr3:uid="{00000000-0010-0000-0000-000002000000}" name="Nom"/>
    <tableColumn id="3" xr3:uid="{00000000-0010-0000-0000-000003000000}" name="Prénom"/>
    <tableColumn id="4" xr3:uid="{00000000-0010-0000-0000-000004000000}" name="Adresse"/>
    <tableColumn id="5" xr3:uid="{00000000-0010-0000-0000-000005000000}" name="Ville"/>
    <tableColumn id="6" xr3:uid="{00000000-0010-0000-0000-000006000000}" name="Code Postal" dataDxfId="12"/>
    <tableColumn id="7" xr3:uid="{00000000-0010-0000-0000-000007000000}" name="Phone 1" dataDxfId="11"/>
    <tableColumn id="8" xr3:uid="{00000000-0010-0000-0000-000008000000}" name="Phone 2" dataDxfId="10"/>
    <tableColumn id="9" xr3:uid="{00000000-0010-0000-0000-000009000000}" name="Notes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_Batchs" displayName="Tab_Batchs" ref="A1:M14" totalsRowShown="0" headerRowDxfId="9">
  <autoFilter ref="A1:M14" xr:uid="{00000000-0009-0000-0100-000002000000}"/>
  <tableColumns count="13">
    <tableColumn id="1" xr3:uid="{00000000-0010-0000-0100-000001000000}" name="Numéro"/>
    <tableColumn id="2" xr3:uid="{00000000-0010-0000-0100-000002000000}" name="Shelf"/>
    <tableColumn id="3" xr3:uid="{00000000-0010-0000-0100-000003000000}" name="Marque"/>
    <tableColumn id="4" xr3:uid="{00000000-0010-0000-0100-000004000000}" name="Style"/>
    <tableColumn id="5" xr3:uid="{00000000-0010-0000-0100-000005000000}" name="Couleur"/>
    <tableColumn id="6" xr3:uid="{00000000-0010-0000-0100-000006000000}" name="Pays"/>
    <tableColumn id="7" xr3:uid="{00000000-0010-0000-0100-000007000000}" name="Préparation" dataDxfId="8"/>
    <tableColumn id="8" xr3:uid="{00000000-0010-0000-0100-000008000000}" name="Embouteillage" dataDxfId="1"/>
    <tableColumn id="12" xr3:uid="{00000000-0010-0000-0100-00000C000000}" name="Heure" dataDxfId="0"/>
    <tableColumn id="9" xr3:uid="{00000000-0010-0000-0100-000009000000}" name="Racking" dataDxfId="7"/>
    <tableColumn id="10" xr3:uid="{00000000-0010-0000-0100-00000A000000}" name="Clarification" dataDxfId="6"/>
    <tableColumn id="11" xr3:uid="{00000000-0010-0000-0100-00000B000000}" name="Filtration" dataDxfId="5"/>
    <tableColumn id="14" xr3:uid="{00000000-0010-0000-0100-00000E000000}" name="ID" dataDxfId="4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_Heures_Embout" displayName="Tab_Heures_Embout" ref="E1:F30" totalsRowShown="0">
  <autoFilter ref="E1:F30" xr:uid="{00000000-0009-0000-0100-000006000000}"/>
  <tableColumns count="2">
    <tableColumn id="1" xr3:uid="{00000000-0010-0000-0200-000001000000}" name="H Embouteillages" dataDxfId="3"/>
    <tableColumn id="2" xr3:uid="{00000000-0010-0000-0200-000002000000}" name="code H" dataDxfId="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_Vins" displayName="Tab_Vins" ref="A1:H8" totalsRowShown="0">
  <autoFilter ref="A1:H8" xr:uid="{00000000-0009-0000-0100-000004000000}"/>
  <tableColumns count="8">
    <tableColumn id="1" xr3:uid="{00000000-0010-0000-0300-000001000000}" name="Marque"/>
    <tableColumn id="2" xr3:uid="{00000000-0010-0000-0300-000002000000}" name="Style"/>
    <tableColumn id="3" xr3:uid="{00000000-0010-0000-0300-000003000000}" name="Couleur"/>
    <tableColumn id="4" xr3:uid="{00000000-0010-0000-0300-000004000000}" name="Pays"/>
    <tableColumn id="5" xr3:uid="{00000000-0010-0000-0300-000005000000}" name="Racking"/>
    <tableColumn id="6" xr3:uid="{00000000-0010-0000-0300-000006000000}" name="Clarification"/>
    <tableColumn id="7" xr3:uid="{00000000-0010-0000-0300-000007000000}" name="Filtration"/>
    <tableColumn id="8" xr3:uid="{00000000-0010-0000-0300-000008000000}" name="Embouteillage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_Villes" displayName="Tab_Villes" ref="A1:C341" totalsRowShown="0">
  <autoFilter ref="A1:C341" xr:uid="{00000000-0009-0000-0100-000003000000}"/>
  <tableColumns count="3">
    <tableColumn id="1" xr3:uid="{00000000-0010-0000-0400-000001000000}" name="Nom"/>
    <tableColumn id="2" xr3:uid="{00000000-0010-0000-0400-000002000000}" name="Type de gouvernement local"/>
    <tableColumn id="3" xr3:uid="{00000000-0010-0000-0400-000003000000}" name="Comté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workbookViewId="0">
      <selection activeCell="G14" sqref="G14"/>
    </sheetView>
  </sheetViews>
  <sheetFormatPr baseColWidth="10" defaultRowHeight="15.6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"/>
  <sheetViews>
    <sheetView workbookViewId="0">
      <selection activeCell="H7" sqref="H7"/>
    </sheetView>
  </sheetViews>
  <sheetFormatPr baseColWidth="10" defaultRowHeight="15.6" x14ac:dyDescent="0.3"/>
  <cols>
    <col min="1" max="1" width="8.44140625" customWidth="1"/>
    <col min="2" max="3" width="15.6640625" customWidth="1"/>
    <col min="4" max="4" width="25.6640625" customWidth="1"/>
    <col min="5" max="5" width="15.6640625" customWidth="1"/>
    <col min="6" max="6" width="13.33203125" bestFit="1" customWidth="1"/>
    <col min="7" max="8" width="15.6640625" customWidth="1"/>
    <col min="9" max="9" width="32.77734375" customWidth="1"/>
  </cols>
  <sheetData>
    <row r="1" spans="1:9" x14ac:dyDescent="0.3">
      <c r="A1" t="s">
        <v>21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398</v>
      </c>
      <c r="H1" t="s">
        <v>399</v>
      </c>
      <c r="I1" t="s">
        <v>29</v>
      </c>
    </row>
    <row r="2" spans="1:9" x14ac:dyDescent="0.3">
      <c r="A2">
        <v>1</v>
      </c>
      <c r="B2" t="s">
        <v>408</v>
      </c>
      <c r="C2" t="s">
        <v>409</v>
      </c>
      <c r="D2" t="s">
        <v>410</v>
      </c>
      <c r="E2" t="s">
        <v>266</v>
      </c>
      <c r="F2" s="4"/>
      <c r="G2" s="3"/>
      <c r="H2" s="3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14"/>
  <sheetViews>
    <sheetView workbookViewId="0">
      <selection activeCell="I2" sqref="I2:I14"/>
    </sheetView>
  </sheetViews>
  <sheetFormatPr baseColWidth="10" defaultRowHeight="15.6" x14ac:dyDescent="0.3"/>
  <cols>
    <col min="1" max="1" width="12.21875" bestFit="1" customWidth="1"/>
    <col min="2" max="2" width="9.77734375" bestFit="1" customWidth="1"/>
    <col min="3" max="3" width="11.77734375" bestFit="1" customWidth="1"/>
    <col min="4" max="4" width="9.6640625" bestFit="1" customWidth="1"/>
    <col min="5" max="5" width="12.109375" bestFit="1" customWidth="1"/>
    <col min="6" max="6" width="9.5546875" bestFit="1" customWidth="1"/>
    <col min="7" max="7" width="15.33203125" bestFit="1" customWidth="1"/>
    <col min="8" max="8" width="17.5546875" bestFit="1" customWidth="1"/>
    <col min="9" max="9" width="17.5546875" customWidth="1"/>
    <col min="10" max="10" width="12.21875" bestFit="1" customWidth="1"/>
    <col min="11" max="11" width="15.6640625" bestFit="1" customWidth="1"/>
    <col min="12" max="12" width="13" bestFit="1" customWidth="1"/>
  </cols>
  <sheetData>
    <row r="1" spans="1:13" x14ac:dyDescent="0.3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403</v>
      </c>
      <c r="J1" s="1" t="s">
        <v>18</v>
      </c>
      <c r="K1" s="1" t="s">
        <v>19</v>
      </c>
      <c r="L1" s="1" t="s">
        <v>20</v>
      </c>
      <c r="M1" s="1" t="s">
        <v>21</v>
      </c>
    </row>
    <row r="2" spans="1:13" x14ac:dyDescent="0.3">
      <c r="A2">
        <v>3000</v>
      </c>
      <c r="B2" t="s">
        <v>0</v>
      </c>
      <c r="G2" s="6"/>
      <c r="H2" s="6">
        <v>45036</v>
      </c>
      <c r="I2" s="15">
        <v>0.375</v>
      </c>
      <c r="J2" s="6"/>
      <c r="K2" s="6"/>
      <c r="L2" s="6"/>
      <c r="M2" s="6"/>
    </row>
    <row r="3" spans="1:13" x14ac:dyDescent="0.3">
      <c r="A3">
        <v>3001</v>
      </c>
      <c r="B3" t="s">
        <v>0</v>
      </c>
      <c r="G3" s="6"/>
      <c r="H3" s="6">
        <v>45036</v>
      </c>
      <c r="I3" s="15">
        <v>0.41666666666666669</v>
      </c>
      <c r="J3" s="6"/>
      <c r="K3" s="6"/>
      <c r="L3" s="6"/>
      <c r="M3" s="6"/>
    </row>
    <row r="4" spans="1:13" x14ac:dyDescent="0.3">
      <c r="A4">
        <v>3002</v>
      </c>
      <c r="B4" t="s">
        <v>0</v>
      </c>
      <c r="G4" s="6"/>
      <c r="H4" s="6">
        <v>45036</v>
      </c>
      <c r="I4" s="15">
        <v>0.5</v>
      </c>
      <c r="J4" s="6"/>
      <c r="K4" s="6"/>
      <c r="L4" s="6"/>
      <c r="M4" s="6"/>
    </row>
    <row r="5" spans="1:13" x14ac:dyDescent="0.3">
      <c r="A5">
        <v>3003</v>
      </c>
      <c r="B5" t="s">
        <v>0</v>
      </c>
      <c r="G5" s="6"/>
      <c r="H5" s="6">
        <v>45036</v>
      </c>
      <c r="I5" s="15">
        <v>0.625</v>
      </c>
      <c r="J5" s="6"/>
      <c r="K5" s="6"/>
      <c r="L5" s="6"/>
      <c r="M5" s="6"/>
    </row>
    <row r="6" spans="1:13" x14ac:dyDescent="0.3">
      <c r="A6">
        <v>3004</v>
      </c>
      <c r="B6" t="s">
        <v>404</v>
      </c>
      <c r="G6" s="6"/>
      <c r="H6" s="6">
        <v>45037</v>
      </c>
      <c r="I6" s="15">
        <v>0.41666666666666669</v>
      </c>
      <c r="J6" s="6"/>
      <c r="K6" s="6"/>
      <c r="L6" s="6"/>
      <c r="M6" s="6"/>
    </row>
    <row r="7" spans="1:13" x14ac:dyDescent="0.3">
      <c r="A7">
        <v>3005</v>
      </c>
      <c r="B7" t="s">
        <v>404</v>
      </c>
      <c r="G7" s="6"/>
      <c r="H7" s="6">
        <v>45037</v>
      </c>
      <c r="I7" s="15">
        <v>0.5</v>
      </c>
      <c r="J7" s="6"/>
      <c r="K7" s="6"/>
      <c r="L7" s="6"/>
      <c r="M7" s="6"/>
    </row>
    <row r="8" spans="1:13" x14ac:dyDescent="0.3">
      <c r="A8">
        <v>3006</v>
      </c>
      <c r="B8" t="s">
        <v>404</v>
      </c>
      <c r="G8" s="6"/>
      <c r="H8" s="6">
        <v>45037</v>
      </c>
      <c r="I8" s="15">
        <v>0.625</v>
      </c>
      <c r="J8" s="6"/>
      <c r="K8" s="6"/>
      <c r="L8" s="6"/>
      <c r="M8" s="6"/>
    </row>
    <row r="9" spans="1:13" x14ac:dyDescent="0.3">
      <c r="A9">
        <v>3007</v>
      </c>
      <c r="B9" t="s">
        <v>404</v>
      </c>
      <c r="G9" s="6"/>
      <c r="H9" s="6">
        <v>45038</v>
      </c>
      <c r="I9" s="15">
        <v>0.41666666666666669</v>
      </c>
      <c r="J9" s="6"/>
      <c r="K9" s="6"/>
      <c r="L9" s="6"/>
      <c r="M9" s="6"/>
    </row>
    <row r="10" spans="1:13" x14ac:dyDescent="0.3">
      <c r="A10">
        <v>3008</v>
      </c>
      <c r="B10" t="s">
        <v>405</v>
      </c>
      <c r="G10" s="6"/>
      <c r="H10" s="6">
        <v>45038</v>
      </c>
      <c r="I10" s="15">
        <v>0.42708333333333331</v>
      </c>
      <c r="J10" s="6"/>
      <c r="K10" s="6"/>
      <c r="L10" s="6"/>
      <c r="M10" s="6"/>
    </row>
    <row r="11" spans="1:13" x14ac:dyDescent="0.3">
      <c r="A11">
        <v>3009</v>
      </c>
      <c r="B11" t="s">
        <v>405</v>
      </c>
      <c r="G11" s="6"/>
      <c r="H11" s="6">
        <v>45038</v>
      </c>
      <c r="I11" s="15">
        <v>0.45833333333333331</v>
      </c>
      <c r="J11" s="6"/>
      <c r="K11" s="6"/>
      <c r="L11" s="6"/>
      <c r="M11" s="6"/>
    </row>
    <row r="12" spans="1:13" x14ac:dyDescent="0.3">
      <c r="A12">
        <v>3010</v>
      </c>
      <c r="B12" t="s">
        <v>405</v>
      </c>
      <c r="G12" s="6"/>
      <c r="H12" s="6">
        <v>45038</v>
      </c>
      <c r="I12" s="15">
        <v>0.47916666666666669</v>
      </c>
      <c r="J12" s="6"/>
      <c r="K12" s="6"/>
      <c r="L12" s="6"/>
      <c r="M12" s="6"/>
    </row>
    <row r="13" spans="1:13" x14ac:dyDescent="0.3">
      <c r="A13">
        <v>3011</v>
      </c>
      <c r="B13" t="s">
        <v>405</v>
      </c>
      <c r="G13" s="6"/>
      <c r="H13" s="6">
        <v>45038</v>
      </c>
      <c r="I13" s="15">
        <v>0.54166666666666663</v>
      </c>
      <c r="J13" s="6"/>
      <c r="K13" s="6"/>
      <c r="L13" s="6"/>
      <c r="M13" s="6"/>
    </row>
    <row r="14" spans="1:13" x14ac:dyDescent="0.3">
      <c r="A14">
        <v>3012</v>
      </c>
      <c r="B14" t="s">
        <v>406</v>
      </c>
      <c r="G14" s="6"/>
      <c r="H14" s="6">
        <v>45039</v>
      </c>
      <c r="I14" s="15">
        <v>0.58333333333333337</v>
      </c>
      <c r="J14" s="6"/>
      <c r="K14" s="6"/>
      <c r="L14" s="6"/>
      <c r="M14" s="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30"/>
  <sheetViews>
    <sheetView workbookViewId="0">
      <selection activeCell="J8" sqref="J8"/>
    </sheetView>
  </sheetViews>
  <sheetFormatPr baseColWidth="10" defaultRowHeight="15.6" x14ac:dyDescent="0.3"/>
  <cols>
    <col min="2" max="2" width="3.21875" customWidth="1"/>
    <col min="4" max="4" width="5.5546875" bestFit="1" customWidth="1"/>
    <col min="5" max="5" width="17.77734375" customWidth="1"/>
    <col min="6" max="6" width="9" bestFit="1" customWidth="1"/>
  </cols>
  <sheetData>
    <row r="1" spans="1:6" x14ac:dyDescent="0.3">
      <c r="A1" t="s">
        <v>1</v>
      </c>
      <c r="B1">
        <v>4</v>
      </c>
      <c r="E1" t="s">
        <v>397</v>
      </c>
      <c r="F1" t="s">
        <v>407</v>
      </c>
    </row>
    <row r="2" spans="1:6" x14ac:dyDescent="0.3">
      <c r="E2" s="15">
        <v>0.375</v>
      </c>
      <c r="F2" s="2">
        <v>1</v>
      </c>
    </row>
    <row r="3" spans="1:6" x14ac:dyDescent="0.3">
      <c r="A3" t="s">
        <v>2</v>
      </c>
      <c r="B3" t="s">
        <v>0</v>
      </c>
      <c r="E3" s="15">
        <v>0.38541666666666669</v>
      </c>
      <c r="F3" s="2">
        <v>2</v>
      </c>
    </row>
    <row r="4" spans="1:6" x14ac:dyDescent="0.3">
      <c r="A4" t="s">
        <v>3</v>
      </c>
      <c r="B4" t="s">
        <v>4</v>
      </c>
      <c r="E4" s="15">
        <v>0.39583333333333298</v>
      </c>
      <c r="F4" s="2">
        <v>3</v>
      </c>
    </row>
    <row r="5" spans="1:6" x14ac:dyDescent="0.3">
      <c r="E5" s="15">
        <v>0.40625</v>
      </c>
      <c r="F5" s="2">
        <v>4</v>
      </c>
    </row>
    <row r="6" spans="1:6" x14ac:dyDescent="0.3">
      <c r="E6" s="15">
        <v>0.41666666666666702</v>
      </c>
      <c r="F6" s="2">
        <v>5</v>
      </c>
    </row>
    <row r="7" spans="1:6" x14ac:dyDescent="0.3">
      <c r="E7" s="15">
        <v>0.42708333333333298</v>
      </c>
      <c r="F7" s="2">
        <v>6</v>
      </c>
    </row>
    <row r="8" spans="1:6" x14ac:dyDescent="0.3">
      <c r="E8" s="15">
        <v>0.4375</v>
      </c>
      <c r="F8" s="2">
        <v>7</v>
      </c>
    </row>
    <row r="9" spans="1:6" x14ac:dyDescent="0.3">
      <c r="E9" s="15">
        <v>0.44791666666666702</v>
      </c>
      <c r="F9" s="2">
        <v>8</v>
      </c>
    </row>
    <row r="10" spans="1:6" x14ac:dyDescent="0.3">
      <c r="E10" s="15">
        <v>0.45833333333333298</v>
      </c>
      <c r="F10" s="2">
        <v>9</v>
      </c>
    </row>
    <row r="11" spans="1:6" x14ac:dyDescent="0.3">
      <c r="E11" s="15">
        <v>0.46875</v>
      </c>
      <c r="F11" s="2">
        <v>10</v>
      </c>
    </row>
    <row r="12" spans="1:6" x14ac:dyDescent="0.3">
      <c r="E12" s="15">
        <v>0.47916666666666702</v>
      </c>
      <c r="F12" s="2">
        <v>11</v>
      </c>
    </row>
    <row r="13" spans="1:6" x14ac:dyDescent="0.3">
      <c r="E13" s="15">
        <v>0.48958333333333398</v>
      </c>
      <c r="F13" s="2">
        <v>12</v>
      </c>
    </row>
    <row r="14" spans="1:6" x14ac:dyDescent="0.3">
      <c r="E14" s="15">
        <v>0.5</v>
      </c>
      <c r="F14" s="2">
        <v>13</v>
      </c>
    </row>
    <row r="15" spans="1:6" x14ac:dyDescent="0.3">
      <c r="E15" s="15">
        <v>0.51041666666666696</v>
      </c>
      <c r="F15" s="2">
        <v>14</v>
      </c>
    </row>
    <row r="16" spans="1:6" x14ac:dyDescent="0.3">
      <c r="E16" s="15">
        <v>0.52083333333333404</v>
      </c>
      <c r="F16" s="2">
        <v>15</v>
      </c>
    </row>
    <row r="17" spans="5:6" x14ac:dyDescent="0.3">
      <c r="E17" s="15">
        <v>0.53125</v>
      </c>
      <c r="F17" s="2">
        <v>16</v>
      </c>
    </row>
    <row r="18" spans="5:6" x14ac:dyDescent="0.3">
      <c r="E18" s="15">
        <v>0.54166666666666696</v>
      </c>
      <c r="F18" s="2">
        <v>17</v>
      </c>
    </row>
    <row r="19" spans="5:6" x14ac:dyDescent="0.3">
      <c r="E19" s="15">
        <v>0.55208333333333404</v>
      </c>
      <c r="F19" s="2">
        <v>18</v>
      </c>
    </row>
    <row r="20" spans="5:6" x14ac:dyDescent="0.3">
      <c r="E20" s="15">
        <v>0.5625</v>
      </c>
      <c r="F20" s="2">
        <v>19</v>
      </c>
    </row>
    <row r="21" spans="5:6" x14ac:dyDescent="0.3">
      <c r="E21" s="15">
        <v>0.57291666666666696</v>
      </c>
      <c r="F21" s="2">
        <v>20</v>
      </c>
    </row>
    <row r="22" spans="5:6" x14ac:dyDescent="0.3">
      <c r="E22" s="15">
        <v>0.58333333333333404</v>
      </c>
      <c r="F22" s="2">
        <v>21</v>
      </c>
    </row>
    <row r="23" spans="5:6" x14ac:dyDescent="0.3">
      <c r="E23" s="15">
        <v>0.59375</v>
      </c>
      <c r="F23" s="2">
        <v>22</v>
      </c>
    </row>
    <row r="24" spans="5:6" x14ac:dyDescent="0.3">
      <c r="E24" s="15">
        <v>0.60416666666666696</v>
      </c>
      <c r="F24" s="2">
        <v>23</v>
      </c>
    </row>
    <row r="25" spans="5:6" x14ac:dyDescent="0.3">
      <c r="E25" s="15">
        <v>0.61458333333333404</v>
      </c>
      <c r="F25" s="2">
        <v>24</v>
      </c>
    </row>
    <row r="26" spans="5:6" x14ac:dyDescent="0.3">
      <c r="E26" s="15">
        <v>0.625</v>
      </c>
      <c r="F26" s="2">
        <v>25</v>
      </c>
    </row>
    <row r="27" spans="5:6" x14ac:dyDescent="0.3">
      <c r="E27" s="15">
        <v>0.63541666666666696</v>
      </c>
      <c r="F27" s="2">
        <v>26</v>
      </c>
    </row>
    <row r="28" spans="5:6" x14ac:dyDescent="0.3">
      <c r="E28" s="15">
        <v>0.64583333333333404</v>
      </c>
      <c r="F28" s="2">
        <v>27</v>
      </c>
    </row>
    <row r="29" spans="5:6" x14ac:dyDescent="0.3">
      <c r="E29" s="15">
        <v>0.65625</v>
      </c>
      <c r="F29" s="2">
        <v>28</v>
      </c>
    </row>
    <row r="30" spans="5:6" x14ac:dyDescent="0.3">
      <c r="E30" s="15">
        <v>0.66666666666666696</v>
      </c>
      <c r="F30" s="2">
        <v>29</v>
      </c>
    </row>
  </sheetData>
  <dataValidations count="2">
    <dataValidation type="list" allowBlank="1" showInputMessage="1" showErrorMessage="1" sqref="B1" xr:uid="{00000000-0002-0000-0300-000000000000}">
      <formula1>"4,5"</formula1>
    </dataValidation>
    <dataValidation type="list" allowBlank="1" showInputMessage="1" showErrorMessage="1" sqref="B4" xr:uid="{00000000-0002-0000-0300-000001000000}">
      <formula1>"S,T,U,V,W,X,Y,Z"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8"/>
  <sheetViews>
    <sheetView workbookViewId="0">
      <selection activeCell="F16" sqref="F16"/>
    </sheetView>
  </sheetViews>
  <sheetFormatPr baseColWidth="10" defaultRowHeight="15.6" x14ac:dyDescent="0.3"/>
  <cols>
    <col min="1" max="1" width="14.44140625" bestFit="1" customWidth="1"/>
    <col min="6" max="6" width="12.109375" customWidth="1"/>
    <col min="8" max="8" width="14" customWidth="1"/>
  </cols>
  <sheetData>
    <row r="1" spans="1:8" x14ac:dyDescent="0.3">
      <c r="A1" t="s">
        <v>12</v>
      </c>
      <c r="B1" t="s">
        <v>13</v>
      </c>
      <c r="C1" t="s">
        <v>14</v>
      </c>
      <c r="D1" t="s">
        <v>15</v>
      </c>
      <c r="E1" t="s">
        <v>18</v>
      </c>
      <c r="F1" t="s">
        <v>19</v>
      </c>
      <c r="G1" t="s">
        <v>20</v>
      </c>
      <c r="H1" t="s">
        <v>17</v>
      </c>
    </row>
    <row r="2" spans="1:8" x14ac:dyDescent="0.3">
      <c r="A2" t="s">
        <v>22</v>
      </c>
      <c r="E2">
        <v>14</v>
      </c>
      <c r="F2">
        <v>15</v>
      </c>
      <c r="G2">
        <v>26</v>
      </c>
      <c r="H2">
        <v>27</v>
      </c>
    </row>
    <row r="3" spans="1:8" x14ac:dyDescent="0.3">
      <c r="A3" t="s">
        <v>23</v>
      </c>
    </row>
    <row r="4" spans="1:8" x14ac:dyDescent="0.3">
      <c r="A4" t="s">
        <v>28</v>
      </c>
    </row>
    <row r="5" spans="1:8" x14ac:dyDescent="0.3">
      <c r="A5" t="s">
        <v>24</v>
      </c>
    </row>
    <row r="6" spans="1:8" x14ac:dyDescent="0.3">
      <c r="A6" t="s">
        <v>25</v>
      </c>
    </row>
    <row r="7" spans="1:8" x14ac:dyDescent="0.3">
      <c r="A7" t="s">
        <v>26</v>
      </c>
    </row>
    <row r="8" spans="1:8" x14ac:dyDescent="0.3">
      <c r="A8" t="s">
        <v>27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C341"/>
  <sheetViews>
    <sheetView workbookViewId="0">
      <selection activeCell="A9" sqref="A9"/>
    </sheetView>
  </sheetViews>
  <sheetFormatPr baseColWidth="10" defaultRowHeight="15.6" x14ac:dyDescent="0.3"/>
  <cols>
    <col min="1" max="1" width="35.21875" bestFit="1" customWidth="1"/>
    <col min="2" max="2" width="25.109375" customWidth="1"/>
    <col min="3" max="3" width="20.33203125" bestFit="1" customWidth="1"/>
  </cols>
  <sheetData>
    <row r="1" spans="1:3" ht="15.45" customHeight="1" x14ac:dyDescent="0.3">
      <c r="A1" t="s">
        <v>5</v>
      </c>
      <c r="B1" t="s">
        <v>395</v>
      </c>
      <c r="C1" t="s">
        <v>396</v>
      </c>
    </row>
    <row r="2" spans="1:3" x14ac:dyDescent="0.3">
      <c r="A2" t="s">
        <v>33</v>
      </c>
      <c r="B2" t="s">
        <v>31</v>
      </c>
      <c r="C2" t="s">
        <v>34</v>
      </c>
    </row>
    <row r="3" spans="1:3" x14ac:dyDescent="0.3">
      <c r="A3" t="s">
        <v>35</v>
      </c>
      <c r="B3" t="s">
        <v>31</v>
      </c>
      <c r="C3" t="s">
        <v>36</v>
      </c>
    </row>
    <row r="4" spans="1:3" x14ac:dyDescent="0.3">
      <c r="A4" t="s">
        <v>37</v>
      </c>
      <c r="B4" t="s">
        <v>31</v>
      </c>
      <c r="C4" t="s">
        <v>34</v>
      </c>
    </row>
    <row r="5" spans="1:3" x14ac:dyDescent="0.3">
      <c r="A5" t="s">
        <v>38</v>
      </c>
      <c r="B5" t="s">
        <v>31</v>
      </c>
      <c r="C5" t="s">
        <v>39</v>
      </c>
    </row>
    <row r="6" spans="1:3" x14ac:dyDescent="0.3">
      <c r="A6" t="s">
        <v>40</v>
      </c>
      <c r="B6" t="s">
        <v>41</v>
      </c>
      <c r="C6" t="s">
        <v>42</v>
      </c>
    </row>
    <row r="7" spans="1:3" x14ac:dyDescent="0.3">
      <c r="A7" t="s">
        <v>43</v>
      </c>
      <c r="B7" t="s">
        <v>31</v>
      </c>
      <c r="C7" t="s">
        <v>42</v>
      </c>
    </row>
    <row r="8" spans="1:3" x14ac:dyDescent="0.3">
      <c r="A8" t="s">
        <v>44</v>
      </c>
      <c r="B8" t="s">
        <v>31</v>
      </c>
      <c r="C8" t="s">
        <v>45</v>
      </c>
    </row>
    <row r="9" spans="1:3" x14ac:dyDescent="0.3">
      <c r="A9" t="s">
        <v>46</v>
      </c>
      <c r="B9" t="s">
        <v>31</v>
      </c>
      <c r="C9" t="s">
        <v>47</v>
      </c>
    </row>
    <row r="10" spans="1:3" x14ac:dyDescent="0.3">
      <c r="A10" t="s">
        <v>48</v>
      </c>
      <c r="B10" t="s">
        <v>31</v>
      </c>
      <c r="C10" t="s">
        <v>39</v>
      </c>
    </row>
    <row r="11" spans="1:3" x14ac:dyDescent="0.3">
      <c r="A11" t="s">
        <v>49</v>
      </c>
      <c r="B11" t="s">
        <v>41</v>
      </c>
      <c r="C11" t="s">
        <v>47</v>
      </c>
    </row>
    <row r="12" spans="1:3" x14ac:dyDescent="0.3">
      <c r="A12" t="s">
        <v>50</v>
      </c>
      <c r="B12" t="s">
        <v>41</v>
      </c>
      <c r="C12" t="s">
        <v>36</v>
      </c>
    </row>
    <row r="13" spans="1:3" x14ac:dyDescent="0.3">
      <c r="A13" t="s">
        <v>51</v>
      </c>
      <c r="B13" t="s">
        <v>31</v>
      </c>
      <c r="C13" t="s">
        <v>39</v>
      </c>
    </row>
    <row r="14" spans="1:3" x14ac:dyDescent="0.3">
      <c r="A14" t="s">
        <v>52</v>
      </c>
      <c r="B14" t="s">
        <v>31</v>
      </c>
      <c r="C14" t="s">
        <v>45</v>
      </c>
    </row>
    <row r="15" spans="1:3" x14ac:dyDescent="0.3">
      <c r="A15" t="s">
        <v>53</v>
      </c>
      <c r="B15" t="s">
        <v>31</v>
      </c>
      <c r="C15" t="s">
        <v>54</v>
      </c>
    </row>
    <row r="16" spans="1:3" x14ac:dyDescent="0.3">
      <c r="A16" t="s">
        <v>55</v>
      </c>
      <c r="B16" t="s">
        <v>41</v>
      </c>
      <c r="C16" t="s">
        <v>36</v>
      </c>
    </row>
    <row r="17" spans="1:3" x14ac:dyDescent="0.3">
      <c r="A17" t="s">
        <v>56</v>
      </c>
      <c r="B17" t="s">
        <v>31</v>
      </c>
      <c r="C17" t="s">
        <v>36</v>
      </c>
    </row>
    <row r="18" spans="1:3" x14ac:dyDescent="0.3">
      <c r="A18" t="s">
        <v>57</v>
      </c>
      <c r="B18" t="s">
        <v>31</v>
      </c>
      <c r="C18" t="s">
        <v>36</v>
      </c>
    </row>
    <row r="19" spans="1:3" x14ac:dyDescent="0.3">
      <c r="A19" t="s">
        <v>58</v>
      </c>
      <c r="B19" t="s">
        <v>41</v>
      </c>
      <c r="C19" t="s">
        <v>39</v>
      </c>
    </row>
    <row r="20" spans="1:3" x14ac:dyDescent="0.3">
      <c r="A20" t="s">
        <v>59</v>
      </c>
      <c r="B20" t="s">
        <v>41</v>
      </c>
      <c r="C20" t="s">
        <v>32</v>
      </c>
    </row>
    <row r="21" spans="1:3" x14ac:dyDescent="0.3">
      <c r="A21" t="s">
        <v>60</v>
      </c>
      <c r="B21" t="s">
        <v>61</v>
      </c>
      <c r="C21" t="s">
        <v>39</v>
      </c>
    </row>
    <row r="22" spans="1:3" x14ac:dyDescent="0.3">
      <c r="A22" t="s">
        <v>62</v>
      </c>
      <c r="B22" t="s">
        <v>31</v>
      </c>
      <c r="C22" t="s">
        <v>39</v>
      </c>
    </row>
    <row r="23" spans="1:3" x14ac:dyDescent="0.3">
      <c r="A23" t="s">
        <v>63</v>
      </c>
      <c r="B23" t="s">
        <v>31</v>
      </c>
      <c r="C23" t="s">
        <v>54</v>
      </c>
    </row>
    <row r="24" spans="1:3" x14ac:dyDescent="0.3">
      <c r="A24" t="s">
        <v>64</v>
      </c>
      <c r="B24" t="s">
        <v>31</v>
      </c>
      <c r="C24" t="s">
        <v>65</v>
      </c>
    </row>
    <row r="25" spans="1:3" x14ac:dyDescent="0.3">
      <c r="A25" t="s">
        <v>66</v>
      </c>
      <c r="B25" t="s">
        <v>67</v>
      </c>
      <c r="C25" t="s">
        <v>54</v>
      </c>
    </row>
    <row r="26" spans="1:3" x14ac:dyDescent="0.3">
      <c r="A26" t="s">
        <v>68</v>
      </c>
      <c r="B26" t="s">
        <v>31</v>
      </c>
      <c r="C26" t="s">
        <v>65</v>
      </c>
    </row>
    <row r="27" spans="1:3" x14ac:dyDescent="0.3">
      <c r="A27" t="s">
        <v>69</v>
      </c>
      <c r="B27" t="s">
        <v>41</v>
      </c>
      <c r="C27" t="s">
        <v>70</v>
      </c>
    </row>
    <row r="28" spans="1:3" x14ac:dyDescent="0.3">
      <c r="A28" t="s">
        <v>71</v>
      </c>
      <c r="B28" t="s">
        <v>31</v>
      </c>
      <c r="C28" t="s">
        <v>32</v>
      </c>
    </row>
    <row r="29" spans="1:3" x14ac:dyDescent="0.3">
      <c r="A29" t="s">
        <v>72</v>
      </c>
      <c r="B29" t="s">
        <v>8</v>
      </c>
      <c r="C29" t="s">
        <v>39</v>
      </c>
    </row>
    <row r="30" spans="1:3" x14ac:dyDescent="0.3">
      <c r="A30" t="s">
        <v>73</v>
      </c>
      <c r="B30" t="s">
        <v>31</v>
      </c>
      <c r="C30" t="s">
        <v>39</v>
      </c>
    </row>
    <row r="31" spans="1:3" x14ac:dyDescent="0.3">
      <c r="A31" t="s">
        <v>74</v>
      </c>
      <c r="B31" t="s">
        <v>41</v>
      </c>
      <c r="C31" t="s">
        <v>39</v>
      </c>
    </row>
    <row r="32" spans="1:3" x14ac:dyDescent="0.3">
      <c r="A32" t="s">
        <v>75</v>
      </c>
      <c r="B32" t="s">
        <v>31</v>
      </c>
      <c r="C32" t="s">
        <v>39</v>
      </c>
    </row>
    <row r="33" spans="1:3" x14ac:dyDescent="0.3">
      <c r="A33" t="s">
        <v>76</v>
      </c>
      <c r="B33" t="s">
        <v>31</v>
      </c>
      <c r="C33" t="s">
        <v>45</v>
      </c>
    </row>
    <row r="34" spans="1:3" x14ac:dyDescent="0.3">
      <c r="A34" t="s">
        <v>77</v>
      </c>
      <c r="B34" t="s">
        <v>41</v>
      </c>
      <c r="C34" t="s">
        <v>65</v>
      </c>
    </row>
    <row r="35" spans="1:3" x14ac:dyDescent="0.3">
      <c r="A35" t="s">
        <v>78</v>
      </c>
      <c r="B35" t="s">
        <v>41</v>
      </c>
      <c r="C35" t="s">
        <v>45</v>
      </c>
    </row>
    <row r="36" spans="1:3" x14ac:dyDescent="0.3">
      <c r="A36" t="s">
        <v>79</v>
      </c>
      <c r="B36" t="s">
        <v>31</v>
      </c>
      <c r="C36" t="s">
        <v>45</v>
      </c>
    </row>
    <row r="37" spans="1:3" x14ac:dyDescent="0.3">
      <c r="A37" t="s">
        <v>80</v>
      </c>
      <c r="B37" t="s">
        <v>31</v>
      </c>
      <c r="C37" t="s">
        <v>36</v>
      </c>
    </row>
    <row r="38" spans="1:3" x14ac:dyDescent="0.3">
      <c r="A38" t="s">
        <v>81</v>
      </c>
      <c r="B38" t="s">
        <v>31</v>
      </c>
      <c r="C38" t="s">
        <v>45</v>
      </c>
    </row>
    <row r="39" spans="1:3" x14ac:dyDescent="0.3">
      <c r="A39" t="s">
        <v>82</v>
      </c>
      <c r="B39" t="s">
        <v>31</v>
      </c>
      <c r="C39" t="s">
        <v>83</v>
      </c>
    </row>
    <row r="40" spans="1:3" x14ac:dyDescent="0.3">
      <c r="A40" t="s">
        <v>84</v>
      </c>
      <c r="B40" t="s">
        <v>31</v>
      </c>
      <c r="C40" t="s">
        <v>54</v>
      </c>
    </row>
    <row r="41" spans="1:3" x14ac:dyDescent="0.3">
      <c r="A41" t="s">
        <v>85</v>
      </c>
      <c r="B41" t="s">
        <v>8</v>
      </c>
      <c r="C41" t="s">
        <v>34</v>
      </c>
    </row>
    <row r="42" spans="1:3" x14ac:dyDescent="0.3">
      <c r="A42" t="s">
        <v>86</v>
      </c>
      <c r="B42" t="s">
        <v>31</v>
      </c>
      <c r="C42" t="s">
        <v>87</v>
      </c>
    </row>
    <row r="43" spans="1:3" x14ac:dyDescent="0.3">
      <c r="A43" t="s">
        <v>88</v>
      </c>
      <c r="B43" t="s">
        <v>31</v>
      </c>
      <c r="C43" t="s">
        <v>32</v>
      </c>
    </row>
    <row r="44" spans="1:3" x14ac:dyDescent="0.3">
      <c r="A44" t="s">
        <v>89</v>
      </c>
      <c r="B44" t="s">
        <v>31</v>
      </c>
      <c r="C44" t="s">
        <v>90</v>
      </c>
    </row>
    <row r="45" spans="1:3" x14ac:dyDescent="0.3">
      <c r="A45" t="s">
        <v>91</v>
      </c>
      <c r="B45" t="s">
        <v>31</v>
      </c>
      <c r="C45" t="s">
        <v>83</v>
      </c>
    </row>
    <row r="46" spans="1:3" x14ac:dyDescent="0.3">
      <c r="A46" t="s">
        <v>92</v>
      </c>
      <c r="B46" t="s">
        <v>31</v>
      </c>
      <c r="C46" t="s">
        <v>90</v>
      </c>
    </row>
    <row r="47" spans="1:3" x14ac:dyDescent="0.3">
      <c r="A47" t="s">
        <v>93</v>
      </c>
      <c r="B47" t="s">
        <v>41</v>
      </c>
      <c r="C47" t="s">
        <v>90</v>
      </c>
    </row>
    <row r="48" spans="1:3" x14ac:dyDescent="0.3">
      <c r="A48" t="s">
        <v>94</v>
      </c>
      <c r="B48" t="s">
        <v>61</v>
      </c>
      <c r="C48" t="s">
        <v>36</v>
      </c>
    </row>
    <row r="49" spans="1:3" x14ac:dyDescent="0.3">
      <c r="A49" t="s">
        <v>95</v>
      </c>
      <c r="B49" t="s">
        <v>67</v>
      </c>
      <c r="C49" t="s">
        <v>65</v>
      </c>
    </row>
    <row r="50" spans="1:3" x14ac:dyDescent="0.3">
      <c r="A50" t="s">
        <v>96</v>
      </c>
      <c r="B50" t="s">
        <v>31</v>
      </c>
      <c r="C50" t="s">
        <v>90</v>
      </c>
    </row>
    <row r="51" spans="1:3" x14ac:dyDescent="0.3">
      <c r="A51" t="s">
        <v>97</v>
      </c>
      <c r="B51" t="s">
        <v>41</v>
      </c>
      <c r="C51" t="s">
        <v>87</v>
      </c>
    </row>
    <row r="52" spans="1:3" x14ac:dyDescent="0.3">
      <c r="A52" t="s">
        <v>98</v>
      </c>
      <c r="B52" t="s">
        <v>31</v>
      </c>
      <c r="C52" t="s">
        <v>87</v>
      </c>
    </row>
    <row r="53" spans="1:3" x14ac:dyDescent="0.3">
      <c r="A53" t="s">
        <v>99</v>
      </c>
      <c r="B53" t="s">
        <v>31</v>
      </c>
      <c r="C53" t="s">
        <v>39</v>
      </c>
    </row>
    <row r="54" spans="1:3" x14ac:dyDescent="0.3">
      <c r="A54" t="s">
        <v>100</v>
      </c>
      <c r="B54" t="s">
        <v>31</v>
      </c>
      <c r="C54" t="s">
        <v>34</v>
      </c>
    </row>
    <row r="55" spans="1:3" x14ac:dyDescent="0.3">
      <c r="A55" t="s">
        <v>101</v>
      </c>
      <c r="B55" t="s">
        <v>31</v>
      </c>
      <c r="C55" t="s">
        <v>54</v>
      </c>
    </row>
    <row r="56" spans="1:3" x14ac:dyDescent="0.3">
      <c r="A56" t="s">
        <v>102</v>
      </c>
      <c r="B56" t="s">
        <v>41</v>
      </c>
      <c r="C56" t="s">
        <v>54</v>
      </c>
    </row>
    <row r="57" spans="1:3" x14ac:dyDescent="0.3">
      <c r="A57" t="s">
        <v>103</v>
      </c>
      <c r="B57" t="s">
        <v>31</v>
      </c>
      <c r="C57" t="s">
        <v>54</v>
      </c>
    </row>
    <row r="58" spans="1:3" x14ac:dyDescent="0.3">
      <c r="A58" t="s">
        <v>104</v>
      </c>
      <c r="B58" t="s">
        <v>8</v>
      </c>
      <c r="C58" t="s">
        <v>39</v>
      </c>
    </row>
    <row r="59" spans="1:3" x14ac:dyDescent="0.3">
      <c r="A59" t="s">
        <v>105</v>
      </c>
      <c r="B59" t="s">
        <v>31</v>
      </c>
      <c r="C59" t="s">
        <v>39</v>
      </c>
    </row>
    <row r="60" spans="1:3" x14ac:dyDescent="0.3">
      <c r="A60" t="s">
        <v>106</v>
      </c>
      <c r="B60" t="s">
        <v>31</v>
      </c>
      <c r="C60" t="s">
        <v>107</v>
      </c>
    </row>
    <row r="61" spans="1:3" x14ac:dyDescent="0.3">
      <c r="A61" t="s">
        <v>108</v>
      </c>
      <c r="B61" t="s">
        <v>31</v>
      </c>
      <c r="C61" t="s">
        <v>34</v>
      </c>
    </row>
    <row r="62" spans="1:3" x14ac:dyDescent="0.3">
      <c r="A62" t="s">
        <v>109</v>
      </c>
      <c r="B62" t="s">
        <v>41</v>
      </c>
      <c r="C62" t="s">
        <v>32</v>
      </c>
    </row>
    <row r="63" spans="1:3" x14ac:dyDescent="0.3">
      <c r="A63" t="s">
        <v>110</v>
      </c>
      <c r="B63" t="s">
        <v>31</v>
      </c>
      <c r="C63" t="s">
        <v>36</v>
      </c>
    </row>
    <row r="64" spans="1:3" x14ac:dyDescent="0.3">
      <c r="A64" t="s">
        <v>111</v>
      </c>
      <c r="B64" t="s">
        <v>31</v>
      </c>
      <c r="C64" t="s">
        <v>65</v>
      </c>
    </row>
    <row r="65" spans="1:3" x14ac:dyDescent="0.3">
      <c r="A65" t="s">
        <v>112</v>
      </c>
      <c r="B65" t="s">
        <v>41</v>
      </c>
      <c r="C65" t="s">
        <v>36</v>
      </c>
    </row>
    <row r="66" spans="1:3" x14ac:dyDescent="0.3">
      <c r="A66" t="s">
        <v>113</v>
      </c>
      <c r="B66" t="s">
        <v>31</v>
      </c>
      <c r="C66" t="s">
        <v>45</v>
      </c>
    </row>
    <row r="67" spans="1:3" x14ac:dyDescent="0.3">
      <c r="A67" t="s">
        <v>114</v>
      </c>
      <c r="B67" t="s">
        <v>31</v>
      </c>
      <c r="C67" t="s">
        <v>39</v>
      </c>
    </row>
    <row r="68" spans="1:3" x14ac:dyDescent="0.3">
      <c r="A68" t="s">
        <v>115</v>
      </c>
      <c r="B68" t="s">
        <v>31</v>
      </c>
      <c r="C68" t="s">
        <v>54</v>
      </c>
    </row>
    <row r="69" spans="1:3" x14ac:dyDescent="0.3">
      <c r="A69" t="s">
        <v>116</v>
      </c>
      <c r="B69" t="s">
        <v>31</v>
      </c>
      <c r="C69" t="s">
        <v>39</v>
      </c>
    </row>
    <row r="70" spans="1:3" x14ac:dyDescent="0.3">
      <c r="A70" t="s">
        <v>117</v>
      </c>
      <c r="B70" t="s">
        <v>41</v>
      </c>
      <c r="C70" t="s">
        <v>90</v>
      </c>
    </row>
    <row r="71" spans="1:3" x14ac:dyDescent="0.3">
      <c r="A71" t="s">
        <v>118</v>
      </c>
      <c r="B71" t="s">
        <v>31</v>
      </c>
      <c r="C71" t="s">
        <v>90</v>
      </c>
    </row>
    <row r="72" spans="1:3" x14ac:dyDescent="0.3">
      <c r="A72" t="s">
        <v>119</v>
      </c>
      <c r="B72" t="s">
        <v>31</v>
      </c>
      <c r="C72" t="s">
        <v>65</v>
      </c>
    </row>
    <row r="73" spans="1:3" x14ac:dyDescent="0.3">
      <c r="A73" t="s">
        <v>120</v>
      </c>
      <c r="B73" t="s">
        <v>67</v>
      </c>
      <c r="C73" t="s">
        <v>34</v>
      </c>
    </row>
    <row r="74" spans="1:3" x14ac:dyDescent="0.3">
      <c r="A74" t="s">
        <v>121</v>
      </c>
      <c r="B74" t="s">
        <v>31</v>
      </c>
      <c r="C74" t="s">
        <v>32</v>
      </c>
    </row>
    <row r="75" spans="1:3" x14ac:dyDescent="0.3">
      <c r="A75" t="s">
        <v>122</v>
      </c>
      <c r="B75" t="s">
        <v>31</v>
      </c>
      <c r="C75" t="s">
        <v>45</v>
      </c>
    </row>
    <row r="76" spans="1:3" x14ac:dyDescent="0.3">
      <c r="A76" t="s">
        <v>123</v>
      </c>
      <c r="B76" t="s">
        <v>31</v>
      </c>
      <c r="C76" t="s">
        <v>42</v>
      </c>
    </row>
    <row r="77" spans="1:3" x14ac:dyDescent="0.3">
      <c r="A77" t="s">
        <v>124</v>
      </c>
      <c r="B77" t="s">
        <v>8</v>
      </c>
      <c r="C77" t="s">
        <v>36</v>
      </c>
    </row>
    <row r="78" spans="1:3" x14ac:dyDescent="0.3">
      <c r="A78" t="s">
        <v>125</v>
      </c>
      <c r="B78" t="s">
        <v>31</v>
      </c>
      <c r="C78" t="s">
        <v>36</v>
      </c>
    </row>
    <row r="79" spans="1:3" x14ac:dyDescent="0.3">
      <c r="A79" t="s">
        <v>126</v>
      </c>
      <c r="B79" t="s">
        <v>31</v>
      </c>
      <c r="C79" t="s">
        <v>36</v>
      </c>
    </row>
    <row r="80" spans="1:3" x14ac:dyDescent="0.3">
      <c r="A80" t="s">
        <v>127</v>
      </c>
      <c r="B80" t="s">
        <v>31</v>
      </c>
      <c r="C80" t="s">
        <v>32</v>
      </c>
    </row>
    <row r="81" spans="1:3" x14ac:dyDescent="0.3">
      <c r="A81" t="s">
        <v>128</v>
      </c>
      <c r="B81" t="s">
        <v>31</v>
      </c>
      <c r="C81" t="s">
        <v>47</v>
      </c>
    </row>
    <row r="82" spans="1:3" x14ac:dyDescent="0.3">
      <c r="A82" t="s">
        <v>129</v>
      </c>
      <c r="B82" t="s">
        <v>31</v>
      </c>
      <c r="C82" t="s">
        <v>65</v>
      </c>
    </row>
    <row r="83" spans="1:3" x14ac:dyDescent="0.3">
      <c r="A83" t="s">
        <v>130</v>
      </c>
      <c r="B83" t="s">
        <v>31</v>
      </c>
      <c r="C83" t="s">
        <v>45</v>
      </c>
    </row>
    <row r="84" spans="1:3" x14ac:dyDescent="0.3">
      <c r="A84" t="s">
        <v>131</v>
      </c>
      <c r="B84" t="s">
        <v>61</v>
      </c>
      <c r="C84" t="s">
        <v>54</v>
      </c>
    </row>
    <row r="85" spans="1:3" x14ac:dyDescent="0.3">
      <c r="A85" t="s">
        <v>132</v>
      </c>
      <c r="B85" t="s">
        <v>41</v>
      </c>
      <c r="C85" t="s">
        <v>45</v>
      </c>
    </row>
    <row r="86" spans="1:3" x14ac:dyDescent="0.3">
      <c r="A86" t="s">
        <v>133</v>
      </c>
      <c r="B86" t="s">
        <v>41</v>
      </c>
      <c r="C86" t="s">
        <v>54</v>
      </c>
    </row>
    <row r="87" spans="1:3" x14ac:dyDescent="0.3">
      <c r="A87" t="s">
        <v>134</v>
      </c>
      <c r="B87" t="s">
        <v>31</v>
      </c>
      <c r="C87" t="s">
        <v>54</v>
      </c>
    </row>
    <row r="88" spans="1:3" x14ac:dyDescent="0.3">
      <c r="A88" t="s">
        <v>135</v>
      </c>
      <c r="B88" t="s">
        <v>31</v>
      </c>
      <c r="C88" t="s">
        <v>87</v>
      </c>
    </row>
    <row r="89" spans="1:3" x14ac:dyDescent="0.3">
      <c r="A89" t="s">
        <v>136</v>
      </c>
      <c r="B89" t="s">
        <v>41</v>
      </c>
      <c r="C89" t="s">
        <v>47</v>
      </c>
    </row>
    <row r="90" spans="1:3" x14ac:dyDescent="0.3">
      <c r="A90" t="s">
        <v>137</v>
      </c>
      <c r="B90" t="s">
        <v>31</v>
      </c>
      <c r="C90" t="s">
        <v>138</v>
      </c>
    </row>
    <row r="91" spans="1:3" x14ac:dyDescent="0.3">
      <c r="A91" t="s">
        <v>139</v>
      </c>
      <c r="B91" t="s">
        <v>31</v>
      </c>
      <c r="C91" t="s">
        <v>65</v>
      </c>
    </row>
    <row r="92" spans="1:3" x14ac:dyDescent="0.3">
      <c r="A92" t="s">
        <v>140</v>
      </c>
      <c r="B92" t="s">
        <v>31</v>
      </c>
      <c r="C92" t="s">
        <v>39</v>
      </c>
    </row>
    <row r="93" spans="1:3" x14ac:dyDescent="0.3">
      <c r="A93" t="s">
        <v>141</v>
      </c>
      <c r="B93" t="s">
        <v>31</v>
      </c>
      <c r="C93" t="s">
        <v>65</v>
      </c>
    </row>
    <row r="94" spans="1:3" x14ac:dyDescent="0.3">
      <c r="A94" t="s">
        <v>142</v>
      </c>
      <c r="B94" t="s">
        <v>31</v>
      </c>
      <c r="C94" t="s">
        <v>87</v>
      </c>
    </row>
    <row r="95" spans="1:3" x14ac:dyDescent="0.3">
      <c r="A95" t="s">
        <v>143</v>
      </c>
      <c r="B95" t="s">
        <v>31</v>
      </c>
      <c r="C95" t="s">
        <v>34</v>
      </c>
    </row>
    <row r="96" spans="1:3" x14ac:dyDescent="0.3">
      <c r="A96" t="s">
        <v>144</v>
      </c>
      <c r="B96" t="s">
        <v>31</v>
      </c>
      <c r="C96" t="s">
        <v>39</v>
      </c>
    </row>
    <row r="97" spans="1:3" x14ac:dyDescent="0.3">
      <c r="A97" t="s">
        <v>145</v>
      </c>
      <c r="B97" t="s">
        <v>61</v>
      </c>
      <c r="C97" t="s">
        <v>146</v>
      </c>
    </row>
    <row r="98" spans="1:3" x14ac:dyDescent="0.3">
      <c r="A98" t="s">
        <v>147</v>
      </c>
      <c r="B98" t="s">
        <v>41</v>
      </c>
      <c r="C98" t="s">
        <v>36</v>
      </c>
    </row>
    <row r="99" spans="1:3" x14ac:dyDescent="0.3">
      <c r="A99" t="s">
        <v>148</v>
      </c>
      <c r="B99" t="s">
        <v>31</v>
      </c>
      <c r="C99" t="s">
        <v>36</v>
      </c>
    </row>
    <row r="100" spans="1:3" x14ac:dyDescent="0.3">
      <c r="A100" t="s">
        <v>149</v>
      </c>
      <c r="B100" t="s">
        <v>31</v>
      </c>
      <c r="C100" t="s">
        <v>42</v>
      </c>
    </row>
    <row r="101" spans="1:3" x14ac:dyDescent="0.3">
      <c r="A101" t="s">
        <v>150</v>
      </c>
      <c r="B101" t="s">
        <v>31</v>
      </c>
      <c r="C101" t="s">
        <v>42</v>
      </c>
    </row>
    <row r="102" spans="1:3" x14ac:dyDescent="0.3">
      <c r="A102" t="s">
        <v>151</v>
      </c>
      <c r="B102" t="s">
        <v>31</v>
      </c>
      <c r="C102" t="s">
        <v>45</v>
      </c>
    </row>
    <row r="103" spans="1:3" x14ac:dyDescent="0.3">
      <c r="A103" t="s">
        <v>152</v>
      </c>
      <c r="B103" t="s">
        <v>31</v>
      </c>
      <c r="C103" t="s">
        <v>87</v>
      </c>
    </row>
    <row r="104" spans="1:3" x14ac:dyDescent="0.3">
      <c r="A104" t="s">
        <v>153</v>
      </c>
      <c r="B104" t="s">
        <v>31</v>
      </c>
      <c r="C104" t="s">
        <v>39</v>
      </c>
    </row>
    <row r="105" spans="1:3" x14ac:dyDescent="0.3">
      <c r="A105" t="s">
        <v>154</v>
      </c>
      <c r="B105" t="s">
        <v>31</v>
      </c>
      <c r="C105" t="s">
        <v>155</v>
      </c>
    </row>
    <row r="106" spans="1:3" x14ac:dyDescent="0.3">
      <c r="A106" t="s">
        <v>156</v>
      </c>
      <c r="B106" t="s">
        <v>31</v>
      </c>
      <c r="C106" t="s">
        <v>45</v>
      </c>
    </row>
    <row r="107" spans="1:3" x14ac:dyDescent="0.3">
      <c r="A107" t="s">
        <v>157</v>
      </c>
      <c r="B107" t="s">
        <v>31</v>
      </c>
      <c r="C107" t="s">
        <v>36</v>
      </c>
    </row>
    <row r="108" spans="1:3" x14ac:dyDescent="0.3">
      <c r="A108" t="s">
        <v>158</v>
      </c>
      <c r="B108" t="s">
        <v>8</v>
      </c>
      <c r="C108" t="s">
        <v>32</v>
      </c>
    </row>
    <row r="109" spans="1:3" x14ac:dyDescent="0.3">
      <c r="A109" t="s">
        <v>159</v>
      </c>
      <c r="B109" t="s">
        <v>61</v>
      </c>
      <c r="C109" t="s">
        <v>160</v>
      </c>
    </row>
    <row r="110" spans="1:3" x14ac:dyDescent="0.3">
      <c r="A110" t="s">
        <v>161</v>
      </c>
      <c r="B110" t="s">
        <v>41</v>
      </c>
      <c r="C110" t="s">
        <v>83</v>
      </c>
    </row>
    <row r="111" spans="1:3" x14ac:dyDescent="0.3">
      <c r="A111" t="s">
        <v>162</v>
      </c>
      <c r="B111" t="s">
        <v>31</v>
      </c>
      <c r="C111" t="s">
        <v>65</v>
      </c>
    </row>
    <row r="112" spans="1:3" x14ac:dyDescent="0.3">
      <c r="A112" t="s">
        <v>163</v>
      </c>
      <c r="B112" t="s">
        <v>41</v>
      </c>
      <c r="C112" t="s">
        <v>90</v>
      </c>
    </row>
    <row r="113" spans="1:3" x14ac:dyDescent="0.3">
      <c r="A113" t="s">
        <v>164</v>
      </c>
      <c r="B113" t="s">
        <v>31</v>
      </c>
      <c r="C113" t="s">
        <v>83</v>
      </c>
    </row>
    <row r="114" spans="1:3" x14ac:dyDescent="0.3">
      <c r="A114" t="s">
        <v>165</v>
      </c>
      <c r="B114" t="s">
        <v>31</v>
      </c>
      <c r="C114" t="s">
        <v>32</v>
      </c>
    </row>
    <row r="115" spans="1:3" x14ac:dyDescent="0.3">
      <c r="A115" t="s">
        <v>166</v>
      </c>
      <c r="B115" t="s">
        <v>31</v>
      </c>
      <c r="C115" t="s">
        <v>36</v>
      </c>
    </row>
    <row r="116" spans="1:3" x14ac:dyDescent="0.3">
      <c r="A116" t="s">
        <v>167</v>
      </c>
      <c r="B116" t="s">
        <v>31</v>
      </c>
      <c r="C116" t="s">
        <v>45</v>
      </c>
    </row>
    <row r="117" spans="1:3" x14ac:dyDescent="0.3">
      <c r="A117" t="s">
        <v>168</v>
      </c>
      <c r="B117" t="s">
        <v>31</v>
      </c>
      <c r="C117" t="s">
        <v>47</v>
      </c>
    </row>
    <row r="118" spans="1:3" x14ac:dyDescent="0.3">
      <c r="A118" t="s">
        <v>169</v>
      </c>
      <c r="B118" t="s">
        <v>8</v>
      </c>
      <c r="C118" t="s">
        <v>107</v>
      </c>
    </row>
    <row r="119" spans="1:3" x14ac:dyDescent="0.3">
      <c r="A119" t="s">
        <v>170</v>
      </c>
      <c r="B119" t="s">
        <v>41</v>
      </c>
      <c r="C119" t="s">
        <v>39</v>
      </c>
    </row>
    <row r="120" spans="1:3" x14ac:dyDescent="0.3">
      <c r="A120" t="s">
        <v>171</v>
      </c>
      <c r="B120" t="s">
        <v>31</v>
      </c>
      <c r="C120" t="s">
        <v>34</v>
      </c>
    </row>
    <row r="121" spans="1:3" x14ac:dyDescent="0.3">
      <c r="A121" t="s">
        <v>172</v>
      </c>
      <c r="B121" t="s">
        <v>41</v>
      </c>
      <c r="C121" t="s">
        <v>65</v>
      </c>
    </row>
    <row r="122" spans="1:3" x14ac:dyDescent="0.3">
      <c r="A122" t="s">
        <v>173</v>
      </c>
      <c r="B122" t="s">
        <v>31</v>
      </c>
      <c r="C122" t="s">
        <v>34</v>
      </c>
    </row>
    <row r="123" spans="1:3" x14ac:dyDescent="0.3">
      <c r="A123" t="s">
        <v>174</v>
      </c>
      <c r="B123" t="s">
        <v>8</v>
      </c>
      <c r="C123" t="s">
        <v>138</v>
      </c>
    </row>
    <row r="124" spans="1:3" x14ac:dyDescent="0.3">
      <c r="A124" t="s">
        <v>175</v>
      </c>
      <c r="B124" t="s">
        <v>31</v>
      </c>
      <c r="C124" t="s">
        <v>47</v>
      </c>
    </row>
    <row r="125" spans="1:3" x14ac:dyDescent="0.3">
      <c r="A125" t="s">
        <v>176</v>
      </c>
      <c r="B125" t="s">
        <v>31</v>
      </c>
      <c r="C125" t="s">
        <v>107</v>
      </c>
    </row>
    <row r="126" spans="1:3" x14ac:dyDescent="0.3">
      <c r="A126" t="s">
        <v>177</v>
      </c>
      <c r="B126" t="s">
        <v>31</v>
      </c>
      <c r="C126" t="s">
        <v>107</v>
      </c>
    </row>
    <row r="127" spans="1:3" x14ac:dyDescent="0.3">
      <c r="A127" t="s">
        <v>178</v>
      </c>
      <c r="B127" t="s">
        <v>31</v>
      </c>
      <c r="C127" t="s">
        <v>90</v>
      </c>
    </row>
    <row r="128" spans="1:3" x14ac:dyDescent="0.3">
      <c r="A128" t="s">
        <v>179</v>
      </c>
      <c r="B128" t="s">
        <v>8</v>
      </c>
      <c r="C128" t="s">
        <v>107</v>
      </c>
    </row>
    <row r="129" spans="1:3" x14ac:dyDescent="0.3">
      <c r="A129" t="s">
        <v>180</v>
      </c>
      <c r="B129" t="s">
        <v>31</v>
      </c>
      <c r="C129" t="s">
        <v>107</v>
      </c>
    </row>
    <row r="130" spans="1:3" x14ac:dyDescent="0.3">
      <c r="A130" t="s">
        <v>181</v>
      </c>
      <c r="B130" t="s">
        <v>67</v>
      </c>
      <c r="C130" t="s">
        <v>87</v>
      </c>
    </row>
    <row r="131" spans="1:3" x14ac:dyDescent="0.3">
      <c r="A131" t="s">
        <v>182</v>
      </c>
      <c r="B131" t="s">
        <v>31</v>
      </c>
      <c r="C131" t="s">
        <v>34</v>
      </c>
    </row>
    <row r="132" spans="1:3" x14ac:dyDescent="0.3">
      <c r="A132" t="s">
        <v>183</v>
      </c>
      <c r="B132" t="s">
        <v>31</v>
      </c>
      <c r="C132" t="s">
        <v>45</v>
      </c>
    </row>
    <row r="133" spans="1:3" x14ac:dyDescent="0.3">
      <c r="A133" t="s">
        <v>184</v>
      </c>
      <c r="B133" t="s">
        <v>8</v>
      </c>
      <c r="C133" t="s">
        <v>32</v>
      </c>
    </row>
    <row r="134" spans="1:3" x14ac:dyDescent="0.3">
      <c r="A134" t="s">
        <v>185</v>
      </c>
      <c r="B134" t="s">
        <v>41</v>
      </c>
      <c r="C134" t="s">
        <v>87</v>
      </c>
    </row>
    <row r="135" spans="1:3" x14ac:dyDescent="0.3">
      <c r="A135" t="s">
        <v>186</v>
      </c>
      <c r="B135" t="s">
        <v>31</v>
      </c>
      <c r="C135" t="s">
        <v>42</v>
      </c>
    </row>
    <row r="136" spans="1:3" x14ac:dyDescent="0.3">
      <c r="A136" t="s">
        <v>187</v>
      </c>
      <c r="B136" t="s">
        <v>31</v>
      </c>
      <c r="C136" t="s">
        <v>32</v>
      </c>
    </row>
    <row r="137" spans="1:3" x14ac:dyDescent="0.3">
      <c r="A137" t="s">
        <v>188</v>
      </c>
      <c r="B137" t="s">
        <v>31</v>
      </c>
      <c r="C137" t="s">
        <v>39</v>
      </c>
    </row>
    <row r="138" spans="1:3" x14ac:dyDescent="0.3">
      <c r="A138" t="s">
        <v>189</v>
      </c>
      <c r="B138" t="s">
        <v>67</v>
      </c>
      <c r="C138" t="s">
        <v>146</v>
      </c>
    </row>
    <row r="139" spans="1:3" x14ac:dyDescent="0.3">
      <c r="A139" t="s">
        <v>190</v>
      </c>
      <c r="B139" t="s">
        <v>31</v>
      </c>
      <c r="C139" t="s">
        <v>39</v>
      </c>
    </row>
    <row r="140" spans="1:3" x14ac:dyDescent="0.3">
      <c r="A140" t="s">
        <v>191</v>
      </c>
      <c r="B140" t="s">
        <v>31</v>
      </c>
      <c r="C140" t="s">
        <v>107</v>
      </c>
    </row>
    <row r="141" spans="1:3" x14ac:dyDescent="0.3">
      <c r="A141" t="s">
        <v>192</v>
      </c>
      <c r="B141" t="s">
        <v>41</v>
      </c>
      <c r="C141" t="s">
        <v>42</v>
      </c>
    </row>
    <row r="142" spans="1:3" x14ac:dyDescent="0.3">
      <c r="A142" t="s">
        <v>193</v>
      </c>
      <c r="B142" t="s">
        <v>31</v>
      </c>
      <c r="C142" t="s">
        <v>42</v>
      </c>
    </row>
    <row r="143" spans="1:3" x14ac:dyDescent="0.3">
      <c r="A143" t="s">
        <v>194</v>
      </c>
      <c r="B143" t="s">
        <v>31</v>
      </c>
      <c r="C143" t="s">
        <v>42</v>
      </c>
    </row>
    <row r="144" spans="1:3" x14ac:dyDescent="0.3">
      <c r="A144" t="s">
        <v>195</v>
      </c>
      <c r="B144" t="s">
        <v>31</v>
      </c>
      <c r="C144" t="s">
        <v>65</v>
      </c>
    </row>
    <row r="145" spans="1:3" x14ac:dyDescent="0.3">
      <c r="A145" t="s">
        <v>196</v>
      </c>
      <c r="B145" t="s">
        <v>31</v>
      </c>
      <c r="C145" t="s">
        <v>39</v>
      </c>
    </row>
    <row r="146" spans="1:3" x14ac:dyDescent="0.3">
      <c r="A146" t="s">
        <v>197</v>
      </c>
      <c r="B146" t="s">
        <v>31</v>
      </c>
      <c r="C146" t="s">
        <v>90</v>
      </c>
    </row>
    <row r="147" spans="1:3" x14ac:dyDescent="0.3">
      <c r="A147" t="s">
        <v>198</v>
      </c>
      <c r="B147" t="s">
        <v>31</v>
      </c>
      <c r="C147" t="s">
        <v>107</v>
      </c>
    </row>
    <row r="148" spans="1:3" x14ac:dyDescent="0.3">
      <c r="A148" t="s">
        <v>199</v>
      </c>
      <c r="B148" t="s">
        <v>67</v>
      </c>
      <c r="C148" t="s">
        <v>36</v>
      </c>
    </row>
    <row r="149" spans="1:3" x14ac:dyDescent="0.3">
      <c r="A149" t="s">
        <v>200</v>
      </c>
      <c r="B149" t="s">
        <v>31</v>
      </c>
      <c r="C149" t="s">
        <v>32</v>
      </c>
    </row>
    <row r="150" spans="1:3" x14ac:dyDescent="0.3">
      <c r="A150" t="s">
        <v>201</v>
      </c>
      <c r="B150" t="s">
        <v>31</v>
      </c>
      <c r="C150" t="s">
        <v>87</v>
      </c>
    </row>
    <row r="151" spans="1:3" x14ac:dyDescent="0.3">
      <c r="A151" t="s">
        <v>202</v>
      </c>
      <c r="B151" t="s">
        <v>31</v>
      </c>
      <c r="C151" t="s">
        <v>87</v>
      </c>
    </row>
    <row r="152" spans="1:3" x14ac:dyDescent="0.3">
      <c r="A152" t="s">
        <v>203</v>
      </c>
      <c r="B152" t="s">
        <v>31</v>
      </c>
      <c r="C152" t="s">
        <v>107</v>
      </c>
    </row>
    <row r="153" spans="1:3" x14ac:dyDescent="0.3">
      <c r="A153" t="s">
        <v>204</v>
      </c>
      <c r="B153" t="s">
        <v>41</v>
      </c>
      <c r="C153" t="s">
        <v>146</v>
      </c>
    </row>
    <row r="154" spans="1:3" x14ac:dyDescent="0.3">
      <c r="A154" t="s">
        <v>205</v>
      </c>
      <c r="B154" t="s">
        <v>31</v>
      </c>
      <c r="C154" t="s">
        <v>32</v>
      </c>
    </row>
    <row r="155" spans="1:3" x14ac:dyDescent="0.3">
      <c r="A155" t="s">
        <v>206</v>
      </c>
      <c r="B155" t="s">
        <v>8</v>
      </c>
      <c r="C155" t="s">
        <v>39</v>
      </c>
    </row>
    <row r="156" spans="1:3" x14ac:dyDescent="0.3">
      <c r="A156" t="s">
        <v>207</v>
      </c>
      <c r="B156" t="s">
        <v>31</v>
      </c>
      <c r="C156" t="s">
        <v>39</v>
      </c>
    </row>
    <row r="157" spans="1:3" x14ac:dyDescent="0.3">
      <c r="A157" t="s">
        <v>208</v>
      </c>
      <c r="B157" t="s">
        <v>31</v>
      </c>
      <c r="C157" t="s">
        <v>39</v>
      </c>
    </row>
    <row r="158" spans="1:3" x14ac:dyDescent="0.3">
      <c r="A158" t="s">
        <v>209</v>
      </c>
      <c r="B158" t="s">
        <v>41</v>
      </c>
      <c r="C158" t="s">
        <v>39</v>
      </c>
    </row>
    <row r="159" spans="1:3" x14ac:dyDescent="0.3">
      <c r="A159" t="s">
        <v>210</v>
      </c>
      <c r="B159" t="s">
        <v>31</v>
      </c>
      <c r="C159" t="s">
        <v>65</v>
      </c>
    </row>
    <row r="160" spans="1:3" x14ac:dyDescent="0.3">
      <c r="A160" t="s">
        <v>211</v>
      </c>
      <c r="B160" t="s">
        <v>31</v>
      </c>
      <c r="C160" t="s">
        <v>83</v>
      </c>
    </row>
    <row r="161" spans="1:3" x14ac:dyDescent="0.3">
      <c r="A161" t="s">
        <v>212</v>
      </c>
      <c r="B161" t="s">
        <v>31</v>
      </c>
      <c r="C161" t="s">
        <v>36</v>
      </c>
    </row>
    <row r="162" spans="1:3" x14ac:dyDescent="0.3">
      <c r="A162" t="s">
        <v>213</v>
      </c>
      <c r="B162" t="s">
        <v>31</v>
      </c>
      <c r="C162" t="s">
        <v>47</v>
      </c>
    </row>
    <row r="163" spans="1:3" x14ac:dyDescent="0.3">
      <c r="A163" t="s">
        <v>214</v>
      </c>
      <c r="B163" t="s">
        <v>31</v>
      </c>
      <c r="C163" t="s">
        <v>45</v>
      </c>
    </row>
    <row r="164" spans="1:3" x14ac:dyDescent="0.3">
      <c r="A164" t="s">
        <v>215</v>
      </c>
      <c r="B164" t="s">
        <v>31</v>
      </c>
      <c r="C164" t="s">
        <v>39</v>
      </c>
    </row>
    <row r="165" spans="1:3" x14ac:dyDescent="0.3">
      <c r="A165" t="s">
        <v>216</v>
      </c>
      <c r="B165" t="s">
        <v>41</v>
      </c>
      <c r="C165" t="s">
        <v>39</v>
      </c>
    </row>
    <row r="166" spans="1:3" x14ac:dyDescent="0.3">
      <c r="A166" t="s">
        <v>217</v>
      </c>
      <c r="B166" t="s">
        <v>31</v>
      </c>
      <c r="C166" t="s">
        <v>39</v>
      </c>
    </row>
    <row r="167" spans="1:3" x14ac:dyDescent="0.3">
      <c r="A167" t="s">
        <v>218</v>
      </c>
      <c r="B167" t="s">
        <v>31</v>
      </c>
      <c r="C167" t="s">
        <v>87</v>
      </c>
    </row>
    <row r="168" spans="1:3" x14ac:dyDescent="0.3">
      <c r="A168" t="s">
        <v>219</v>
      </c>
      <c r="B168" t="s">
        <v>31</v>
      </c>
      <c r="C168" t="s">
        <v>36</v>
      </c>
    </row>
    <row r="169" spans="1:3" x14ac:dyDescent="0.3">
      <c r="A169" t="s">
        <v>220</v>
      </c>
      <c r="B169" t="s">
        <v>31</v>
      </c>
      <c r="C169" t="s">
        <v>83</v>
      </c>
    </row>
    <row r="170" spans="1:3" x14ac:dyDescent="0.3">
      <c r="A170" t="s">
        <v>221</v>
      </c>
      <c r="B170" t="s">
        <v>41</v>
      </c>
      <c r="C170" t="s">
        <v>87</v>
      </c>
    </row>
    <row r="171" spans="1:3" x14ac:dyDescent="0.3">
      <c r="A171" t="s">
        <v>222</v>
      </c>
      <c r="B171" t="s">
        <v>31</v>
      </c>
      <c r="C171" t="s">
        <v>87</v>
      </c>
    </row>
    <row r="172" spans="1:3" x14ac:dyDescent="0.3">
      <c r="A172" t="s">
        <v>223</v>
      </c>
      <c r="B172" t="s">
        <v>31</v>
      </c>
      <c r="C172" t="s">
        <v>36</v>
      </c>
    </row>
    <row r="173" spans="1:3" x14ac:dyDescent="0.3">
      <c r="A173" t="s">
        <v>224</v>
      </c>
      <c r="B173" t="s">
        <v>41</v>
      </c>
      <c r="C173" t="s">
        <v>87</v>
      </c>
    </row>
    <row r="174" spans="1:3" x14ac:dyDescent="0.3">
      <c r="A174" t="s">
        <v>225</v>
      </c>
      <c r="B174" t="s">
        <v>41</v>
      </c>
      <c r="C174" t="s">
        <v>54</v>
      </c>
    </row>
    <row r="175" spans="1:3" x14ac:dyDescent="0.3">
      <c r="A175" t="s">
        <v>226</v>
      </c>
      <c r="B175" t="s">
        <v>31</v>
      </c>
      <c r="C175" t="s">
        <v>36</v>
      </c>
    </row>
    <row r="176" spans="1:3" x14ac:dyDescent="0.3">
      <c r="A176" t="s">
        <v>227</v>
      </c>
      <c r="B176" t="s">
        <v>41</v>
      </c>
      <c r="C176" t="s">
        <v>87</v>
      </c>
    </row>
    <row r="177" spans="1:3" x14ac:dyDescent="0.3">
      <c r="A177" t="s">
        <v>228</v>
      </c>
      <c r="B177" t="s">
        <v>41</v>
      </c>
      <c r="C177" t="s">
        <v>229</v>
      </c>
    </row>
    <row r="178" spans="1:3" x14ac:dyDescent="0.3">
      <c r="A178" t="s">
        <v>230</v>
      </c>
      <c r="B178" t="s">
        <v>61</v>
      </c>
      <c r="C178" t="s">
        <v>45</v>
      </c>
    </row>
    <row r="179" spans="1:3" x14ac:dyDescent="0.3">
      <c r="A179" t="s">
        <v>231</v>
      </c>
      <c r="B179" t="s">
        <v>31</v>
      </c>
      <c r="C179" t="s">
        <v>39</v>
      </c>
    </row>
    <row r="180" spans="1:3" x14ac:dyDescent="0.3">
      <c r="A180" t="s">
        <v>232</v>
      </c>
      <c r="B180" t="s">
        <v>61</v>
      </c>
      <c r="C180" t="s">
        <v>54</v>
      </c>
    </row>
    <row r="181" spans="1:3" x14ac:dyDescent="0.3">
      <c r="A181" t="s">
        <v>233</v>
      </c>
      <c r="B181" t="s">
        <v>31</v>
      </c>
      <c r="C181" t="s">
        <v>54</v>
      </c>
    </row>
    <row r="182" spans="1:3" x14ac:dyDescent="0.3">
      <c r="A182" t="s">
        <v>234</v>
      </c>
      <c r="B182" t="s">
        <v>31</v>
      </c>
      <c r="C182" t="s">
        <v>54</v>
      </c>
    </row>
    <row r="183" spans="1:3" x14ac:dyDescent="0.3">
      <c r="A183" t="s">
        <v>235</v>
      </c>
      <c r="B183" t="s">
        <v>31</v>
      </c>
      <c r="C183" t="s">
        <v>155</v>
      </c>
    </row>
    <row r="184" spans="1:3" x14ac:dyDescent="0.3">
      <c r="A184" t="s">
        <v>236</v>
      </c>
      <c r="B184" t="s">
        <v>8</v>
      </c>
      <c r="C184" t="s">
        <v>87</v>
      </c>
    </row>
    <row r="185" spans="1:3" x14ac:dyDescent="0.3">
      <c r="A185" t="s">
        <v>237</v>
      </c>
      <c r="B185" t="s">
        <v>41</v>
      </c>
      <c r="C185" t="s">
        <v>45</v>
      </c>
    </row>
    <row r="186" spans="1:3" x14ac:dyDescent="0.3">
      <c r="A186" t="s">
        <v>238</v>
      </c>
      <c r="B186" t="s">
        <v>31</v>
      </c>
      <c r="C186" t="s">
        <v>45</v>
      </c>
    </row>
    <row r="187" spans="1:3" x14ac:dyDescent="0.3">
      <c r="A187" t="s">
        <v>239</v>
      </c>
      <c r="B187" t="s">
        <v>31</v>
      </c>
      <c r="C187" t="s">
        <v>39</v>
      </c>
    </row>
    <row r="188" spans="1:3" x14ac:dyDescent="0.3">
      <c r="A188" t="s">
        <v>240</v>
      </c>
      <c r="B188" t="s">
        <v>31</v>
      </c>
      <c r="C188" t="s">
        <v>39</v>
      </c>
    </row>
    <row r="189" spans="1:3" x14ac:dyDescent="0.3">
      <c r="A189" t="s">
        <v>241</v>
      </c>
      <c r="B189" t="s">
        <v>31</v>
      </c>
      <c r="C189" t="s">
        <v>45</v>
      </c>
    </row>
    <row r="190" spans="1:3" x14ac:dyDescent="0.3">
      <c r="A190" t="s">
        <v>242</v>
      </c>
      <c r="B190" t="s">
        <v>41</v>
      </c>
      <c r="C190" t="s">
        <v>87</v>
      </c>
    </row>
    <row r="191" spans="1:3" x14ac:dyDescent="0.3">
      <c r="A191" t="s">
        <v>243</v>
      </c>
      <c r="B191" t="s">
        <v>31</v>
      </c>
      <c r="C191" t="s">
        <v>87</v>
      </c>
    </row>
    <row r="192" spans="1:3" x14ac:dyDescent="0.3">
      <c r="A192" t="s">
        <v>244</v>
      </c>
      <c r="B192" t="s">
        <v>41</v>
      </c>
      <c r="C192" t="s">
        <v>39</v>
      </c>
    </row>
    <row r="193" spans="1:3" x14ac:dyDescent="0.3">
      <c r="A193" t="s">
        <v>245</v>
      </c>
      <c r="B193" t="s">
        <v>31</v>
      </c>
      <c r="C193" t="s">
        <v>83</v>
      </c>
    </row>
    <row r="194" spans="1:3" x14ac:dyDescent="0.3">
      <c r="A194" t="s">
        <v>246</v>
      </c>
      <c r="B194" t="s">
        <v>31</v>
      </c>
      <c r="C194" t="s">
        <v>32</v>
      </c>
    </row>
    <row r="195" spans="1:3" x14ac:dyDescent="0.3">
      <c r="A195" t="s">
        <v>247</v>
      </c>
      <c r="B195" t="s">
        <v>31</v>
      </c>
      <c r="C195" t="s">
        <v>45</v>
      </c>
    </row>
    <row r="196" spans="1:3" x14ac:dyDescent="0.3">
      <c r="A196" t="s">
        <v>248</v>
      </c>
      <c r="B196" t="s">
        <v>31</v>
      </c>
      <c r="C196" t="s">
        <v>83</v>
      </c>
    </row>
    <row r="197" spans="1:3" x14ac:dyDescent="0.3">
      <c r="A197" t="s">
        <v>249</v>
      </c>
      <c r="B197" t="s">
        <v>31</v>
      </c>
      <c r="C197" t="s">
        <v>87</v>
      </c>
    </row>
    <row r="198" spans="1:3" x14ac:dyDescent="0.3">
      <c r="A198" t="s">
        <v>250</v>
      </c>
      <c r="B198" t="s">
        <v>41</v>
      </c>
      <c r="C198" t="s">
        <v>107</v>
      </c>
    </row>
    <row r="199" spans="1:3" x14ac:dyDescent="0.3">
      <c r="A199" t="s">
        <v>251</v>
      </c>
      <c r="B199" t="s">
        <v>31</v>
      </c>
      <c r="C199" t="s">
        <v>107</v>
      </c>
    </row>
    <row r="200" spans="1:3" x14ac:dyDescent="0.3">
      <c r="A200" t="s">
        <v>252</v>
      </c>
      <c r="B200" t="s">
        <v>31</v>
      </c>
      <c r="C200" t="s">
        <v>146</v>
      </c>
    </row>
    <row r="201" spans="1:3" x14ac:dyDescent="0.3">
      <c r="A201" t="s">
        <v>253</v>
      </c>
      <c r="B201" t="s">
        <v>31</v>
      </c>
      <c r="C201" t="s">
        <v>39</v>
      </c>
    </row>
    <row r="202" spans="1:3" x14ac:dyDescent="0.3">
      <c r="A202" t="s">
        <v>254</v>
      </c>
      <c r="B202" t="s">
        <v>31</v>
      </c>
      <c r="C202" t="s">
        <v>45</v>
      </c>
    </row>
    <row r="203" spans="1:3" x14ac:dyDescent="0.3">
      <c r="A203" t="s">
        <v>255</v>
      </c>
      <c r="B203" t="s">
        <v>8</v>
      </c>
      <c r="C203" t="s">
        <v>83</v>
      </c>
    </row>
    <row r="204" spans="1:3" x14ac:dyDescent="0.3">
      <c r="A204" t="s">
        <v>256</v>
      </c>
      <c r="B204" t="s">
        <v>41</v>
      </c>
      <c r="C204" t="s">
        <v>39</v>
      </c>
    </row>
    <row r="205" spans="1:3" x14ac:dyDescent="0.3">
      <c r="A205" t="s">
        <v>257</v>
      </c>
      <c r="B205" t="s">
        <v>31</v>
      </c>
      <c r="C205" t="s">
        <v>39</v>
      </c>
    </row>
    <row r="206" spans="1:3" x14ac:dyDescent="0.3">
      <c r="A206" t="s">
        <v>258</v>
      </c>
      <c r="B206" t="s">
        <v>31</v>
      </c>
      <c r="C206" t="s">
        <v>32</v>
      </c>
    </row>
    <row r="207" spans="1:3" x14ac:dyDescent="0.3">
      <c r="A207" t="s">
        <v>259</v>
      </c>
      <c r="B207" t="s">
        <v>31</v>
      </c>
      <c r="C207" t="s">
        <v>65</v>
      </c>
    </row>
    <row r="208" spans="1:3" x14ac:dyDescent="0.3">
      <c r="A208" t="s">
        <v>260</v>
      </c>
      <c r="B208" t="s">
        <v>31</v>
      </c>
      <c r="C208" t="s">
        <v>47</v>
      </c>
    </row>
    <row r="209" spans="1:3" x14ac:dyDescent="0.3">
      <c r="A209" t="s">
        <v>261</v>
      </c>
      <c r="B209" t="s">
        <v>41</v>
      </c>
      <c r="C209" t="s">
        <v>47</v>
      </c>
    </row>
    <row r="210" spans="1:3" x14ac:dyDescent="0.3">
      <c r="A210" t="s">
        <v>262</v>
      </c>
      <c r="B210" t="s">
        <v>31</v>
      </c>
      <c r="C210" t="s">
        <v>90</v>
      </c>
    </row>
    <row r="211" spans="1:3" x14ac:dyDescent="0.3">
      <c r="A211" t="s">
        <v>263</v>
      </c>
      <c r="B211" t="s">
        <v>41</v>
      </c>
      <c r="C211" t="s">
        <v>54</v>
      </c>
    </row>
    <row r="212" spans="1:3" x14ac:dyDescent="0.3">
      <c r="A212" t="s">
        <v>264</v>
      </c>
      <c r="B212" t="s">
        <v>31</v>
      </c>
      <c r="C212" t="s">
        <v>39</v>
      </c>
    </row>
    <row r="213" spans="1:3" x14ac:dyDescent="0.3">
      <c r="A213" t="s">
        <v>30</v>
      </c>
      <c r="B213" t="s">
        <v>41</v>
      </c>
      <c r="C213" t="s">
        <v>39</v>
      </c>
    </row>
    <row r="214" spans="1:3" x14ac:dyDescent="0.3">
      <c r="A214" t="s">
        <v>265</v>
      </c>
      <c r="B214" t="s">
        <v>31</v>
      </c>
      <c r="C214" t="s">
        <v>39</v>
      </c>
    </row>
    <row r="215" spans="1:3" x14ac:dyDescent="0.3">
      <c r="A215" t="s">
        <v>266</v>
      </c>
      <c r="B215" t="s">
        <v>31</v>
      </c>
      <c r="C215" t="s">
        <v>39</v>
      </c>
    </row>
    <row r="216" spans="1:3" x14ac:dyDescent="0.3">
      <c r="A216" t="s">
        <v>267</v>
      </c>
      <c r="B216" t="s">
        <v>31</v>
      </c>
      <c r="C216" t="s">
        <v>39</v>
      </c>
    </row>
    <row r="217" spans="1:3" x14ac:dyDescent="0.3">
      <c r="A217" t="s">
        <v>268</v>
      </c>
      <c r="B217" t="s">
        <v>41</v>
      </c>
      <c r="C217" t="s">
        <v>47</v>
      </c>
    </row>
    <row r="218" spans="1:3" x14ac:dyDescent="0.3">
      <c r="A218" t="s">
        <v>269</v>
      </c>
      <c r="B218" t="s">
        <v>31</v>
      </c>
      <c r="C218" t="s">
        <v>39</v>
      </c>
    </row>
    <row r="219" spans="1:3" x14ac:dyDescent="0.3">
      <c r="A219" t="s">
        <v>270</v>
      </c>
      <c r="B219" t="s">
        <v>31</v>
      </c>
      <c r="C219" t="s">
        <v>39</v>
      </c>
    </row>
    <row r="220" spans="1:3" x14ac:dyDescent="0.3">
      <c r="A220" t="s">
        <v>271</v>
      </c>
      <c r="B220" t="s">
        <v>31</v>
      </c>
      <c r="C220" t="s">
        <v>39</v>
      </c>
    </row>
    <row r="221" spans="1:3" x14ac:dyDescent="0.3">
      <c r="A221" t="s">
        <v>272</v>
      </c>
      <c r="B221" t="s">
        <v>31</v>
      </c>
      <c r="C221" t="s">
        <v>54</v>
      </c>
    </row>
    <row r="222" spans="1:3" x14ac:dyDescent="0.3">
      <c r="A222" t="s">
        <v>273</v>
      </c>
      <c r="B222" t="s">
        <v>31</v>
      </c>
      <c r="C222" t="s">
        <v>36</v>
      </c>
    </row>
    <row r="223" spans="1:3" x14ac:dyDescent="0.3">
      <c r="A223" t="s">
        <v>274</v>
      </c>
      <c r="B223" t="s">
        <v>31</v>
      </c>
      <c r="C223" t="s">
        <v>34</v>
      </c>
    </row>
    <row r="224" spans="1:3" x14ac:dyDescent="0.3">
      <c r="A224" t="s">
        <v>275</v>
      </c>
      <c r="B224" t="s">
        <v>31</v>
      </c>
      <c r="C224" t="s">
        <v>39</v>
      </c>
    </row>
    <row r="225" spans="1:3" x14ac:dyDescent="0.3">
      <c r="A225" t="s">
        <v>276</v>
      </c>
      <c r="B225" t="s">
        <v>41</v>
      </c>
      <c r="C225" t="s">
        <v>39</v>
      </c>
    </row>
    <row r="226" spans="1:3" x14ac:dyDescent="0.3">
      <c r="A226" t="s">
        <v>277</v>
      </c>
      <c r="B226" t="s">
        <v>31</v>
      </c>
      <c r="C226" t="s">
        <v>39</v>
      </c>
    </row>
    <row r="227" spans="1:3" x14ac:dyDescent="0.3">
      <c r="A227" t="s">
        <v>278</v>
      </c>
      <c r="B227" t="s">
        <v>31</v>
      </c>
      <c r="C227" t="s">
        <v>39</v>
      </c>
    </row>
    <row r="228" spans="1:3" x14ac:dyDescent="0.3">
      <c r="A228" t="s">
        <v>279</v>
      </c>
      <c r="B228" t="s">
        <v>31</v>
      </c>
      <c r="C228" t="s">
        <v>54</v>
      </c>
    </row>
    <row r="229" spans="1:3" x14ac:dyDescent="0.3">
      <c r="A229" t="s">
        <v>280</v>
      </c>
      <c r="B229" t="s">
        <v>31</v>
      </c>
      <c r="C229" t="s">
        <v>54</v>
      </c>
    </row>
    <row r="230" spans="1:3" x14ac:dyDescent="0.3">
      <c r="A230" t="s">
        <v>281</v>
      </c>
      <c r="B230" t="s">
        <v>41</v>
      </c>
      <c r="C230" t="s">
        <v>54</v>
      </c>
    </row>
    <row r="231" spans="1:3" x14ac:dyDescent="0.3">
      <c r="A231" t="s">
        <v>282</v>
      </c>
      <c r="B231" t="s">
        <v>31</v>
      </c>
      <c r="C231" t="s">
        <v>87</v>
      </c>
    </row>
    <row r="232" spans="1:3" x14ac:dyDescent="0.3">
      <c r="A232" t="s">
        <v>283</v>
      </c>
      <c r="B232" t="s">
        <v>31</v>
      </c>
      <c r="C232" t="s">
        <v>87</v>
      </c>
    </row>
    <row r="233" spans="1:3" x14ac:dyDescent="0.3">
      <c r="A233" t="s">
        <v>284</v>
      </c>
      <c r="B233" t="s">
        <v>8</v>
      </c>
      <c r="C233" t="s">
        <v>107</v>
      </c>
    </row>
    <row r="234" spans="1:3" x14ac:dyDescent="0.3">
      <c r="A234" t="s">
        <v>285</v>
      </c>
      <c r="B234" t="s">
        <v>31</v>
      </c>
      <c r="C234" t="s">
        <v>45</v>
      </c>
    </row>
    <row r="235" spans="1:3" x14ac:dyDescent="0.3">
      <c r="A235" t="s">
        <v>286</v>
      </c>
      <c r="B235" t="s">
        <v>41</v>
      </c>
      <c r="C235" t="s">
        <v>34</v>
      </c>
    </row>
    <row r="236" spans="1:3" x14ac:dyDescent="0.3">
      <c r="A236" t="s">
        <v>287</v>
      </c>
      <c r="B236" t="s">
        <v>8</v>
      </c>
      <c r="C236" t="s">
        <v>34</v>
      </c>
    </row>
    <row r="237" spans="1:3" x14ac:dyDescent="0.3">
      <c r="A237" t="s">
        <v>288</v>
      </c>
      <c r="B237" t="s">
        <v>31</v>
      </c>
      <c r="C237" t="s">
        <v>34</v>
      </c>
    </row>
    <row r="238" spans="1:3" x14ac:dyDescent="0.3">
      <c r="A238" t="s">
        <v>289</v>
      </c>
      <c r="B238" t="s">
        <v>31</v>
      </c>
      <c r="C238" t="s">
        <v>32</v>
      </c>
    </row>
    <row r="239" spans="1:3" x14ac:dyDescent="0.3">
      <c r="A239" t="s">
        <v>290</v>
      </c>
      <c r="B239" t="s">
        <v>31</v>
      </c>
      <c r="C239" t="s">
        <v>47</v>
      </c>
    </row>
    <row r="240" spans="1:3" x14ac:dyDescent="0.3">
      <c r="A240" t="s">
        <v>291</v>
      </c>
      <c r="B240" t="s">
        <v>41</v>
      </c>
      <c r="C240" t="s">
        <v>42</v>
      </c>
    </row>
    <row r="241" spans="1:3" x14ac:dyDescent="0.3">
      <c r="A241" t="s">
        <v>292</v>
      </c>
      <c r="B241" t="s">
        <v>8</v>
      </c>
      <c r="C241" t="s">
        <v>42</v>
      </c>
    </row>
    <row r="242" spans="1:3" x14ac:dyDescent="0.3">
      <c r="A242" t="s">
        <v>293</v>
      </c>
      <c r="B242" t="s">
        <v>41</v>
      </c>
      <c r="C242" t="s">
        <v>146</v>
      </c>
    </row>
    <row r="243" spans="1:3" x14ac:dyDescent="0.3">
      <c r="A243" t="s">
        <v>294</v>
      </c>
      <c r="B243" t="s">
        <v>31</v>
      </c>
      <c r="C243" t="s">
        <v>146</v>
      </c>
    </row>
    <row r="244" spans="1:3" x14ac:dyDescent="0.3">
      <c r="A244" t="s">
        <v>295</v>
      </c>
      <c r="B244" t="s">
        <v>31</v>
      </c>
      <c r="C244" t="s">
        <v>39</v>
      </c>
    </row>
    <row r="245" spans="1:3" x14ac:dyDescent="0.3">
      <c r="A245" t="s">
        <v>296</v>
      </c>
      <c r="B245" t="s">
        <v>41</v>
      </c>
      <c r="C245" t="s">
        <v>297</v>
      </c>
    </row>
    <row r="246" spans="1:3" x14ac:dyDescent="0.3">
      <c r="A246" t="s">
        <v>298</v>
      </c>
      <c r="B246" t="s">
        <v>31</v>
      </c>
      <c r="C246" t="s">
        <v>45</v>
      </c>
    </row>
    <row r="247" spans="1:3" x14ac:dyDescent="0.3">
      <c r="A247" t="s">
        <v>299</v>
      </c>
      <c r="B247" t="s">
        <v>8</v>
      </c>
      <c r="C247" t="s">
        <v>107</v>
      </c>
    </row>
    <row r="248" spans="1:3" x14ac:dyDescent="0.3">
      <c r="A248" t="s">
        <v>300</v>
      </c>
      <c r="B248" t="s">
        <v>31</v>
      </c>
      <c r="C248" t="s">
        <v>107</v>
      </c>
    </row>
    <row r="249" spans="1:3" x14ac:dyDescent="0.3">
      <c r="A249" t="s">
        <v>301</v>
      </c>
      <c r="B249" t="s">
        <v>31</v>
      </c>
      <c r="C249" t="s">
        <v>83</v>
      </c>
    </row>
    <row r="250" spans="1:3" x14ac:dyDescent="0.3">
      <c r="A250" t="s">
        <v>302</v>
      </c>
      <c r="B250" t="s">
        <v>8</v>
      </c>
      <c r="C250" t="s">
        <v>54</v>
      </c>
    </row>
    <row r="251" spans="1:3" x14ac:dyDescent="0.3">
      <c r="A251" t="s">
        <v>303</v>
      </c>
      <c r="B251" t="s">
        <v>31</v>
      </c>
      <c r="C251" t="s">
        <v>54</v>
      </c>
    </row>
    <row r="252" spans="1:3" x14ac:dyDescent="0.3">
      <c r="A252" t="s">
        <v>304</v>
      </c>
      <c r="B252" t="s">
        <v>67</v>
      </c>
      <c r="C252" t="s">
        <v>146</v>
      </c>
    </row>
    <row r="253" spans="1:3" x14ac:dyDescent="0.3">
      <c r="A253" t="s">
        <v>305</v>
      </c>
      <c r="B253" t="s">
        <v>8</v>
      </c>
      <c r="C253" t="s">
        <v>65</v>
      </c>
    </row>
    <row r="254" spans="1:3" x14ac:dyDescent="0.3">
      <c r="A254" t="s">
        <v>306</v>
      </c>
      <c r="B254" t="s">
        <v>31</v>
      </c>
      <c r="C254" t="s">
        <v>146</v>
      </c>
    </row>
    <row r="255" spans="1:3" x14ac:dyDescent="0.3">
      <c r="A255" t="s">
        <v>307</v>
      </c>
      <c r="B255" t="s">
        <v>31</v>
      </c>
      <c r="C255" t="s">
        <v>34</v>
      </c>
    </row>
    <row r="256" spans="1:3" x14ac:dyDescent="0.3">
      <c r="A256" t="s">
        <v>308</v>
      </c>
      <c r="B256" t="s">
        <v>41</v>
      </c>
      <c r="C256" t="s">
        <v>146</v>
      </c>
    </row>
    <row r="257" spans="1:3" x14ac:dyDescent="0.3">
      <c r="A257" t="s">
        <v>309</v>
      </c>
      <c r="B257" t="s">
        <v>41</v>
      </c>
      <c r="C257" t="s">
        <v>34</v>
      </c>
    </row>
    <row r="258" spans="1:3" x14ac:dyDescent="0.3">
      <c r="A258" t="s">
        <v>310</v>
      </c>
      <c r="B258" t="s">
        <v>31</v>
      </c>
      <c r="C258" t="s">
        <v>146</v>
      </c>
    </row>
    <row r="259" spans="1:3" x14ac:dyDescent="0.3">
      <c r="A259" t="s">
        <v>311</v>
      </c>
      <c r="B259" t="s">
        <v>31</v>
      </c>
      <c r="C259" t="s">
        <v>39</v>
      </c>
    </row>
    <row r="260" spans="1:3" x14ac:dyDescent="0.3">
      <c r="A260" t="s">
        <v>312</v>
      </c>
      <c r="B260" t="s">
        <v>31</v>
      </c>
      <c r="C260" t="s">
        <v>34</v>
      </c>
    </row>
    <row r="261" spans="1:3" x14ac:dyDescent="0.3">
      <c r="A261" t="s">
        <v>313</v>
      </c>
      <c r="B261" t="s">
        <v>31</v>
      </c>
      <c r="C261" t="s">
        <v>65</v>
      </c>
    </row>
    <row r="262" spans="1:3" x14ac:dyDescent="0.3">
      <c r="A262" t="s">
        <v>314</v>
      </c>
      <c r="B262" t="s">
        <v>31</v>
      </c>
      <c r="C262" t="s">
        <v>65</v>
      </c>
    </row>
    <row r="263" spans="1:3" x14ac:dyDescent="0.3">
      <c r="A263" t="s">
        <v>315</v>
      </c>
      <c r="B263" t="s">
        <v>8</v>
      </c>
      <c r="C263" t="s">
        <v>65</v>
      </c>
    </row>
    <row r="264" spans="1:3" x14ac:dyDescent="0.3">
      <c r="A264" t="s">
        <v>316</v>
      </c>
      <c r="B264" t="s">
        <v>31</v>
      </c>
      <c r="C264" t="s">
        <v>65</v>
      </c>
    </row>
    <row r="265" spans="1:3" x14ac:dyDescent="0.3">
      <c r="A265" t="s">
        <v>317</v>
      </c>
      <c r="B265" t="s">
        <v>31</v>
      </c>
      <c r="C265" t="s">
        <v>34</v>
      </c>
    </row>
    <row r="266" spans="1:3" x14ac:dyDescent="0.3">
      <c r="A266" t="s">
        <v>318</v>
      </c>
      <c r="B266" t="s">
        <v>41</v>
      </c>
      <c r="C266" t="s">
        <v>39</v>
      </c>
    </row>
    <row r="267" spans="1:3" x14ac:dyDescent="0.3">
      <c r="A267" t="s">
        <v>319</v>
      </c>
      <c r="B267" t="s">
        <v>31</v>
      </c>
      <c r="C267" t="s">
        <v>39</v>
      </c>
    </row>
    <row r="268" spans="1:3" x14ac:dyDescent="0.3">
      <c r="A268" t="s">
        <v>320</v>
      </c>
      <c r="B268" t="s">
        <v>31</v>
      </c>
      <c r="C268" t="s">
        <v>146</v>
      </c>
    </row>
    <row r="269" spans="1:3" x14ac:dyDescent="0.3">
      <c r="A269" t="s">
        <v>321</v>
      </c>
      <c r="B269" t="s">
        <v>31</v>
      </c>
      <c r="C269" t="s">
        <v>65</v>
      </c>
    </row>
    <row r="270" spans="1:3" x14ac:dyDescent="0.3">
      <c r="A270" t="s">
        <v>155</v>
      </c>
      <c r="B270" t="s">
        <v>61</v>
      </c>
      <c r="C270" t="s">
        <v>155</v>
      </c>
    </row>
    <row r="271" spans="1:3" x14ac:dyDescent="0.3">
      <c r="A271" t="s">
        <v>322</v>
      </c>
      <c r="B271" t="s">
        <v>31</v>
      </c>
      <c r="C271" t="s">
        <v>36</v>
      </c>
    </row>
    <row r="272" spans="1:3" x14ac:dyDescent="0.3">
      <c r="A272" t="s">
        <v>323</v>
      </c>
      <c r="B272" t="s">
        <v>31</v>
      </c>
      <c r="C272" t="s">
        <v>146</v>
      </c>
    </row>
    <row r="273" spans="1:3" x14ac:dyDescent="0.3">
      <c r="A273" t="s">
        <v>324</v>
      </c>
      <c r="B273" t="s">
        <v>41</v>
      </c>
      <c r="C273" t="s">
        <v>39</v>
      </c>
    </row>
    <row r="274" spans="1:3" x14ac:dyDescent="0.3">
      <c r="A274" t="s">
        <v>325</v>
      </c>
      <c r="B274" t="s">
        <v>8</v>
      </c>
      <c r="C274" t="s">
        <v>326</v>
      </c>
    </row>
    <row r="275" spans="1:3" x14ac:dyDescent="0.3">
      <c r="A275" t="s">
        <v>327</v>
      </c>
      <c r="B275" t="s">
        <v>31</v>
      </c>
      <c r="C275" t="s">
        <v>326</v>
      </c>
    </row>
    <row r="276" spans="1:3" x14ac:dyDescent="0.3">
      <c r="A276" t="s">
        <v>328</v>
      </c>
      <c r="B276" t="s">
        <v>31</v>
      </c>
      <c r="C276" t="s">
        <v>34</v>
      </c>
    </row>
    <row r="277" spans="1:3" x14ac:dyDescent="0.3">
      <c r="A277" t="s">
        <v>329</v>
      </c>
      <c r="B277" t="s">
        <v>41</v>
      </c>
      <c r="C277" t="s">
        <v>34</v>
      </c>
    </row>
    <row r="278" spans="1:3" x14ac:dyDescent="0.3">
      <c r="A278" t="s">
        <v>330</v>
      </c>
      <c r="B278" t="s">
        <v>31</v>
      </c>
      <c r="C278" t="s">
        <v>45</v>
      </c>
    </row>
    <row r="279" spans="1:3" x14ac:dyDescent="0.3">
      <c r="A279" t="s">
        <v>331</v>
      </c>
      <c r="B279" t="s">
        <v>31</v>
      </c>
      <c r="C279" t="s">
        <v>34</v>
      </c>
    </row>
    <row r="280" spans="1:3" x14ac:dyDescent="0.3">
      <c r="A280" t="s">
        <v>332</v>
      </c>
      <c r="B280" t="s">
        <v>41</v>
      </c>
      <c r="C280" t="s">
        <v>39</v>
      </c>
    </row>
    <row r="281" spans="1:3" x14ac:dyDescent="0.3">
      <c r="A281" t="s">
        <v>333</v>
      </c>
      <c r="B281" t="s">
        <v>31</v>
      </c>
      <c r="C281" t="s">
        <v>36</v>
      </c>
    </row>
    <row r="282" spans="1:3" x14ac:dyDescent="0.3">
      <c r="A282" t="s">
        <v>334</v>
      </c>
      <c r="B282" t="s">
        <v>41</v>
      </c>
      <c r="C282" t="s">
        <v>155</v>
      </c>
    </row>
    <row r="283" spans="1:3" x14ac:dyDescent="0.3">
      <c r="A283" t="s">
        <v>335</v>
      </c>
      <c r="B283" t="s">
        <v>31</v>
      </c>
      <c r="C283" t="s">
        <v>155</v>
      </c>
    </row>
    <row r="284" spans="1:3" x14ac:dyDescent="0.3">
      <c r="A284" t="s">
        <v>336</v>
      </c>
      <c r="B284" t="s">
        <v>31</v>
      </c>
      <c r="C284" t="s">
        <v>87</v>
      </c>
    </row>
    <row r="285" spans="1:3" x14ac:dyDescent="0.3">
      <c r="A285" t="s">
        <v>337</v>
      </c>
      <c r="B285" t="s">
        <v>31</v>
      </c>
      <c r="C285" t="s">
        <v>65</v>
      </c>
    </row>
    <row r="286" spans="1:3" x14ac:dyDescent="0.3">
      <c r="A286" t="s">
        <v>338</v>
      </c>
      <c r="B286" t="s">
        <v>31</v>
      </c>
      <c r="C286" t="s">
        <v>34</v>
      </c>
    </row>
    <row r="287" spans="1:3" x14ac:dyDescent="0.3">
      <c r="A287" t="s">
        <v>339</v>
      </c>
      <c r="B287" t="s">
        <v>8</v>
      </c>
      <c r="C287" t="s">
        <v>36</v>
      </c>
    </row>
    <row r="288" spans="1:3" x14ac:dyDescent="0.3">
      <c r="A288" t="s">
        <v>340</v>
      </c>
      <c r="B288" t="s">
        <v>31</v>
      </c>
      <c r="C288" t="s">
        <v>36</v>
      </c>
    </row>
    <row r="289" spans="1:3" x14ac:dyDescent="0.3">
      <c r="A289" t="s">
        <v>341</v>
      </c>
      <c r="B289" t="s">
        <v>31</v>
      </c>
      <c r="C289" t="s">
        <v>39</v>
      </c>
    </row>
    <row r="290" spans="1:3" x14ac:dyDescent="0.3">
      <c r="A290" t="s">
        <v>342</v>
      </c>
      <c r="B290" t="s">
        <v>31</v>
      </c>
      <c r="C290" t="s">
        <v>39</v>
      </c>
    </row>
    <row r="291" spans="1:3" x14ac:dyDescent="0.3">
      <c r="A291" t="s">
        <v>343</v>
      </c>
      <c r="B291" t="s">
        <v>8</v>
      </c>
      <c r="C291" t="s">
        <v>65</v>
      </c>
    </row>
    <row r="292" spans="1:3" x14ac:dyDescent="0.3">
      <c r="A292" t="s">
        <v>344</v>
      </c>
      <c r="B292" t="s">
        <v>31</v>
      </c>
      <c r="C292" t="s">
        <v>65</v>
      </c>
    </row>
    <row r="293" spans="1:3" x14ac:dyDescent="0.3">
      <c r="A293" t="s">
        <v>345</v>
      </c>
      <c r="B293" t="s">
        <v>41</v>
      </c>
      <c r="C293" t="s">
        <v>54</v>
      </c>
    </row>
    <row r="294" spans="1:3" x14ac:dyDescent="0.3">
      <c r="A294" t="s">
        <v>346</v>
      </c>
      <c r="B294" t="s">
        <v>31</v>
      </c>
      <c r="C294" t="s">
        <v>54</v>
      </c>
    </row>
    <row r="295" spans="1:3" x14ac:dyDescent="0.3">
      <c r="A295" t="s">
        <v>347</v>
      </c>
      <c r="B295" t="s">
        <v>31</v>
      </c>
      <c r="C295" t="s">
        <v>54</v>
      </c>
    </row>
    <row r="296" spans="1:3" x14ac:dyDescent="0.3">
      <c r="A296" t="s">
        <v>348</v>
      </c>
      <c r="B296" t="s">
        <v>8</v>
      </c>
      <c r="C296" t="s">
        <v>54</v>
      </c>
    </row>
    <row r="297" spans="1:3" x14ac:dyDescent="0.3">
      <c r="A297" t="s">
        <v>349</v>
      </c>
      <c r="B297" t="s">
        <v>31</v>
      </c>
      <c r="C297" t="s">
        <v>54</v>
      </c>
    </row>
    <row r="298" spans="1:3" x14ac:dyDescent="0.3">
      <c r="A298" t="s">
        <v>350</v>
      </c>
      <c r="B298" t="s">
        <v>31</v>
      </c>
      <c r="C298" t="s">
        <v>83</v>
      </c>
    </row>
    <row r="299" spans="1:3" x14ac:dyDescent="0.3">
      <c r="A299" t="s">
        <v>351</v>
      </c>
      <c r="B299" t="s">
        <v>8</v>
      </c>
      <c r="C299" t="s">
        <v>39</v>
      </c>
    </row>
    <row r="300" spans="1:3" x14ac:dyDescent="0.3">
      <c r="A300" t="s">
        <v>352</v>
      </c>
      <c r="B300" t="s">
        <v>31</v>
      </c>
      <c r="C300" t="s">
        <v>39</v>
      </c>
    </row>
    <row r="301" spans="1:3" x14ac:dyDescent="0.3">
      <c r="A301" t="s">
        <v>353</v>
      </c>
      <c r="B301" t="s">
        <v>31</v>
      </c>
      <c r="C301" t="s">
        <v>32</v>
      </c>
    </row>
    <row r="302" spans="1:3" x14ac:dyDescent="0.3">
      <c r="A302" t="s">
        <v>353</v>
      </c>
      <c r="B302" t="s">
        <v>31</v>
      </c>
      <c r="C302" t="s">
        <v>155</v>
      </c>
    </row>
    <row r="303" spans="1:3" x14ac:dyDescent="0.3">
      <c r="A303" t="s">
        <v>354</v>
      </c>
      <c r="B303" t="s">
        <v>31</v>
      </c>
      <c r="C303" t="s">
        <v>32</v>
      </c>
    </row>
    <row r="304" spans="1:3" x14ac:dyDescent="0.3">
      <c r="A304" t="s">
        <v>355</v>
      </c>
      <c r="B304" t="s">
        <v>31</v>
      </c>
      <c r="C304" t="s">
        <v>87</v>
      </c>
    </row>
    <row r="305" spans="1:3" x14ac:dyDescent="0.3">
      <c r="A305" t="s">
        <v>356</v>
      </c>
      <c r="B305" t="s">
        <v>31</v>
      </c>
      <c r="C305" t="s">
        <v>45</v>
      </c>
    </row>
    <row r="306" spans="1:3" x14ac:dyDescent="0.3">
      <c r="A306" t="s">
        <v>357</v>
      </c>
      <c r="B306" t="s">
        <v>31</v>
      </c>
      <c r="C306" t="s">
        <v>107</v>
      </c>
    </row>
    <row r="307" spans="1:3" x14ac:dyDescent="0.3">
      <c r="A307" t="s">
        <v>358</v>
      </c>
      <c r="B307" t="s">
        <v>41</v>
      </c>
      <c r="C307" t="s">
        <v>87</v>
      </c>
    </row>
    <row r="308" spans="1:3" x14ac:dyDescent="0.3">
      <c r="A308" t="s">
        <v>359</v>
      </c>
      <c r="B308" t="s">
        <v>31</v>
      </c>
      <c r="C308" t="s">
        <v>87</v>
      </c>
    </row>
    <row r="309" spans="1:3" x14ac:dyDescent="0.3">
      <c r="A309" t="s">
        <v>360</v>
      </c>
      <c r="B309" t="s">
        <v>31</v>
      </c>
      <c r="C309" t="s">
        <v>107</v>
      </c>
    </row>
    <row r="310" spans="1:3" x14ac:dyDescent="0.3">
      <c r="A310" t="s">
        <v>361</v>
      </c>
      <c r="B310" t="s">
        <v>31</v>
      </c>
      <c r="C310" t="s">
        <v>45</v>
      </c>
    </row>
    <row r="311" spans="1:3" x14ac:dyDescent="0.3">
      <c r="A311" t="s">
        <v>362</v>
      </c>
      <c r="B311" t="s">
        <v>8</v>
      </c>
      <c r="C311" t="s">
        <v>107</v>
      </c>
    </row>
    <row r="312" spans="1:3" x14ac:dyDescent="0.3">
      <c r="A312" t="s">
        <v>363</v>
      </c>
      <c r="B312" t="s">
        <v>31</v>
      </c>
      <c r="C312" t="s">
        <v>107</v>
      </c>
    </row>
    <row r="313" spans="1:3" x14ac:dyDescent="0.3">
      <c r="A313" t="s">
        <v>364</v>
      </c>
      <c r="B313" t="s">
        <v>41</v>
      </c>
      <c r="C313" t="s">
        <v>107</v>
      </c>
    </row>
    <row r="314" spans="1:3" x14ac:dyDescent="0.3">
      <c r="A314" t="s">
        <v>365</v>
      </c>
      <c r="B314" t="s">
        <v>31</v>
      </c>
      <c r="C314" t="s">
        <v>45</v>
      </c>
    </row>
    <row r="315" spans="1:3" x14ac:dyDescent="0.3">
      <c r="A315" t="s">
        <v>366</v>
      </c>
      <c r="B315" t="s">
        <v>31</v>
      </c>
      <c r="C315" t="s">
        <v>39</v>
      </c>
    </row>
    <row r="316" spans="1:3" x14ac:dyDescent="0.3">
      <c r="A316" t="s">
        <v>367</v>
      </c>
      <c r="B316" t="s">
        <v>41</v>
      </c>
      <c r="C316" t="s">
        <v>36</v>
      </c>
    </row>
    <row r="317" spans="1:3" x14ac:dyDescent="0.3">
      <c r="A317" t="s">
        <v>368</v>
      </c>
      <c r="B317" t="s">
        <v>369</v>
      </c>
      <c r="C317" t="s">
        <v>39</v>
      </c>
    </row>
    <row r="318" spans="1:3" x14ac:dyDescent="0.3">
      <c r="A318" t="s">
        <v>370</v>
      </c>
      <c r="B318" t="s">
        <v>41</v>
      </c>
      <c r="C318" t="s">
        <v>83</v>
      </c>
    </row>
    <row r="319" spans="1:3" x14ac:dyDescent="0.3">
      <c r="A319" t="s">
        <v>371</v>
      </c>
      <c r="B319" t="s">
        <v>31</v>
      </c>
      <c r="C319" t="s">
        <v>39</v>
      </c>
    </row>
    <row r="320" spans="1:3" x14ac:dyDescent="0.3">
      <c r="A320" t="s">
        <v>372</v>
      </c>
      <c r="B320" t="s">
        <v>31</v>
      </c>
      <c r="C320" t="s">
        <v>107</v>
      </c>
    </row>
    <row r="321" spans="1:3" x14ac:dyDescent="0.3">
      <c r="A321" t="s">
        <v>373</v>
      </c>
      <c r="B321" t="s">
        <v>31</v>
      </c>
      <c r="C321" t="s">
        <v>32</v>
      </c>
    </row>
    <row r="322" spans="1:3" x14ac:dyDescent="0.3">
      <c r="A322" t="s">
        <v>374</v>
      </c>
      <c r="B322" t="s">
        <v>31</v>
      </c>
      <c r="C322" t="s">
        <v>90</v>
      </c>
    </row>
    <row r="323" spans="1:3" x14ac:dyDescent="0.3">
      <c r="A323" t="s">
        <v>375</v>
      </c>
      <c r="B323" t="s">
        <v>67</v>
      </c>
      <c r="C323" t="s">
        <v>376</v>
      </c>
    </row>
    <row r="324" spans="1:3" x14ac:dyDescent="0.3">
      <c r="A324" t="s">
        <v>377</v>
      </c>
      <c r="B324" t="s">
        <v>31</v>
      </c>
      <c r="C324" t="s">
        <v>39</v>
      </c>
    </row>
    <row r="325" spans="1:3" x14ac:dyDescent="0.3">
      <c r="A325" t="s">
        <v>378</v>
      </c>
      <c r="B325" t="s">
        <v>31</v>
      </c>
      <c r="C325" t="s">
        <v>39</v>
      </c>
    </row>
    <row r="326" spans="1:3" x14ac:dyDescent="0.3">
      <c r="A326" t="s">
        <v>379</v>
      </c>
      <c r="B326" t="s">
        <v>31</v>
      </c>
      <c r="C326" t="s">
        <v>32</v>
      </c>
    </row>
    <row r="327" spans="1:3" x14ac:dyDescent="0.3">
      <c r="A327" t="s">
        <v>380</v>
      </c>
      <c r="B327" t="s">
        <v>31</v>
      </c>
      <c r="C327" t="s">
        <v>90</v>
      </c>
    </row>
    <row r="328" spans="1:3" x14ac:dyDescent="0.3">
      <c r="A328" t="s">
        <v>381</v>
      </c>
      <c r="B328" t="s">
        <v>31</v>
      </c>
      <c r="C328" t="s">
        <v>107</v>
      </c>
    </row>
    <row r="329" spans="1:3" x14ac:dyDescent="0.3">
      <c r="A329" t="s">
        <v>382</v>
      </c>
      <c r="B329" t="s">
        <v>31</v>
      </c>
      <c r="C329" t="s">
        <v>34</v>
      </c>
    </row>
    <row r="330" spans="1:3" x14ac:dyDescent="0.3">
      <c r="A330" t="s">
        <v>383</v>
      </c>
      <c r="B330" t="s">
        <v>31</v>
      </c>
      <c r="C330" t="s">
        <v>34</v>
      </c>
    </row>
    <row r="331" spans="1:3" x14ac:dyDescent="0.3">
      <c r="A331" t="s">
        <v>384</v>
      </c>
      <c r="B331" t="s">
        <v>31</v>
      </c>
      <c r="C331" t="s">
        <v>65</v>
      </c>
    </row>
    <row r="332" spans="1:3" x14ac:dyDescent="0.3">
      <c r="A332" t="s">
        <v>385</v>
      </c>
      <c r="B332" t="s">
        <v>31</v>
      </c>
      <c r="C332" t="s">
        <v>107</v>
      </c>
    </row>
    <row r="333" spans="1:3" x14ac:dyDescent="0.3">
      <c r="A333" t="s">
        <v>386</v>
      </c>
      <c r="B333" t="s">
        <v>31</v>
      </c>
      <c r="C333" t="s">
        <v>65</v>
      </c>
    </row>
    <row r="334" spans="1:3" x14ac:dyDescent="0.3">
      <c r="A334" t="s">
        <v>387</v>
      </c>
      <c r="B334" t="s">
        <v>31</v>
      </c>
      <c r="C334" t="s">
        <v>54</v>
      </c>
    </row>
    <row r="335" spans="1:3" x14ac:dyDescent="0.3">
      <c r="A335" t="s">
        <v>388</v>
      </c>
      <c r="B335" t="s">
        <v>31</v>
      </c>
      <c r="C335" t="s">
        <v>36</v>
      </c>
    </row>
    <row r="336" spans="1:3" x14ac:dyDescent="0.3">
      <c r="A336" t="s">
        <v>389</v>
      </c>
      <c r="B336" t="s">
        <v>31</v>
      </c>
      <c r="C336" t="s">
        <v>90</v>
      </c>
    </row>
    <row r="337" spans="1:3" x14ac:dyDescent="0.3">
      <c r="A337" t="s">
        <v>390</v>
      </c>
      <c r="B337" t="s">
        <v>31</v>
      </c>
      <c r="C337" t="s">
        <v>32</v>
      </c>
    </row>
    <row r="338" spans="1:3" x14ac:dyDescent="0.3">
      <c r="A338" t="s">
        <v>391</v>
      </c>
      <c r="B338" t="s">
        <v>31</v>
      </c>
      <c r="C338" t="s">
        <v>32</v>
      </c>
    </row>
    <row r="339" spans="1:3" x14ac:dyDescent="0.3">
      <c r="A339" t="s">
        <v>392</v>
      </c>
      <c r="B339" t="s">
        <v>31</v>
      </c>
      <c r="C339" t="s">
        <v>90</v>
      </c>
    </row>
    <row r="340" spans="1:3" x14ac:dyDescent="0.3">
      <c r="A340" t="s">
        <v>393</v>
      </c>
      <c r="B340" t="s">
        <v>8</v>
      </c>
      <c r="C340" t="s">
        <v>32</v>
      </c>
    </row>
    <row r="341" spans="1:3" x14ac:dyDescent="0.3">
      <c r="A341" t="s">
        <v>394</v>
      </c>
      <c r="B341" t="s">
        <v>31</v>
      </c>
      <c r="C341" t="s">
        <v>32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K37"/>
  <sheetViews>
    <sheetView showGridLines="0" tabSelected="1" workbookViewId="0">
      <selection activeCell="I6" sqref="I6"/>
    </sheetView>
  </sheetViews>
  <sheetFormatPr baseColWidth="10" defaultRowHeight="15.6" x14ac:dyDescent="0.3"/>
  <cols>
    <col min="3" max="3" width="10.88671875" customWidth="1"/>
    <col min="4" max="4" width="4" bestFit="1" customWidth="1"/>
    <col min="5" max="5" width="17.21875" customWidth="1"/>
    <col min="6" max="6" width="9.5546875" bestFit="1" customWidth="1"/>
    <col min="7" max="7" width="3.33203125" bestFit="1" customWidth="1"/>
    <col min="8" max="8" width="2.77734375" customWidth="1"/>
    <col min="9" max="11" width="10.88671875" customWidth="1"/>
  </cols>
  <sheetData>
    <row r="1" spans="1:11" ht="18" customHeight="1" x14ac:dyDescent="0.3">
      <c r="A1" s="14" t="s">
        <v>402</v>
      </c>
      <c r="B1" s="13">
        <v>45036</v>
      </c>
      <c r="C1" s="11"/>
      <c r="D1" s="8" t="s">
        <v>401</v>
      </c>
      <c r="E1" s="8" t="s">
        <v>5</v>
      </c>
      <c r="F1" s="10" t="s">
        <v>400</v>
      </c>
      <c r="G1" s="9" t="s">
        <v>11</v>
      </c>
      <c r="K1" s="2"/>
    </row>
    <row r="2" spans="1:11" ht="10.050000000000001" customHeight="1" x14ac:dyDescent="0.3">
      <c r="A2" s="5">
        <v>1</v>
      </c>
      <c r="D2" s="16">
        <v>0.375</v>
      </c>
      <c r="E2" s="17"/>
      <c r="F2" s="23" cm="1">
        <f t="array" ref="F2">IFERROR(INDEX(Tab_Batchs[Numéro],MATCH($B$1&amp;D2,Tab_Batchs[Embouteillage]&amp;Tab_Batchs[Heure],0)),"")</f>
        <v>3000</v>
      </c>
      <c r="G2" s="21"/>
    </row>
    <row r="3" spans="1:11" ht="10.050000000000001" customHeight="1" x14ac:dyDescent="0.3">
      <c r="B3" s="22"/>
      <c r="D3" s="18">
        <v>0.38541666666666669</v>
      </c>
      <c r="E3" s="19"/>
      <c r="F3" s="24" t="str" cm="1">
        <f t="array" ref="F3">IFERROR(INDEX(Tab_Batchs[Numéro],MATCH($B$1&amp;D3,Tab_Batchs[Embouteillage]&amp;Tab_Batchs[Heure],0)),"")</f>
        <v/>
      </c>
      <c r="G3" s="20"/>
    </row>
    <row r="4" spans="1:11" ht="10.050000000000001" customHeight="1" x14ac:dyDescent="0.3">
      <c r="D4" s="18">
        <v>0.39583333333333298</v>
      </c>
      <c r="E4" s="19"/>
      <c r="F4" s="24" t="str" cm="1">
        <f t="array" ref="F4">IFERROR(INDEX(Tab_Batchs[Numéro],MATCH($B$1&amp;D4,Tab_Batchs[Embouteillage]&amp;Tab_Batchs[Heure],0)),"")</f>
        <v/>
      </c>
      <c r="G4" s="20"/>
    </row>
    <row r="5" spans="1:11" ht="10.050000000000001" customHeight="1" x14ac:dyDescent="0.3">
      <c r="D5" s="18">
        <v>0.40625</v>
      </c>
      <c r="E5" s="19"/>
      <c r="F5" s="24" t="str" cm="1">
        <f t="array" ref="F5">IFERROR(INDEX(Tab_Batchs[Numéro],MATCH($B$1&amp;D5,Tab_Batchs[Embouteillage]&amp;Tab_Batchs[Heure],0)),"")</f>
        <v/>
      </c>
      <c r="G5" s="20"/>
    </row>
    <row r="6" spans="1:11" ht="10.050000000000001" customHeight="1" x14ac:dyDescent="0.3">
      <c r="D6" s="16">
        <v>0.41666666666666702</v>
      </c>
      <c r="E6" s="17"/>
      <c r="F6" s="23" cm="1">
        <f t="array" ref="F6">IFERROR(INDEX(Tab_Batchs[Numéro],MATCH($B$1&amp;D6,Tab_Batchs[Embouteillage]&amp;Tab_Batchs[Heure],0)),"")</f>
        <v>3001</v>
      </c>
      <c r="G6" s="21"/>
    </row>
    <row r="7" spans="1:11" ht="10.050000000000001" customHeight="1" x14ac:dyDescent="0.3">
      <c r="D7" s="18">
        <v>0.42708333333333298</v>
      </c>
      <c r="E7" s="19"/>
      <c r="F7" s="24" t="str" cm="1">
        <f t="array" ref="F7">IFERROR(INDEX(Tab_Batchs[Numéro],MATCH($B$1&amp;D7,Tab_Batchs[Embouteillage]&amp;Tab_Batchs[Heure],0)),"")</f>
        <v/>
      </c>
      <c r="G7" s="20"/>
    </row>
    <row r="8" spans="1:11" ht="10.050000000000001" customHeight="1" x14ac:dyDescent="0.3">
      <c r="D8" s="18">
        <v>0.4375</v>
      </c>
      <c r="E8" s="19"/>
      <c r="F8" s="24" t="str" cm="1">
        <f t="array" ref="F8">IFERROR(INDEX(Tab_Batchs[Numéro],MATCH($B$1&amp;D8,Tab_Batchs[Embouteillage]&amp;Tab_Batchs[Heure],0)),"")</f>
        <v/>
      </c>
      <c r="G8" s="20"/>
    </row>
    <row r="9" spans="1:11" ht="10.050000000000001" customHeight="1" x14ac:dyDescent="0.3">
      <c r="D9" s="18">
        <v>0.44791666666666702</v>
      </c>
      <c r="E9" s="19"/>
      <c r="F9" s="24" t="str" cm="1">
        <f t="array" ref="F9">IFERROR(INDEX(Tab_Batchs[Numéro],MATCH($B$1&amp;D9,Tab_Batchs[Embouteillage]&amp;Tab_Batchs[Heure],0)),"")</f>
        <v/>
      </c>
      <c r="G9" s="20"/>
    </row>
    <row r="10" spans="1:11" ht="10.050000000000001" customHeight="1" x14ac:dyDescent="0.3">
      <c r="D10" s="16">
        <v>0.45833333333333298</v>
      </c>
      <c r="E10" s="17"/>
      <c r="F10" s="23" t="str" cm="1">
        <f t="array" ref="F10">IFERROR(INDEX(Tab_Batchs[Numéro],MATCH($B$1&amp;D10,Tab_Batchs[Embouteillage]&amp;Tab_Batchs[Heure],0)),"")</f>
        <v/>
      </c>
      <c r="G10" s="21"/>
    </row>
    <row r="11" spans="1:11" ht="10.050000000000001" customHeight="1" x14ac:dyDescent="0.3">
      <c r="D11" s="18">
        <v>0.46875</v>
      </c>
      <c r="E11" s="19"/>
      <c r="F11" s="24" t="str" cm="1">
        <f t="array" ref="F11">IFERROR(INDEX(Tab_Batchs[Numéro],MATCH($B$1&amp;D11,Tab_Batchs[Embouteillage]&amp;Tab_Batchs[Heure],0)),"")</f>
        <v/>
      </c>
      <c r="G11" s="20"/>
    </row>
    <row r="12" spans="1:11" ht="10.050000000000001" customHeight="1" x14ac:dyDescent="0.3">
      <c r="D12" s="18">
        <v>0.47916666666666702</v>
      </c>
      <c r="E12" s="19"/>
      <c r="F12" s="24" t="str" cm="1">
        <f t="array" ref="F12">IFERROR(INDEX(Tab_Batchs[Numéro],MATCH($B$1&amp;D12,Tab_Batchs[Embouteillage]&amp;Tab_Batchs[Heure],0)),"")</f>
        <v/>
      </c>
      <c r="G12" s="20"/>
    </row>
    <row r="13" spans="1:11" ht="10.050000000000001" customHeight="1" x14ac:dyDescent="0.3">
      <c r="D13" s="18">
        <v>0.48958333333333398</v>
      </c>
      <c r="E13" s="19"/>
      <c r="F13" s="24" t="str" cm="1">
        <f t="array" ref="F13">IFERROR(INDEX(Tab_Batchs[Numéro],MATCH($B$1&amp;D13,Tab_Batchs[Embouteillage]&amp;Tab_Batchs[Heure],0)),"")</f>
        <v/>
      </c>
      <c r="G13" s="20"/>
    </row>
    <row r="14" spans="1:11" ht="10.050000000000001" customHeight="1" x14ac:dyDescent="0.35">
      <c r="B14" s="12"/>
      <c r="D14" s="16">
        <v>0.5</v>
      </c>
      <c r="E14" s="17"/>
      <c r="F14" s="23" cm="1">
        <f t="array" ref="F14">IFERROR(INDEX(Tab_Batchs[Numéro],MATCH($B$1&amp;D14,Tab_Batchs[Embouteillage]&amp;Tab_Batchs[Heure],0)),"")</f>
        <v>3002</v>
      </c>
      <c r="G14" s="21"/>
    </row>
    <row r="15" spans="1:11" ht="10.050000000000001" customHeight="1" x14ac:dyDescent="0.3">
      <c r="D15" s="18">
        <v>0.51041666666666696</v>
      </c>
      <c r="E15" s="19"/>
      <c r="F15" s="24" t="str" cm="1">
        <f t="array" ref="F15">IFERROR(INDEX(Tab_Batchs[Numéro],MATCH($B$1&amp;D15,Tab_Batchs[Embouteillage]&amp;Tab_Batchs[Heure],0)),"")</f>
        <v/>
      </c>
      <c r="G15" s="20"/>
    </row>
    <row r="16" spans="1:11" ht="10.050000000000001" customHeight="1" x14ac:dyDescent="0.3">
      <c r="D16" s="18">
        <v>0.52083333333333404</v>
      </c>
      <c r="E16" s="19"/>
      <c r="F16" s="24" t="str" cm="1">
        <f t="array" ref="F16">IFERROR(INDEX(Tab_Batchs[Numéro],MATCH($B$1&amp;D16,Tab_Batchs[Embouteillage]&amp;Tab_Batchs[Heure],0)),"")</f>
        <v/>
      </c>
      <c r="G16" s="20"/>
    </row>
    <row r="17" spans="4:7" ht="10.050000000000001" customHeight="1" x14ac:dyDescent="0.3">
      <c r="D17" s="18">
        <v>0.53125</v>
      </c>
      <c r="E17" s="19"/>
      <c r="F17" s="24" t="str" cm="1">
        <f t="array" ref="F17">IFERROR(INDEX(Tab_Batchs[Numéro],MATCH($B$1&amp;D17,Tab_Batchs[Embouteillage]&amp;Tab_Batchs[Heure],0)),"")</f>
        <v/>
      </c>
      <c r="G17" s="20"/>
    </row>
    <row r="18" spans="4:7" ht="10.050000000000001" customHeight="1" x14ac:dyDescent="0.3">
      <c r="D18" s="16">
        <v>0.54166666666666696</v>
      </c>
      <c r="E18" s="17"/>
      <c r="F18" s="23" t="str" cm="1">
        <f t="array" ref="F18">IFERROR(INDEX(Tab_Batchs[Numéro],MATCH($B$1&amp;D18,Tab_Batchs[Embouteillage]&amp;Tab_Batchs[Heure],0)),"")</f>
        <v/>
      </c>
      <c r="G18" s="21"/>
    </row>
    <row r="19" spans="4:7" ht="10.050000000000001" customHeight="1" x14ac:dyDescent="0.3">
      <c r="D19" s="18">
        <v>0.55208333333333404</v>
      </c>
      <c r="E19" s="19"/>
      <c r="F19" s="24" t="str" cm="1">
        <f t="array" ref="F19">IFERROR(INDEX(Tab_Batchs[Numéro],MATCH($B$1&amp;D19,Tab_Batchs[Embouteillage]&amp;Tab_Batchs[Heure],0)),"")</f>
        <v/>
      </c>
      <c r="G19" s="20"/>
    </row>
    <row r="20" spans="4:7" ht="10.050000000000001" customHeight="1" x14ac:dyDescent="0.3">
      <c r="D20" s="18">
        <v>0.5625</v>
      </c>
      <c r="E20" s="19"/>
      <c r="F20" s="24" t="str" cm="1">
        <f t="array" ref="F20">IFERROR(INDEX(Tab_Batchs[Numéro],MATCH($B$1&amp;D20,Tab_Batchs[Embouteillage]&amp;Tab_Batchs[Heure],0)),"")</f>
        <v/>
      </c>
      <c r="G20" s="20"/>
    </row>
    <row r="21" spans="4:7" ht="10.050000000000001" customHeight="1" x14ac:dyDescent="0.3">
      <c r="D21" s="18">
        <v>0.57291666666666696</v>
      </c>
      <c r="E21" s="19"/>
      <c r="F21" s="24" t="str" cm="1">
        <f t="array" ref="F21">IFERROR(INDEX(Tab_Batchs[Numéro],MATCH($B$1&amp;D21,Tab_Batchs[Embouteillage]&amp;Tab_Batchs[Heure],0)),"")</f>
        <v/>
      </c>
      <c r="G21" s="20"/>
    </row>
    <row r="22" spans="4:7" ht="10.050000000000001" customHeight="1" x14ac:dyDescent="0.3">
      <c r="D22" s="16">
        <v>0.58333333333333404</v>
      </c>
      <c r="E22" s="17"/>
      <c r="F22" s="23" t="str" cm="1">
        <f t="array" ref="F22">IFERROR(INDEX(Tab_Batchs[Numéro],MATCH($B$1&amp;D22,Tab_Batchs[Embouteillage]&amp;Tab_Batchs[Heure],0)),"")</f>
        <v/>
      </c>
      <c r="G22" s="21"/>
    </row>
    <row r="23" spans="4:7" ht="10.050000000000001" customHeight="1" x14ac:dyDescent="0.3">
      <c r="D23" s="18">
        <v>0.59375</v>
      </c>
      <c r="E23" s="19"/>
      <c r="F23" s="24" t="str" cm="1">
        <f t="array" ref="F23">IFERROR(INDEX(Tab_Batchs[Numéro],MATCH($B$1&amp;D23,Tab_Batchs[Embouteillage]&amp;Tab_Batchs[Heure],0)),"")</f>
        <v/>
      </c>
      <c r="G23" s="20"/>
    </row>
    <row r="24" spans="4:7" ht="10.050000000000001" customHeight="1" x14ac:dyDescent="0.3">
      <c r="D24" s="18">
        <v>0.60416666666666696</v>
      </c>
      <c r="E24" s="19"/>
      <c r="F24" s="24" t="str" cm="1">
        <f t="array" ref="F24">IFERROR(INDEX(Tab_Batchs[Numéro],MATCH($B$1&amp;D24,Tab_Batchs[Embouteillage]&amp;Tab_Batchs[Heure],0)),"")</f>
        <v/>
      </c>
      <c r="G24" s="20"/>
    </row>
    <row r="25" spans="4:7" ht="10.050000000000001" customHeight="1" x14ac:dyDescent="0.3">
      <c r="D25" s="18">
        <v>0.61458333333333404</v>
      </c>
      <c r="E25" s="19"/>
      <c r="F25" s="24" t="str" cm="1">
        <f t="array" ref="F25">IFERROR(INDEX(Tab_Batchs[Numéro],MATCH($B$1&amp;D25,Tab_Batchs[Embouteillage]&amp;Tab_Batchs[Heure],0)),"")</f>
        <v/>
      </c>
      <c r="G25" s="20"/>
    </row>
    <row r="26" spans="4:7" ht="10.050000000000001" customHeight="1" x14ac:dyDescent="0.3">
      <c r="D26" s="16">
        <v>0.625</v>
      </c>
      <c r="E26" s="17"/>
      <c r="F26" s="23" cm="1">
        <f t="array" ref="F26">IFERROR(INDEX(Tab_Batchs[Numéro],MATCH($B$1&amp;D26,Tab_Batchs[Embouteillage]&amp;Tab_Batchs[Heure],0)),"")</f>
        <v>3003</v>
      </c>
      <c r="G26" s="21"/>
    </row>
    <row r="27" spans="4:7" ht="10.050000000000001" customHeight="1" x14ac:dyDescent="0.3">
      <c r="D27" s="18">
        <v>0.63541666666666696</v>
      </c>
      <c r="E27" s="19"/>
      <c r="F27" s="24" t="str" cm="1">
        <f t="array" ref="F27">IFERROR(INDEX(Tab_Batchs[Numéro],MATCH($B$1&amp;D27,Tab_Batchs[Embouteillage]&amp;Tab_Batchs[Heure],0)),"")</f>
        <v/>
      </c>
      <c r="G27" s="20"/>
    </row>
    <row r="28" spans="4:7" ht="10.050000000000001" customHeight="1" x14ac:dyDescent="0.3">
      <c r="D28" s="18">
        <v>0.64583333333333404</v>
      </c>
      <c r="E28" s="19"/>
      <c r="F28" s="24" t="str" cm="1">
        <f t="array" ref="F28">IFERROR(INDEX(Tab_Batchs[Numéro],MATCH($B$1&amp;D28,Tab_Batchs[Embouteillage]&amp;Tab_Batchs[Heure],0)),"")</f>
        <v/>
      </c>
      <c r="G28" s="20"/>
    </row>
    <row r="29" spans="4:7" ht="10.050000000000001" customHeight="1" x14ac:dyDescent="0.3">
      <c r="D29" s="18">
        <v>0.65625</v>
      </c>
      <c r="E29" s="19"/>
      <c r="F29" s="24" t="str" cm="1">
        <f t="array" ref="F29">IFERROR(INDEX(Tab_Batchs[Numéro],MATCH($B$1&amp;D29,Tab_Batchs[Embouteillage]&amp;Tab_Batchs[Heure],0)),"")</f>
        <v/>
      </c>
      <c r="G29" s="20"/>
    </row>
    <row r="30" spans="4:7" ht="10.050000000000001" customHeight="1" x14ac:dyDescent="0.3">
      <c r="D30" s="16">
        <v>0.66666666666666696</v>
      </c>
      <c r="E30" s="17"/>
      <c r="F30" s="23" t="str" cm="1">
        <f t="array" ref="F30">IFERROR(INDEX(Tab_Batchs[Numéro],MATCH($B$1&amp;D30,Tab_Batchs[Embouteillage]&amp;Tab_Batchs[Heure],0)),"")</f>
        <v/>
      </c>
      <c r="G30" s="21"/>
    </row>
    <row r="31" spans="4:7" x14ac:dyDescent="0.3">
      <c r="D31" s="7"/>
    </row>
    <row r="32" spans="4:7" x14ac:dyDescent="0.3">
      <c r="D32" s="7"/>
    </row>
    <row r="33" spans="4:4" x14ac:dyDescent="0.3">
      <c r="D33" s="7"/>
    </row>
    <row r="34" spans="4:4" x14ac:dyDescent="0.3">
      <c r="D34" s="7"/>
    </row>
    <row r="35" spans="4:4" x14ac:dyDescent="0.3">
      <c r="D35" s="7"/>
    </row>
    <row r="36" spans="4:4" x14ac:dyDescent="0.3">
      <c r="D36" s="7"/>
    </row>
    <row r="37" spans="4:4" x14ac:dyDescent="0.3">
      <c r="D37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HOME</vt:lpstr>
      <vt:lpstr>Clients</vt:lpstr>
      <vt:lpstr>Batchs</vt:lpstr>
      <vt:lpstr>Datas</vt:lpstr>
      <vt:lpstr>Datas_Vins</vt:lpstr>
      <vt:lpstr>Datas_Ville</vt:lpstr>
      <vt:lpstr>Calendrier</vt:lpstr>
      <vt:lpstr>codeH</vt:lpstr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JoDan</cp:lastModifiedBy>
  <dcterms:created xsi:type="dcterms:W3CDTF">2023-03-30T14:14:54Z</dcterms:created>
  <dcterms:modified xsi:type="dcterms:W3CDTF">2023-04-10T23:24:21Z</dcterms:modified>
</cp:coreProperties>
</file>