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8_{BFD5425D-B263-45D2-BA4A-93AC475EFF9F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Synthèse" sheetId="1" r:id="rId1"/>
    <sheet name="Secteur1" sheetId="2" r:id="rId2"/>
    <sheet name="Secteur2" sheetId="5" r:id="rId3"/>
    <sheet name="DonnéesPersonnel" sheetId="6" r:id="rId4"/>
    <sheet name="param" sheetId="4" r:id="rId5"/>
  </sheets>
  <definedNames>
    <definedName name="_ListeS1">OFFSET(DonnéesPersonnel!$B$2,MATCH(Secteur1!$A1,t_Donnees_Personnel[Secteurs],0),1,COUNTIF(t_Donnees_Personnel[Secteurs],Secteur1!$A1),1)</definedName>
    <definedName name="_ListeS2">OFFSET(DonnéesPersonnel!$B$2,MATCH(Secteur2!$A1,t_Donnees_Personnel[Secteurs],0),1,COUNTIF(t_Donnees_Personnel[Secteurs],Secteur2!$A1),1)</definedName>
    <definedName name="l_Secteur">t_Secteur[Secteur]</definedName>
    <definedName name="l_Typologie">t_Typologie[Typologie]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1" i="1" l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S1" i="5" l="1"/>
  <c r="R1" i="5"/>
  <c r="Q1" i="5"/>
  <c r="P1" i="5"/>
  <c r="O1" i="5"/>
  <c r="N1" i="5"/>
  <c r="M1" i="5"/>
  <c r="L1" i="5"/>
  <c r="K1" i="5"/>
  <c r="J1" i="5"/>
  <c r="I1" i="5"/>
  <c r="H1" i="5"/>
  <c r="G1" i="5"/>
  <c r="F1" i="5"/>
  <c r="E1" i="5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E1" i="2"/>
</calcChain>
</file>

<file path=xl/sharedStrings.xml><?xml version="1.0" encoding="utf-8"?>
<sst xmlns="http://schemas.openxmlformats.org/spreadsheetml/2006/main" count="296" uniqueCount="50">
  <si>
    <t>NOM-Prénom</t>
  </si>
  <si>
    <t>DUPOND Jean</t>
  </si>
  <si>
    <t>NOYEUX Joël</t>
  </si>
  <si>
    <t>LACLASSE Fabrice</t>
  </si>
  <si>
    <t>RAIE-MONDE Patricia</t>
  </si>
  <si>
    <t>1-janv.-23</t>
  </si>
  <si>
    <t>CDI</t>
  </si>
  <si>
    <t>CDD</t>
  </si>
  <si>
    <t>Typologie</t>
  </si>
  <si>
    <t>Astreinte</t>
  </si>
  <si>
    <t>Interim</t>
  </si>
  <si>
    <t>Stag-Alt</t>
  </si>
  <si>
    <t>X</t>
  </si>
  <si>
    <t>Secteur de rattachement</t>
  </si>
  <si>
    <t>Secteur1</t>
  </si>
  <si>
    <t>Secteur2</t>
  </si>
  <si>
    <t>5-14h</t>
  </si>
  <si>
    <t>7-16h</t>
  </si>
  <si>
    <t>13-21h</t>
  </si>
  <si>
    <t>6-15h</t>
  </si>
  <si>
    <t>CP/RTT</t>
  </si>
  <si>
    <t>FORMATION</t>
  </si>
  <si>
    <t>DISPO</t>
  </si>
  <si>
    <t>FERIE</t>
  </si>
  <si>
    <t>2-janv.-23</t>
  </si>
  <si>
    <t>3-janv.-23</t>
  </si>
  <si>
    <t>4-janv.-23</t>
  </si>
  <si>
    <t>5-janv.-23</t>
  </si>
  <si>
    <t>6-janv.-23</t>
  </si>
  <si>
    <t>7-janv.-23</t>
  </si>
  <si>
    <t>8-janv.-23</t>
  </si>
  <si>
    <t>9-janv.-23</t>
  </si>
  <si>
    <t>10-janv.-23</t>
  </si>
  <si>
    <t>11-janv.-23</t>
  </si>
  <si>
    <t>12-janv.-23</t>
  </si>
  <si>
    <t>13-janv.-23</t>
  </si>
  <si>
    <t>14-janv.-23</t>
  </si>
  <si>
    <t>15-janv.-23</t>
  </si>
  <si>
    <t>DURAND Pierre</t>
  </si>
  <si>
    <t>CULBUTE Jean</t>
  </si>
  <si>
    <t>PASSEMURAILLE Norbert</t>
  </si>
  <si>
    <t>LABLONDE Céline</t>
  </si>
  <si>
    <t>Secteur 1</t>
  </si>
  <si>
    <t>Secteur 2</t>
  </si>
  <si>
    <t>Secteurs</t>
  </si>
  <si>
    <t>Matricule</t>
  </si>
  <si>
    <t>CULBJE</t>
  </si>
  <si>
    <t>Secteur</t>
  </si>
  <si>
    <t>secteur1</t>
  </si>
  <si>
    <t>secteur2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</si>
</sst>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vertical="center" wrapText="1"/>
      <protection hidden="1"/>
    </xf>
    <xf numFmtId="0" fontId="0" fillId="0" borderId="0" xfId="0" applyFill="1"/>
    <xf numFmtId="0" fontId="2" fillId="0" borderId="0" xfId="0" applyNumberFormat="1" applyFont="1" applyFill="1" applyAlignment="1" applyProtection="1">
      <alignment horizontal="center" vertical="center"/>
      <protection hidden="1"/>
    </xf>
    <xf numFmtId="164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2" borderId="0" xfId="0" applyFill="1"/>
    <xf numFmtId="0" fontId="1" fillId="0" borderId="0" xfId="0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1" xfId="0" applyFont="1" applyFill="1" applyBorder="1"/>
    <xf numFmtId="0" fontId="4" fillId="0" borderId="1" xfId="0" applyFont="1" applyFill="1" applyBorder="1"/>
    <xf numFmtId="0" fontId="4" fillId="0" borderId="0" xfId="0" applyFont="1" applyFill="1"/>
    <xf numFmtId="0" fontId="5" fillId="0" borderId="0" xfId="0" applyFont="1" applyFill="1"/>
    <xf numFmtId="0" fontId="0" fillId="0" borderId="0" xfId="0" applyAlignment="1">
      <alignment horizontal="left"/>
    </xf>
    <xf numFmtId="0" fontId="0" fillId="0" borderId="1" xfId="0" applyFill="1" applyBorder="1"/>
    <xf numFmtId="0" fontId="6" fillId="0" borderId="0" xfId="0" applyFont="1" applyFill="1"/>
    <xf numFmtId="0" fontId="7" fillId="0" borderId="0" xfId="1"/>
    <xf numFmtId="0" fontId="5" fillId="0" borderId="0" xfId="0" applyFont="1" applyFill="1" applyBorder="1"/>
    <xf numFmtId="0" fontId="4" fillId="0" borderId="0" xfId="0" applyFont="1" applyFill="1" applyBorder="1"/>
    <xf numFmtId="0" fontId="5" fillId="0" borderId="2" xfId="0" applyFont="1" applyFill="1" applyBorder="1"/>
    <xf numFmtId="0" fontId="4" fillId="0" borderId="3" xfId="0" applyFont="1" applyFill="1" applyBorder="1"/>
    <xf numFmtId="0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11</xdr:row>
      <xdr:rowOff>171450</xdr:rowOff>
    </xdr:from>
    <xdr:to>
      <xdr:col>13</xdr:col>
      <xdr:colOff>238125</xdr:colOff>
      <xdr:row>16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62175" y="2266950"/>
          <a:ext cx="6000750" cy="933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cet</a:t>
          </a:r>
          <a:r>
            <a:rPr lang="fr-FR" sz="1100" baseline="0"/>
            <a:t> onglet, je ne souhaite rien saisir du tout, mais je cherche à concaténer les données saisies dans chaque onglet...c'est une synthèse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217170</xdr:colOff>
      <xdr:row>10</xdr:row>
      <xdr:rowOff>0</xdr:rowOff>
    </xdr:from>
    <xdr:to>
      <xdr:col>12</xdr:col>
      <xdr:colOff>360045</xdr:colOff>
      <xdr:row>14</xdr:row>
      <xdr:rowOff>173355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583430" y="1828800"/>
          <a:ext cx="7564755" cy="904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cet onglet, je</a:t>
          </a:r>
          <a:r>
            <a:rPr lang="fr-FR" sz="1100" baseline="0"/>
            <a:t> souhaite qu'une fois renseignée la colonne jaune (secteur de rattachement), cela ouvre l'accès à une sous-liste de choix en colonne B (les personnes du secteurs en fait)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0</xdr:rowOff>
    </xdr:from>
    <xdr:to>
      <xdr:col>8</xdr:col>
      <xdr:colOff>247650</xdr:colOff>
      <xdr:row>16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666875" y="2286000"/>
          <a:ext cx="7334250" cy="942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cet onglet, je</a:t>
          </a:r>
          <a:r>
            <a:rPr lang="fr-FR" sz="1100" baseline="0"/>
            <a:t> souhaite qu'une fois renseignée la colonne jaune (secteur de rattachement), cela ouvre l'accès à une sous-liste de choix en colonne B (les personnes du secteurs en fait)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14</xdr:row>
      <xdr:rowOff>0</xdr:rowOff>
    </xdr:from>
    <xdr:to>
      <xdr:col>13</xdr:col>
      <xdr:colOff>447675</xdr:colOff>
      <xdr:row>17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181350" y="2476500"/>
          <a:ext cx="733425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j'ai</a:t>
          </a:r>
          <a:r>
            <a:rPr lang="fr-FR" sz="1100" baseline="0"/>
            <a:t> mes données, qui doivent rester dans ce sens, car d'autres colonnes vont être renseignées ensuite.</a:t>
          </a:r>
        </a:p>
      </xdr:txBody>
    </xdr:sp>
    <xdr:clientData/>
  </xdr:twoCellAnchor>
  <xdr:twoCellAnchor>
    <xdr:from>
      <xdr:col>1</xdr:col>
      <xdr:colOff>411480</xdr:colOff>
      <xdr:row>0</xdr:row>
      <xdr:rowOff>76200</xdr:rowOff>
    </xdr:from>
    <xdr:to>
      <xdr:col>2</xdr:col>
      <xdr:colOff>267000</xdr:colOff>
      <xdr:row>0</xdr:row>
      <xdr:rowOff>292200</xdr:rowOff>
    </xdr:to>
    <xdr:sp macro="[0]!TriTabl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E5E508E-3043-93BE-1138-D90FBCE2AA2F}"/>
            </a:ext>
          </a:extLst>
        </xdr:cNvPr>
        <xdr:cNvSpPr/>
      </xdr:nvSpPr>
      <xdr:spPr>
        <a:xfrm>
          <a:off x="601980" y="76200"/>
          <a:ext cx="648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Synthese" displayName="t_Synthese" ref="A2:S6" totalsRowShown="0" headerRowDxfId="25">
  <autoFilter ref="A2:S6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sortState xmlns:xlrd2="http://schemas.microsoft.com/office/spreadsheetml/2017/richdata2" ref="A3:T6">
    <sortCondition ref="A2:A6"/>
  </sortState>
  <tableColumns count="19">
    <tableColumn id="5" xr3:uid="{00000000-0010-0000-0000-000005000000}" name="Secteur de rattachement" dataDxfId="24"/>
    <tableColumn id="1" xr3:uid="{00000000-0010-0000-0000-000001000000}" name="NOM-Prénom" dataDxfId="9"/>
    <tableColumn id="2" xr3:uid="{00000000-0010-0000-0000-000002000000}" name="Astreinte" dataDxfId="23"/>
    <tableColumn id="3" xr3:uid="{00000000-0010-0000-0000-000003000000}" name="Typologie"/>
    <tableColumn id="6" xr3:uid="{00000000-0010-0000-0000-000006000000}" name="1-janv.-23"/>
    <tableColumn id="7" xr3:uid="{00000000-0010-0000-0000-000007000000}" name="2-janv.-23"/>
    <tableColumn id="8" xr3:uid="{00000000-0010-0000-0000-000008000000}" name="3-janv.-23"/>
    <tableColumn id="9" xr3:uid="{00000000-0010-0000-0000-000009000000}" name="4-janv.-23"/>
    <tableColumn id="10" xr3:uid="{00000000-0010-0000-0000-00000A000000}" name="5-janv.-23" dataDxfId="22"/>
    <tableColumn id="11" xr3:uid="{00000000-0010-0000-0000-00000B000000}" name="6-janv.-23"/>
    <tableColumn id="12" xr3:uid="{00000000-0010-0000-0000-00000C000000}" name="7-janv.-23"/>
    <tableColumn id="13" xr3:uid="{00000000-0010-0000-0000-00000D000000}" name="8-janv.-23"/>
    <tableColumn id="14" xr3:uid="{00000000-0010-0000-0000-00000E000000}" name="9-janv.-23"/>
    <tableColumn id="15" xr3:uid="{00000000-0010-0000-0000-00000F000000}" name="10-janv.-23"/>
    <tableColumn id="16" xr3:uid="{00000000-0010-0000-0000-000010000000}" name="11-janv.-23"/>
    <tableColumn id="17" xr3:uid="{00000000-0010-0000-0000-000011000000}" name="12-janv.-23"/>
    <tableColumn id="18" xr3:uid="{00000000-0010-0000-0000-000012000000}" name="13-janv.-23"/>
    <tableColumn id="19" xr3:uid="{00000000-0010-0000-0000-000013000000}" name="14-janv.-23"/>
    <tableColumn id="20" xr3:uid="{00000000-0010-0000-0000-000014000000}" name="15-janv.-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Secteur1" displayName="t_Secteur1" ref="A2:S8" totalsRowShown="0" headerRowDxfId="21">
  <autoFilter ref="A2:S8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sortState xmlns:xlrd2="http://schemas.microsoft.com/office/spreadsheetml/2017/richdata2" ref="B3:U6">
    <sortCondition ref="B2:B6"/>
  </sortState>
  <tableColumns count="19">
    <tableColumn id="5" xr3:uid="{00000000-0010-0000-0100-000005000000}" name="Secteur de rattachement" dataDxfId="20"/>
    <tableColumn id="1" xr3:uid="{00000000-0010-0000-0100-000001000000}" name="NOM-Prénom"/>
    <tableColumn id="2" xr3:uid="{00000000-0010-0000-0100-000002000000}" name="Astreinte" dataDxfId="19"/>
    <tableColumn id="3" xr3:uid="{00000000-0010-0000-0100-000003000000}" name="Typologie"/>
    <tableColumn id="6" xr3:uid="{00000000-0010-0000-0100-000006000000}" name="1-janv.-23"/>
    <tableColumn id="7" xr3:uid="{00000000-0010-0000-0100-000007000000}" name="2-janv.-23"/>
    <tableColumn id="8" xr3:uid="{00000000-0010-0000-0100-000008000000}" name="3-janv.-23"/>
    <tableColumn id="9" xr3:uid="{00000000-0010-0000-0100-000009000000}" name="4-janv.-23"/>
    <tableColumn id="10" xr3:uid="{00000000-0010-0000-0100-00000A000000}" name="5-janv.-23" dataDxfId="18"/>
    <tableColumn id="11" xr3:uid="{00000000-0010-0000-0100-00000B000000}" name="6-janv.-23"/>
    <tableColumn id="12" xr3:uid="{00000000-0010-0000-0100-00000C000000}" name="7-janv.-23"/>
    <tableColumn id="13" xr3:uid="{00000000-0010-0000-0100-00000D000000}" name="8-janv.-23"/>
    <tableColumn id="14" xr3:uid="{00000000-0010-0000-0100-00000E000000}" name="9-janv.-23"/>
    <tableColumn id="15" xr3:uid="{00000000-0010-0000-0100-00000F000000}" name="10-janv.-23"/>
    <tableColumn id="16" xr3:uid="{00000000-0010-0000-0100-000010000000}" name="11-janv.-23"/>
    <tableColumn id="17" xr3:uid="{00000000-0010-0000-0100-000011000000}" name="12-janv.-23"/>
    <tableColumn id="18" xr3:uid="{00000000-0010-0000-0100-000012000000}" name="13-janv.-23"/>
    <tableColumn id="19" xr3:uid="{00000000-0010-0000-0100-000013000000}" name="14-janv.-23"/>
    <tableColumn id="20" xr3:uid="{00000000-0010-0000-0100-000014000000}" name="15-janv.-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Secteur2" displayName="t_Secteur2" ref="A2:S6" totalsRowShown="0" headerRowDxfId="17">
  <autoFilter ref="A2:S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sortState xmlns:xlrd2="http://schemas.microsoft.com/office/spreadsheetml/2017/richdata2" ref="B3:U6">
    <sortCondition ref="B2:B6"/>
  </sortState>
  <tableColumns count="19">
    <tableColumn id="5" xr3:uid="{00000000-0010-0000-0200-000005000000}" name="Secteur de rattachement" dataDxfId="16"/>
    <tableColumn id="1" xr3:uid="{00000000-0010-0000-0200-000001000000}" name="NOM-Prénom"/>
    <tableColumn id="2" xr3:uid="{00000000-0010-0000-0200-000002000000}" name="Astreinte" dataDxfId="15"/>
    <tableColumn id="3" xr3:uid="{00000000-0010-0000-0200-000003000000}" name="Typologie"/>
    <tableColumn id="6" xr3:uid="{00000000-0010-0000-0200-000006000000}" name="1-janv.-23"/>
    <tableColumn id="7" xr3:uid="{00000000-0010-0000-0200-000007000000}" name="2-janv.-23"/>
    <tableColumn id="8" xr3:uid="{00000000-0010-0000-0200-000008000000}" name="3-janv.-23"/>
    <tableColumn id="9" xr3:uid="{00000000-0010-0000-0200-000009000000}" name="4-janv.-23"/>
    <tableColumn id="10" xr3:uid="{00000000-0010-0000-0200-00000A000000}" name="5-janv.-23" dataDxfId="14"/>
    <tableColumn id="11" xr3:uid="{00000000-0010-0000-0200-00000B000000}" name="6-janv.-23"/>
    <tableColumn id="12" xr3:uid="{00000000-0010-0000-0200-00000C000000}" name="7-janv.-23"/>
    <tableColumn id="13" xr3:uid="{00000000-0010-0000-0200-00000D000000}" name="8-janv.-23"/>
    <tableColumn id="14" xr3:uid="{00000000-0010-0000-0200-00000E000000}" name="9-janv.-23"/>
    <tableColumn id="15" xr3:uid="{00000000-0010-0000-0200-00000F000000}" name="10-janv.-23"/>
    <tableColumn id="16" xr3:uid="{00000000-0010-0000-0200-000010000000}" name="11-janv.-23"/>
    <tableColumn id="17" xr3:uid="{00000000-0010-0000-0200-000011000000}" name="12-janv.-23"/>
    <tableColumn id="18" xr3:uid="{00000000-0010-0000-0200-000012000000}" name="13-janv.-23"/>
    <tableColumn id="19" xr3:uid="{00000000-0010-0000-0200-000013000000}" name="14-janv.-23"/>
    <tableColumn id="20" xr3:uid="{00000000-0010-0000-0200-000014000000}" name="15-janv.-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Donnees_Personnel" displayName="t_Donnees_Personnel" ref="B2:F10" totalsRowShown="0" headerRowDxfId="13">
  <autoFilter ref="B2:F10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B3:F10">
    <sortCondition ref="B3:B10"/>
    <sortCondition ref="C3:C10"/>
  </sortState>
  <tableColumns count="5">
    <tableColumn id="1" xr3:uid="{00000000-0010-0000-0300-000001000000}" name="Secteurs"/>
    <tableColumn id="2" xr3:uid="{00000000-0010-0000-0300-000002000000}" name="NOM-Prénom" dataDxfId="12"/>
    <tableColumn id="3" xr3:uid="{00000000-0010-0000-0300-000003000000}" name="Astreinte" dataDxfId="11"/>
    <tableColumn id="4" xr3:uid="{00000000-0010-0000-0300-000004000000}" name="Typologie" dataDxfId="10"/>
    <tableColumn id="5" xr3:uid="{00000000-0010-0000-0300-000005000000}" name="Matricul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C1D3AF7-8B86-4AA5-A1A1-99DBFBE98C92}" name="t_Typologie" displayName="t_Typologie" ref="B2:B6" totalsRowShown="0" headerRowDxfId="3" dataDxfId="4" headerRowBorderDxfId="7" tableBorderDxfId="8" totalsRowBorderDxfId="6">
  <tableColumns count="1">
    <tableColumn id="1" xr3:uid="{25AF881A-B614-4763-AE67-E4E8F2BC92CF}" name="Typologie" dataDxfId="5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61A765D-DA2A-4332-8D74-AB2B6B84499C}" name="t_Secteur" displayName="t_Secteur" ref="D2:D4" totalsRowShown="0" headerRowDxfId="0" dataDxfId="1">
  <autoFilter ref="D2:D4" xr:uid="{661A765D-DA2A-4332-8D74-AB2B6B84499C}">
    <filterColumn colId="0" hiddenButton="1"/>
  </autoFilter>
  <tableColumns count="1">
    <tableColumn id="1" xr3:uid="{34AB0826-EAC1-48BB-9052-F2DF95E40C76}" name="Secteur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6"/>
  <sheetViews>
    <sheetView workbookViewId="0">
      <selection activeCell="D3" sqref="D3"/>
    </sheetView>
  </sheetViews>
  <sheetFormatPr baseColWidth="10" defaultColWidth="9.109375" defaultRowHeight="14.4" x14ac:dyDescent="0.3"/>
  <cols>
    <col min="1" max="1" width="22" bestFit="1" customWidth="1"/>
    <col min="2" max="2" width="15" bestFit="1" customWidth="1"/>
  </cols>
  <sheetData>
    <row r="1" spans="1:19" x14ac:dyDescent="0.3">
      <c r="C1" s="1"/>
      <c r="E1" s="6" t="str">
        <f>TEXT(E$2,"JJJJJ")</f>
        <v>1-janv.-23</v>
      </c>
      <c r="F1" s="6" t="str">
        <f t="shared" ref="F1:S1" si="0">TEXT(F$2,"JJJJJ")</f>
        <v>2-janv.-23</v>
      </c>
      <c r="G1" s="6" t="str">
        <f t="shared" si="0"/>
        <v>3-janv.-23</v>
      </c>
      <c r="H1" s="6" t="str">
        <f t="shared" si="0"/>
        <v>4-janv.-23</v>
      </c>
      <c r="I1" s="6" t="str">
        <f t="shared" si="0"/>
        <v>5-janv.-23</v>
      </c>
      <c r="J1" s="6" t="str">
        <f t="shared" si="0"/>
        <v>6-janv.-23</v>
      </c>
      <c r="K1" s="6" t="str">
        <f t="shared" si="0"/>
        <v>7-janv.-23</v>
      </c>
      <c r="L1" s="6" t="str">
        <f t="shared" si="0"/>
        <v>8-janv.-23</v>
      </c>
      <c r="M1" s="6" t="str">
        <f t="shared" si="0"/>
        <v>9-janv.-23</v>
      </c>
      <c r="N1" s="6" t="str">
        <f t="shared" si="0"/>
        <v>10-janv.-23</v>
      </c>
      <c r="O1" s="6" t="str">
        <f t="shared" si="0"/>
        <v>11-janv.-23</v>
      </c>
      <c r="P1" s="6" t="str">
        <f t="shared" si="0"/>
        <v>12-janv.-23</v>
      </c>
      <c r="Q1" s="6" t="str">
        <f t="shared" si="0"/>
        <v>13-janv.-23</v>
      </c>
      <c r="R1" s="6" t="str">
        <f t="shared" si="0"/>
        <v>14-janv.-23</v>
      </c>
      <c r="S1" s="6" t="str">
        <f t="shared" si="0"/>
        <v>15-janv.-23</v>
      </c>
    </row>
    <row r="2" spans="1:19" x14ac:dyDescent="0.3">
      <c r="A2" t="s">
        <v>13</v>
      </c>
      <c r="B2" t="s">
        <v>0</v>
      </c>
      <c r="C2" s="1" t="s">
        <v>9</v>
      </c>
      <c r="D2" t="s">
        <v>8</v>
      </c>
      <c r="E2" s="7" t="s">
        <v>5</v>
      </c>
      <c r="F2" s="7" t="s">
        <v>24</v>
      </c>
      <c r="G2" s="7" t="s">
        <v>25</v>
      </c>
      <c r="H2" s="7" t="s">
        <v>26</v>
      </c>
      <c r="I2" s="7" t="s">
        <v>27</v>
      </c>
      <c r="J2" s="7" t="s">
        <v>28</v>
      </c>
      <c r="K2" s="7" t="s">
        <v>29</v>
      </c>
      <c r="L2" s="7" t="s">
        <v>30</v>
      </c>
      <c r="M2" s="7" t="s">
        <v>31</v>
      </c>
      <c r="N2" s="7" t="s">
        <v>32</v>
      </c>
      <c r="O2" s="7" t="s">
        <v>33</v>
      </c>
      <c r="P2" s="7" t="s">
        <v>34</v>
      </c>
      <c r="Q2" s="7" t="s">
        <v>35</v>
      </c>
      <c r="R2" s="7" t="s">
        <v>36</v>
      </c>
      <c r="S2" s="7" t="s">
        <v>37</v>
      </c>
    </row>
    <row r="3" spans="1:19" x14ac:dyDescent="0.3">
      <c r="A3" s="8" t="s">
        <v>14</v>
      </c>
      <c r="C3" s="1"/>
      <c r="E3" s="5" t="s">
        <v>17</v>
      </c>
      <c r="F3" s="5" t="s">
        <v>17</v>
      </c>
      <c r="G3" s="5" t="s">
        <v>20</v>
      </c>
      <c r="H3" s="5" t="s">
        <v>21</v>
      </c>
      <c r="I3" s="5" t="s">
        <v>23</v>
      </c>
      <c r="J3" s="5" t="s">
        <v>17</v>
      </c>
      <c r="K3" s="5" t="s">
        <v>17</v>
      </c>
      <c r="L3" s="5" t="s">
        <v>17</v>
      </c>
      <c r="M3" s="5" t="s">
        <v>17</v>
      </c>
      <c r="N3" s="5" t="s">
        <v>17</v>
      </c>
      <c r="O3" s="5" t="s">
        <v>17</v>
      </c>
      <c r="P3" s="5" t="s">
        <v>17</v>
      </c>
      <c r="Q3" s="5" t="s">
        <v>17</v>
      </c>
      <c r="R3" s="5" t="s">
        <v>17</v>
      </c>
      <c r="S3" s="5" t="s">
        <v>17</v>
      </c>
    </row>
    <row r="4" spans="1:19" x14ac:dyDescent="0.3">
      <c r="A4" s="8" t="s">
        <v>14</v>
      </c>
      <c r="C4" s="1"/>
      <c r="E4" t="s">
        <v>18</v>
      </c>
      <c r="F4" t="s">
        <v>18</v>
      </c>
      <c r="G4" t="s">
        <v>18</v>
      </c>
      <c r="H4" t="s">
        <v>18</v>
      </c>
      <c r="I4" s="5" t="s">
        <v>23</v>
      </c>
      <c r="J4" t="s">
        <v>18</v>
      </c>
      <c r="K4" t="s">
        <v>18</v>
      </c>
      <c r="L4" t="s">
        <v>18</v>
      </c>
      <c r="M4" t="s">
        <v>18</v>
      </c>
      <c r="N4" t="s">
        <v>18</v>
      </c>
      <c r="O4" t="s">
        <v>18</v>
      </c>
      <c r="P4" t="s">
        <v>18</v>
      </c>
      <c r="Q4" t="s">
        <v>18</v>
      </c>
      <c r="R4" t="s">
        <v>18</v>
      </c>
      <c r="S4" t="s">
        <v>18</v>
      </c>
    </row>
    <row r="5" spans="1:19" x14ac:dyDescent="0.3">
      <c r="A5" s="8" t="s">
        <v>14</v>
      </c>
      <c r="C5" s="1"/>
      <c r="E5" s="5" t="s">
        <v>16</v>
      </c>
      <c r="F5" s="5" t="s">
        <v>16</v>
      </c>
      <c r="G5" s="5" t="s">
        <v>16</v>
      </c>
      <c r="H5" s="5" t="s">
        <v>16</v>
      </c>
      <c r="I5" s="5" t="s">
        <v>23</v>
      </c>
      <c r="J5" s="5" t="s">
        <v>16</v>
      </c>
      <c r="K5" s="5" t="s">
        <v>16</v>
      </c>
      <c r="L5" s="5" t="s">
        <v>16</v>
      </c>
      <c r="M5" s="5" t="s">
        <v>16</v>
      </c>
      <c r="N5" s="5" t="s">
        <v>16</v>
      </c>
      <c r="O5" s="5" t="s">
        <v>16</v>
      </c>
      <c r="P5" s="5" t="s">
        <v>16</v>
      </c>
      <c r="Q5" s="5" t="s">
        <v>16</v>
      </c>
      <c r="R5" s="5" t="s">
        <v>16</v>
      </c>
      <c r="S5" s="5" t="s">
        <v>16</v>
      </c>
    </row>
    <row r="6" spans="1:19" x14ac:dyDescent="0.3">
      <c r="A6" s="8" t="s">
        <v>43</v>
      </c>
      <c r="C6" s="1"/>
      <c r="E6" t="s">
        <v>22</v>
      </c>
      <c r="F6" t="s">
        <v>19</v>
      </c>
      <c r="G6" t="s">
        <v>19</v>
      </c>
      <c r="H6" t="s">
        <v>19</v>
      </c>
      <c r="I6" s="5" t="s">
        <v>23</v>
      </c>
      <c r="J6" t="s">
        <v>19</v>
      </c>
      <c r="K6" t="s">
        <v>19</v>
      </c>
      <c r="L6" t="s">
        <v>19</v>
      </c>
      <c r="M6" t="s">
        <v>19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</row>
  </sheetData>
  <protectedRanges>
    <protectedRange algorithmName="SHA-512" hashValue="SYRfXFtsvM5xp3rpf36HrYqyA/1Khi+972vFRWbH591NJCHBXHWYyy9DIlrzwEnz0XWUIijFBrGDXMnMsqavwA==" saltValue="3mYkuq+g9xUPXh+Xl4FgVA==" spinCount="100000" sqref="E1:S2" name="Plage1"/>
  </protectedRanges>
  <dataValidations count="1">
    <dataValidation type="list" allowBlank="1" showInputMessage="1" showErrorMessage="1" sqref="E3:S6" xr:uid="{00000000-0002-0000-0000-000000000000}">
      <formula1>"7-16h, 5-14h,13-21h,6-15h, FORMATION, CP/RTT,FERIE, DISPO"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DonnéesPersonnel!$B$3:$B$8</xm:f>
          </x14:formula1>
          <xm:sqref>A3:A6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22"/>
  <sheetViews>
    <sheetView workbookViewId="0">
      <selection activeCell="B13" sqref="B13"/>
    </sheetView>
  </sheetViews>
  <sheetFormatPr baseColWidth="10" defaultRowHeight="14.4" x14ac:dyDescent="0.3"/>
  <cols>
    <col min="1" max="1" width="23.88671875" customWidth="1"/>
    <col min="2" max="2" width="30.6640625" customWidth="1"/>
    <col min="3" max="3" width="9.109375" style="1" customWidth="1"/>
    <col min="4" max="4" width="11.88671875" customWidth="1"/>
    <col min="6" max="20" width="12.109375" customWidth="1"/>
  </cols>
  <sheetData>
    <row r="1" spans="1:19" x14ac:dyDescent="0.3">
      <c r="E1" s="6" t="str">
        <f>TEXT(E$2,"JJJJJ")</f>
        <v>1-janv.-23</v>
      </c>
      <c r="F1" s="6" t="str">
        <f t="shared" ref="F1:S1" si="0">TEXT(F$2,"JJJJJ")</f>
        <v>2-janv.-23</v>
      </c>
      <c r="G1" s="6" t="str">
        <f t="shared" si="0"/>
        <v>3-janv.-23</v>
      </c>
      <c r="H1" s="6" t="str">
        <f t="shared" si="0"/>
        <v>4-janv.-23</v>
      </c>
      <c r="I1" s="6" t="str">
        <f t="shared" si="0"/>
        <v>5-janv.-23</v>
      </c>
      <c r="J1" s="6" t="str">
        <f t="shared" si="0"/>
        <v>6-janv.-23</v>
      </c>
      <c r="K1" s="6" t="str">
        <f t="shared" si="0"/>
        <v>7-janv.-23</v>
      </c>
      <c r="L1" s="6" t="str">
        <f t="shared" si="0"/>
        <v>8-janv.-23</v>
      </c>
      <c r="M1" s="6" t="str">
        <f t="shared" si="0"/>
        <v>9-janv.-23</v>
      </c>
      <c r="N1" s="6" t="str">
        <f t="shared" si="0"/>
        <v>10-janv.-23</v>
      </c>
      <c r="O1" s="6" t="str">
        <f t="shared" si="0"/>
        <v>11-janv.-23</v>
      </c>
      <c r="P1" s="6" t="str">
        <f t="shared" si="0"/>
        <v>12-janv.-23</v>
      </c>
      <c r="Q1" s="6" t="str">
        <f t="shared" si="0"/>
        <v>13-janv.-23</v>
      </c>
      <c r="R1" s="6" t="str">
        <f t="shared" si="0"/>
        <v>14-janv.-23</v>
      </c>
      <c r="S1" s="6" t="str">
        <f t="shared" si="0"/>
        <v>15-janv.-23</v>
      </c>
    </row>
    <row r="2" spans="1:19" x14ac:dyDescent="0.3">
      <c r="A2" t="s">
        <v>13</v>
      </c>
      <c r="B2" t="s">
        <v>0</v>
      </c>
      <c r="C2" s="1" t="s">
        <v>9</v>
      </c>
      <c r="D2" t="s">
        <v>8</v>
      </c>
      <c r="E2" s="7" t="s">
        <v>5</v>
      </c>
      <c r="F2" s="7" t="s">
        <v>24</v>
      </c>
      <c r="G2" s="7" t="s">
        <v>25</v>
      </c>
      <c r="H2" s="7" t="s">
        <v>26</v>
      </c>
      <c r="I2" s="7" t="s">
        <v>27</v>
      </c>
      <c r="J2" s="7" t="s">
        <v>28</v>
      </c>
      <c r="K2" s="7" t="s">
        <v>29</v>
      </c>
      <c r="L2" s="7" t="s">
        <v>30</v>
      </c>
      <c r="M2" s="7" t="s">
        <v>31</v>
      </c>
      <c r="N2" s="7" t="s">
        <v>32</v>
      </c>
      <c r="O2" s="7" t="s">
        <v>33</v>
      </c>
      <c r="P2" s="7" t="s">
        <v>34</v>
      </c>
      <c r="Q2" s="7" t="s">
        <v>35</v>
      </c>
      <c r="R2" s="7" t="s">
        <v>36</v>
      </c>
      <c r="S2" s="7" t="s">
        <v>37</v>
      </c>
    </row>
    <row r="3" spans="1:19" x14ac:dyDescent="0.3">
      <c r="A3" s="8" t="s">
        <v>14</v>
      </c>
      <c r="B3" t="s">
        <v>1</v>
      </c>
      <c r="E3" s="5" t="s">
        <v>17</v>
      </c>
      <c r="F3" s="5" t="s">
        <v>17</v>
      </c>
      <c r="G3" s="5" t="s">
        <v>20</v>
      </c>
      <c r="H3" s="5" t="s">
        <v>21</v>
      </c>
      <c r="I3" s="5" t="s">
        <v>23</v>
      </c>
      <c r="J3" s="5" t="s">
        <v>17</v>
      </c>
      <c r="K3" s="5" t="s">
        <v>17</v>
      </c>
      <c r="L3" s="5" t="s">
        <v>17</v>
      </c>
      <c r="M3" s="5" t="s">
        <v>17</v>
      </c>
      <c r="N3" s="5" t="s">
        <v>17</v>
      </c>
      <c r="O3" s="5" t="s">
        <v>17</v>
      </c>
      <c r="P3" s="5" t="s">
        <v>17</v>
      </c>
      <c r="Q3" s="5" t="s">
        <v>17</v>
      </c>
      <c r="R3" s="5" t="s">
        <v>17</v>
      </c>
      <c r="S3" s="5" t="s">
        <v>17</v>
      </c>
    </row>
    <row r="4" spans="1:19" x14ac:dyDescent="0.3">
      <c r="A4" s="8" t="s">
        <v>15</v>
      </c>
      <c r="B4" t="s">
        <v>4</v>
      </c>
      <c r="E4" t="s">
        <v>18</v>
      </c>
      <c r="F4" t="s">
        <v>18</v>
      </c>
      <c r="G4" t="s">
        <v>18</v>
      </c>
      <c r="H4" t="s">
        <v>18</v>
      </c>
      <c r="I4" s="5" t="s">
        <v>23</v>
      </c>
      <c r="J4" t="s">
        <v>18</v>
      </c>
      <c r="K4" t="s">
        <v>18</v>
      </c>
      <c r="L4" t="s">
        <v>18</v>
      </c>
      <c r="M4" t="s">
        <v>18</v>
      </c>
      <c r="N4" t="s">
        <v>18</v>
      </c>
      <c r="O4" t="s">
        <v>18</v>
      </c>
      <c r="P4" t="s">
        <v>18</v>
      </c>
      <c r="Q4" t="s">
        <v>18</v>
      </c>
      <c r="R4" t="s">
        <v>18</v>
      </c>
      <c r="S4" t="s">
        <v>18</v>
      </c>
    </row>
    <row r="5" spans="1:19" x14ac:dyDescent="0.3">
      <c r="A5" s="8" t="s">
        <v>14</v>
      </c>
      <c r="B5" t="s">
        <v>1</v>
      </c>
      <c r="E5" s="5" t="s">
        <v>16</v>
      </c>
      <c r="F5" s="5" t="s">
        <v>16</v>
      </c>
      <c r="G5" s="5" t="s">
        <v>16</v>
      </c>
      <c r="H5" s="5" t="s">
        <v>16</v>
      </c>
      <c r="I5" s="5" t="s">
        <v>23</v>
      </c>
      <c r="J5" s="5" t="s">
        <v>16</v>
      </c>
      <c r="K5" s="5" t="s">
        <v>16</v>
      </c>
      <c r="L5" s="5" t="s">
        <v>16</v>
      </c>
      <c r="M5" s="5" t="s">
        <v>16</v>
      </c>
      <c r="N5" s="5" t="s">
        <v>16</v>
      </c>
      <c r="O5" s="5" t="s">
        <v>16</v>
      </c>
      <c r="P5" s="5" t="s">
        <v>16</v>
      </c>
      <c r="Q5" s="5" t="s">
        <v>16</v>
      </c>
      <c r="R5" s="5" t="s">
        <v>16</v>
      </c>
      <c r="S5" s="5" t="s">
        <v>16</v>
      </c>
    </row>
    <row r="6" spans="1:19" x14ac:dyDescent="0.3">
      <c r="A6" s="8" t="s">
        <v>15</v>
      </c>
      <c r="E6" t="s">
        <v>22</v>
      </c>
      <c r="F6" t="s">
        <v>19</v>
      </c>
      <c r="G6" t="s">
        <v>19</v>
      </c>
      <c r="H6" t="s">
        <v>19</v>
      </c>
      <c r="I6" s="5" t="s">
        <v>23</v>
      </c>
      <c r="J6" t="s">
        <v>19</v>
      </c>
      <c r="K6" t="s">
        <v>19</v>
      </c>
      <c r="L6" t="s">
        <v>19</v>
      </c>
      <c r="M6" t="s">
        <v>19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</row>
    <row r="7" spans="1:19" x14ac:dyDescent="0.3">
      <c r="A7" s="8" t="s">
        <v>48</v>
      </c>
      <c r="C7" s="24"/>
      <c r="I7" s="5"/>
    </row>
    <row r="8" spans="1:19" x14ac:dyDescent="0.3">
      <c r="A8" s="8" t="s">
        <v>49</v>
      </c>
      <c r="B8" s="19"/>
      <c r="C8" s="24"/>
      <c r="I8" s="25"/>
    </row>
    <row r="9" spans="1:19" x14ac:dyDescent="0.3">
      <c r="I9" s="1"/>
    </row>
    <row r="10" spans="1:19" x14ac:dyDescent="0.3">
      <c r="B10" s="19"/>
      <c r="H10" s="2"/>
      <c r="I10" s="3"/>
      <c r="J10" s="2"/>
      <c r="K10" s="2"/>
      <c r="L10" s="2"/>
    </row>
    <row r="11" spans="1:19" x14ac:dyDescent="0.3">
      <c r="I11" s="1"/>
      <c r="J11" s="4"/>
      <c r="K11" s="4"/>
      <c r="L11" s="4"/>
    </row>
    <row r="12" spans="1:19" x14ac:dyDescent="0.3">
      <c r="B12" s="19"/>
      <c r="I12" s="1"/>
    </row>
    <row r="13" spans="1:19" x14ac:dyDescent="0.3">
      <c r="I13" s="1"/>
    </row>
    <row r="14" spans="1:19" x14ac:dyDescent="0.3">
      <c r="I14" s="1"/>
    </row>
    <row r="15" spans="1:19" x14ac:dyDescent="0.3">
      <c r="I15" s="1"/>
    </row>
    <row r="16" spans="1:19" x14ac:dyDescent="0.3">
      <c r="I16" s="1"/>
    </row>
    <row r="17" spans="9:9" x14ac:dyDescent="0.3">
      <c r="I17" s="1"/>
    </row>
    <row r="18" spans="9:9" x14ac:dyDescent="0.3">
      <c r="I18" s="1"/>
    </row>
    <row r="19" spans="9:9" x14ac:dyDescent="0.3">
      <c r="I19" s="1"/>
    </row>
    <row r="20" spans="9:9" x14ac:dyDescent="0.3">
      <c r="I20" s="1"/>
    </row>
    <row r="21" spans="9:9" x14ac:dyDescent="0.3">
      <c r="I21" s="1"/>
    </row>
    <row r="22" spans="9:9" x14ac:dyDescent="0.3">
      <c r="I22" s="1"/>
    </row>
  </sheetData>
  <protectedRanges>
    <protectedRange algorithmName="SHA-512" hashValue="SYRfXFtsvM5xp3rpf36HrYqyA/1Khi+972vFRWbH591NJCHBXHWYyy9DIlrzwEnz0XWUIijFBrGDXMnMsqavwA==" saltValue="3mYkuq+g9xUPXh+Xl4FgVA==" spinCount="100000" sqref="H10:L11 E1:S2" name="Plage1"/>
  </protectedRanges>
  <dataValidations count="2">
    <dataValidation type="list" allowBlank="1" showInputMessage="1" showErrorMessage="1" sqref="E3:S8" xr:uid="{00000000-0002-0000-0100-000000000000}">
      <formula1>"7-16h, 5-14h,13-21h,6-15h, FORMATION, CP/RTT,FERIE, DISPO"</formula1>
    </dataValidation>
    <dataValidation type="list" allowBlank="1" showInputMessage="1" showErrorMessage="1" sqref="B3:B8" xr:uid="{BA045100-E288-4F43-9690-FC4401509ABF}">
      <formula1>_ListeS1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param!$D$3:$D$4</xm:f>
          </x14:formula1>
          <xm:sqref>A3:A8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22"/>
  <sheetViews>
    <sheetView workbookViewId="0">
      <selection activeCell="B2" sqref="B2"/>
    </sheetView>
  </sheetViews>
  <sheetFormatPr baseColWidth="10" defaultRowHeight="14.4" x14ac:dyDescent="0.3"/>
  <cols>
    <col min="1" max="1" width="25" customWidth="1"/>
    <col min="2" max="2" width="29" customWidth="1"/>
    <col min="3" max="3" width="14.6640625" style="1" customWidth="1"/>
    <col min="4" max="4" width="14.6640625" customWidth="1"/>
    <col min="6" max="20" width="12.109375" customWidth="1"/>
  </cols>
  <sheetData>
    <row r="1" spans="1:19" x14ac:dyDescent="0.3">
      <c r="E1" s="6" t="str">
        <f>TEXT(E$2,"JJJJJ")</f>
        <v>1-janv.-23</v>
      </c>
      <c r="F1" s="6" t="str">
        <f t="shared" ref="F1:S1" si="0">TEXT(F$2,"JJJJJ")</f>
        <v>2-janv.-23</v>
      </c>
      <c r="G1" s="6" t="str">
        <f t="shared" si="0"/>
        <v>3-janv.-23</v>
      </c>
      <c r="H1" s="6" t="str">
        <f t="shared" si="0"/>
        <v>4-janv.-23</v>
      </c>
      <c r="I1" s="6" t="str">
        <f t="shared" si="0"/>
        <v>5-janv.-23</v>
      </c>
      <c r="J1" s="6" t="str">
        <f t="shared" si="0"/>
        <v>6-janv.-23</v>
      </c>
      <c r="K1" s="6" t="str">
        <f t="shared" si="0"/>
        <v>7-janv.-23</v>
      </c>
      <c r="L1" s="6" t="str">
        <f t="shared" si="0"/>
        <v>8-janv.-23</v>
      </c>
      <c r="M1" s="6" t="str">
        <f t="shared" si="0"/>
        <v>9-janv.-23</v>
      </c>
      <c r="N1" s="6" t="str">
        <f t="shared" si="0"/>
        <v>10-janv.-23</v>
      </c>
      <c r="O1" s="6" t="str">
        <f t="shared" si="0"/>
        <v>11-janv.-23</v>
      </c>
      <c r="P1" s="6" t="str">
        <f t="shared" si="0"/>
        <v>12-janv.-23</v>
      </c>
      <c r="Q1" s="6" t="str">
        <f t="shared" si="0"/>
        <v>13-janv.-23</v>
      </c>
      <c r="R1" s="6" t="str">
        <f t="shared" si="0"/>
        <v>14-janv.-23</v>
      </c>
      <c r="S1" s="6" t="str">
        <f t="shared" si="0"/>
        <v>15-janv.-23</v>
      </c>
    </row>
    <row r="2" spans="1:19" x14ac:dyDescent="0.3">
      <c r="A2" t="s">
        <v>13</v>
      </c>
      <c r="B2" t="s">
        <v>0</v>
      </c>
      <c r="C2" s="1" t="s">
        <v>9</v>
      </c>
      <c r="D2" t="s">
        <v>8</v>
      </c>
      <c r="E2" s="7" t="s">
        <v>5</v>
      </c>
      <c r="F2" s="7" t="s">
        <v>24</v>
      </c>
      <c r="G2" s="7" t="s">
        <v>25</v>
      </c>
      <c r="H2" s="7" t="s">
        <v>26</v>
      </c>
      <c r="I2" s="7" t="s">
        <v>27</v>
      </c>
      <c r="J2" s="7" t="s">
        <v>28</v>
      </c>
      <c r="K2" s="7" t="s">
        <v>29</v>
      </c>
      <c r="L2" s="7" t="s">
        <v>30</v>
      </c>
      <c r="M2" s="7" t="s">
        <v>31</v>
      </c>
      <c r="N2" s="7" t="s">
        <v>32</v>
      </c>
      <c r="O2" s="7" t="s">
        <v>33</v>
      </c>
      <c r="P2" s="7" t="s">
        <v>34</v>
      </c>
      <c r="Q2" s="7" t="s">
        <v>35</v>
      </c>
      <c r="R2" s="7" t="s">
        <v>36</v>
      </c>
      <c r="S2" s="7" t="s">
        <v>37</v>
      </c>
    </row>
    <row r="3" spans="1:19" x14ac:dyDescent="0.3">
      <c r="A3" s="8" t="s">
        <v>15</v>
      </c>
      <c r="E3" s="5" t="s">
        <v>17</v>
      </c>
      <c r="F3" s="5" t="s">
        <v>17</v>
      </c>
      <c r="G3" s="5" t="s">
        <v>20</v>
      </c>
      <c r="H3" s="5" t="s">
        <v>21</v>
      </c>
      <c r="I3" s="5" t="s">
        <v>23</v>
      </c>
      <c r="J3" s="5" t="s">
        <v>17</v>
      </c>
      <c r="K3" s="5" t="s">
        <v>17</v>
      </c>
      <c r="L3" s="5" t="s">
        <v>17</v>
      </c>
      <c r="M3" s="5" t="s">
        <v>17</v>
      </c>
      <c r="N3" s="5" t="s">
        <v>17</v>
      </c>
      <c r="O3" s="5" t="s">
        <v>17</v>
      </c>
      <c r="P3" s="5" t="s">
        <v>17</v>
      </c>
      <c r="Q3" s="5" t="s">
        <v>17</v>
      </c>
      <c r="R3" s="5" t="s">
        <v>17</v>
      </c>
      <c r="S3" s="5" t="s">
        <v>17</v>
      </c>
    </row>
    <row r="4" spans="1:19" x14ac:dyDescent="0.3">
      <c r="A4" s="8" t="s">
        <v>15</v>
      </c>
      <c r="E4" t="s">
        <v>18</v>
      </c>
      <c r="F4" t="s">
        <v>18</v>
      </c>
      <c r="G4" t="s">
        <v>18</v>
      </c>
      <c r="H4" t="s">
        <v>18</v>
      </c>
      <c r="I4" s="5" t="s">
        <v>23</v>
      </c>
      <c r="J4" t="s">
        <v>18</v>
      </c>
      <c r="K4" t="s">
        <v>18</v>
      </c>
      <c r="L4" t="s">
        <v>18</v>
      </c>
      <c r="M4" t="s">
        <v>18</v>
      </c>
      <c r="N4" t="s">
        <v>18</v>
      </c>
      <c r="O4" t="s">
        <v>18</v>
      </c>
      <c r="P4" t="s">
        <v>18</v>
      </c>
      <c r="Q4" t="s">
        <v>18</v>
      </c>
      <c r="R4" t="s">
        <v>18</v>
      </c>
      <c r="S4" t="s">
        <v>18</v>
      </c>
    </row>
    <row r="5" spans="1:19" x14ac:dyDescent="0.3">
      <c r="A5" s="8" t="s">
        <v>15</v>
      </c>
      <c r="E5" s="5" t="s">
        <v>16</v>
      </c>
      <c r="F5" s="5" t="s">
        <v>16</v>
      </c>
      <c r="G5" s="5" t="s">
        <v>16</v>
      </c>
      <c r="H5" s="5" t="s">
        <v>16</v>
      </c>
      <c r="I5" s="5" t="s">
        <v>23</v>
      </c>
      <c r="J5" s="5" t="s">
        <v>16</v>
      </c>
      <c r="K5" s="5" t="s">
        <v>16</v>
      </c>
      <c r="L5" s="5" t="s">
        <v>16</v>
      </c>
      <c r="M5" s="5" t="s">
        <v>16</v>
      </c>
      <c r="N5" s="5" t="s">
        <v>16</v>
      </c>
      <c r="O5" s="5" t="s">
        <v>16</v>
      </c>
      <c r="P5" s="5" t="s">
        <v>16</v>
      </c>
      <c r="Q5" s="5" t="s">
        <v>16</v>
      </c>
      <c r="R5" s="5" t="s">
        <v>16</v>
      </c>
      <c r="S5" s="5" t="s">
        <v>16</v>
      </c>
    </row>
    <row r="6" spans="1:19" x14ac:dyDescent="0.3">
      <c r="A6" s="8" t="s">
        <v>42</v>
      </c>
      <c r="E6" t="s">
        <v>22</v>
      </c>
      <c r="F6" t="s">
        <v>19</v>
      </c>
      <c r="G6" t="s">
        <v>19</v>
      </c>
      <c r="H6" t="s">
        <v>19</v>
      </c>
      <c r="I6" s="5" t="s">
        <v>23</v>
      </c>
      <c r="J6" t="s">
        <v>19</v>
      </c>
      <c r="K6" t="s">
        <v>19</v>
      </c>
      <c r="L6" t="s">
        <v>19</v>
      </c>
      <c r="M6" t="s">
        <v>19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</row>
    <row r="8" spans="1:19" x14ac:dyDescent="0.3">
      <c r="I8" s="1"/>
    </row>
    <row r="9" spans="1:19" x14ac:dyDescent="0.3">
      <c r="I9" s="1"/>
    </row>
    <row r="10" spans="1:19" x14ac:dyDescent="0.3">
      <c r="H10" s="2"/>
      <c r="I10" s="3"/>
      <c r="J10" s="2"/>
      <c r="K10" s="2"/>
      <c r="L10" s="2"/>
    </row>
    <row r="11" spans="1:19" x14ac:dyDescent="0.3">
      <c r="I11" s="1"/>
      <c r="J11" s="4"/>
      <c r="K11" s="4"/>
      <c r="L11" s="4"/>
    </row>
    <row r="12" spans="1:19" x14ac:dyDescent="0.3">
      <c r="I12" s="1"/>
    </row>
    <row r="13" spans="1:19" x14ac:dyDescent="0.3">
      <c r="I13" s="1"/>
    </row>
    <row r="14" spans="1:19" x14ac:dyDescent="0.3">
      <c r="I14" s="1"/>
    </row>
    <row r="15" spans="1:19" x14ac:dyDescent="0.3">
      <c r="I15" s="1"/>
    </row>
    <row r="16" spans="1:19" x14ac:dyDescent="0.3">
      <c r="I16" s="1"/>
    </row>
    <row r="17" spans="9:9" x14ac:dyDescent="0.3">
      <c r="I17" s="1"/>
    </row>
    <row r="18" spans="9:9" x14ac:dyDescent="0.3">
      <c r="I18" s="1"/>
    </row>
    <row r="19" spans="9:9" x14ac:dyDescent="0.3">
      <c r="I19" s="1"/>
    </row>
    <row r="20" spans="9:9" x14ac:dyDescent="0.3">
      <c r="I20" s="1"/>
    </row>
    <row r="21" spans="9:9" x14ac:dyDescent="0.3">
      <c r="I21" s="1"/>
    </row>
    <row r="22" spans="9:9" x14ac:dyDescent="0.3">
      <c r="I22" s="1"/>
    </row>
  </sheetData>
  <protectedRanges>
    <protectedRange algorithmName="SHA-512" hashValue="SYRfXFtsvM5xp3rpf36HrYqyA/1Khi+972vFRWbH591NJCHBXHWYyy9DIlrzwEnz0XWUIijFBrGDXMnMsqavwA==" saltValue="3mYkuq+g9xUPXh+Xl4FgVA==" spinCount="100000" sqref="H10:L11 E1:S2" name="Plage1"/>
  </protectedRanges>
  <dataValidations count="2">
    <dataValidation type="list" allowBlank="1" showInputMessage="1" showErrorMessage="1" sqref="E3:S6" xr:uid="{00000000-0002-0000-0200-000000000000}">
      <formula1>"7-16h, 5-14h,13-21h,6-15h, FORMATION, CP/RTT,FERIE, DISPO"</formula1>
    </dataValidation>
    <dataValidation type="list" allowBlank="1" showInputMessage="1" showErrorMessage="1" sqref="B3:B6" xr:uid="{62B63269-5DBC-4AA6-AC07-FB9E15FFCAD0}">
      <formula1>_ListeS2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DonnéesPersonnel!$B$3:$B$8</xm:f>
          </x14:formula1>
          <xm:sqref>A3:A6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N14"/>
  <sheetViews>
    <sheetView showGridLines="0" workbookViewId="0">
      <selection activeCell="I2" sqref="I2"/>
    </sheetView>
  </sheetViews>
  <sheetFormatPr baseColWidth="10" defaultRowHeight="14.4" x14ac:dyDescent="0.3"/>
  <cols>
    <col min="1" max="1" width="2.77734375" customWidth="1"/>
    <col min="3" max="3" width="24.88671875" customWidth="1"/>
    <col min="5" max="5" width="11.88671875" customWidth="1"/>
    <col min="7" max="7" width="2.77734375" customWidth="1"/>
    <col min="14" max="14" width="21" bestFit="1" customWidth="1"/>
  </cols>
  <sheetData>
    <row r="1" spans="2:14" ht="29.4" customHeight="1" x14ac:dyDescent="0.3"/>
    <row r="2" spans="2:14" x14ac:dyDescent="0.3">
      <c r="B2" t="s">
        <v>44</v>
      </c>
      <c r="C2" s="9" t="s">
        <v>0</v>
      </c>
      <c r="D2" s="9" t="s">
        <v>9</v>
      </c>
      <c r="E2" s="9" t="s">
        <v>8</v>
      </c>
      <c r="F2" s="18" t="s">
        <v>45</v>
      </c>
    </row>
    <row r="3" spans="2:14" x14ac:dyDescent="0.3">
      <c r="B3" t="s">
        <v>14</v>
      </c>
      <c r="C3" s="10" t="s">
        <v>39</v>
      </c>
      <c r="D3" s="11"/>
      <c r="E3" s="17" t="s">
        <v>6</v>
      </c>
      <c r="F3" t="s">
        <v>46</v>
      </c>
    </row>
    <row r="4" spans="2:14" x14ac:dyDescent="0.3">
      <c r="B4" t="s">
        <v>14</v>
      </c>
      <c r="C4" s="10" t="s">
        <v>1</v>
      </c>
      <c r="D4" s="11" t="s">
        <v>12</v>
      </c>
      <c r="E4" s="12" t="s">
        <v>7</v>
      </c>
    </row>
    <row r="5" spans="2:14" x14ac:dyDescent="0.3">
      <c r="B5" t="s">
        <v>14</v>
      </c>
      <c r="C5" s="10" t="s">
        <v>41</v>
      </c>
      <c r="D5" s="11"/>
      <c r="E5" s="12" t="s">
        <v>7</v>
      </c>
    </row>
    <row r="6" spans="2:14" x14ac:dyDescent="0.3">
      <c r="B6" t="s">
        <v>14</v>
      </c>
      <c r="C6" s="10" t="s">
        <v>3</v>
      </c>
      <c r="D6" s="11"/>
      <c r="E6" s="12" t="s">
        <v>6</v>
      </c>
    </row>
    <row r="7" spans="2:14" x14ac:dyDescent="0.3">
      <c r="B7" t="s">
        <v>14</v>
      </c>
      <c r="C7" s="10" t="s">
        <v>2</v>
      </c>
      <c r="D7" s="11" t="s">
        <v>12</v>
      </c>
      <c r="E7" s="10" t="s">
        <v>6</v>
      </c>
    </row>
    <row r="8" spans="2:14" x14ac:dyDescent="0.3">
      <c r="B8" t="s">
        <v>15</v>
      </c>
      <c r="C8" s="10" t="s">
        <v>38</v>
      </c>
      <c r="D8" s="11" t="s">
        <v>12</v>
      </c>
      <c r="E8" s="10" t="s">
        <v>7</v>
      </c>
    </row>
    <row r="9" spans="2:14" x14ac:dyDescent="0.3">
      <c r="B9" t="s">
        <v>15</v>
      </c>
      <c r="C9" s="10" t="s">
        <v>40</v>
      </c>
      <c r="D9" s="11" t="s">
        <v>12</v>
      </c>
      <c r="E9" s="11" t="s">
        <v>6</v>
      </c>
    </row>
    <row r="10" spans="2:14" x14ac:dyDescent="0.3">
      <c r="B10" t="s">
        <v>15</v>
      </c>
      <c r="C10" s="10" t="s">
        <v>4</v>
      </c>
      <c r="D10" s="11"/>
      <c r="E10" s="11" t="s">
        <v>6</v>
      </c>
    </row>
    <row r="12" spans="2:14" x14ac:dyDescent="0.3">
      <c r="N12" s="16"/>
    </row>
    <row r="13" spans="2:14" x14ac:dyDescent="0.3">
      <c r="N13" s="16"/>
    </row>
    <row r="14" spans="2:14" x14ac:dyDescent="0.3">
      <c r="N14" s="16"/>
    </row>
  </sheetData>
  <dataValidations count="2">
    <dataValidation type="list" allowBlank="1" showInputMessage="1" showErrorMessage="1" sqref="E3:E10" xr:uid="{00000000-0002-0000-0300-000000000000}">
      <formula1>Typologie</formula1>
    </dataValidation>
    <dataValidation type="list" allowBlank="1" showInputMessage="1" showErrorMessage="1" sqref="B3:B10" xr:uid="{ADE3321B-2120-45D6-8AD4-B8276BBA90AD}">
      <formula1>l_Secteur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2:G10"/>
  <sheetViews>
    <sheetView showGridLines="0" tabSelected="1" workbookViewId="0">
      <selection activeCell="D2" sqref="D2"/>
    </sheetView>
  </sheetViews>
  <sheetFormatPr baseColWidth="10" defaultRowHeight="14.4" x14ac:dyDescent="0.3"/>
  <cols>
    <col min="1" max="1" width="2.77734375" customWidth="1"/>
    <col min="2" max="2" width="14.6640625" customWidth="1"/>
    <col min="3" max="3" width="2.77734375" customWidth="1"/>
    <col min="5" max="5" width="2.77734375" customWidth="1"/>
    <col min="7" max="7" width="19.109375" customWidth="1"/>
    <col min="8" max="8" width="20.109375" customWidth="1"/>
  </cols>
  <sheetData>
    <row r="2" spans="2:7" x14ac:dyDescent="0.3">
      <c r="B2" s="22" t="s">
        <v>8</v>
      </c>
      <c r="C2" s="20"/>
      <c r="D2" s="15" t="s">
        <v>47</v>
      </c>
    </row>
    <row r="3" spans="2:7" x14ac:dyDescent="0.3">
      <c r="B3" s="13" t="s">
        <v>10</v>
      </c>
      <c r="C3" s="21"/>
      <c r="D3" s="14" t="s">
        <v>14</v>
      </c>
      <c r="G3" s="10"/>
    </row>
    <row r="4" spans="2:7" x14ac:dyDescent="0.3">
      <c r="B4" s="13" t="s">
        <v>6</v>
      </c>
      <c r="C4" s="21"/>
      <c r="D4" s="14" t="s">
        <v>15</v>
      </c>
      <c r="G4" s="10"/>
    </row>
    <row r="5" spans="2:7" x14ac:dyDescent="0.3">
      <c r="B5" s="13" t="s">
        <v>11</v>
      </c>
      <c r="C5" s="21"/>
      <c r="D5" s="14"/>
      <c r="G5" s="10"/>
    </row>
    <row r="6" spans="2:7" x14ac:dyDescent="0.3">
      <c r="B6" s="23" t="s">
        <v>7</v>
      </c>
      <c r="C6" s="21"/>
      <c r="D6" s="14"/>
      <c r="G6" s="10"/>
    </row>
    <row r="7" spans="2:7" x14ac:dyDescent="0.3">
      <c r="G7" s="10"/>
    </row>
    <row r="8" spans="2:7" x14ac:dyDescent="0.3">
      <c r="G8" s="10"/>
    </row>
    <row r="9" spans="2:7" x14ac:dyDescent="0.3">
      <c r="G9" s="10"/>
    </row>
    <row r="10" spans="2:7" x14ac:dyDescent="0.3">
      <c r="G10" s="10"/>
    </row>
  </sheetData>
  <dataValidations count="1">
    <dataValidation type="list" allowBlank="1" showInputMessage="1" showErrorMessage="1" sqref="F3" xr:uid="{6A1FA85F-BD1E-4F81-8114-FEE82BCE6FE9}">
      <formula1>l_Secteur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Synthèse</vt:lpstr>
      <vt:lpstr>Secteur1</vt:lpstr>
      <vt:lpstr>Secteur2</vt:lpstr>
      <vt:lpstr>DonnéesPersonnel</vt:lpstr>
      <vt:lpstr>param</vt:lpstr>
      <vt:lpstr>l_Secteur</vt:lpstr>
      <vt:lpstr>l_Typologie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2023-03-31T17:27:31Z</dcterms:modified>
</cp:coreProperties>
</file>