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A39DBC4D-A017-4DCC-BCA3-3E5A195D5F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general" sheetId="2" r:id="rId1"/>
    <sheet name="exprimes" sheetId="3" r:id="rId2"/>
    <sheet name="source" sheetId="4" r:id="rId3"/>
  </sheets>
  <definedNames>
    <definedName name="Résultats_par_niveau_FE_T1_France_Entière_2022_06_14_18h06" localSheetId="2">source!$A$1:$CS$2</definedName>
  </definedNames>
  <calcPr calcId="191029"/>
  <pivotCaches>
    <pivotCache cacheId="16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ésultats par niveau FE T1 France Entière_2022-06-14 18h061" type="6" refreshedVersion="6" background="1" saveData="1">
    <textPr sourceFile="T:\Data leg def T1\Résultats par niveau FE T1 France Entière_2022-06-14 18h06.txt" decimal="," thousands=" " tab="0" semicolon="1">
      <textFields count="97">
        <textField/>
        <textField/>
        <textField/>
        <textField type="text"/>
        <textField type="text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<sst xmlns="http://schemas.openxmlformats.org/spreadsheetml/2006/main" count="141" uniqueCount="49">
  <si>
    <t>Code du niveau</t>
  </si>
  <si>
    <t>Libellé du niveau</t>
  </si>
  <si>
    <t>Etat saisie</t>
  </si>
  <si>
    <t>Inscrits</t>
  </si>
  <si>
    <t>Abstentions</t>
  </si>
  <si>
    <t>% Abs/Ins</t>
  </si>
  <si>
    <t>Votants</t>
  </si>
  <si>
    <t>% Vot/Ins</t>
  </si>
  <si>
    <t>Blancs</t>
  </si>
  <si>
    <t>% Blancs/Ins</t>
  </si>
  <si>
    <t>% Blancs/Vot</t>
  </si>
  <si>
    <t>Nuls</t>
  </si>
  <si>
    <t>% Nuls/Ins</t>
  </si>
  <si>
    <t>% Nuls/Vot</t>
  </si>
  <si>
    <t>Exprimés</t>
  </si>
  <si>
    <t>% Exp/Ins</t>
  </si>
  <si>
    <t>% Exp/Vot</t>
  </si>
  <si>
    <t>Code Nuance</t>
  </si>
  <si>
    <t>Voix</t>
  </si>
  <si>
    <t>% Voix/Ins</t>
  </si>
  <si>
    <t>% Voix/Exp</t>
  </si>
  <si>
    <t>Sièges</t>
  </si>
  <si>
    <t>FE</t>
  </si>
  <si>
    <t>France entière</t>
  </si>
  <si>
    <t>Complet</t>
  </si>
  <si>
    <t>48953748</t>
  </si>
  <si>
    <t>25697541</t>
  </si>
  <si>
    <t>DXG</t>
  </si>
  <si>
    <t>RDG</t>
  </si>
  <si>
    <t>NUP</t>
  </si>
  <si>
    <t>DVG</t>
  </si>
  <si>
    <t>ECO</t>
  </si>
  <si>
    <t>DIV</t>
  </si>
  <si>
    <t>REG</t>
  </si>
  <si>
    <t>ENS</t>
  </si>
  <si>
    <t>DVC</t>
  </si>
  <si>
    <t>UDI</t>
  </si>
  <si>
    <t>LR</t>
  </si>
  <si>
    <t>DVD</t>
  </si>
  <si>
    <t>DSV</t>
  </si>
  <si>
    <t>REC</t>
  </si>
  <si>
    <t>RN</t>
  </si>
  <si>
    <t>DXD</t>
  </si>
  <si>
    <t>Abstention</t>
  </si>
  <si>
    <t>Suffrage</t>
  </si>
  <si>
    <t>Nuance</t>
  </si>
  <si>
    <t>Total général</t>
  </si>
  <si>
    <t>Nb voix</t>
  </si>
  <si>
    <t>% Voix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</si>
</sst>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0" fillId="0" borderId="0" xfId="0" applyNumberFormat="1"/>
    <xf numFmtId="0" fontId="0" fillId="0" borderId="0" xfId="0" applyNumberFormat="1"/>
    <xf numFmtId="3" fontId="0" fillId="0" borderId="0" xfId="0" applyNumberFormat="1"/>
    <xf numFmtId="0" fontId="0" fillId="0" borderId="0" xfId="0" pivotButton="1"/>
    <xf numFmtId="10" fontId="0" fillId="0" borderId="0" xfId="0" applyNumberFormat="1"/>
  </cellXfs>
  <cellStyles count="1">
    <cellStyle name="Normal" xfId="0" builtinId="0"/>
  </cellStyles>
  <dxfs count="1"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[resultats-legislatives-tour-1.xlsm]general!TCD_Voix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1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general!$J$5</c:f>
              <c:strCache>
                <c:ptCount val="1"/>
                <c:pt idx="0">
                  <c:v>Nb voix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1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general!$G$6:$I$8</c:f>
              <c:strCache>
                <c:ptCount val="2"/>
                <c:pt idx="0">
                  <c:v>Abstention</c:v>
                </c:pt>
                <c:pt idx="1">
                  <c:v>Votants</c:v>
                </c:pt>
              </c:strCache>
            </c:strRef>
          </c:cat>
          <c:val>
            <c:numRef>
              <c:f>general!$J$6:$J$8</c:f>
              <c:numCache>
                <c:formatCode>#,##0</c:formatCode>
                <c:ptCount val="2"/>
                <c:pt idx="0">
                  <c:v>25697541</c:v>
                </c:pt>
                <c:pt idx="1">
                  <c:v>23256207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C3-44F2-B008-99A3F9588AD2}"/>
            </c:ext>
          </c:extLst>
        </c:ser>
        <c:ser>
          <c:idx val="1"/>
          <c:order val="1"/>
          <c:tx>
            <c:strRef>
              <c:f>general!$K$5</c:f>
              <c:strCache>
                <c:ptCount val="1"/>
                <c:pt idx="0">
                  <c:v>% Voix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general!$G$6:$I$8</c:f>
              <c:strCache>
                <c:ptCount val="2"/>
                <c:pt idx="0">
                  <c:v>Abstention</c:v>
                </c:pt>
                <c:pt idx="1">
                  <c:v>Votants</c:v>
                </c:pt>
              </c:strCache>
            </c:strRef>
          </c:cat>
          <c:val>
            <c:numRef>
              <c:f>general!$K$6:$K$8</c:f>
              <c:numCache>
                <c:formatCode>0.00%</c:formatCode>
                <c:ptCount val="2"/>
                <c:pt idx="0">
                  <c:v>0.524935108135132</c:v>
                </c:pt>
                <c:pt idx="1">
                  <c:v>0.47506489186486806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EC3-44F2-B008-99A3F9588AD2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85000"/>
      </a:schemeClr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0</xdr:row>
      <xdr:rowOff>30480</xdr:rowOff>
    </xdr:from>
    <xdr:to>
      <xdr:col>11</xdr:col>
      <xdr:colOff>205740</xdr:colOff>
      <xdr:row>29</xdr:row>
      <xdr:rowOff>167640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19A45F3A-03F1-40F3-9188-C891E65276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91440</xdr:colOff>
      <xdr:row>0</xdr:row>
      <xdr:rowOff>114300</xdr:rowOff>
    </xdr:from>
    <xdr:to>
      <xdr:col>1</xdr:col>
      <xdr:colOff>705600</xdr:colOff>
      <xdr:row>2</xdr:row>
      <xdr:rowOff>36540</xdr:rowOff>
    </xdr:to>
    <xdr:sp macro="[0]!Developper_Votant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DE2415F2-A97A-4007-96A7-7B36CF199666}"/>
            </a:ext>
          </a:extLst>
        </xdr:cNvPr>
        <xdr:cNvSpPr/>
      </xdr:nvSpPr>
      <xdr:spPr>
        <a:xfrm>
          <a:off x="91440" y="114300"/>
          <a:ext cx="1620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Développer votants</a:t>
          </a:r>
        </a:p>
      </xdr:txBody>
    </xdr:sp>
    <xdr:clientData fPrintsWithSheet="0"/>
  </xdr:twoCellAnchor>
  <xdr:twoCellAnchor editAs="absolute">
    <xdr:from>
      <xdr:col>0</xdr:col>
      <xdr:colOff>91440</xdr:colOff>
      <xdr:row>4</xdr:row>
      <xdr:rowOff>91440</xdr:rowOff>
    </xdr:from>
    <xdr:to>
      <xdr:col>1</xdr:col>
      <xdr:colOff>705600</xdr:colOff>
      <xdr:row>6</xdr:row>
      <xdr:rowOff>13680</xdr:rowOff>
    </xdr:to>
    <xdr:sp macro="[0]!Reduire_Votants" textlink="">
      <xdr:nvSpPr>
        <xdr:cNvPr id="8" name="Rectangle : coins arrondis 7" hidden="1">
          <a:extLst>
            <a:ext uri="{FF2B5EF4-FFF2-40B4-BE49-F238E27FC236}">
              <a16:creationId xmlns:a16="http://schemas.microsoft.com/office/drawing/2014/main" id="{F36B0F4E-5E2B-4AAE-8F45-B8196FE9659E}"/>
            </a:ext>
          </a:extLst>
        </xdr:cNvPr>
        <xdr:cNvSpPr/>
      </xdr:nvSpPr>
      <xdr:spPr>
        <a:xfrm>
          <a:off x="91440" y="822960"/>
          <a:ext cx="1620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Réduire </a:t>
          </a:r>
        </a:p>
      </xdr:txBody>
    </xdr:sp>
    <xdr:clientData fPrintsWithSheet="0"/>
  </xdr:twoCellAnchor>
  <xdr:twoCellAnchor editAs="absolute">
    <xdr:from>
      <xdr:col>0</xdr:col>
      <xdr:colOff>106680</xdr:colOff>
      <xdr:row>2</xdr:row>
      <xdr:rowOff>102870</xdr:rowOff>
    </xdr:from>
    <xdr:to>
      <xdr:col>1</xdr:col>
      <xdr:colOff>720840</xdr:colOff>
      <xdr:row>4</xdr:row>
      <xdr:rowOff>25110</xdr:rowOff>
    </xdr:to>
    <xdr:sp macro="[0]!Developper_Suffrage" textlink="">
      <xdr:nvSpPr>
        <xdr:cNvPr id="9" name="Rectangle : coins arrondis 8" hidden="1">
          <a:extLst>
            <a:ext uri="{FF2B5EF4-FFF2-40B4-BE49-F238E27FC236}">
              <a16:creationId xmlns:a16="http://schemas.microsoft.com/office/drawing/2014/main" id="{25B28812-D8F9-4E4E-968D-7A6B20B1EEDD}"/>
            </a:ext>
          </a:extLst>
        </xdr:cNvPr>
        <xdr:cNvSpPr/>
      </xdr:nvSpPr>
      <xdr:spPr>
        <a:xfrm>
          <a:off x="106680" y="468630"/>
          <a:ext cx="162000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Développer exprimés</a:t>
          </a:r>
        </a:p>
      </xdr:txBody>
    </xdr:sp>
    <xdr:clientData fPrintsWithSheet="0"/>
  </xdr:twoCellAnchor>
  <xdr:twoCellAnchor editAs="absolute">
    <xdr:from>
      <xdr:col>2</xdr:col>
      <xdr:colOff>396240</xdr:colOff>
      <xdr:row>2</xdr:row>
      <xdr:rowOff>76200</xdr:rowOff>
    </xdr:from>
    <xdr:to>
      <xdr:col>4</xdr:col>
      <xdr:colOff>647700</xdr:colOff>
      <xdr:row>3</xdr:row>
      <xdr:rowOff>181320</xdr:rowOff>
    </xdr:to>
    <xdr:sp macro="[0]!Reduire_Suffrage" textlink="">
      <xdr:nvSpPr>
        <xdr:cNvPr id="12" name="Rectangle : coins arrondis 11" hidden="1">
          <a:extLst>
            <a:ext uri="{FF2B5EF4-FFF2-40B4-BE49-F238E27FC236}">
              <a16:creationId xmlns:a16="http://schemas.microsoft.com/office/drawing/2014/main" id="{683ACA26-EACF-4844-AFC0-4025BC5493C8}"/>
            </a:ext>
          </a:extLst>
        </xdr:cNvPr>
        <xdr:cNvSpPr/>
      </xdr:nvSpPr>
      <xdr:spPr>
        <a:xfrm>
          <a:off x="2522220" y="441960"/>
          <a:ext cx="1722120" cy="28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Réduire exprimés (11)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729.673489120367" createdVersion="7" refreshedVersion="7" minRefreshableVersion="3" recordCount="19" xr:uid="{5ABB7440-486B-4D92-816F-41C1897E0000}">
  <cacheSource type="worksheet">
    <worksheetSource name="t_Base"/>
  </cacheSource>
  <cacheFields count="4">
    <cacheField name="Inscrits" numFmtId="0">
      <sharedItems count="2">
        <s v="Votants"/>
        <s v="Abstention"/>
      </sharedItems>
    </cacheField>
    <cacheField name="Suffrage" numFmtId="0">
      <sharedItems count="5">
        <s v="Exprimés"/>
        <s v="Blancs"/>
        <s v="Nuls"/>
        <s v="Abstention"/>
        <s v="Votants" u="1"/>
      </sharedItems>
    </cacheField>
    <cacheField name="Nuance" numFmtId="0">
      <sharedItems count="19">
        <s v="DXG"/>
        <s v="RDG"/>
        <s v="NUP"/>
        <s v="DVG"/>
        <s v="ECO"/>
        <s v="DIV"/>
        <s v="REG"/>
        <s v="ENS"/>
        <s v="DVC"/>
        <s v="UDI"/>
        <s v="LR"/>
        <s v="DVD"/>
        <s v="DSV"/>
        <s v="REC"/>
        <s v="RN"/>
        <s v="DXD"/>
        <s v="Blancs"/>
        <s v="Nuls"/>
        <s v="Abstention"/>
      </sharedItems>
    </cacheField>
    <cacheField name="Voix" numFmtId="3">
      <sharedItems containsSemiMixedTypes="0" containsString="0" containsNumber="1" containsInteger="1" minValue="6457" maxValue="256975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x v="0"/>
    <x v="0"/>
    <x v="0"/>
    <n v="266412"/>
  </r>
  <r>
    <x v="0"/>
    <x v="0"/>
    <x v="1"/>
    <n v="126689"/>
  </r>
  <r>
    <x v="0"/>
    <x v="0"/>
    <x v="2"/>
    <n v="5836079"/>
  </r>
  <r>
    <x v="0"/>
    <x v="0"/>
    <x v="3"/>
    <n v="713574"/>
  </r>
  <r>
    <x v="0"/>
    <x v="0"/>
    <x v="4"/>
    <n v="608314"/>
  </r>
  <r>
    <x v="0"/>
    <x v="0"/>
    <x v="5"/>
    <n v="192624"/>
  </r>
  <r>
    <x v="0"/>
    <x v="0"/>
    <x v="6"/>
    <n v="291384"/>
  </r>
  <r>
    <x v="0"/>
    <x v="0"/>
    <x v="7"/>
    <n v="5857364"/>
  </r>
  <r>
    <x v="0"/>
    <x v="0"/>
    <x v="8"/>
    <n v="283612"/>
  </r>
  <r>
    <x v="0"/>
    <x v="0"/>
    <x v="9"/>
    <n v="198062"/>
  </r>
  <r>
    <x v="0"/>
    <x v="0"/>
    <x v="10"/>
    <n v="2370440"/>
  </r>
  <r>
    <x v="0"/>
    <x v="0"/>
    <x v="11"/>
    <n v="530782"/>
  </r>
  <r>
    <x v="0"/>
    <x v="0"/>
    <x v="12"/>
    <n v="249603"/>
  </r>
  <r>
    <x v="0"/>
    <x v="0"/>
    <x v="13"/>
    <n v="964775"/>
  </r>
  <r>
    <x v="0"/>
    <x v="0"/>
    <x v="14"/>
    <n v="4248537"/>
  </r>
  <r>
    <x v="0"/>
    <x v="0"/>
    <x v="15"/>
    <n v="6457"/>
  </r>
  <r>
    <x v="0"/>
    <x v="1"/>
    <x v="16"/>
    <n v="362193"/>
  </r>
  <r>
    <x v="0"/>
    <x v="2"/>
    <x v="17"/>
    <n v="149306"/>
  </r>
  <r>
    <x v="1"/>
    <x v="3"/>
    <x v="18"/>
    <n v="256975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136B37-AD14-493B-9343-75415DA2984C}" name="TCD_Voix" cacheId="167" applyNumberFormats="0" applyBorderFormats="0" applyFontFormats="0" applyPatternFormats="0" applyAlignmentFormats="0" applyWidthHeightFormats="1" dataCaption="Valeurs" updatedVersion="7" minRefreshableVersion="3" itemPrintTitles="1" createdVersion="7" indent="0" compact="0" compactData="0" multipleFieldFilters="0" chartFormat="1">
  <location ref="G5:K8" firstHeaderRow="0" firstDataRow="1" firstDataCol="3"/>
  <pivotFields count="4">
    <pivotField axis="axisRow" compact="0" outline="0" showAll="0">
      <items count="3">
        <item sd="0" x="1"/>
        <item sd="0" x="0"/>
        <item t="default"/>
      </items>
    </pivotField>
    <pivotField axis="axisRow" compact="0" outline="0" showAll="0">
      <items count="6">
        <item x="3"/>
        <item m="1" x="4"/>
        <item sd="0" x="0"/>
        <item sd="0" x="1"/>
        <item sd="0" x="2"/>
        <item t="default"/>
      </items>
    </pivotField>
    <pivotField axis="axisRow" compact="0" outline="0" showAll="0">
      <items count="20">
        <item x="18"/>
        <item x="16"/>
        <item x="5"/>
        <item x="12"/>
        <item x="8"/>
        <item x="11"/>
        <item x="3"/>
        <item x="15"/>
        <item x="0"/>
        <item x="4"/>
        <item x="7"/>
        <item x="10"/>
        <item x="17"/>
        <item x="2"/>
        <item x="1"/>
        <item x="13"/>
        <item x="6"/>
        <item x="14"/>
        <item x="9"/>
        <item t="default"/>
      </items>
    </pivotField>
    <pivotField dataField="1" compact="0" numFmtId="3" outline="0" showAll="0"/>
  </pivotFields>
  <rowFields count="3">
    <field x="0"/>
    <field x="1"/>
    <field x="2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b voix" fld="3" baseField="1" baseItem="0" numFmtId="3"/>
    <dataField name="% Voix" fld="3" baseField="1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Résultats par niveau FE T1 France Entière_2022-06-14 18h06" connectionId="1" xr16:uid="{00000000-0016-0000-0200-000000000000}" autoFormatId="16" applyNumberFormats="0" applyBorderFormats="0" applyFontFormats="0" applyPatternFormats="0" applyAlignmentFormats="0" applyWidthHeightFormats="0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5F93BB-E102-416D-91E3-88FE32A92624}" name="t_Base" displayName="t_Base" ref="B5:E24" totalsRowShown="0">
  <autoFilter ref="B5:E24" xr:uid="{815F93BB-E102-416D-91E3-88FE32A92624}">
    <filterColumn colId="0" hiddenButton="1"/>
    <filterColumn colId="1" hiddenButton="1"/>
    <filterColumn colId="2" hiddenButton="1"/>
    <filterColumn colId="3" hiddenButton="1"/>
  </autoFilter>
  <tableColumns count="4">
    <tableColumn id="1" xr3:uid="{898BCF5F-E187-44CD-9250-0D670F729522}" name="Inscrits"/>
    <tableColumn id="4" xr3:uid="{67268E7C-8A49-43C3-9BEA-766FA5064486}" name="Suffrage"/>
    <tableColumn id="2" xr3:uid="{8B5E068E-7873-48D4-ACBE-A9D43D6A95FC}" name="Nuance"/>
    <tableColumn id="3" xr3:uid="{DFCD9562-0B30-4B10-832A-8BC18AC30523}" name="Voix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4"/>
  <sheetViews>
    <sheetView showGridLines="0" tabSelected="1" workbookViewId="0">
      <selection activeCell="N2" sqref="N2"/>
    </sheetView>
  </sheetViews>
  <sheetFormatPr baseColWidth="10" defaultRowHeight="14.4" x14ac:dyDescent="0.3"/>
  <cols>
    <col min="1" max="1" width="14.6640625" bestFit="1" customWidth="1"/>
    <col min="2" max="2" width="16.33203125" bestFit="1" customWidth="1"/>
    <col min="3" max="3" width="9.88671875" bestFit="1" customWidth="1"/>
    <col min="5" max="5" width="11.6640625" bestFit="1" customWidth="1"/>
    <col min="6" max="7" width="19.5546875" bestFit="1" customWidth="1"/>
    <col min="8" max="8" width="14.88671875" bestFit="1" customWidth="1"/>
    <col min="9" max="9" width="9.88671875" bestFit="1" customWidth="1"/>
  </cols>
  <sheetData>
    <row r="1" spans="1:11" x14ac:dyDescent="0.3">
      <c r="A1" t="s">
        <v>0</v>
      </c>
      <c r="B1" t="s">
        <v>1</v>
      </c>
      <c r="C1" t="s">
        <v>2</v>
      </c>
      <c r="D1" s="1" t="s">
        <v>3</v>
      </c>
      <c r="E1" s="1" t="s">
        <v>14</v>
      </c>
      <c r="F1" t="s">
        <v>8</v>
      </c>
      <c r="G1" t="s">
        <v>11</v>
      </c>
    </row>
    <row r="2" spans="1:11" x14ac:dyDescent="0.3">
      <c r="A2" t="s">
        <v>22</v>
      </c>
      <c r="B2" t="s">
        <v>23</v>
      </c>
      <c r="C2" t="s">
        <v>24</v>
      </c>
      <c r="D2" s="2">
        <v>48953748</v>
      </c>
      <c r="E2" s="2">
        <v>22744708</v>
      </c>
      <c r="F2">
        <v>362193</v>
      </c>
      <c r="G2">
        <v>149306</v>
      </c>
    </row>
    <row r="3" spans="1:11" x14ac:dyDescent="0.3">
      <c r="F3">
        <f>COUNTA(H:H)-1</f>
        <v>0</v>
      </c>
    </row>
    <row r="5" spans="1:11" x14ac:dyDescent="0.3">
      <c r="B5" t="s">
        <v>3</v>
      </c>
      <c r="C5" t="s">
        <v>44</v>
      </c>
      <c r="D5" t="s">
        <v>45</v>
      </c>
      <c r="E5" t="s">
        <v>18</v>
      </c>
      <c r="G5" s="4" t="s">
        <v>3</v>
      </c>
      <c r="H5" s="4" t="s">
        <v>44</v>
      </c>
      <c r="I5" s="4" t="s">
        <v>45</v>
      </c>
      <c r="J5" t="s">
        <v>47</v>
      </c>
      <c r="K5" t="s">
        <v>48</v>
      </c>
    </row>
    <row r="6" spans="1:11" x14ac:dyDescent="0.3">
      <c r="B6" t="s">
        <v>6</v>
      </c>
      <c r="C6" t="s">
        <v>14</v>
      </c>
      <c r="D6" t="s">
        <v>27</v>
      </c>
      <c r="E6" s="3">
        <v>266412</v>
      </c>
      <c r="G6" t="s">
        <v>43</v>
      </c>
      <c r="J6" s="3">
        <v>25697541</v>
      </c>
      <c r="K6" s="5">
        <v>0.524935108135132</v>
      </c>
    </row>
    <row r="7" spans="1:11" x14ac:dyDescent="0.3">
      <c r="B7" t="s">
        <v>6</v>
      </c>
      <c r="C7" t="s">
        <v>14</v>
      </c>
      <c r="D7" t="s">
        <v>28</v>
      </c>
      <c r="E7" s="3">
        <v>126689</v>
      </c>
      <c r="G7" t="s">
        <v>6</v>
      </c>
      <c r="J7" s="3">
        <v>23256207</v>
      </c>
      <c r="K7" s="5">
        <v>0.47506489186486806</v>
      </c>
    </row>
    <row r="8" spans="1:11" x14ac:dyDescent="0.3">
      <c r="B8" t="s">
        <v>6</v>
      </c>
      <c r="C8" t="s">
        <v>14</v>
      </c>
      <c r="D8" t="s">
        <v>29</v>
      </c>
      <c r="E8" s="3">
        <v>5836079</v>
      </c>
      <c r="G8" t="s">
        <v>46</v>
      </c>
      <c r="J8" s="3">
        <v>48953748</v>
      </c>
      <c r="K8" s="5">
        <v>1</v>
      </c>
    </row>
    <row r="9" spans="1:11" x14ac:dyDescent="0.3">
      <c r="B9" t="s">
        <v>6</v>
      </c>
      <c r="C9" t="s">
        <v>14</v>
      </c>
      <c r="D9" t="s">
        <v>30</v>
      </c>
      <c r="E9" s="3">
        <v>713574</v>
      </c>
    </row>
    <row r="10" spans="1:11" x14ac:dyDescent="0.3">
      <c r="B10" t="s">
        <v>6</v>
      </c>
      <c r="C10" t="s">
        <v>14</v>
      </c>
      <c r="D10" t="s">
        <v>31</v>
      </c>
      <c r="E10" s="3">
        <v>608314</v>
      </c>
    </row>
    <row r="11" spans="1:11" x14ac:dyDescent="0.3">
      <c r="B11" t="s">
        <v>6</v>
      </c>
      <c r="C11" t="s">
        <v>14</v>
      </c>
      <c r="D11" t="s">
        <v>32</v>
      </c>
      <c r="E11" s="3">
        <v>192624</v>
      </c>
    </row>
    <row r="12" spans="1:11" x14ac:dyDescent="0.3">
      <c r="B12" t="s">
        <v>6</v>
      </c>
      <c r="C12" t="s">
        <v>14</v>
      </c>
      <c r="D12" t="s">
        <v>33</v>
      </c>
      <c r="E12" s="3">
        <v>291384</v>
      </c>
    </row>
    <row r="13" spans="1:11" x14ac:dyDescent="0.3">
      <c r="B13" t="s">
        <v>6</v>
      </c>
      <c r="C13" t="s">
        <v>14</v>
      </c>
      <c r="D13" t="s">
        <v>34</v>
      </c>
      <c r="E13" s="3">
        <v>5857364</v>
      </c>
    </row>
    <row r="14" spans="1:11" x14ac:dyDescent="0.3">
      <c r="B14" t="s">
        <v>6</v>
      </c>
      <c r="C14" t="s">
        <v>14</v>
      </c>
      <c r="D14" t="s">
        <v>35</v>
      </c>
      <c r="E14" s="3">
        <v>283612</v>
      </c>
    </row>
    <row r="15" spans="1:11" x14ac:dyDescent="0.3">
      <c r="B15" t="s">
        <v>6</v>
      </c>
      <c r="C15" t="s">
        <v>14</v>
      </c>
      <c r="D15" t="s">
        <v>36</v>
      </c>
      <c r="E15" s="3">
        <v>198062</v>
      </c>
    </row>
    <row r="16" spans="1:11" x14ac:dyDescent="0.3">
      <c r="B16" t="s">
        <v>6</v>
      </c>
      <c r="C16" t="s">
        <v>14</v>
      </c>
      <c r="D16" t="s">
        <v>37</v>
      </c>
      <c r="E16" s="3">
        <v>2370440</v>
      </c>
    </row>
    <row r="17" spans="2:5" x14ac:dyDescent="0.3">
      <c r="B17" t="s">
        <v>6</v>
      </c>
      <c r="C17" t="s">
        <v>14</v>
      </c>
      <c r="D17" t="s">
        <v>38</v>
      </c>
      <c r="E17" s="3">
        <v>530782</v>
      </c>
    </row>
    <row r="18" spans="2:5" x14ac:dyDescent="0.3">
      <c r="B18" t="s">
        <v>6</v>
      </c>
      <c r="C18" t="s">
        <v>14</v>
      </c>
      <c r="D18" t="s">
        <v>39</v>
      </c>
      <c r="E18" s="3">
        <v>249603</v>
      </c>
    </row>
    <row r="19" spans="2:5" x14ac:dyDescent="0.3">
      <c r="B19" t="s">
        <v>6</v>
      </c>
      <c r="C19" t="s">
        <v>14</v>
      </c>
      <c r="D19" t="s">
        <v>40</v>
      </c>
      <c r="E19" s="3">
        <v>964775</v>
      </c>
    </row>
    <row r="20" spans="2:5" x14ac:dyDescent="0.3">
      <c r="B20" t="s">
        <v>6</v>
      </c>
      <c r="C20" t="s">
        <v>14</v>
      </c>
      <c r="D20" t="s">
        <v>41</v>
      </c>
      <c r="E20" s="3">
        <v>4248537</v>
      </c>
    </row>
    <row r="21" spans="2:5" x14ac:dyDescent="0.3">
      <c r="B21" t="s">
        <v>6</v>
      </c>
      <c r="C21" t="s">
        <v>14</v>
      </c>
      <c r="D21" t="s">
        <v>42</v>
      </c>
      <c r="E21" s="3">
        <v>6457</v>
      </c>
    </row>
    <row r="22" spans="2:5" x14ac:dyDescent="0.3">
      <c r="B22" t="s">
        <v>6</v>
      </c>
      <c r="C22" t="s">
        <v>8</v>
      </c>
      <c r="D22" t="s">
        <v>8</v>
      </c>
      <c r="E22" s="3">
        <v>362193</v>
      </c>
    </row>
    <row r="23" spans="2:5" x14ac:dyDescent="0.3">
      <c r="B23" t="s">
        <v>6</v>
      </c>
      <c r="C23" t="s">
        <v>11</v>
      </c>
      <c r="D23" t="s">
        <v>11</v>
      </c>
      <c r="E23" s="3">
        <v>149306</v>
      </c>
    </row>
    <row r="24" spans="2:5" x14ac:dyDescent="0.3">
      <c r="B24" t="s">
        <v>43</v>
      </c>
      <c r="C24" t="s">
        <v>43</v>
      </c>
      <c r="D24" t="s">
        <v>43</v>
      </c>
      <c r="E24" s="3">
        <v>25697541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7"/>
  <sheetViews>
    <sheetView workbookViewId="0">
      <selection activeCell="F10" sqref="F10"/>
    </sheetView>
  </sheetViews>
  <sheetFormatPr baseColWidth="10" defaultRowHeight="14.4" x14ac:dyDescent="0.3"/>
  <cols>
    <col min="1" max="1" width="12.6640625" bestFit="1" customWidth="1"/>
  </cols>
  <sheetData>
    <row r="1" spans="1:3" x14ac:dyDescent="0.3">
      <c r="A1" t="s">
        <v>17</v>
      </c>
      <c r="B1" t="s">
        <v>18</v>
      </c>
      <c r="C1" t="s">
        <v>21</v>
      </c>
    </row>
    <row r="2" spans="1:3" x14ac:dyDescent="0.3">
      <c r="A2" t="s">
        <v>27</v>
      </c>
      <c r="B2">
        <v>266412</v>
      </c>
      <c r="C2">
        <v>0</v>
      </c>
    </row>
    <row r="3" spans="1:3" x14ac:dyDescent="0.3">
      <c r="A3" t="s">
        <v>28</v>
      </c>
      <c r="B3">
        <v>126689</v>
      </c>
      <c r="C3">
        <v>0</v>
      </c>
    </row>
    <row r="4" spans="1:3" x14ac:dyDescent="0.3">
      <c r="A4" t="s">
        <v>29</v>
      </c>
      <c r="B4">
        <v>5836079</v>
      </c>
      <c r="C4">
        <v>4</v>
      </c>
    </row>
    <row r="5" spans="1:3" x14ac:dyDescent="0.3">
      <c r="A5" t="s">
        <v>30</v>
      </c>
      <c r="B5">
        <v>713574</v>
      </c>
      <c r="C5">
        <v>0</v>
      </c>
    </row>
    <row r="6" spans="1:3" x14ac:dyDescent="0.3">
      <c r="A6" t="s">
        <v>31</v>
      </c>
      <c r="B6">
        <v>608314</v>
      </c>
      <c r="C6">
        <v>0</v>
      </c>
    </row>
    <row r="7" spans="1:3" x14ac:dyDescent="0.3">
      <c r="A7" t="s">
        <v>32</v>
      </c>
      <c r="B7">
        <v>192624</v>
      </c>
      <c r="C7">
        <v>0</v>
      </c>
    </row>
    <row r="8" spans="1:3" x14ac:dyDescent="0.3">
      <c r="A8" t="s">
        <v>33</v>
      </c>
      <c r="B8">
        <v>291384</v>
      </c>
      <c r="C8">
        <v>0</v>
      </c>
    </row>
    <row r="9" spans="1:3" x14ac:dyDescent="0.3">
      <c r="A9" t="s">
        <v>34</v>
      </c>
      <c r="B9">
        <v>5857364</v>
      </c>
      <c r="C9">
        <v>1</v>
      </c>
    </row>
    <row r="10" spans="1:3" x14ac:dyDescent="0.3">
      <c r="A10" t="s">
        <v>35</v>
      </c>
      <c r="B10">
        <v>283612</v>
      </c>
      <c r="C10">
        <v>0</v>
      </c>
    </row>
    <row r="11" spans="1:3" x14ac:dyDescent="0.3">
      <c r="A11" t="s">
        <v>36</v>
      </c>
      <c r="B11">
        <v>198062</v>
      </c>
      <c r="C11">
        <v>0</v>
      </c>
    </row>
    <row r="12" spans="1:3" x14ac:dyDescent="0.3">
      <c r="A12" t="s">
        <v>37</v>
      </c>
      <c r="B12">
        <v>2370440</v>
      </c>
      <c r="C12">
        <v>0</v>
      </c>
    </row>
    <row r="13" spans="1:3" x14ac:dyDescent="0.3">
      <c r="A13" t="s">
        <v>38</v>
      </c>
      <c r="B13">
        <v>530782</v>
      </c>
      <c r="C13">
        <v>0</v>
      </c>
    </row>
    <row r="14" spans="1:3" x14ac:dyDescent="0.3">
      <c r="A14" t="s">
        <v>39</v>
      </c>
      <c r="B14">
        <v>249603</v>
      </c>
      <c r="C14">
        <v>0</v>
      </c>
    </row>
    <row r="15" spans="1:3" x14ac:dyDescent="0.3">
      <c r="A15" t="s">
        <v>40</v>
      </c>
      <c r="B15">
        <v>964775</v>
      </c>
      <c r="C15">
        <v>0</v>
      </c>
    </row>
    <row r="16" spans="1:3" x14ac:dyDescent="0.3">
      <c r="A16" t="s">
        <v>41</v>
      </c>
      <c r="B16">
        <v>4248537</v>
      </c>
      <c r="C16">
        <v>0</v>
      </c>
    </row>
    <row r="17" spans="1:3" x14ac:dyDescent="0.3">
      <c r="A17" t="s">
        <v>42</v>
      </c>
      <c r="B17">
        <v>6457</v>
      </c>
      <c r="C17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S2"/>
  <sheetViews>
    <sheetView workbookViewId="0">
      <selection activeCell="E2" sqref="E2"/>
    </sheetView>
  </sheetViews>
  <sheetFormatPr baseColWidth="10" defaultRowHeight="14.4" x14ac:dyDescent="0.3"/>
  <cols>
    <col min="1" max="1" width="14.6640625" bestFit="1" customWidth="1"/>
    <col min="2" max="2" width="16.33203125" bestFit="1" customWidth="1"/>
    <col min="3" max="3" width="9.88671875" bestFit="1" customWidth="1"/>
    <col min="4" max="4" width="9" bestFit="1" customWidth="1"/>
    <col min="5" max="5" width="11.6640625" bestFit="1" customWidth="1"/>
    <col min="6" max="6" width="9.6640625" bestFit="1" customWidth="1"/>
    <col min="7" max="7" width="9" bestFit="1" customWidth="1"/>
    <col min="8" max="8" width="9.5546875" bestFit="1" customWidth="1"/>
    <col min="9" max="9" width="7" bestFit="1" customWidth="1"/>
    <col min="10" max="10" width="12" bestFit="1" customWidth="1"/>
    <col min="11" max="11" width="12.5546875" bestFit="1" customWidth="1"/>
    <col min="12" max="12" width="7" bestFit="1" customWidth="1"/>
    <col min="13" max="13" width="10.44140625" bestFit="1" customWidth="1"/>
    <col min="14" max="14" width="11" bestFit="1" customWidth="1"/>
    <col min="15" max="15" width="9.109375" bestFit="1" customWidth="1"/>
    <col min="16" max="16" width="9.5546875" bestFit="1" customWidth="1"/>
    <col min="17" max="17" width="10.109375" bestFit="1" customWidth="1"/>
    <col min="18" max="18" width="12.6640625" bestFit="1" customWidth="1"/>
    <col min="19" max="19" width="7" bestFit="1" customWidth="1"/>
    <col min="20" max="20" width="10.44140625" bestFit="1" customWidth="1"/>
    <col min="21" max="21" width="11" bestFit="1" customWidth="1"/>
    <col min="22" max="22" width="6.6640625" bestFit="1" customWidth="1"/>
    <col min="23" max="23" width="4.6640625" bestFit="1" customWidth="1"/>
    <col min="24" max="24" width="7" bestFit="1" customWidth="1"/>
    <col min="25" max="26" width="5" bestFit="1" customWidth="1"/>
    <col min="27" max="27" width="2" bestFit="1" customWidth="1"/>
    <col min="28" max="28" width="4.88671875" bestFit="1" customWidth="1"/>
    <col min="29" max="29" width="8" bestFit="1" customWidth="1"/>
    <col min="30" max="31" width="6" bestFit="1" customWidth="1"/>
    <col min="32" max="32" width="2" bestFit="1" customWidth="1"/>
    <col min="33" max="33" width="4.88671875" bestFit="1" customWidth="1"/>
    <col min="34" max="34" width="7" bestFit="1" customWidth="1"/>
    <col min="35" max="36" width="5" bestFit="1" customWidth="1"/>
    <col min="37" max="37" width="2" bestFit="1" customWidth="1"/>
    <col min="38" max="38" width="4.5546875" bestFit="1" customWidth="1"/>
    <col min="39" max="39" width="7" bestFit="1" customWidth="1"/>
    <col min="40" max="41" width="5" bestFit="1" customWidth="1"/>
    <col min="42" max="42" width="2" bestFit="1" customWidth="1"/>
    <col min="43" max="43" width="4.109375" bestFit="1" customWidth="1"/>
    <col min="44" max="44" width="7" bestFit="1" customWidth="1"/>
    <col min="45" max="46" width="5" bestFit="1" customWidth="1"/>
    <col min="47" max="47" width="2" bestFit="1" customWidth="1"/>
    <col min="48" max="48" width="4.44140625" bestFit="1" customWidth="1"/>
    <col min="49" max="49" width="7" bestFit="1" customWidth="1"/>
    <col min="50" max="50" width="4" bestFit="1" customWidth="1"/>
    <col min="51" max="51" width="5" bestFit="1" customWidth="1"/>
    <col min="52" max="52" width="2" bestFit="1" customWidth="1"/>
    <col min="53" max="53" width="4.44140625" bestFit="1" customWidth="1"/>
    <col min="54" max="54" width="8" bestFit="1" customWidth="1"/>
    <col min="55" max="56" width="6" bestFit="1" customWidth="1"/>
    <col min="57" max="57" width="2" bestFit="1" customWidth="1"/>
    <col min="58" max="58" width="4.6640625" bestFit="1" customWidth="1"/>
    <col min="59" max="59" width="7" bestFit="1" customWidth="1"/>
    <col min="60" max="61" width="5" bestFit="1" customWidth="1"/>
    <col min="62" max="62" width="2" bestFit="1" customWidth="1"/>
    <col min="63" max="63" width="4.109375" bestFit="1" customWidth="1"/>
    <col min="64" max="64" width="7" bestFit="1" customWidth="1"/>
    <col min="65" max="65" width="4" bestFit="1" customWidth="1"/>
    <col min="66" max="66" width="5" bestFit="1" customWidth="1"/>
    <col min="67" max="67" width="2" bestFit="1" customWidth="1"/>
    <col min="68" max="68" width="3" bestFit="1" customWidth="1"/>
    <col min="69" max="69" width="8" bestFit="1" customWidth="1"/>
    <col min="70" max="70" width="5" bestFit="1" customWidth="1"/>
    <col min="71" max="71" width="6" bestFit="1" customWidth="1"/>
    <col min="72" max="72" width="2" bestFit="1" customWidth="1"/>
    <col min="73" max="73" width="4.88671875" bestFit="1" customWidth="1"/>
    <col min="74" max="74" width="7" bestFit="1" customWidth="1"/>
    <col min="75" max="76" width="5" bestFit="1" customWidth="1"/>
    <col min="77" max="77" width="2" bestFit="1" customWidth="1"/>
    <col min="78" max="78" width="4.5546875" bestFit="1" customWidth="1"/>
    <col min="79" max="79" width="7" bestFit="1" customWidth="1"/>
    <col min="80" max="80" width="5" bestFit="1" customWidth="1"/>
    <col min="81" max="81" width="4" bestFit="1" customWidth="1"/>
    <col min="82" max="82" width="2" bestFit="1" customWidth="1"/>
    <col min="83" max="83" width="4.33203125" bestFit="1" customWidth="1"/>
    <col min="84" max="84" width="7" bestFit="1" customWidth="1"/>
    <col min="85" max="86" width="5" bestFit="1" customWidth="1"/>
    <col min="87" max="87" width="2" bestFit="1" customWidth="1"/>
    <col min="88" max="88" width="3.5546875" bestFit="1" customWidth="1"/>
    <col min="89" max="89" width="8" bestFit="1" customWidth="1"/>
    <col min="90" max="90" width="5" bestFit="1" customWidth="1"/>
    <col min="91" max="91" width="6" bestFit="1" customWidth="1"/>
    <col min="92" max="92" width="2" bestFit="1" customWidth="1"/>
    <col min="93" max="93" width="4.6640625" bestFit="1" customWidth="1"/>
    <col min="94" max="96" width="5" bestFit="1" customWidth="1"/>
    <col min="97" max="97" width="2" bestFit="1" customWidth="1"/>
  </cols>
  <sheetData>
    <row r="1" spans="1:97" x14ac:dyDescent="0.3">
      <c r="A1" t="s">
        <v>0</v>
      </c>
      <c r="B1" t="s">
        <v>1</v>
      </c>
      <c r="C1" t="s">
        <v>2</v>
      </c>
      <c r="D1" s="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</row>
    <row r="2" spans="1:97" x14ac:dyDescent="0.3">
      <c r="A2" t="s">
        <v>22</v>
      </c>
      <c r="B2" t="s">
        <v>23</v>
      </c>
      <c r="C2" t="s">
        <v>24</v>
      </c>
      <c r="D2" s="1" t="s">
        <v>25</v>
      </c>
      <c r="E2" s="1" t="s">
        <v>26</v>
      </c>
      <c r="F2">
        <v>52.49</v>
      </c>
      <c r="G2">
        <v>23256207</v>
      </c>
      <c r="H2">
        <v>47.51</v>
      </c>
      <c r="I2">
        <v>362193</v>
      </c>
      <c r="J2">
        <v>0.74</v>
      </c>
      <c r="K2">
        <v>1.56</v>
      </c>
      <c r="L2">
        <v>149306</v>
      </c>
      <c r="M2">
        <v>0.3</v>
      </c>
      <c r="N2">
        <v>0.64</v>
      </c>
      <c r="O2">
        <v>22744708</v>
      </c>
      <c r="P2">
        <v>46.46</v>
      </c>
      <c r="Q2">
        <v>97.8</v>
      </c>
      <c r="R2" t="s">
        <v>27</v>
      </c>
      <c r="S2">
        <v>266412</v>
      </c>
      <c r="T2">
        <v>0.54</v>
      </c>
      <c r="U2">
        <v>1.17</v>
      </c>
      <c r="V2">
        <v>0</v>
      </c>
      <c r="W2" t="s">
        <v>28</v>
      </c>
      <c r="X2">
        <v>126689</v>
      </c>
      <c r="Y2">
        <v>0.26</v>
      </c>
      <c r="Z2">
        <v>0.56000000000000005</v>
      </c>
      <c r="AA2">
        <v>0</v>
      </c>
      <c r="AB2" t="s">
        <v>29</v>
      </c>
      <c r="AC2">
        <v>5836079</v>
      </c>
      <c r="AD2">
        <v>11.92</v>
      </c>
      <c r="AE2">
        <v>25.66</v>
      </c>
      <c r="AF2">
        <v>4</v>
      </c>
      <c r="AG2" t="s">
        <v>30</v>
      </c>
      <c r="AH2">
        <v>713574</v>
      </c>
      <c r="AI2">
        <v>1.46</v>
      </c>
      <c r="AJ2">
        <v>3.14</v>
      </c>
      <c r="AK2">
        <v>0</v>
      </c>
      <c r="AL2" t="s">
        <v>31</v>
      </c>
      <c r="AM2">
        <v>608314</v>
      </c>
      <c r="AN2">
        <v>1.24</v>
      </c>
      <c r="AO2">
        <v>2.67</v>
      </c>
      <c r="AP2">
        <v>0</v>
      </c>
      <c r="AQ2" t="s">
        <v>32</v>
      </c>
      <c r="AR2">
        <v>192624</v>
      </c>
      <c r="AS2">
        <v>0.39</v>
      </c>
      <c r="AT2">
        <v>0.85</v>
      </c>
      <c r="AU2">
        <v>0</v>
      </c>
      <c r="AV2" t="s">
        <v>33</v>
      </c>
      <c r="AW2">
        <v>291384</v>
      </c>
      <c r="AX2">
        <v>0.6</v>
      </c>
      <c r="AY2">
        <v>1.28</v>
      </c>
      <c r="AZ2">
        <v>0</v>
      </c>
      <c r="BA2" t="s">
        <v>34</v>
      </c>
      <c r="BB2">
        <v>5857364</v>
      </c>
      <c r="BC2">
        <v>11.97</v>
      </c>
      <c r="BD2">
        <v>25.75</v>
      </c>
      <c r="BE2">
        <v>1</v>
      </c>
      <c r="BF2" t="s">
        <v>35</v>
      </c>
      <c r="BG2">
        <v>283612</v>
      </c>
      <c r="BH2">
        <v>0.57999999999999996</v>
      </c>
      <c r="BI2">
        <v>1.25</v>
      </c>
      <c r="BJ2">
        <v>0</v>
      </c>
      <c r="BK2" t="s">
        <v>36</v>
      </c>
      <c r="BL2">
        <v>198062</v>
      </c>
      <c r="BM2">
        <v>0.4</v>
      </c>
      <c r="BN2">
        <v>0.87</v>
      </c>
      <c r="BO2">
        <v>0</v>
      </c>
      <c r="BP2" t="s">
        <v>37</v>
      </c>
      <c r="BQ2">
        <v>2370440</v>
      </c>
      <c r="BR2">
        <v>4.84</v>
      </c>
      <c r="BS2">
        <v>10.42</v>
      </c>
      <c r="BT2">
        <v>0</v>
      </c>
      <c r="BU2" t="s">
        <v>38</v>
      </c>
      <c r="BV2">
        <v>530782</v>
      </c>
      <c r="BW2">
        <v>1.08</v>
      </c>
      <c r="BX2">
        <v>2.33</v>
      </c>
      <c r="BY2">
        <v>0</v>
      </c>
      <c r="BZ2" t="s">
        <v>39</v>
      </c>
      <c r="CA2">
        <v>249603</v>
      </c>
      <c r="CB2">
        <v>0.51</v>
      </c>
      <c r="CC2">
        <v>1.1000000000000001</v>
      </c>
      <c r="CD2">
        <v>0</v>
      </c>
      <c r="CE2" t="s">
        <v>40</v>
      </c>
      <c r="CF2">
        <v>964775</v>
      </c>
      <c r="CG2">
        <v>1.97</v>
      </c>
      <c r="CH2">
        <v>4.24</v>
      </c>
      <c r="CI2">
        <v>0</v>
      </c>
      <c r="CJ2" t="s">
        <v>41</v>
      </c>
      <c r="CK2">
        <v>4248537</v>
      </c>
      <c r="CL2">
        <v>8.68</v>
      </c>
      <c r="CM2">
        <v>18.68</v>
      </c>
      <c r="CN2">
        <v>0</v>
      </c>
      <c r="CO2" t="s">
        <v>42</v>
      </c>
      <c r="CP2">
        <v>6457</v>
      </c>
      <c r="CQ2">
        <v>0.01</v>
      </c>
      <c r="CR2">
        <v>0.03</v>
      </c>
      <c r="CS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general</vt:lpstr>
      <vt:lpstr>exprimes</vt:lpstr>
      <vt:lpstr>source</vt:lpstr>
      <vt:lpstr>source!Résultats_par_niveau_FE_T1_France_Entière_2022_06_14_18h06</vt:lpstr>
    </vt:vector>
  </TitlesOfParts>
  <Company>DSIC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BRETEL Sarah</dc:creator>
  <cp:lastModifiedBy>JoDan</cp:lastModifiedBy>
  <dcterms:created xsi:type="dcterms:W3CDTF">2022-06-14T16:15:45Z</dcterms:created>
  <dcterms:modified xsi:type="dcterms:W3CDTF">2022-06-17T15:11:00Z</dcterms:modified>
</cp:coreProperties>
</file>