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2E930720-8882-4ABD-995C-45C5F485332A}" xr6:coauthVersionLast="47" xr6:coauthVersionMax="47" xr10:uidLastSave="{00000000-0000-0000-0000-000000000000}"/>
  <bookViews>
    <workbookView xWindow="-108" yWindow="-108" windowWidth="23256" windowHeight="12576" xr2:uid="{2A579947-DA76-41C1-A522-7C3659EB07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</calcChain>
</file>

<file path=xl/sharedStrings.xml><?xml version="1.0" encoding="utf-8"?>
<sst xmlns="http://schemas.openxmlformats.org/spreadsheetml/2006/main" count="37" uniqueCount="27">
  <si>
    <t>Applications</t>
  </si>
  <si>
    <t>Lots (107)</t>
  </si>
  <si>
    <t>Chef de projet</t>
  </si>
  <si>
    <t>Environnement</t>
  </si>
  <si>
    <t>Date de migration</t>
  </si>
  <si>
    <t>Statut</t>
  </si>
  <si>
    <t>TOTO</t>
  </si>
  <si>
    <t>TITI</t>
  </si>
  <si>
    <t>Albert</t>
  </si>
  <si>
    <t>Conception</t>
  </si>
  <si>
    <t>Scheduled</t>
  </si>
  <si>
    <t>Homologation</t>
  </si>
  <si>
    <t>Production</t>
  </si>
  <si>
    <t>LOTISSEMENT</t>
  </si>
  <si>
    <t>Lot</t>
  </si>
  <si>
    <t>Nom du projet</t>
  </si>
  <si>
    <t>MC</t>
  </si>
  <si>
    <t>MH</t>
  </si>
  <si>
    <t>MP</t>
  </si>
  <si>
    <t>21/05/2022</t>
  </si>
  <si>
    <t>22/05/2022</t>
  </si>
  <si>
    <t>16/06/2022</t>
  </si>
  <si>
    <t>17/06/2022</t>
  </si>
  <si>
    <t>18/06/2022</t>
  </si>
  <si>
    <t>19/06/2022</t>
  </si>
  <si>
    <t>20/06/2022</t>
  </si>
  <si>
    <t>21/06/2022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</si>
</sst>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3CAA80-4F40-4039-A547-CD1BE6337E76}" name="Tableau1" displayName="Tableau1" ref="B2:G5" totalsRowShown="0">
  <autoFilter ref="B2:G5" xr:uid="{693CAA80-4F40-4039-A547-CD1BE6337E7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B06078E-A975-4B11-9369-23ADAD4751CB}" name="Applications"/>
    <tableColumn id="2" xr3:uid="{2DBF90DB-54A6-4686-B00B-6145FFE04E25}" name="Lots (107)"/>
    <tableColumn id="3" xr3:uid="{C8660408-A29A-4791-B4E4-2EB443157D09}" name="Chef de projet"/>
    <tableColumn id="4" xr3:uid="{A3E6700B-F2C4-4D0A-8707-21E307FC4BB9}" name="Environnement"/>
    <tableColumn id="5" xr3:uid="{0D8AAF46-1AAB-4F06-8652-38F7426AA9AE}" name="Date de migration" dataDxfId="0">
      <calculatedColumnFormula>INDEX($L$2:$S$2,MATCH("M"&amp;LEFT(Tableau1[[#This Row],[Environnement]],1),$L$3:$S$3))</calculatedColumnFormula>
    </tableColumn>
    <tableColumn id="6" xr3:uid="{37D9BE4B-4DA5-44E4-83DA-C34C63D877E4}" name="Statut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ECB59B-1FB8-424F-83C8-9094D52234CA}" name="Tableau2" displayName="Tableau2" ref="I2:S3" totalsRowShown="0" headerRowDxfId="1">
  <autoFilter ref="I2:S3" xr:uid="{5FECB59B-1FB8-424F-83C8-9094D52234C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4E7BCBE4-1AEF-4981-9299-740EDA181B9D}" name="LOTISSEMENT"/>
    <tableColumn id="2" xr3:uid="{2E5810B4-2440-4585-AED5-09E6A50B39AB}" name="Lot"/>
    <tableColumn id="3" xr3:uid="{1E65B282-0215-42CE-B2EF-1E4EACD05252}" name="Nom du projet"/>
    <tableColumn id="4" xr3:uid="{52EAD95D-19BE-4B49-960B-8368C92A1B78}" name="21/05/2022"/>
    <tableColumn id="5" xr3:uid="{44EAEF2C-5732-4FE7-8667-D31EC1BD5230}" name="22/05/2022"/>
    <tableColumn id="6" xr3:uid="{5DE77C8A-7D85-4BBD-8067-5BA6EEDAB8C7}" name="16/06/2022"/>
    <tableColumn id="7" xr3:uid="{48FA7A81-B298-46A2-9987-1D0A4CE864D9}" name="17/06/2022"/>
    <tableColumn id="8" xr3:uid="{431F3C78-A3FA-4453-9A75-802D6C2FF871}" name="18/06/2022"/>
    <tableColumn id="9" xr3:uid="{9400FFB1-7391-48CC-A714-2CF6A4DBBFDD}" name="19/06/2022"/>
    <tableColumn id="10" xr3:uid="{68FCEB05-D2AC-4C38-80AB-A11F282DC385}" name="20/06/2022"/>
    <tableColumn id="11" xr3:uid="{E32E3770-DB9D-49F6-AF98-FE2737459E54}" name="21/06/202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1DE78-FB27-4514-A833-50145A2A7A36}">
  <dimension ref="B2:S5"/>
  <sheetViews>
    <sheetView showGridLines="0" tabSelected="1" zoomScale="88" zoomScaleNormal="88" workbookViewId="0">
      <selection activeCell="F12" sqref="F12"/>
    </sheetView>
  </sheetViews>
  <sheetFormatPr baseColWidth="10" defaultRowHeight="16.8" x14ac:dyDescent="0.4"/>
  <cols>
    <col min="1" max="1" width="2.69921875" customWidth="1"/>
    <col min="2" max="2" width="11.5" bestFit="1" customWidth="1"/>
    <col min="3" max="3" width="9.296875" bestFit="1" customWidth="1"/>
    <col min="4" max="4" width="13" bestFit="1" customWidth="1"/>
    <col min="5" max="5" width="13.8984375" bestFit="1" customWidth="1"/>
    <col min="6" max="6" width="16.3984375" bestFit="1" customWidth="1"/>
    <col min="7" max="7" width="9.09765625" bestFit="1" customWidth="1"/>
    <col min="8" max="8" width="2.69921875" customWidth="1"/>
    <col min="9" max="9" width="13.796875" customWidth="1"/>
    <col min="10" max="10" width="5.09765625" customWidth="1"/>
    <col min="11" max="11" width="14.3984375" customWidth="1"/>
    <col min="12" max="19" width="12" customWidth="1"/>
  </cols>
  <sheetData>
    <row r="2" spans="2:19" x14ac:dyDescent="0.4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I2" t="s">
        <v>13</v>
      </c>
      <c r="J2" t="s">
        <v>14</v>
      </c>
      <c r="K2" t="s">
        <v>15</v>
      </c>
      <c r="L2" s="1" t="s">
        <v>19</v>
      </c>
      <c r="M2" s="1" t="s">
        <v>20</v>
      </c>
      <c r="N2" s="1" t="s">
        <v>21</v>
      </c>
      <c r="O2" s="1" t="s">
        <v>22</v>
      </c>
      <c r="P2" s="1" t="s">
        <v>23</v>
      </c>
      <c r="Q2" s="1" t="s">
        <v>24</v>
      </c>
      <c r="R2" s="1" t="s">
        <v>25</v>
      </c>
      <c r="S2" s="1" t="s">
        <v>26</v>
      </c>
    </row>
    <row r="3" spans="2:19" x14ac:dyDescent="0.4">
      <c r="B3" t="s">
        <v>6</v>
      </c>
      <c r="C3" t="s">
        <v>7</v>
      </c>
      <c r="D3" t="s">
        <v>8</v>
      </c>
      <c r="E3" t="s">
        <v>9</v>
      </c>
      <c r="F3" t="str">
        <f>INDEX($L$2:$S$2,MATCH("M"&amp;LEFT(Tableau1[[#This Row],[Environnement]],1),$L$3:$S$3))</f>
        <v>16/06/2022</v>
      </c>
      <c r="G3" t="s">
        <v>10</v>
      </c>
      <c r="J3" t="s">
        <v>7</v>
      </c>
      <c r="K3" t="s">
        <v>6</v>
      </c>
      <c r="N3" t="s">
        <v>16</v>
      </c>
      <c r="R3" t="s">
        <v>17</v>
      </c>
      <c r="S3" t="s">
        <v>18</v>
      </c>
    </row>
    <row r="4" spans="2:19" x14ac:dyDescent="0.4">
      <c r="B4" t="s">
        <v>6</v>
      </c>
      <c r="C4" t="s">
        <v>7</v>
      </c>
      <c r="D4" t="s">
        <v>8</v>
      </c>
      <c r="E4" t="s">
        <v>11</v>
      </c>
      <c r="F4" t="str">
        <f>INDEX($L$2:$S$2,MATCH("M"&amp;LEFT(Tableau1[[#This Row],[Environnement]],1),$L$3:$S$3))</f>
        <v>20/06/2022</v>
      </c>
      <c r="G4" t="s">
        <v>10</v>
      </c>
    </row>
    <row r="5" spans="2:19" x14ac:dyDescent="0.4">
      <c r="B5" t="s">
        <v>6</v>
      </c>
      <c r="C5" t="s">
        <v>7</v>
      </c>
      <c r="D5" t="s">
        <v>8</v>
      </c>
      <c r="E5" t="s">
        <v>12</v>
      </c>
      <c r="F5" t="str">
        <f>INDEX($L$2:$S$2,MATCH("M"&amp;LEFT(Tableau1[[#This Row],[Environnement]],1),$L$3:$S$3))</f>
        <v>21/06/2022</v>
      </c>
      <c r="G5" t="s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2022-04-29T15:13:20Z</dcterms:created>
  <dcterms:modified xsi:type="dcterms:W3CDTF">2022-04-29T15:18:00Z</dcterms:modified>
</cp:coreProperties>
</file>