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A2A24F3-86C7-4AF2-A306-DE6D81BE2924}" xr6:coauthVersionLast="46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BDD" sheetId="1" r:id="rId1"/>
    <sheet name="PILOTES" sheetId="2" r:id="rId2"/>
    <sheet name="CALENDRIER" sheetId="3" r:id="rId3"/>
  </sheets>
  <definedNames>
    <definedName name="entete">OFFSET(CALENDRIER!$A$1,0,0,COUNTA(CALENDRIER!$A$1:$A$1),COUNTA(CALENDRIER!$1:$1))</definedName>
    <definedName name="pilote">OFFSET(CALENDRIER!$A$2,0,0,COUNTA(CALENDRIER!$A:$A)-1,1)</definedName>
    <definedName name="plage">OFFSET(CALENDRIER!$A$1,1,0,COUNTA(CALENDRIER!$A:$A)-1,COUNTA(CALENDRIER!$1:$1))</definedName>
  </definedNames>
  <calcPr calcId="191029"/>
</workbook>
</file>

<file path=xl/calcChain.xml><?xml version="1.0" encoding="utf-8"?>
<calcChain xmlns="http://schemas.openxmlformats.org/spreadsheetml/2006/main">
  <c r="B2" i="1" l="1"/>
  <c r="I7" i="3" s="1"/>
  <c r="B3" i="1"/>
  <c r="B3" i="3" s="1"/>
  <c r="B4" i="1"/>
  <c r="AU2" i="3" s="1"/>
  <c r="B5" i="1"/>
  <c r="O2" i="3" s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A2" i="1"/>
  <c r="A7" i="1"/>
  <c r="H5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3" i="1"/>
  <c r="A4" i="1"/>
  <c r="A5" i="1"/>
  <c r="A6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B2" i="3" l="1"/>
  <c r="B6" i="3"/>
  <c r="B10" i="3"/>
  <c r="D2" i="3"/>
  <c r="H2" i="3"/>
  <c r="L2" i="3"/>
  <c r="P2" i="3"/>
  <c r="T2" i="3"/>
  <c r="X2" i="3"/>
  <c r="AB2" i="3"/>
  <c r="AF2" i="3"/>
  <c r="AJ2" i="3"/>
  <c r="AN2" i="3"/>
  <c r="AR2" i="3"/>
  <c r="AV2" i="3"/>
  <c r="AZ2" i="3"/>
  <c r="F3" i="3"/>
  <c r="J3" i="3"/>
  <c r="N3" i="3"/>
  <c r="R3" i="3"/>
  <c r="V3" i="3"/>
  <c r="Z3" i="3"/>
  <c r="AD3" i="3"/>
  <c r="AH3" i="3"/>
  <c r="AL3" i="3"/>
  <c r="AP3" i="3"/>
  <c r="AT3" i="3"/>
  <c r="AX3" i="3"/>
  <c r="D4" i="3"/>
  <c r="H4" i="3"/>
  <c r="L4" i="3"/>
  <c r="P4" i="3"/>
  <c r="T4" i="3"/>
  <c r="X4" i="3"/>
  <c r="AB4" i="3"/>
  <c r="AF4" i="3"/>
  <c r="AJ4" i="3"/>
  <c r="AN4" i="3"/>
  <c r="AR4" i="3"/>
  <c r="AV4" i="3"/>
  <c r="AZ4" i="3"/>
  <c r="F5" i="3"/>
  <c r="J5" i="3"/>
  <c r="N5" i="3"/>
  <c r="R5" i="3"/>
  <c r="V5" i="3"/>
  <c r="Z5" i="3"/>
  <c r="AD5" i="3"/>
  <c r="AH5" i="3"/>
  <c r="AL5" i="3"/>
  <c r="AP5" i="3"/>
  <c r="AT5" i="3"/>
  <c r="AX5" i="3"/>
  <c r="D6" i="3"/>
  <c r="H6" i="3"/>
  <c r="L6" i="3"/>
  <c r="Q6" i="3"/>
  <c r="W6" i="3"/>
  <c r="AB6" i="3"/>
  <c r="AG6" i="3"/>
  <c r="AM6" i="3"/>
  <c r="AR6" i="3"/>
  <c r="AW6" i="3"/>
  <c r="E7" i="3"/>
  <c r="B7" i="3"/>
  <c r="B11" i="3"/>
  <c r="E2" i="3"/>
  <c r="I2" i="3"/>
  <c r="M2" i="3"/>
  <c r="Q2" i="3"/>
  <c r="U2" i="3"/>
  <c r="Y2" i="3"/>
  <c r="AC2" i="3"/>
  <c r="AG2" i="3"/>
  <c r="AK2" i="3"/>
  <c r="AO2" i="3"/>
  <c r="AS2" i="3"/>
  <c r="AW2" i="3"/>
  <c r="C3" i="3"/>
  <c r="G3" i="3"/>
  <c r="K3" i="3"/>
  <c r="O3" i="3"/>
  <c r="S3" i="3"/>
  <c r="W3" i="3"/>
  <c r="AA3" i="3"/>
  <c r="AE3" i="3"/>
  <c r="AI3" i="3"/>
  <c r="AM3" i="3"/>
  <c r="AQ3" i="3"/>
  <c r="AU3" i="3"/>
  <c r="AY3" i="3"/>
  <c r="E4" i="3"/>
  <c r="I4" i="3"/>
  <c r="M4" i="3"/>
  <c r="Q4" i="3"/>
  <c r="U4" i="3"/>
  <c r="Y4" i="3"/>
  <c r="AC4" i="3"/>
  <c r="AG4" i="3"/>
  <c r="AK4" i="3"/>
  <c r="AO4" i="3"/>
  <c r="AS4" i="3"/>
  <c r="AW4" i="3"/>
  <c r="C5" i="3"/>
  <c r="G5" i="3"/>
  <c r="K5" i="3"/>
  <c r="O5" i="3"/>
  <c r="S5" i="3"/>
  <c r="W5" i="3"/>
  <c r="AA5" i="3"/>
  <c r="AE5" i="3"/>
  <c r="AI5" i="3"/>
  <c r="AM5" i="3"/>
  <c r="AQ5" i="3"/>
  <c r="AU5" i="3"/>
  <c r="AY5" i="3"/>
  <c r="E6" i="3"/>
  <c r="I6" i="3"/>
  <c r="M6" i="3"/>
  <c r="S6" i="3"/>
  <c r="X6" i="3"/>
  <c r="AC6" i="3"/>
  <c r="AI6" i="3"/>
  <c r="AN6" i="3"/>
  <c r="AS6" i="3"/>
  <c r="AY6" i="3"/>
  <c r="AZ12" i="3"/>
  <c r="AV12" i="3"/>
  <c r="AR12" i="3"/>
  <c r="AN12" i="3"/>
  <c r="AJ12" i="3"/>
  <c r="AF12" i="3"/>
  <c r="AB12" i="3"/>
  <c r="X12" i="3"/>
  <c r="T12" i="3"/>
  <c r="P12" i="3"/>
  <c r="L12" i="3"/>
  <c r="H12" i="3"/>
  <c r="D12" i="3"/>
  <c r="AX11" i="3"/>
  <c r="AT11" i="3"/>
  <c r="AP11" i="3"/>
  <c r="AL11" i="3"/>
  <c r="AH11" i="3"/>
  <c r="AD11" i="3"/>
  <c r="Z11" i="3"/>
  <c r="V11" i="3"/>
  <c r="R11" i="3"/>
  <c r="N11" i="3"/>
  <c r="J11" i="3"/>
  <c r="F11" i="3"/>
  <c r="AZ10" i="3"/>
  <c r="AV10" i="3"/>
  <c r="AR10" i="3"/>
  <c r="AN10" i="3"/>
  <c r="AJ10" i="3"/>
  <c r="AF10" i="3"/>
  <c r="AB10" i="3"/>
  <c r="X10" i="3"/>
  <c r="T10" i="3"/>
  <c r="P10" i="3"/>
  <c r="L10" i="3"/>
  <c r="H10" i="3"/>
  <c r="D10" i="3"/>
  <c r="AX9" i="3"/>
  <c r="AT9" i="3"/>
  <c r="AP9" i="3"/>
  <c r="AL9" i="3"/>
  <c r="AH9" i="3"/>
  <c r="AD9" i="3"/>
  <c r="Z9" i="3"/>
  <c r="V9" i="3"/>
  <c r="R9" i="3"/>
  <c r="N9" i="3"/>
  <c r="J9" i="3"/>
  <c r="F9" i="3"/>
  <c r="AZ8" i="3"/>
  <c r="AV8" i="3"/>
  <c r="AR8" i="3"/>
  <c r="AN8" i="3"/>
  <c r="AJ8" i="3"/>
  <c r="AF8" i="3"/>
  <c r="AB8" i="3"/>
  <c r="X8" i="3"/>
  <c r="T8" i="3"/>
  <c r="P8" i="3"/>
  <c r="L8" i="3"/>
  <c r="H8" i="3"/>
  <c r="D8" i="3"/>
  <c r="AX7" i="3"/>
  <c r="AT7" i="3"/>
  <c r="AP7" i="3"/>
  <c r="AL7" i="3"/>
  <c r="AH7" i="3"/>
  <c r="AD7" i="3"/>
  <c r="Z7" i="3"/>
  <c r="V7" i="3"/>
  <c r="R7" i="3"/>
  <c r="N7" i="3"/>
  <c r="J7" i="3"/>
  <c r="F7" i="3"/>
  <c r="AY12" i="3"/>
  <c r="AU12" i="3"/>
  <c r="AQ12" i="3"/>
  <c r="AM12" i="3"/>
  <c r="AI12" i="3"/>
  <c r="AE12" i="3"/>
  <c r="AA12" i="3"/>
  <c r="W12" i="3"/>
  <c r="S12" i="3"/>
  <c r="O12" i="3"/>
  <c r="K12" i="3"/>
  <c r="G12" i="3"/>
  <c r="C12" i="3"/>
  <c r="AW11" i="3"/>
  <c r="AS11" i="3"/>
  <c r="AO11" i="3"/>
  <c r="AK11" i="3"/>
  <c r="AG11" i="3"/>
  <c r="AC11" i="3"/>
  <c r="Y11" i="3"/>
  <c r="U11" i="3"/>
  <c r="Q11" i="3"/>
  <c r="M11" i="3"/>
  <c r="I11" i="3"/>
  <c r="E11" i="3"/>
  <c r="AY10" i="3"/>
  <c r="AU10" i="3"/>
  <c r="AQ10" i="3"/>
  <c r="AM10" i="3"/>
  <c r="AI10" i="3"/>
  <c r="AE10" i="3"/>
  <c r="AA10" i="3"/>
  <c r="W10" i="3"/>
  <c r="S10" i="3"/>
  <c r="O10" i="3"/>
  <c r="K10" i="3"/>
  <c r="G10" i="3"/>
  <c r="C10" i="3"/>
  <c r="AW9" i="3"/>
  <c r="AS9" i="3"/>
  <c r="AO9" i="3"/>
  <c r="AK9" i="3"/>
  <c r="AG9" i="3"/>
  <c r="AC9" i="3"/>
  <c r="Y9" i="3"/>
  <c r="U9" i="3"/>
  <c r="Q9" i="3"/>
  <c r="M9" i="3"/>
  <c r="I9" i="3"/>
  <c r="E9" i="3"/>
  <c r="AY8" i="3"/>
  <c r="AU8" i="3"/>
  <c r="AQ8" i="3"/>
  <c r="AM8" i="3"/>
  <c r="AI8" i="3"/>
  <c r="AE8" i="3"/>
  <c r="AA8" i="3"/>
  <c r="W8" i="3"/>
  <c r="S8" i="3"/>
  <c r="O8" i="3"/>
  <c r="K8" i="3"/>
  <c r="G8" i="3"/>
  <c r="C8" i="3"/>
  <c r="AW7" i="3"/>
  <c r="AS7" i="3"/>
  <c r="AO7" i="3"/>
  <c r="AK7" i="3"/>
  <c r="AG7" i="3"/>
  <c r="AC7" i="3"/>
  <c r="Y7" i="3"/>
  <c r="U7" i="3"/>
  <c r="AX12" i="3"/>
  <c r="AT12" i="3"/>
  <c r="AP12" i="3"/>
  <c r="AL12" i="3"/>
  <c r="AH12" i="3"/>
  <c r="AD12" i="3"/>
  <c r="Z12" i="3"/>
  <c r="V12" i="3"/>
  <c r="R12" i="3"/>
  <c r="N12" i="3"/>
  <c r="J12" i="3"/>
  <c r="F12" i="3"/>
  <c r="AZ11" i="3"/>
  <c r="AV11" i="3"/>
  <c r="AR11" i="3"/>
  <c r="AN11" i="3"/>
  <c r="AJ11" i="3"/>
  <c r="AF11" i="3"/>
  <c r="AB11" i="3"/>
  <c r="X11" i="3"/>
  <c r="T11" i="3"/>
  <c r="P11" i="3"/>
  <c r="L11" i="3"/>
  <c r="H11" i="3"/>
  <c r="D11" i="3"/>
  <c r="AX10" i="3"/>
  <c r="AT10" i="3"/>
  <c r="AP10" i="3"/>
  <c r="AL10" i="3"/>
  <c r="AH10" i="3"/>
  <c r="AD10" i="3"/>
  <c r="Z10" i="3"/>
  <c r="V10" i="3"/>
  <c r="R10" i="3"/>
  <c r="N10" i="3"/>
  <c r="J10" i="3"/>
  <c r="F10" i="3"/>
  <c r="AZ9" i="3"/>
  <c r="AV9" i="3"/>
  <c r="AR9" i="3"/>
  <c r="AN9" i="3"/>
  <c r="AJ9" i="3"/>
  <c r="AF9" i="3"/>
  <c r="AB9" i="3"/>
  <c r="X9" i="3"/>
  <c r="T9" i="3"/>
  <c r="P9" i="3"/>
  <c r="L9" i="3"/>
  <c r="H9" i="3"/>
  <c r="D9" i="3"/>
  <c r="AX8" i="3"/>
  <c r="AT8" i="3"/>
  <c r="AP8" i="3"/>
  <c r="AL8" i="3"/>
  <c r="AH8" i="3"/>
  <c r="AD8" i="3"/>
  <c r="Z8" i="3"/>
  <c r="V8" i="3"/>
  <c r="R8" i="3"/>
  <c r="N8" i="3"/>
  <c r="J8" i="3"/>
  <c r="F8" i="3"/>
  <c r="AZ7" i="3"/>
  <c r="AV7" i="3"/>
  <c r="AR7" i="3"/>
  <c r="AN7" i="3"/>
  <c r="AJ7" i="3"/>
  <c r="AF7" i="3"/>
  <c r="AB7" i="3"/>
  <c r="X7" i="3"/>
  <c r="T7" i="3"/>
  <c r="P7" i="3"/>
  <c r="L7" i="3"/>
  <c r="H7" i="3"/>
  <c r="D7" i="3"/>
  <c r="AX6" i="3"/>
  <c r="AT6" i="3"/>
  <c r="AP6" i="3"/>
  <c r="AL6" i="3"/>
  <c r="AH6" i="3"/>
  <c r="AD6" i="3"/>
  <c r="Z6" i="3"/>
  <c r="V6" i="3"/>
  <c r="R6" i="3"/>
  <c r="N6" i="3"/>
  <c r="AW12" i="3"/>
  <c r="AS12" i="3"/>
  <c r="AO12" i="3"/>
  <c r="AK12" i="3"/>
  <c r="AG12" i="3"/>
  <c r="AC12" i="3"/>
  <c r="Y12" i="3"/>
  <c r="U12" i="3"/>
  <c r="Q12" i="3"/>
  <c r="M12" i="3"/>
  <c r="I12" i="3"/>
  <c r="E12" i="3"/>
  <c r="AY11" i="3"/>
  <c r="AU11" i="3"/>
  <c r="AQ11" i="3"/>
  <c r="AM11" i="3"/>
  <c r="AI11" i="3"/>
  <c r="AE11" i="3"/>
  <c r="AA11" i="3"/>
  <c r="W11" i="3"/>
  <c r="S11" i="3"/>
  <c r="O11" i="3"/>
  <c r="K11" i="3"/>
  <c r="G11" i="3"/>
  <c r="C11" i="3"/>
  <c r="AW10" i="3"/>
  <c r="AS10" i="3"/>
  <c r="AO10" i="3"/>
  <c r="AK10" i="3"/>
  <c r="AG10" i="3"/>
  <c r="AC10" i="3"/>
  <c r="Y10" i="3"/>
  <c r="U10" i="3"/>
  <c r="Q10" i="3"/>
  <c r="M10" i="3"/>
  <c r="I10" i="3"/>
  <c r="E10" i="3"/>
  <c r="AY9" i="3"/>
  <c r="AU9" i="3"/>
  <c r="AQ9" i="3"/>
  <c r="AM9" i="3"/>
  <c r="AI9" i="3"/>
  <c r="AE9" i="3"/>
  <c r="AA9" i="3"/>
  <c r="W9" i="3"/>
  <c r="S9" i="3"/>
  <c r="O9" i="3"/>
  <c r="K9" i="3"/>
  <c r="G9" i="3"/>
  <c r="C9" i="3"/>
  <c r="AW8" i="3"/>
  <c r="AS8" i="3"/>
  <c r="AO8" i="3"/>
  <c r="AK8" i="3"/>
  <c r="AG8" i="3"/>
  <c r="AC8" i="3"/>
  <c r="Y8" i="3"/>
  <c r="U8" i="3"/>
  <c r="Q8" i="3"/>
  <c r="M8" i="3"/>
  <c r="I8" i="3"/>
  <c r="E8" i="3"/>
  <c r="AY7" i="3"/>
  <c r="AU7" i="3"/>
  <c r="AQ7" i="3"/>
  <c r="AM7" i="3"/>
  <c r="AI7" i="3"/>
  <c r="AE7" i="3"/>
  <c r="AA7" i="3"/>
  <c r="W7" i="3"/>
  <c r="S7" i="3"/>
  <c r="O7" i="3"/>
  <c r="K7" i="3"/>
  <c r="G7" i="3"/>
  <c r="B4" i="3"/>
  <c r="B8" i="3"/>
  <c r="B12" i="3"/>
  <c r="BA12" i="3" s="1"/>
  <c r="F2" i="3"/>
  <c r="J2" i="3"/>
  <c r="N2" i="3"/>
  <c r="R2" i="3"/>
  <c r="V2" i="3"/>
  <c r="Z2" i="3"/>
  <c r="AD2" i="3"/>
  <c r="AH2" i="3"/>
  <c r="AL2" i="3"/>
  <c r="AP2" i="3"/>
  <c r="AT2" i="3"/>
  <c r="AX2" i="3"/>
  <c r="D3" i="3"/>
  <c r="H3" i="3"/>
  <c r="L3" i="3"/>
  <c r="P3" i="3"/>
  <c r="T3" i="3"/>
  <c r="X3" i="3"/>
  <c r="AB3" i="3"/>
  <c r="AF3" i="3"/>
  <c r="AJ3" i="3"/>
  <c r="AN3" i="3"/>
  <c r="AR3" i="3"/>
  <c r="AV3" i="3"/>
  <c r="AZ3" i="3"/>
  <c r="F4" i="3"/>
  <c r="J4" i="3"/>
  <c r="N4" i="3"/>
  <c r="R4" i="3"/>
  <c r="V4" i="3"/>
  <c r="Z4" i="3"/>
  <c r="AD4" i="3"/>
  <c r="AH4" i="3"/>
  <c r="AL4" i="3"/>
  <c r="AP4" i="3"/>
  <c r="AT4" i="3"/>
  <c r="AX4" i="3"/>
  <c r="D5" i="3"/>
  <c r="H5" i="3"/>
  <c r="L5" i="3"/>
  <c r="P5" i="3"/>
  <c r="T5" i="3"/>
  <c r="X5" i="3"/>
  <c r="AB5" i="3"/>
  <c r="AF5" i="3"/>
  <c r="AJ5" i="3"/>
  <c r="AN5" i="3"/>
  <c r="AR5" i="3"/>
  <c r="AV5" i="3"/>
  <c r="AZ5" i="3"/>
  <c r="F6" i="3"/>
  <c r="J6" i="3"/>
  <c r="O6" i="3"/>
  <c r="T6" i="3"/>
  <c r="Y6" i="3"/>
  <c r="AE6" i="3"/>
  <c r="AJ6" i="3"/>
  <c r="AO6" i="3"/>
  <c r="AU6" i="3"/>
  <c r="AZ6" i="3"/>
  <c r="M7" i="3"/>
  <c r="B5" i="3"/>
  <c r="B9" i="3"/>
  <c r="BA9" i="3" s="1"/>
  <c r="C2" i="3"/>
  <c r="G2" i="3"/>
  <c r="K2" i="3"/>
  <c r="S2" i="3"/>
  <c r="W2" i="3"/>
  <c r="AA2" i="3"/>
  <c r="AE2" i="3"/>
  <c r="AI2" i="3"/>
  <c r="AM2" i="3"/>
  <c r="AQ2" i="3"/>
  <c r="AY2" i="3"/>
  <c r="E3" i="3"/>
  <c r="I3" i="3"/>
  <c r="M3" i="3"/>
  <c r="Q3" i="3"/>
  <c r="U3" i="3"/>
  <c r="Y3" i="3"/>
  <c r="AC3" i="3"/>
  <c r="AG3" i="3"/>
  <c r="AK3" i="3"/>
  <c r="AO3" i="3"/>
  <c r="AS3" i="3"/>
  <c r="AW3" i="3"/>
  <c r="C4" i="3"/>
  <c r="G4" i="3"/>
  <c r="K4" i="3"/>
  <c r="O4" i="3"/>
  <c r="S4" i="3"/>
  <c r="W4" i="3"/>
  <c r="AA4" i="3"/>
  <c r="AE4" i="3"/>
  <c r="AI4" i="3"/>
  <c r="AM4" i="3"/>
  <c r="AQ4" i="3"/>
  <c r="AU4" i="3"/>
  <c r="AY4" i="3"/>
  <c r="E5" i="3"/>
  <c r="I5" i="3"/>
  <c r="M5" i="3"/>
  <c r="BA5" i="3" s="1"/>
  <c r="Q5" i="3"/>
  <c r="U5" i="3"/>
  <c r="Y5" i="3"/>
  <c r="AC5" i="3"/>
  <c r="AG5" i="3"/>
  <c r="AK5" i="3"/>
  <c r="AO5" i="3"/>
  <c r="AS5" i="3"/>
  <c r="AW5" i="3"/>
  <c r="C6" i="3"/>
  <c r="G6" i="3"/>
  <c r="K6" i="3"/>
  <c r="P6" i="3"/>
  <c r="U6" i="3"/>
  <c r="AA6" i="3"/>
  <c r="AF6" i="3"/>
  <c r="AK6" i="3"/>
  <c r="AQ6" i="3"/>
  <c r="AV6" i="3"/>
  <c r="C7" i="3"/>
  <c r="Q7" i="3"/>
  <c r="BA7" i="3" s="1"/>
  <c r="BA11" i="3"/>
  <c r="BA3" i="3"/>
  <c r="BA4" i="3"/>
  <c r="BA8" i="3"/>
  <c r="BA2" i="3"/>
  <c r="I4" i="1"/>
  <c r="J4" i="1"/>
  <c r="K4" i="1"/>
  <c r="O4" i="1" s="1"/>
  <c r="K5" i="1"/>
  <c r="O5" i="1" s="1"/>
  <c r="I5" i="1"/>
  <c r="J5" i="1"/>
  <c r="H6" i="1"/>
  <c r="BA10" i="3" l="1"/>
  <c r="BA6" i="3"/>
  <c r="N5" i="1"/>
  <c r="M5" i="1"/>
  <c r="N4" i="1"/>
  <c r="M4" i="1"/>
  <c r="K6" i="1"/>
  <c r="O6" i="1" s="1"/>
  <c r="I6" i="1"/>
  <c r="J6" i="1"/>
  <c r="H7" i="1"/>
  <c r="K7" i="1" s="1"/>
  <c r="O7" i="1" s="1"/>
  <c r="M6" i="1" l="1"/>
  <c r="N6" i="1"/>
  <c r="H8" i="1"/>
  <c r="I7" i="1"/>
  <c r="J7" i="1"/>
  <c r="N7" i="1" l="1"/>
  <c r="M7" i="1"/>
  <c r="H9" i="1"/>
  <c r="K8" i="1"/>
  <c r="O8" i="1" s="1"/>
  <c r="I8" i="1"/>
  <c r="J8" i="1"/>
  <c r="N8" i="1" l="1"/>
  <c r="M8" i="1"/>
  <c r="H10" i="1"/>
  <c r="K9" i="1"/>
  <c r="O9" i="1" s="1"/>
  <c r="I9" i="1"/>
  <c r="J9" i="1"/>
  <c r="M9" i="1" l="1"/>
  <c r="N9" i="1"/>
  <c r="H11" i="1"/>
  <c r="K10" i="1"/>
  <c r="O10" i="1" s="1"/>
  <c r="I10" i="1"/>
  <c r="J10" i="1"/>
  <c r="N10" i="1" l="1"/>
  <c r="M10" i="1"/>
  <c r="H12" i="1"/>
  <c r="K11" i="1"/>
  <c r="O11" i="1" s="1"/>
  <c r="I11" i="1"/>
  <c r="J11" i="1"/>
  <c r="N11" i="1" l="1"/>
  <c r="M11" i="1"/>
  <c r="H13" i="1"/>
  <c r="K12" i="1"/>
  <c r="O12" i="1" s="1"/>
  <c r="I12" i="1"/>
  <c r="J12" i="1"/>
  <c r="N12" i="1" l="1"/>
  <c r="M12" i="1"/>
  <c r="H14" i="1"/>
  <c r="K13" i="1"/>
  <c r="O13" i="1" s="1"/>
  <c r="I13" i="1"/>
  <c r="J13" i="1"/>
  <c r="N13" i="1" l="1"/>
  <c r="M13" i="1"/>
  <c r="H15" i="1"/>
  <c r="K14" i="1"/>
  <c r="O14" i="1" s="1"/>
  <c r="I14" i="1"/>
  <c r="J14" i="1"/>
  <c r="N14" i="1" l="1"/>
  <c r="M14" i="1"/>
  <c r="H16" i="1"/>
  <c r="K15" i="1"/>
  <c r="O15" i="1" s="1"/>
  <c r="I15" i="1"/>
  <c r="J15" i="1"/>
  <c r="N15" i="1" l="1"/>
  <c r="M15" i="1"/>
  <c r="H17" i="1"/>
  <c r="K16" i="1"/>
  <c r="O16" i="1" s="1"/>
  <c r="I16" i="1"/>
  <c r="J16" i="1"/>
  <c r="N16" i="1" l="1"/>
  <c r="M16" i="1"/>
  <c r="H18" i="1"/>
  <c r="K17" i="1"/>
  <c r="O17" i="1" s="1"/>
  <c r="I17" i="1"/>
  <c r="J17" i="1"/>
  <c r="M17" i="1" l="1"/>
  <c r="N17" i="1"/>
  <c r="H19" i="1"/>
  <c r="K18" i="1"/>
  <c r="O18" i="1" s="1"/>
  <c r="I18" i="1"/>
  <c r="J18" i="1"/>
  <c r="M18" i="1" l="1"/>
  <c r="N18" i="1"/>
  <c r="H20" i="1"/>
  <c r="K19" i="1"/>
  <c r="O19" i="1" s="1"/>
  <c r="I19" i="1"/>
  <c r="J19" i="1"/>
  <c r="N19" i="1" l="1"/>
  <c r="M19" i="1"/>
  <c r="H21" i="1"/>
  <c r="K20" i="1"/>
  <c r="O20" i="1" s="1"/>
  <c r="I20" i="1"/>
  <c r="J20" i="1"/>
  <c r="N20" i="1" l="1"/>
  <c r="M20" i="1"/>
  <c r="H22" i="1"/>
  <c r="K21" i="1"/>
  <c r="O21" i="1" s="1"/>
  <c r="I21" i="1"/>
  <c r="J21" i="1"/>
  <c r="N21" i="1" l="1"/>
  <c r="M21" i="1"/>
  <c r="H23" i="1"/>
  <c r="K22" i="1"/>
  <c r="O22" i="1" s="1"/>
  <c r="I22" i="1"/>
  <c r="J22" i="1"/>
  <c r="N22" i="1" l="1"/>
  <c r="M22" i="1"/>
  <c r="H24" i="1"/>
  <c r="K23" i="1"/>
  <c r="O23" i="1" s="1"/>
  <c r="J23" i="1"/>
  <c r="I23" i="1"/>
  <c r="N23" i="1" l="1"/>
  <c r="M23" i="1"/>
  <c r="H25" i="1"/>
  <c r="K24" i="1"/>
  <c r="O24" i="1" s="1"/>
  <c r="I24" i="1"/>
  <c r="J24" i="1"/>
  <c r="N24" i="1" l="1"/>
  <c r="M24" i="1"/>
  <c r="H26" i="1"/>
  <c r="K25" i="1"/>
  <c r="O25" i="1" s="1"/>
  <c r="I25" i="1"/>
  <c r="J25" i="1"/>
  <c r="N25" i="1" l="1"/>
  <c r="M25" i="1"/>
  <c r="H27" i="1"/>
  <c r="K26" i="1"/>
  <c r="O26" i="1" s="1"/>
  <c r="I26" i="1"/>
  <c r="J26" i="1"/>
  <c r="N26" i="1" l="1"/>
  <c r="M26" i="1"/>
  <c r="H28" i="1"/>
  <c r="K27" i="1"/>
  <c r="O27" i="1" s="1"/>
  <c r="I27" i="1"/>
  <c r="J27" i="1"/>
  <c r="N27" i="1" l="1"/>
  <c r="M27" i="1"/>
  <c r="H29" i="1"/>
  <c r="K28" i="1"/>
  <c r="O28" i="1" s="1"/>
  <c r="I28" i="1"/>
  <c r="J28" i="1"/>
  <c r="N28" i="1" l="1"/>
  <c r="M28" i="1"/>
  <c r="H30" i="1"/>
  <c r="K29" i="1"/>
  <c r="O29" i="1" s="1"/>
  <c r="I29" i="1"/>
  <c r="J29" i="1"/>
  <c r="N29" i="1" l="1"/>
  <c r="M29" i="1"/>
  <c r="H31" i="1"/>
  <c r="K30" i="1"/>
  <c r="O30" i="1" s="1"/>
  <c r="I30" i="1"/>
  <c r="J30" i="1"/>
  <c r="M30" i="1" l="1"/>
  <c r="N30" i="1"/>
  <c r="H32" i="1"/>
  <c r="K31" i="1"/>
  <c r="O31" i="1" s="1"/>
  <c r="I31" i="1"/>
  <c r="J31" i="1"/>
  <c r="N31" i="1" l="1"/>
  <c r="M31" i="1"/>
  <c r="H33" i="1"/>
  <c r="K32" i="1"/>
  <c r="O32" i="1" s="1"/>
  <c r="I32" i="1"/>
  <c r="J32" i="1"/>
  <c r="N32" i="1" l="1"/>
  <c r="M32" i="1"/>
  <c r="H34" i="1"/>
  <c r="K33" i="1"/>
  <c r="O33" i="1" s="1"/>
  <c r="I33" i="1"/>
  <c r="J33" i="1"/>
  <c r="N33" i="1" l="1"/>
  <c r="M33" i="1"/>
  <c r="H35" i="1"/>
  <c r="K34" i="1"/>
  <c r="O34" i="1" s="1"/>
  <c r="I34" i="1"/>
  <c r="J34" i="1"/>
  <c r="N34" i="1" l="1"/>
  <c r="M34" i="1"/>
  <c r="H36" i="1"/>
  <c r="I35" i="1"/>
  <c r="K35" i="1"/>
  <c r="O35" i="1" s="1"/>
  <c r="J35" i="1"/>
  <c r="N35" i="1" l="1"/>
  <c r="M35" i="1"/>
  <c r="H37" i="1"/>
  <c r="K36" i="1"/>
  <c r="O36" i="1" s="1"/>
  <c r="I36" i="1"/>
  <c r="J36" i="1"/>
  <c r="N36" i="1" l="1"/>
  <c r="M36" i="1"/>
  <c r="H38" i="1"/>
  <c r="K37" i="1"/>
  <c r="O37" i="1" s="1"/>
  <c r="I37" i="1"/>
  <c r="J37" i="1"/>
  <c r="N37" i="1" l="1"/>
  <c r="M37" i="1"/>
  <c r="H39" i="1"/>
  <c r="K38" i="1"/>
  <c r="O38" i="1" s="1"/>
  <c r="I38" i="1"/>
  <c r="J38" i="1"/>
  <c r="M38" i="1" l="1"/>
  <c r="N38" i="1"/>
  <c r="H40" i="1"/>
  <c r="K39" i="1"/>
  <c r="O39" i="1" s="1"/>
  <c r="I39" i="1"/>
  <c r="J39" i="1"/>
  <c r="N39" i="1" l="1"/>
  <c r="M39" i="1"/>
  <c r="H41" i="1"/>
  <c r="K40" i="1"/>
  <c r="O40" i="1" s="1"/>
  <c r="I40" i="1"/>
  <c r="J40" i="1"/>
  <c r="N40" i="1" l="1"/>
  <c r="M40" i="1"/>
  <c r="H42" i="1"/>
  <c r="K41" i="1"/>
  <c r="O41" i="1" s="1"/>
  <c r="I41" i="1"/>
  <c r="J41" i="1"/>
  <c r="M41" i="1" l="1"/>
  <c r="N41" i="1"/>
  <c r="H43" i="1"/>
  <c r="K42" i="1"/>
  <c r="O42" i="1" s="1"/>
  <c r="I42" i="1"/>
  <c r="J42" i="1"/>
  <c r="N42" i="1" l="1"/>
  <c r="M42" i="1"/>
  <c r="H44" i="1"/>
  <c r="K43" i="1"/>
  <c r="O43" i="1" s="1"/>
  <c r="I43" i="1"/>
  <c r="J43" i="1"/>
  <c r="N43" i="1" l="1"/>
  <c r="M43" i="1"/>
  <c r="H45" i="1"/>
  <c r="K44" i="1"/>
  <c r="O44" i="1" s="1"/>
  <c r="I44" i="1"/>
  <c r="J44" i="1"/>
  <c r="N44" i="1" l="1"/>
  <c r="M44" i="1"/>
  <c r="H46" i="1"/>
  <c r="K45" i="1"/>
  <c r="O45" i="1" s="1"/>
  <c r="I45" i="1"/>
  <c r="J45" i="1"/>
  <c r="N45" i="1" l="1"/>
  <c r="M45" i="1"/>
  <c r="H47" i="1"/>
  <c r="K46" i="1"/>
  <c r="O46" i="1" s="1"/>
  <c r="J46" i="1"/>
  <c r="I46" i="1"/>
  <c r="N46" i="1" l="1"/>
  <c r="M46" i="1"/>
  <c r="H48" i="1"/>
  <c r="K47" i="1"/>
  <c r="O47" i="1" s="1"/>
  <c r="I47" i="1"/>
  <c r="J47" i="1"/>
  <c r="N47" i="1" l="1"/>
  <c r="M47" i="1"/>
  <c r="H49" i="1"/>
  <c r="K48" i="1"/>
  <c r="O48" i="1" s="1"/>
  <c r="I48" i="1"/>
  <c r="J48" i="1"/>
  <c r="N48" i="1" l="1"/>
  <c r="M48" i="1"/>
  <c r="H50" i="1"/>
  <c r="K49" i="1"/>
  <c r="O49" i="1" s="1"/>
  <c r="I49" i="1"/>
  <c r="J49" i="1"/>
  <c r="M49" i="1" l="1"/>
  <c r="N49" i="1"/>
  <c r="H51" i="1"/>
  <c r="K50" i="1"/>
  <c r="O50" i="1" s="1"/>
  <c r="I50" i="1"/>
  <c r="J50" i="1"/>
  <c r="M50" i="1" l="1"/>
  <c r="N50" i="1"/>
  <c r="H52" i="1"/>
  <c r="K51" i="1"/>
  <c r="O51" i="1" s="1"/>
  <c r="J51" i="1"/>
  <c r="I51" i="1"/>
  <c r="N51" i="1" l="1"/>
  <c r="M51" i="1"/>
  <c r="H53" i="1"/>
  <c r="K52" i="1"/>
  <c r="O52" i="1" s="1"/>
  <c r="I52" i="1"/>
  <c r="J52" i="1"/>
  <c r="N52" i="1" l="1"/>
  <c r="M52" i="1"/>
  <c r="H54" i="1"/>
  <c r="K53" i="1"/>
  <c r="O53" i="1" s="1"/>
  <c r="I53" i="1"/>
  <c r="J53" i="1"/>
  <c r="N53" i="1" l="1"/>
  <c r="M53" i="1"/>
  <c r="H55" i="1"/>
  <c r="K54" i="1"/>
  <c r="O54" i="1" s="1"/>
  <c r="I54" i="1"/>
  <c r="J54" i="1"/>
  <c r="N54" i="1" l="1"/>
  <c r="M54" i="1"/>
  <c r="H56" i="1"/>
  <c r="K55" i="1"/>
  <c r="O55" i="1" s="1"/>
  <c r="I55" i="1"/>
  <c r="J55" i="1"/>
  <c r="N55" i="1" l="1"/>
  <c r="M55" i="1"/>
  <c r="H57" i="1"/>
  <c r="K56" i="1"/>
  <c r="O56" i="1" s="1"/>
  <c r="I56" i="1"/>
  <c r="J56" i="1"/>
  <c r="N56" i="1" l="1"/>
  <c r="M56" i="1"/>
  <c r="H58" i="1"/>
  <c r="K57" i="1"/>
  <c r="O57" i="1" s="1"/>
  <c r="I57" i="1"/>
  <c r="J57" i="1"/>
  <c r="N57" i="1" l="1"/>
  <c r="M57" i="1"/>
  <c r="H59" i="1"/>
  <c r="K58" i="1"/>
  <c r="O58" i="1" s="1"/>
  <c r="I58" i="1"/>
  <c r="J58" i="1"/>
  <c r="N58" i="1" l="1"/>
  <c r="M58" i="1"/>
  <c r="H60" i="1"/>
  <c r="K59" i="1"/>
  <c r="O59" i="1" s="1"/>
  <c r="I59" i="1"/>
  <c r="J59" i="1"/>
  <c r="N59" i="1" l="1"/>
  <c r="M59" i="1"/>
  <c r="H61" i="1"/>
  <c r="K60" i="1"/>
  <c r="O60" i="1" s="1"/>
  <c r="I60" i="1"/>
  <c r="J60" i="1"/>
  <c r="N60" i="1" l="1"/>
  <c r="M60" i="1"/>
  <c r="H62" i="1"/>
  <c r="K61" i="1"/>
  <c r="O61" i="1" s="1"/>
  <c r="I61" i="1"/>
  <c r="J61" i="1"/>
  <c r="N61" i="1" l="1"/>
  <c r="M61" i="1"/>
  <c r="H63" i="1"/>
  <c r="K62" i="1"/>
  <c r="O62" i="1" s="1"/>
  <c r="I62" i="1"/>
  <c r="J62" i="1"/>
  <c r="M62" i="1" l="1"/>
  <c r="N62" i="1"/>
  <c r="H64" i="1"/>
  <c r="I63" i="1"/>
  <c r="K63" i="1"/>
  <c r="O63" i="1" s="1"/>
  <c r="J63" i="1"/>
  <c r="N63" i="1" l="1"/>
  <c r="M63" i="1"/>
  <c r="H65" i="1"/>
  <c r="K64" i="1"/>
  <c r="O64" i="1" s="1"/>
  <c r="I64" i="1"/>
  <c r="J64" i="1"/>
  <c r="N64" i="1" l="1"/>
  <c r="M64" i="1"/>
  <c r="H66" i="1"/>
  <c r="K65" i="1"/>
  <c r="O65" i="1" s="1"/>
  <c r="I65" i="1"/>
  <c r="J65" i="1"/>
  <c r="N65" i="1" l="1"/>
  <c r="M65" i="1"/>
  <c r="H67" i="1"/>
  <c r="K66" i="1"/>
  <c r="O66" i="1" s="1"/>
  <c r="I66" i="1"/>
  <c r="J66" i="1"/>
  <c r="N66" i="1" l="1"/>
  <c r="M66" i="1"/>
  <c r="H68" i="1"/>
  <c r="K67" i="1"/>
  <c r="O67" i="1" s="1"/>
  <c r="I67" i="1"/>
  <c r="J67" i="1"/>
  <c r="N67" i="1" l="1"/>
  <c r="M67" i="1"/>
  <c r="H69" i="1"/>
  <c r="K68" i="1"/>
  <c r="O68" i="1" s="1"/>
  <c r="I68" i="1"/>
  <c r="J68" i="1"/>
  <c r="N68" i="1" l="1"/>
  <c r="M68" i="1"/>
  <c r="H70" i="1"/>
  <c r="K69" i="1"/>
  <c r="O69" i="1" s="1"/>
  <c r="I69" i="1"/>
  <c r="J69" i="1"/>
  <c r="N69" i="1" l="1"/>
  <c r="M69" i="1"/>
  <c r="H71" i="1"/>
  <c r="K70" i="1"/>
  <c r="O70" i="1" s="1"/>
  <c r="I70" i="1"/>
  <c r="J70" i="1"/>
  <c r="M70" i="1" l="1"/>
  <c r="N70" i="1"/>
  <c r="H72" i="1"/>
  <c r="K71" i="1"/>
  <c r="O71" i="1" s="1"/>
  <c r="I71" i="1"/>
  <c r="J71" i="1"/>
  <c r="N71" i="1" l="1"/>
  <c r="M71" i="1"/>
  <c r="H73" i="1"/>
  <c r="K72" i="1"/>
  <c r="O72" i="1" s="1"/>
  <c r="J72" i="1"/>
  <c r="I72" i="1"/>
  <c r="N72" i="1" l="1"/>
  <c r="M72" i="1"/>
  <c r="H74" i="1"/>
  <c r="K73" i="1"/>
  <c r="O73" i="1" s="1"/>
  <c r="I73" i="1"/>
  <c r="J73" i="1"/>
  <c r="M73" i="1" l="1"/>
  <c r="N73" i="1"/>
  <c r="H75" i="1"/>
  <c r="K74" i="1"/>
  <c r="O74" i="1" s="1"/>
  <c r="I74" i="1"/>
  <c r="J74" i="1"/>
  <c r="N74" i="1" l="1"/>
  <c r="M74" i="1"/>
  <c r="H76" i="1"/>
  <c r="K75" i="1"/>
  <c r="O75" i="1" s="1"/>
  <c r="I75" i="1"/>
  <c r="J75" i="1"/>
  <c r="N75" i="1" l="1"/>
  <c r="M75" i="1"/>
  <c r="H77" i="1"/>
  <c r="K76" i="1"/>
  <c r="O76" i="1" s="1"/>
  <c r="I76" i="1"/>
  <c r="J76" i="1"/>
  <c r="N76" i="1" l="1"/>
  <c r="M76" i="1"/>
  <c r="H78" i="1"/>
  <c r="K77" i="1"/>
  <c r="O77" i="1" s="1"/>
  <c r="I77" i="1"/>
  <c r="J77" i="1"/>
  <c r="N77" i="1" l="1"/>
  <c r="M77" i="1"/>
  <c r="H79" i="1"/>
  <c r="K78" i="1"/>
  <c r="O78" i="1" s="1"/>
  <c r="I78" i="1"/>
  <c r="J78" i="1"/>
  <c r="N78" i="1" l="1"/>
  <c r="M78" i="1"/>
  <c r="H80" i="1"/>
  <c r="K79" i="1"/>
  <c r="O79" i="1" s="1"/>
  <c r="I79" i="1"/>
  <c r="J79" i="1"/>
  <c r="N79" i="1" l="1"/>
  <c r="M79" i="1"/>
  <c r="H81" i="1"/>
  <c r="K80" i="1"/>
  <c r="O80" i="1" s="1"/>
  <c r="I80" i="1"/>
  <c r="J80" i="1"/>
  <c r="N80" i="1" l="1"/>
  <c r="M80" i="1"/>
  <c r="H82" i="1"/>
  <c r="K81" i="1"/>
  <c r="O81" i="1" s="1"/>
  <c r="I81" i="1"/>
  <c r="J81" i="1"/>
  <c r="M81" i="1" l="1"/>
  <c r="N81" i="1"/>
  <c r="H83" i="1"/>
  <c r="K82" i="1"/>
  <c r="O82" i="1" s="1"/>
  <c r="I82" i="1"/>
  <c r="J82" i="1"/>
  <c r="M82" i="1" l="1"/>
  <c r="N82" i="1"/>
  <c r="H84" i="1"/>
  <c r="K83" i="1"/>
  <c r="O83" i="1" s="1"/>
  <c r="I83" i="1"/>
  <c r="J83" i="1"/>
  <c r="N83" i="1" l="1"/>
  <c r="M83" i="1"/>
  <c r="H85" i="1"/>
  <c r="K84" i="1"/>
  <c r="O84" i="1" s="1"/>
  <c r="I84" i="1"/>
  <c r="J84" i="1"/>
  <c r="N84" i="1" l="1"/>
  <c r="M84" i="1"/>
  <c r="H86" i="1"/>
  <c r="K85" i="1"/>
  <c r="O85" i="1" s="1"/>
  <c r="I85" i="1"/>
  <c r="J85" i="1"/>
  <c r="N85" i="1" l="1"/>
  <c r="M85" i="1"/>
  <c r="H87" i="1"/>
  <c r="K86" i="1"/>
  <c r="O86" i="1" s="1"/>
  <c r="I86" i="1"/>
  <c r="J86" i="1"/>
  <c r="N86" i="1" l="1"/>
  <c r="M86" i="1"/>
  <c r="H88" i="1"/>
  <c r="K87" i="1"/>
  <c r="O87" i="1" s="1"/>
  <c r="I87" i="1"/>
  <c r="J87" i="1"/>
  <c r="N87" i="1" l="1"/>
  <c r="M87" i="1"/>
  <c r="H89" i="1"/>
  <c r="K88" i="1"/>
  <c r="O88" i="1" s="1"/>
  <c r="I88" i="1"/>
  <c r="J88" i="1"/>
  <c r="N88" i="1" l="1"/>
  <c r="M88" i="1"/>
  <c r="H90" i="1"/>
  <c r="K89" i="1"/>
  <c r="O89" i="1" s="1"/>
  <c r="I89" i="1"/>
  <c r="J89" i="1"/>
  <c r="N89" i="1" l="1"/>
  <c r="M89" i="1"/>
  <c r="H91" i="1"/>
  <c r="K90" i="1"/>
  <c r="O90" i="1" s="1"/>
  <c r="I90" i="1"/>
  <c r="J90" i="1"/>
  <c r="N90" i="1" l="1"/>
  <c r="M90" i="1"/>
  <c r="H92" i="1"/>
  <c r="K91" i="1"/>
  <c r="O91" i="1" s="1"/>
  <c r="I91" i="1"/>
  <c r="J91" i="1"/>
  <c r="N91" i="1" l="1"/>
  <c r="M91" i="1"/>
  <c r="H93" i="1"/>
  <c r="K92" i="1"/>
  <c r="O92" i="1" s="1"/>
  <c r="I92" i="1"/>
  <c r="J92" i="1"/>
  <c r="N92" i="1" l="1"/>
  <c r="M92" i="1"/>
  <c r="H94" i="1"/>
  <c r="K93" i="1"/>
  <c r="O93" i="1" s="1"/>
  <c r="I93" i="1"/>
  <c r="J93" i="1"/>
  <c r="N93" i="1" l="1"/>
  <c r="M93" i="1"/>
  <c r="H95" i="1"/>
  <c r="K94" i="1"/>
  <c r="O94" i="1" s="1"/>
  <c r="J94" i="1"/>
  <c r="I94" i="1"/>
  <c r="M94" i="1" l="1"/>
  <c r="N94" i="1"/>
  <c r="H96" i="1"/>
  <c r="I95" i="1"/>
  <c r="K95" i="1"/>
  <c r="O95" i="1" s="1"/>
  <c r="J95" i="1"/>
  <c r="N95" i="1" l="1"/>
  <c r="M95" i="1"/>
  <c r="H97" i="1"/>
  <c r="K96" i="1"/>
  <c r="O96" i="1" s="1"/>
  <c r="I96" i="1"/>
  <c r="J96" i="1"/>
  <c r="N96" i="1" l="1"/>
  <c r="M96" i="1"/>
  <c r="H98" i="1"/>
  <c r="K97" i="1"/>
  <c r="O97" i="1" s="1"/>
  <c r="I97" i="1"/>
  <c r="J97" i="1"/>
  <c r="N97" i="1" l="1"/>
  <c r="M97" i="1"/>
  <c r="H99" i="1"/>
  <c r="K98" i="1"/>
  <c r="O98" i="1" s="1"/>
  <c r="I98" i="1"/>
  <c r="J98" i="1"/>
  <c r="N98" i="1" l="1"/>
  <c r="M98" i="1"/>
  <c r="H100" i="1"/>
  <c r="I99" i="1"/>
  <c r="K99" i="1"/>
  <c r="O99" i="1" s="1"/>
  <c r="J99" i="1"/>
  <c r="N99" i="1" l="1"/>
  <c r="M99" i="1"/>
  <c r="H101" i="1"/>
  <c r="K100" i="1"/>
  <c r="O100" i="1" s="1"/>
  <c r="I100" i="1"/>
  <c r="J100" i="1"/>
  <c r="N100" i="1" l="1"/>
  <c r="M100" i="1"/>
  <c r="H102" i="1"/>
  <c r="K101" i="1"/>
  <c r="O101" i="1" s="1"/>
  <c r="I101" i="1"/>
  <c r="J101" i="1"/>
  <c r="N101" i="1" l="1"/>
  <c r="M101" i="1"/>
  <c r="H103" i="1"/>
  <c r="K102" i="1"/>
  <c r="O102" i="1" s="1"/>
  <c r="I102" i="1"/>
  <c r="J102" i="1"/>
  <c r="M102" i="1" l="1"/>
  <c r="N102" i="1"/>
  <c r="H104" i="1"/>
  <c r="K103" i="1"/>
  <c r="O103" i="1" s="1"/>
  <c r="I103" i="1"/>
  <c r="J103" i="1"/>
  <c r="N103" i="1" l="1"/>
  <c r="M103" i="1"/>
  <c r="H105" i="1"/>
  <c r="K104" i="1"/>
  <c r="O104" i="1" s="1"/>
  <c r="I104" i="1"/>
  <c r="J104" i="1"/>
  <c r="N104" i="1" l="1"/>
  <c r="M104" i="1"/>
  <c r="H106" i="1"/>
  <c r="K105" i="1"/>
  <c r="O105" i="1" s="1"/>
  <c r="I105" i="1"/>
  <c r="J105" i="1"/>
  <c r="M105" i="1" l="1"/>
  <c r="N105" i="1"/>
  <c r="H107" i="1"/>
  <c r="K106" i="1"/>
  <c r="O106" i="1" s="1"/>
  <c r="I106" i="1"/>
  <c r="J106" i="1"/>
  <c r="N106" i="1" l="1"/>
  <c r="M106" i="1"/>
  <c r="H108" i="1"/>
  <c r="K107" i="1"/>
  <c r="O107" i="1" s="1"/>
  <c r="I107" i="1"/>
  <c r="J107" i="1"/>
  <c r="N107" i="1" l="1"/>
  <c r="M107" i="1"/>
  <c r="H109" i="1"/>
  <c r="K108" i="1"/>
  <c r="O108" i="1" s="1"/>
  <c r="I108" i="1"/>
  <c r="J108" i="1"/>
  <c r="N108" i="1" l="1"/>
  <c r="M108" i="1"/>
  <c r="H110" i="1"/>
  <c r="K109" i="1"/>
  <c r="O109" i="1" s="1"/>
  <c r="I109" i="1"/>
  <c r="J109" i="1"/>
  <c r="N109" i="1" l="1"/>
  <c r="M109" i="1"/>
  <c r="H111" i="1"/>
  <c r="K110" i="1"/>
  <c r="O110" i="1" s="1"/>
  <c r="J110" i="1"/>
  <c r="I110" i="1"/>
  <c r="N110" i="1" l="1"/>
  <c r="M110" i="1"/>
  <c r="H112" i="1"/>
  <c r="K111" i="1"/>
  <c r="O111" i="1" s="1"/>
  <c r="I111" i="1"/>
  <c r="J111" i="1"/>
  <c r="N111" i="1" l="1"/>
  <c r="M111" i="1"/>
  <c r="H113" i="1"/>
  <c r="K112" i="1"/>
  <c r="O112" i="1" s="1"/>
  <c r="I112" i="1"/>
  <c r="J112" i="1"/>
  <c r="N112" i="1" l="1"/>
  <c r="M112" i="1"/>
  <c r="H114" i="1"/>
  <c r="K113" i="1"/>
  <c r="O113" i="1" s="1"/>
  <c r="I113" i="1"/>
  <c r="J113" i="1"/>
  <c r="M113" i="1" l="1"/>
  <c r="N113" i="1"/>
  <c r="H115" i="1"/>
  <c r="K114" i="1"/>
  <c r="O114" i="1" s="1"/>
  <c r="I114" i="1"/>
  <c r="J114" i="1"/>
  <c r="M114" i="1" l="1"/>
  <c r="N114" i="1"/>
  <c r="H116" i="1"/>
  <c r="K115" i="1"/>
  <c r="O115" i="1" s="1"/>
  <c r="J115" i="1"/>
  <c r="I115" i="1"/>
  <c r="N115" i="1" l="1"/>
  <c r="M115" i="1"/>
  <c r="H117" i="1"/>
  <c r="K116" i="1"/>
  <c r="O116" i="1" s="1"/>
  <c r="I116" i="1"/>
  <c r="J116" i="1"/>
  <c r="N116" i="1" l="1"/>
  <c r="M116" i="1"/>
  <c r="H118" i="1"/>
  <c r="K117" i="1"/>
  <c r="O117" i="1" s="1"/>
  <c r="I117" i="1"/>
  <c r="J117" i="1"/>
  <c r="N117" i="1" l="1"/>
  <c r="M117" i="1"/>
  <c r="H119" i="1"/>
  <c r="K118" i="1"/>
  <c r="O118" i="1" s="1"/>
  <c r="I118" i="1"/>
  <c r="J118" i="1"/>
  <c r="N118" i="1" l="1"/>
  <c r="M118" i="1"/>
  <c r="H120" i="1"/>
  <c r="K119" i="1"/>
  <c r="O119" i="1" s="1"/>
  <c r="I119" i="1"/>
  <c r="J119" i="1"/>
  <c r="N119" i="1" l="1"/>
  <c r="M119" i="1"/>
  <c r="H121" i="1"/>
  <c r="K120" i="1"/>
  <c r="O120" i="1" s="1"/>
  <c r="I120" i="1"/>
  <c r="J120" i="1"/>
  <c r="N120" i="1" l="1"/>
  <c r="M120" i="1"/>
  <c r="H122" i="1"/>
  <c r="K121" i="1"/>
  <c r="O121" i="1" s="1"/>
  <c r="I121" i="1"/>
  <c r="J121" i="1"/>
  <c r="N121" i="1" l="1"/>
  <c r="M121" i="1"/>
  <c r="H123" i="1"/>
  <c r="K122" i="1"/>
  <c r="O122" i="1" s="1"/>
  <c r="I122" i="1"/>
  <c r="J122" i="1"/>
  <c r="N122" i="1" l="1"/>
  <c r="M122" i="1"/>
  <c r="H124" i="1"/>
  <c r="K123" i="1"/>
  <c r="O123" i="1" s="1"/>
  <c r="I123" i="1"/>
  <c r="J123" i="1"/>
  <c r="N123" i="1" l="1"/>
  <c r="M123" i="1"/>
  <c r="H125" i="1"/>
  <c r="K124" i="1"/>
  <c r="O124" i="1" s="1"/>
  <c r="I124" i="1"/>
  <c r="J124" i="1"/>
  <c r="N124" i="1" l="1"/>
  <c r="M124" i="1"/>
  <c r="H126" i="1"/>
  <c r="K125" i="1"/>
  <c r="O125" i="1" s="1"/>
  <c r="I125" i="1"/>
  <c r="J125" i="1"/>
  <c r="N125" i="1" l="1"/>
  <c r="M125" i="1"/>
  <c r="H127" i="1"/>
  <c r="K126" i="1"/>
  <c r="O126" i="1" s="1"/>
  <c r="I126" i="1"/>
  <c r="J126" i="1"/>
  <c r="M126" i="1" l="1"/>
  <c r="N126" i="1"/>
  <c r="H128" i="1"/>
  <c r="I127" i="1"/>
  <c r="K127" i="1"/>
  <c r="O127" i="1" s="1"/>
  <c r="J127" i="1"/>
  <c r="N127" i="1" l="1"/>
  <c r="M127" i="1"/>
  <c r="H129" i="1"/>
  <c r="K128" i="1"/>
  <c r="O128" i="1" s="1"/>
  <c r="I128" i="1"/>
  <c r="J128" i="1"/>
  <c r="N128" i="1" l="1"/>
  <c r="M128" i="1"/>
  <c r="H130" i="1"/>
  <c r="K129" i="1"/>
  <c r="O129" i="1" s="1"/>
  <c r="I129" i="1"/>
  <c r="J129" i="1"/>
  <c r="N129" i="1" l="1"/>
  <c r="M129" i="1"/>
  <c r="H131" i="1"/>
  <c r="K130" i="1"/>
  <c r="O130" i="1" s="1"/>
  <c r="I130" i="1"/>
  <c r="J130" i="1"/>
  <c r="N130" i="1" l="1"/>
  <c r="M130" i="1"/>
  <c r="H132" i="1"/>
  <c r="I131" i="1"/>
  <c r="J131" i="1"/>
  <c r="K131" i="1"/>
  <c r="O131" i="1" s="1"/>
  <c r="N131" i="1" l="1"/>
  <c r="M131" i="1"/>
  <c r="H133" i="1"/>
  <c r="K132" i="1"/>
  <c r="O132" i="1" s="1"/>
  <c r="I132" i="1"/>
  <c r="J132" i="1"/>
  <c r="N132" i="1" l="1"/>
  <c r="M132" i="1"/>
  <c r="H134" i="1"/>
  <c r="K133" i="1"/>
  <c r="O133" i="1" s="1"/>
  <c r="I133" i="1"/>
  <c r="J133" i="1"/>
  <c r="N133" i="1" l="1"/>
  <c r="M133" i="1"/>
  <c r="H135" i="1"/>
  <c r="K134" i="1"/>
  <c r="O134" i="1" s="1"/>
  <c r="I134" i="1"/>
  <c r="J134" i="1"/>
  <c r="M134" i="1" l="1"/>
  <c r="N134" i="1"/>
  <c r="H136" i="1"/>
  <c r="K135" i="1"/>
  <c r="O135" i="1" s="1"/>
  <c r="I135" i="1"/>
  <c r="J135" i="1"/>
  <c r="N135" i="1" l="1"/>
  <c r="M135" i="1"/>
  <c r="H137" i="1"/>
  <c r="K136" i="1"/>
  <c r="O136" i="1" s="1"/>
  <c r="I136" i="1"/>
  <c r="J136" i="1"/>
  <c r="N136" i="1" l="1"/>
  <c r="M136" i="1"/>
  <c r="H138" i="1"/>
  <c r="K137" i="1"/>
  <c r="O137" i="1" s="1"/>
  <c r="I137" i="1"/>
  <c r="J137" i="1"/>
  <c r="M137" i="1" l="1"/>
  <c r="N137" i="1"/>
  <c r="H139" i="1"/>
  <c r="K138" i="1"/>
  <c r="O138" i="1" s="1"/>
  <c r="I138" i="1"/>
  <c r="J138" i="1"/>
  <c r="N138" i="1" l="1"/>
  <c r="M138" i="1"/>
  <c r="H140" i="1"/>
  <c r="K139" i="1"/>
  <c r="O139" i="1" s="1"/>
  <c r="I139" i="1"/>
  <c r="J139" i="1"/>
  <c r="N139" i="1" l="1"/>
  <c r="M139" i="1"/>
  <c r="H141" i="1"/>
  <c r="K140" i="1"/>
  <c r="O140" i="1" s="1"/>
  <c r="I140" i="1"/>
  <c r="J140" i="1"/>
  <c r="N140" i="1" l="1"/>
  <c r="M140" i="1"/>
  <c r="H142" i="1"/>
  <c r="K141" i="1"/>
  <c r="O141" i="1" s="1"/>
  <c r="I141" i="1"/>
  <c r="J141" i="1"/>
  <c r="N141" i="1" l="1"/>
  <c r="M141" i="1"/>
  <c r="H143" i="1"/>
  <c r="K142" i="1"/>
  <c r="O142" i="1" s="1"/>
  <c r="I142" i="1"/>
  <c r="J142" i="1"/>
  <c r="N142" i="1" l="1"/>
  <c r="M142" i="1"/>
  <c r="H144" i="1"/>
  <c r="K143" i="1"/>
  <c r="O143" i="1" s="1"/>
  <c r="I143" i="1"/>
  <c r="J143" i="1"/>
  <c r="N143" i="1" l="1"/>
  <c r="M143" i="1"/>
  <c r="H145" i="1"/>
  <c r="K144" i="1"/>
  <c r="O144" i="1" s="1"/>
  <c r="I144" i="1"/>
  <c r="J144" i="1"/>
  <c r="N144" i="1" l="1"/>
  <c r="M144" i="1"/>
  <c r="H146" i="1"/>
  <c r="K145" i="1"/>
  <c r="O145" i="1" s="1"/>
  <c r="I145" i="1"/>
  <c r="J145" i="1"/>
  <c r="M145" i="1" l="1"/>
  <c r="N145" i="1"/>
  <c r="H147" i="1"/>
  <c r="K146" i="1"/>
  <c r="O146" i="1" s="1"/>
  <c r="I146" i="1"/>
  <c r="J146" i="1"/>
  <c r="M146" i="1" l="1"/>
  <c r="N146" i="1"/>
  <c r="H148" i="1"/>
  <c r="K147" i="1"/>
  <c r="O147" i="1" s="1"/>
  <c r="I147" i="1"/>
  <c r="J147" i="1"/>
  <c r="N147" i="1" l="1"/>
  <c r="M147" i="1"/>
  <c r="H149" i="1"/>
  <c r="K148" i="1"/>
  <c r="O148" i="1" s="1"/>
  <c r="I148" i="1"/>
  <c r="J148" i="1"/>
  <c r="N148" i="1" l="1"/>
  <c r="M148" i="1"/>
  <c r="H150" i="1"/>
  <c r="K149" i="1"/>
  <c r="O149" i="1" s="1"/>
  <c r="I149" i="1"/>
  <c r="J149" i="1"/>
  <c r="N149" i="1" l="1"/>
  <c r="M149" i="1"/>
  <c r="H151" i="1"/>
  <c r="K150" i="1"/>
  <c r="O150" i="1" s="1"/>
  <c r="I150" i="1"/>
  <c r="J150" i="1"/>
  <c r="N150" i="1" l="1"/>
  <c r="M150" i="1"/>
  <c r="H152" i="1"/>
  <c r="K151" i="1"/>
  <c r="O151" i="1" s="1"/>
  <c r="I151" i="1"/>
  <c r="J151" i="1"/>
  <c r="N151" i="1" l="1"/>
  <c r="M151" i="1"/>
  <c r="H153" i="1"/>
  <c r="K152" i="1"/>
  <c r="O152" i="1" s="1"/>
  <c r="I152" i="1"/>
  <c r="J152" i="1"/>
  <c r="N152" i="1" l="1"/>
  <c r="M152" i="1"/>
  <c r="H154" i="1"/>
  <c r="K153" i="1"/>
  <c r="O153" i="1" s="1"/>
  <c r="I153" i="1"/>
  <c r="J153" i="1"/>
  <c r="N153" i="1" l="1"/>
  <c r="M153" i="1"/>
  <c r="H155" i="1"/>
  <c r="K154" i="1"/>
  <c r="O154" i="1" s="1"/>
  <c r="I154" i="1"/>
  <c r="J154" i="1"/>
  <c r="N154" i="1" l="1"/>
  <c r="M154" i="1"/>
  <c r="H156" i="1"/>
  <c r="K155" i="1"/>
  <c r="O155" i="1" s="1"/>
  <c r="I155" i="1"/>
  <c r="J155" i="1"/>
  <c r="N155" i="1" l="1"/>
  <c r="M155" i="1"/>
  <c r="H157" i="1"/>
  <c r="K156" i="1"/>
  <c r="O156" i="1" s="1"/>
  <c r="I156" i="1"/>
  <c r="J156" i="1"/>
  <c r="N156" i="1" l="1"/>
  <c r="M156" i="1"/>
  <c r="H158" i="1"/>
  <c r="K157" i="1"/>
  <c r="O157" i="1" s="1"/>
  <c r="I157" i="1"/>
  <c r="J157" i="1"/>
  <c r="N157" i="1" l="1"/>
  <c r="M157" i="1"/>
  <c r="H159" i="1"/>
  <c r="K158" i="1"/>
  <c r="O158" i="1" s="1"/>
  <c r="J158" i="1"/>
  <c r="I158" i="1"/>
  <c r="M158" i="1" l="1"/>
  <c r="N158" i="1"/>
  <c r="H160" i="1"/>
  <c r="I159" i="1"/>
  <c r="K159" i="1"/>
  <c r="O159" i="1" s="1"/>
  <c r="J159" i="1"/>
  <c r="N159" i="1" l="1"/>
  <c r="M159" i="1"/>
  <c r="H161" i="1"/>
  <c r="K160" i="1"/>
  <c r="O160" i="1" s="1"/>
  <c r="I160" i="1"/>
  <c r="J160" i="1"/>
  <c r="N160" i="1" l="1"/>
  <c r="M160" i="1"/>
  <c r="H162" i="1"/>
  <c r="K161" i="1"/>
  <c r="O161" i="1" s="1"/>
  <c r="I161" i="1"/>
  <c r="J161" i="1"/>
  <c r="N161" i="1" l="1"/>
  <c r="M161" i="1"/>
  <c r="H163" i="1"/>
  <c r="K162" i="1"/>
  <c r="O162" i="1" s="1"/>
  <c r="I162" i="1"/>
  <c r="J162" i="1"/>
  <c r="N162" i="1" l="1"/>
  <c r="M162" i="1"/>
  <c r="H164" i="1"/>
  <c r="K163" i="1"/>
  <c r="O163" i="1" s="1"/>
  <c r="I163" i="1"/>
  <c r="J163" i="1"/>
  <c r="N163" i="1" l="1"/>
  <c r="M163" i="1"/>
  <c r="H165" i="1"/>
  <c r="K164" i="1"/>
  <c r="O164" i="1" s="1"/>
  <c r="I164" i="1"/>
  <c r="J164" i="1"/>
  <c r="N164" i="1" l="1"/>
  <c r="M164" i="1"/>
  <c r="H166" i="1"/>
  <c r="K165" i="1"/>
  <c r="O165" i="1" s="1"/>
  <c r="I165" i="1"/>
  <c r="J165" i="1"/>
  <c r="N165" i="1" l="1"/>
  <c r="M165" i="1"/>
  <c r="H167" i="1"/>
  <c r="K166" i="1"/>
  <c r="O166" i="1" s="1"/>
  <c r="I166" i="1"/>
  <c r="J166" i="1"/>
  <c r="M166" i="1" l="1"/>
  <c r="N166" i="1"/>
  <c r="H168" i="1"/>
  <c r="K167" i="1"/>
  <c r="O167" i="1" s="1"/>
  <c r="I167" i="1"/>
  <c r="J167" i="1"/>
  <c r="N167" i="1" l="1"/>
  <c r="M167" i="1"/>
  <c r="H169" i="1"/>
  <c r="K168" i="1"/>
  <c r="O168" i="1" s="1"/>
  <c r="I168" i="1"/>
  <c r="J168" i="1"/>
  <c r="N168" i="1" l="1"/>
  <c r="M168" i="1"/>
  <c r="H170" i="1"/>
  <c r="K169" i="1"/>
  <c r="O169" i="1" s="1"/>
  <c r="I169" i="1"/>
  <c r="J169" i="1"/>
  <c r="M169" i="1" l="1"/>
  <c r="N169" i="1"/>
  <c r="H171" i="1"/>
  <c r="K170" i="1"/>
  <c r="O170" i="1" s="1"/>
  <c r="I170" i="1"/>
  <c r="J170" i="1"/>
  <c r="N170" i="1" l="1"/>
  <c r="M170" i="1"/>
  <c r="H172" i="1"/>
  <c r="K171" i="1"/>
  <c r="O171" i="1" s="1"/>
  <c r="I171" i="1"/>
  <c r="J171" i="1"/>
  <c r="N171" i="1" l="1"/>
  <c r="M171" i="1"/>
  <c r="H173" i="1"/>
  <c r="K172" i="1"/>
  <c r="O172" i="1" s="1"/>
  <c r="I172" i="1"/>
  <c r="J172" i="1"/>
  <c r="N172" i="1" l="1"/>
  <c r="M172" i="1"/>
  <c r="H174" i="1"/>
  <c r="K173" i="1"/>
  <c r="O173" i="1" s="1"/>
  <c r="I173" i="1"/>
  <c r="J173" i="1"/>
  <c r="N173" i="1" l="1"/>
  <c r="M173" i="1"/>
  <c r="H175" i="1"/>
  <c r="K174" i="1"/>
  <c r="O174" i="1" s="1"/>
  <c r="J174" i="1"/>
  <c r="I174" i="1"/>
  <c r="N174" i="1" l="1"/>
  <c r="M174" i="1"/>
  <c r="H176" i="1"/>
  <c r="K175" i="1"/>
  <c r="O175" i="1" s="1"/>
  <c r="J175" i="1"/>
  <c r="I175" i="1"/>
  <c r="N175" i="1" l="1"/>
  <c r="M175" i="1"/>
  <c r="H177" i="1"/>
  <c r="K176" i="1"/>
  <c r="O176" i="1" s="1"/>
  <c r="I176" i="1"/>
  <c r="J176" i="1"/>
  <c r="N176" i="1" l="1"/>
  <c r="M176" i="1"/>
  <c r="H178" i="1"/>
  <c r="K177" i="1"/>
  <c r="O177" i="1" s="1"/>
  <c r="I177" i="1"/>
  <c r="J177" i="1"/>
  <c r="M177" i="1" l="1"/>
  <c r="N177" i="1"/>
  <c r="H179" i="1"/>
  <c r="K178" i="1"/>
  <c r="O178" i="1" s="1"/>
  <c r="I178" i="1"/>
  <c r="J178" i="1"/>
  <c r="M178" i="1" l="1"/>
  <c r="N178" i="1"/>
  <c r="H180" i="1"/>
  <c r="K179" i="1"/>
  <c r="O179" i="1" s="1"/>
  <c r="I179" i="1"/>
  <c r="J179" i="1"/>
  <c r="N179" i="1" l="1"/>
  <c r="M179" i="1"/>
  <c r="H181" i="1"/>
  <c r="K180" i="1"/>
  <c r="O180" i="1" s="1"/>
  <c r="I180" i="1"/>
  <c r="J180" i="1"/>
  <c r="N180" i="1" l="1"/>
  <c r="M180" i="1"/>
  <c r="H182" i="1"/>
  <c r="K181" i="1"/>
  <c r="O181" i="1" s="1"/>
  <c r="I181" i="1"/>
  <c r="J181" i="1"/>
  <c r="N181" i="1" l="1"/>
  <c r="M181" i="1"/>
  <c r="H183" i="1"/>
  <c r="K182" i="1"/>
  <c r="O182" i="1" s="1"/>
  <c r="J182" i="1"/>
  <c r="I182" i="1"/>
  <c r="N182" i="1" l="1"/>
  <c r="M182" i="1"/>
  <c r="H184" i="1"/>
  <c r="K183" i="1"/>
  <c r="O183" i="1" s="1"/>
  <c r="I183" i="1"/>
  <c r="J183" i="1"/>
  <c r="N183" i="1" l="1"/>
  <c r="M183" i="1"/>
  <c r="H185" i="1"/>
  <c r="K184" i="1"/>
  <c r="O184" i="1" s="1"/>
  <c r="I184" i="1"/>
  <c r="J184" i="1"/>
  <c r="N184" i="1" l="1"/>
  <c r="M184" i="1"/>
  <c r="H186" i="1"/>
  <c r="K185" i="1"/>
  <c r="O185" i="1" s="1"/>
  <c r="I185" i="1"/>
  <c r="J185" i="1"/>
  <c r="M185" i="1" l="1"/>
  <c r="N185" i="1"/>
  <c r="H187" i="1"/>
  <c r="K186" i="1"/>
  <c r="O186" i="1" s="1"/>
  <c r="I186" i="1"/>
  <c r="J186" i="1"/>
  <c r="N186" i="1" l="1"/>
  <c r="M186" i="1"/>
  <c r="H188" i="1"/>
  <c r="K187" i="1"/>
  <c r="O187" i="1" s="1"/>
  <c r="I187" i="1"/>
  <c r="J187" i="1"/>
  <c r="M187" i="1" l="1"/>
  <c r="N187" i="1"/>
  <c r="H189" i="1"/>
  <c r="K188" i="1"/>
  <c r="O188" i="1" s="1"/>
  <c r="I188" i="1"/>
  <c r="J188" i="1"/>
  <c r="N188" i="1" l="1"/>
  <c r="M188" i="1"/>
  <c r="H190" i="1"/>
  <c r="K189" i="1"/>
  <c r="O189" i="1" s="1"/>
  <c r="I189" i="1"/>
  <c r="J189" i="1"/>
  <c r="M189" i="1" l="1"/>
  <c r="N189" i="1"/>
  <c r="H191" i="1"/>
  <c r="K190" i="1"/>
  <c r="O190" i="1" s="1"/>
  <c r="J190" i="1"/>
  <c r="I190" i="1"/>
  <c r="N190" i="1" l="1"/>
  <c r="M190" i="1"/>
  <c r="H192" i="1"/>
  <c r="K191" i="1"/>
  <c r="O191" i="1" s="1"/>
  <c r="I191" i="1"/>
  <c r="J191" i="1"/>
  <c r="N191" i="1" l="1"/>
  <c r="M191" i="1"/>
  <c r="H193" i="1"/>
  <c r="K192" i="1"/>
  <c r="O192" i="1" s="1"/>
  <c r="I192" i="1"/>
  <c r="J192" i="1"/>
  <c r="N192" i="1" l="1"/>
  <c r="M192" i="1"/>
  <c r="H194" i="1"/>
  <c r="K193" i="1"/>
  <c r="O193" i="1" s="1"/>
  <c r="I193" i="1"/>
  <c r="J193" i="1"/>
  <c r="N193" i="1" l="1"/>
  <c r="M193" i="1"/>
  <c r="H195" i="1"/>
  <c r="K194" i="1"/>
  <c r="O194" i="1" s="1"/>
  <c r="I194" i="1"/>
  <c r="J194" i="1"/>
  <c r="N194" i="1" l="1"/>
  <c r="M194" i="1"/>
  <c r="H196" i="1"/>
  <c r="K195" i="1"/>
  <c r="O195" i="1" s="1"/>
  <c r="J195" i="1"/>
  <c r="I195" i="1"/>
  <c r="N195" i="1" l="1"/>
  <c r="M195" i="1"/>
  <c r="H197" i="1"/>
  <c r="K196" i="1"/>
  <c r="O196" i="1" s="1"/>
  <c r="I196" i="1"/>
  <c r="J196" i="1"/>
  <c r="N196" i="1" l="1"/>
  <c r="M196" i="1"/>
  <c r="H198" i="1"/>
  <c r="K197" i="1"/>
  <c r="O197" i="1" s="1"/>
  <c r="I197" i="1"/>
  <c r="J197" i="1"/>
  <c r="M197" i="1" l="1"/>
  <c r="N197" i="1"/>
  <c r="H199" i="1"/>
  <c r="K198" i="1"/>
  <c r="O198" i="1" s="1"/>
  <c r="I198" i="1"/>
  <c r="J198" i="1"/>
  <c r="N198" i="1" l="1"/>
  <c r="M198" i="1"/>
  <c r="H200" i="1"/>
  <c r="K199" i="1"/>
  <c r="O199" i="1" s="1"/>
  <c r="I199" i="1"/>
  <c r="J199" i="1"/>
  <c r="N199" i="1" l="1"/>
  <c r="M199" i="1"/>
  <c r="H201" i="1"/>
  <c r="K200" i="1"/>
  <c r="O200" i="1" s="1"/>
  <c r="I200" i="1"/>
  <c r="J200" i="1"/>
  <c r="N200" i="1" l="1"/>
  <c r="M200" i="1"/>
  <c r="H202" i="1"/>
  <c r="K201" i="1"/>
  <c r="O201" i="1" s="1"/>
  <c r="I201" i="1"/>
  <c r="J201" i="1"/>
  <c r="M201" i="1" l="1"/>
  <c r="N201" i="1"/>
  <c r="H203" i="1"/>
  <c r="K202" i="1"/>
  <c r="O202" i="1" s="1"/>
  <c r="I202" i="1"/>
  <c r="J202" i="1"/>
  <c r="N202" i="1" l="1"/>
  <c r="M202" i="1"/>
  <c r="H204" i="1"/>
  <c r="K203" i="1"/>
  <c r="O203" i="1" s="1"/>
  <c r="I203" i="1"/>
  <c r="J203" i="1"/>
  <c r="M203" i="1" l="1"/>
  <c r="N203" i="1"/>
  <c r="H205" i="1"/>
  <c r="K204" i="1"/>
  <c r="O204" i="1" s="1"/>
  <c r="I204" i="1"/>
  <c r="J204" i="1"/>
  <c r="N204" i="1" l="1"/>
  <c r="M204" i="1"/>
  <c r="H206" i="1"/>
  <c r="K205" i="1"/>
  <c r="O205" i="1" s="1"/>
  <c r="I205" i="1"/>
  <c r="J205" i="1"/>
  <c r="M205" i="1" l="1"/>
  <c r="N205" i="1"/>
  <c r="H207" i="1"/>
  <c r="K206" i="1"/>
  <c r="O206" i="1" s="1"/>
  <c r="I206" i="1"/>
  <c r="J206" i="1"/>
  <c r="N206" i="1" l="1"/>
  <c r="M206" i="1"/>
  <c r="H208" i="1"/>
  <c r="K207" i="1"/>
  <c r="O207" i="1" s="1"/>
  <c r="I207" i="1"/>
  <c r="J207" i="1"/>
  <c r="N207" i="1" l="1"/>
  <c r="M207" i="1"/>
  <c r="H209" i="1"/>
  <c r="K208" i="1"/>
  <c r="O208" i="1" s="1"/>
  <c r="I208" i="1"/>
  <c r="J208" i="1"/>
  <c r="N208" i="1" l="1"/>
  <c r="M208" i="1"/>
  <c r="H210" i="1"/>
  <c r="K209" i="1"/>
  <c r="O209" i="1" s="1"/>
  <c r="I209" i="1"/>
  <c r="J209" i="1"/>
  <c r="N209" i="1" l="1"/>
  <c r="M209" i="1"/>
  <c r="H211" i="1"/>
  <c r="K210" i="1"/>
  <c r="O210" i="1" s="1"/>
  <c r="I210" i="1"/>
  <c r="J210" i="1"/>
  <c r="N210" i="1" l="1"/>
  <c r="M210" i="1"/>
  <c r="H212" i="1"/>
  <c r="K211" i="1"/>
  <c r="O211" i="1" s="1"/>
  <c r="J211" i="1"/>
  <c r="I211" i="1"/>
  <c r="N211" i="1" l="1"/>
  <c r="M211" i="1"/>
  <c r="H213" i="1"/>
  <c r="K212" i="1"/>
  <c r="O212" i="1" s="1"/>
  <c r="I212" i="1"/>
  <c r="J212" i="1"/>
  <c r="N212" i="1" l="1"/>
  <c r="M212" i="1"/>
  <c r="H214" i="1"/>
  <c r="K213" i="1"/>
  <c r="O213" i="1" s="1"/>
  <c r="I213" i="1"/>
  <c r="J213" i="1"/>
  <c r="M213" i="1" l="1"/>
  <c r="N213" i="1"/>
  <c r="H215" i="1"/>
  <c r="K214" i="1"/>
  <c r="O214" i="1" s="1"/>
  <c r="I214" i="1"/>
  <c r="J214" i="1"/>
  <c r="N214" i="1" l="1"/>
  <c r="M214" i="1"/>
  <c r="H216" i="1"/>
  <c r="K215" i="1"/>
  <c r="O215" i="1" s="1"/>
  <c r="I215" i="1"/>
  <c r="J215" i="1"/>
  <c r="N215" i="1" l="1"/>
  <c r="M215" i="1"/>
  <c r="H217" i="1"/>
  <c r="K216" i="1"/>
  <c r="O216" i="1" s="1"/>
  <c r="J216" i="1"/>
  <c r="I216" i="1"/>
  <c r="N216" i="1" l="1"/>
  <c r="M216" i="1"/>
  <c r="H218" i="1"/>
  <c r="K217" i="1"/>
  <c r="O217" i="1" s="1"/>
  <c r="I217" i="1"/>
  <c r="J217" i="1"/>
  <c r="M217" i="1" l="1"/>
  <c r="N217" i="1"/>
  <c r="H219" i="1"/>
  <c r="K218" i="1"/>
  <c r="O218" i="1" s="1"/>
  <c r="I218" i="1"/>
  <c r="J218" i="1"/>
  <c r="N218" i="1" l="1"/>
  <c r="M218" i="1"/>
  <c r="H220" i="1"/>
  <c r="K219" i="1"/>
  <c r="O219" i="1" s="1"/>
  <c r="I219" i="1"/>
  <c r="J219" i="1"/>
  <c r="M219" i="1" l="1"/>
  <c r="N219" i="1"/>
  <c r="H221" i="1"/>
  <c r="K220" i="1"/>
  <c r="O220" i="1" s="1"/>
  <c r="I220" i="1"/>
  <c r="J220" i="1"/>
  <c r="N220" i="1" l="1"/>
  <c r="M220" i="1"/>
  <c r="H222" i="1"/>
  <c r="K221" i="1"/>
  <c r="O221" i="1" s="1"/>
  <c r="I221" i="1"/>
  <c r="J221" i="1"/>
  <c r="M221" i="1" l="1"/>
  <c r="N221" i="1"/>
  <c r="H223" i="1"/>
  <c r="K222" i="1"/>
  <c r="O222" i="1" s="1"/>
  <c r="I222" i="1"/>
  <c r="J222" i="1"/>
  <c r="N222" i="1" l="1"/>
  <c r="M222" i="1"/>
  <c r="H224" i="1"/>
  <c r="K223" i="1"/>
  <c r="O223" i="1" s="1"/>
  <c r="I223" i="1"/>
  <c r="J223" i="1"/>
  <c r="N223" i="1" l="1"/>
  <c r="M223" i="1"/>
  <c r="H225" i="1"/>
  <c r="K224" i="1"/>
  <c r="O224" i="1" s="1"/>
  <c r="I224" i="1"/>
  <c r="J224" i="1"/>
  <c r="N224" i="1" l="1"/>
  <c r="M224" i="1"/>
  <c r="H226" i="1"/>
  <c r="K225" i="1"/>
  <c r="O225" i="1" s="1"/>
  <c r="I225" i="1"/>
  <c r="J225" i="1"/>
  <c r="N225" i="1" l="1"/>
  <c r="M225" i="1"/>
  <c r="H227" i="1"/>
  <c r="K226" i="1"/>
  <c r="O226" i="1" s="1"/>
  <c r="I226" i="1"/>
  <c r="J226" i="1"/>
  <c r="N226" i="1" l="1"/>
  <c r="M226" i="1"/>
  <c r="H228" i="1"/>
  <c r="K227" i="1"/>
  <c r="O227" i="1" s="1"/>
  <c r="J227" i="1"/>
  <c r="I227" i="1"/>
  <c r="N227" i="1" l="1"/>
  <c r="M227" i="1"/>
  <c r="H229" i="1"/>
  <c r="K228" i="1"/>
  <c r="O228" i="1" s="1"/>
  <c r="I228" i="1"/>
  <c r="J228" i="1"/>
  <c r="N228" i="1" l="1"/>
  <c r="M228" i="1"/>
  <c r="H230" i="1"/>
  <c r="K229" i="1"/>
  <c r="O229" i="1" s="1"/>
  <c r="I229" i="1"/>
  <c r="J229" i="1"/>
  <c r="M229" i="1" l="1"/>
  <c r="N229" i="1"/>
  <c r="H231" i="1"/>
  <c r="K230" i="1"/>
  <c r="O230" i="1" s="1"/>
  <c r="I230" i="1"/>
  <c r="J230" i="1"/>
  <c r="N230" i="1" l="1"/>
  <c r="M230" i="1"/>
  <c r="H232" i="1"/>
  <c r="K231" i="1"/>
  <c r="O231" i="1" s="1"/>
  <c r="I231" i="1"/>
  <c r="J231" i="1"/>
  <c r="N231" i="1" l="1"/>
  <c r="M231" i="1"/>
  <c r="H233" i="1"/>
  <c r="K232" i="1"/>
  <c r="O232" i="1" s="1"/>
  <c r="J232" i="1"/>
  <c r="I232" i="1"/>
  <c r="N232" i="1" l="1"/>
  <c r="M232" i="1"/>
  <c r="H234" i="1"/>
  <c r="K233" i="1"/>
  <c r="O233" i="1" s="1"/>
  <c r="I233" i="1"/>
  <c r="J233" i="1"/>
  <c r="M233" i="1" l="1"/>
  <c r="N233" i="1"/>
  <c r="H235" i="1"/>
  <c r="K234" i="1"/>
  <c r="O234" i="1" s="1"/>
  <c r="I234" i="1"/>
  <c r="J234" i="1"/>
  <c r="N234" i="1" l="1"/>
  <c r="M234" i="1"/>
  <c r="H236" i="1"/>
  <c r="K235" i="1"/>
  <c r="O235" i="1" s="1"/>
  <c r="I235" i="1"/>
  <c r="J235" i="1"/>
  <c r="M235" i="1" l="1"/>
  <c r="N235" i="1"/>
  <c r="H237" i="1"/>
  <c r="K236" i="1"/>
  <c r="O236" i="1" s="1"/>
  <c r="I236" i="1"/>
  <c r="J236" i="1"/>
  <c r="N236" i="1" l="1"/>
  <c r="M236" i="1"/>
  <c r="H238" i="1"/>
  <c r="K237" i="1"/>
  <c r="O237" i="1" s="1"/>
  <c r="I237" i="1"/>
  <c r="J237" i="1"/>
  <c r="M237" i="1" l="1"/>
  <c r="N237" i="1"/>
  <c r="H239" i="1"/>
  <c r="K238" i="1"/>
  <c r="O238" i="1" s="1"/>
  <c r="I238" i="1"/>
  <c r="J238" i="1"/>
  <c r="N238" i="1" l="1"/>
  <c r="M238" i="1"/>
  <c r="H240" i="1"/>
  <c r="K239" i="1"/>
  <c r="O239" i="1" s="1"/>
  <c r="I239" i="1"/>
  <c r="J239" i="1"/>
  <c r="N239" i="1" l="1"/>
  <c r="M239" i="1"/>
  <c r="H241" i="1"/>
  <c r="K240" i="1"/>
  <c r="O240" i="1" s="1"/>
  <c r="I240" i="1"/>
  <c r="J240" i="1"/>
  <c r="N240" i="1" l="1"/>
  <c r="M240" i="1"/>
  <c r="H242" i="1"/>
  <c r="K241" i="1"/>
  <c r="O241" i="1" s="1"/>
  <c r="I241" i="1"/>
  <c r="J241" i="1"/>
  <c r="N241" i="1" l="1"/>
  <c r="M241" i="1"/>
  <c r="H243" i="1"/>
  <c r="K242" i="1"/>
  <c r="O242" i="1" s="1"/>
  <c r="I242" i="1"/>
  <c r="J242" i="1"/>
  <c r="N242" i="1" l="1"/>
  <c r="M242" i="1"/>
  <c r="H244" i="1"/>
  <c r="K243" i="1"/>
  <c r="O243" i="1" s="1"/>
  <c r="J243" i="1"/>
  <c r="I243" i="1"/>
  <c r="N243" i="1" l="1"/>
  <c r="M243" i="1"/>
  <c r="H245" i="1"/>
  <c r="K244" i="1"/>
  <c r="O244" i="1" s="1"/>
  <c r="I244" i="1"/>
  <c r="J244" i="1"/>
  <c r="N244" i="1" l="1"/>
  <c r="M244" i="1"/>
  <c r="H246" i="1"/>
  <c r="K245" i="1"/>
  <c r="O245" i="1" s="1"/>
  <c r="I245" i="1"/>
  <c r="J245" i="1"/>
  <c r="M245" i="1" l="1"/>
  <c r="N245" i="1"/>
  <c r="H247" i="1"/>
  <c r="K246" i="1"/>
  <c r="O246" i="1" s="1"/>
  <c r="I246" i="1"/>
  <c r="J246" i="1"/>
  <c r="N246" i="1" l="1"/>
  <c r="M246" i="1"/>
  <c r="H248" i="1"/>
  <c r="K247" i="1"/>
  <c r="O247" i="1" s="1"/>
  <c r="I247" i="1"/>
  <c r="J247" i="1"/>
  <c r="N247" i="1" l="1"/>
  <c r="M247" i="1"/>
  <c r="H249" i="1"/>
  <c r="K248" i="1"/>
  <c r="O248" i="1" s="1"/>
  <c r="J248" i="1"/>
  <c r="I248" i="1"/>
  <c r="N248" i="1" l="1"/>
  <c r="M248" i="1"/>
  <c r="H250" i="1"/>
  <c r="K249" i="1"/>
  <c r="O249" i="1" s="1"/>
  <c r="I249" i="1"/>
  <c r="J249" i="1"/>
  <c r="M249" i="1" l="1"/>
  <c r="N249" i="1"/>
  <c r="H251" i="1"/>
  <c r="K250" i="1"/>
  <c r="O250" i="1" s="1"/>
  <c r="I250" i="1"/>
  <c r="J250" i="1"/>
  <c r="N250" i="1" l="1"/>
  <c r="M250" i="1"/>
  <c r="H252" i="1"/>
  <c r="K251" i="1"/>
  <c r="O251" i="1" s="1"/>
  <c r="I251" i="1"/>
  <c r="J251" i="1"/>
  <c r="M251" i="1" l="1"/>
  <c r="N251" i="1"/>
  <c r="H253" i="1"/>
  <c r="K252" i="1"/>
  <c r="O252" i="1" s="1"/>
  <c r="I252" i="1"/>
  <c r="J252" i="1"/>
  <c r="N252" i="1" l="1"/>
  <c r="M252" i="1"/>
  <c r="H254" i="1"/>
  <c r="K253" i="1"/>
  <c r="O253" i="1" s="1"/>
  <c r="J253" i="1"/>
  <c r="I253" i="1"/>
  <c r="M253" i="1" l="1"/>
  <c r="N253" i="1"/>
  <c r="H255" i="1"/>
  <c r="K254" i="1"/>
  <c r="O254" i="1" s="1"/>
  <c r="I254" i="1"/>
  <c r="J254" i="1"/>
  <c r="N254" i="1" l="1"/>
  <c r="M254" i="1"/>
  <c r="H256" i="1"/>
  <c r="K255" i="1"/>
  <c r="O255" i="1" s="1"/>
  <c r="I255" i="1"/>
  <c r="J255" i="1"/>
  <c r="N255" i="1" l="1"/>
  <c r="M255" i="1"/>
  <c r="H257" i="1"/>
  <c r="K256" i="1"/>
  <c r="O256" i="1" s="1"/>
  <c r="I256" i="1"/>
  <c r="J256" i="1"/>
  <c r="N256" i="1" l="1"/>
  <c r="M256" i="1"/>
  <c r="H258" i="1"/>
  <c r="K257" i="1"/>
  <c r="O257" i="1" s="1"/>
  <c r="J257" i="1"/>
  <c r="I257" i="1"/>
  <c r="N257" i="1" l="1"/>
  <c r="M257" i="1"/>
  <c r="H259" i="1"/>
  <c r="K258" i="1"/>
  <c r="O258" i="1" s="1"/>
  <c r="I258" i="1"/>
  <c r="J258" i="1"/>
  <c r="N258" i="1" l="1"/>
  <c r="M258" i="1"/>
  <c r="H260" i="1"/>
  <c r="I259" i="1"/>
  <c r="J259" i="1"/>
  <c r="K259" i="1"/>
  <c r="O259" i="1" s="1"/>
  <c r="N259" i="1" l="1"/>
  <c r="M259" i="1"/>
  <c r="H261" i="1"/>
  <c r="K260" i="1"/>
  <c r="O260" i="1" s="1"/>
  <c r="I260" i="1"/>
  <c r="J260" i="1"/>
  <c r="N260" i="1" l="1"/>
  <c r="M260" i="1"/>
  <c r="H262" i="1"/>
  <c r="K261" i="1"/>
  <c r="O261" i="1" s="1"/>
  <c r="J261" i="1"/>
  <c r="I261" i="1"/>
  <c r="M261" i="1" l="1"/>
  <c r="N261" i="1"/>
  <c r="H263" i="1"/>
  <c r="K262" i="1"/>
  <c r="O262" i="1" s="1"/>
  <c r="I262" i="1"/>
  <c r="J262" i="1"/>
  <c r="N262" i="1" l="1"/>
  <c r="M262" i="1"/>
  <c r="H264" i="1"/>
  <c r="K263" i="1"/>
  <c r="O263" i="1" s="1"/>
  <c r="I263" i="1"/>
  <c r="J263" i="1"/>
  <c r="N263" i="1" l="1"/>
  <c r="M263" i="1"/>
  <c r="H265" i="1"/>
  <c r="K264" i="1"/>
  <c r="O264" i="1" s="1"/>
  <c r="I264" i="1"/>
  <c r="J264" i="1"/>
  <c r="N264" i="1" l="1"/>
  <c r="M264" i="1"/>
  <c r="H266" i="1"/>
  <c r="K265" i="1"/>
  <c r="O265" i="1" s="1"/>
  <c r="J265" i="1"/>
  <c r="I265" i="1"/>
  <c r="M265" i="1" l="1"/>
  <c r="N265" i="1"/>
  <c r="H267" i="1"/>
  <c r="K266" i="1"/>
  <c r="O266" i="1" s="1"/>
  <c r="I266" i="1"/>
  <c r="J266" i="1"/>
  <c r="N266" i="1" l="1"/>
  <c r="M266" i="1"/>
  <c r="H268" i="1"/>
  <c r="K267" i="1"/>
  <c r="O267" i="1" s="1"/>
  <c r="I267" i="1"/>
  <c r="J267" i="1"/>
  <c r="M267" i="1" l="1"/>
  <c r="N267" i="1"/>
  <c r="H269" i="1"/>
  <c r="K268" i="1"/>
  <c r="O268" i="1" s="1"/>
  <c r="I268" i="1"/>
  <c r="J268" i="1"/>
  <c r="N268" i="1" l="1"/>
  <c r="M268" i="1"/>
  <c r="H270" i="1"/>
  <c r="K269" i="1"/>
  <c r="O269" i="1" s="1"/>
  <c r="J269" i="1"/>
  <c r="I269" i="1"/>
  <c r="M269" i="1" l="1"/>
  <c r="N269" i="1"/>
  <c r="H271" i="1"/>
  <c r="K270" i="1"/>
  <c r="O270" i="1" s="1"/>
  <c r="I270" i="1"/>
  <c r="J270" i="1"/>
  <c r="N270" i="1" l="1"/>
  <c r="M270" i="1"/>
  <c r="H272" i="1"/>
  <c r="K271" i="1"/>
  <c r="O271" i="1" s="1"/>
  <c r="I271" i="1"/>
  <c r="J271" i="1"/>
  <c r="N271" i="1" l="1"/>
  <c r="M271" i="1"/>
  <c r="H273" i="1"/>
  <c r="K272" i="1"/>
  <c r="O272" i="1" s="1"/>
  <c r="I272" i="1"/>
  <c r="J272" i="1"/>
  <c r="N272" i="1" l="1"/>
  <c r="M272" i="1"/>
  <c r="H274" i="1"/>
  <c r="K273" i="1"/>
  <c r="O273" i="1" s="1"/>
  <c r="J273" i="1"/>
  <c r="I273" i="1"/>
  <c r="N273" i="1" l="1"/>
  <c r="M273" i="1"/>
  <c r="H275" i="1"/>
  <c r="K274" i="1"/>
  <c r="O274" i="1" s="1"/>
  <c r="I274" i="1"/>
  <c r="J274" i="1"/>
  <c r="N274" i="1" l="1"/>
  <c r="M274" i="1"/>
  <c r="H276" i="1"/>
  <c r="K275" i="1"/>
  <c r="O275" i="1" s="1"/>
  <c r="I275" i="1"/>
  <c r="J275" i="1"/>
  <c r="N275" i="1" l="1"/>
  <c r="M275" i="1"/>
  <c r="H277" i="1"/>
  <c r="K276" i="1"/>
  <c r="O276" i="1" s="1"/>
  <c r="I276" i="1"/>
  <c r="J276" i="1"/>
  <c r="N276" i="1" l="1"/>
  <c r="M276" i="1"/>
  <c r="H278" i="1"/>
  <c r="K277" i="1"/>
  <c r="O277" i="1" s="1"/>
  <c r="I277" i="1"/>
  <c r="J277" i="1"/>
  <c r="M277" i="1" l="1"/>
  <c r="N277" i="1"/>
  <c r="H279" i="1"/>
  <c r="K278" i="1"/>
  <c r="O278" i="1" s="1"/>
  <c r="I278" i="1"/>
  <c r="J278" i="1"/>
  <c r="N278" i="1" l="1"/>
  <c r="M278" i="1"/>
  <c r="H280" i="1"/>
  <c r="K279" i="1"/>
  <c r="O279" i="1" s="1"/>
  <c r="I279" i="1"/>
  <c r="J279" i="1"/>
  <c r="N279" i="1" l="1"/>
  <c r="M279" i="1"/>
  <c r="H281" i="1"/>
  <c r="K280" i="1"/>
  <c r="O280" i="1" s="1"/>
  <c r="I280" i="1"/>
  <c r="J280" i="1"/>
  <c r="N280" i="1" l="1"/>
  <c r="M280" i="1"/>
  <c r="H282" i="1"/>
  <c r="K281" i="1"/>
  <c r="O281" i="1" s="1"/>
  <c r="I281" i="1"/>
  <c r="J281" i="1"/>
  <c r="M281" i="1" l="1"/>
  <c r="N281" i="1"/>
  <c r="H283" i="1"/>
  <c r="K282" i="1"/>
  <c r="O282" i="1" s="1"/>
  <c r="I282" i="1"/>
  <c r="J282" i="1"/>
  <c r="N282" i="1" l="1"/>
  <c r="M282" i="1"/>
  <c r="H284" i="1"/>
  <c r="K283" i="1"/>
  <c r="O283" i="1" s="1"/>
  <c r="I283" i="1"/>
  <c r="J283" i="1"/>
  <c r="M283" i="1" l="1"/>
  <c r="N283" i="1"/>
  <c r="H285" i="1"/>
  <c r="K284" i="1"/>
  <c r="O284" i="1" s="1"/>
  <c r="I284" i="1"/>
  <c r="J284" i="1"/>
  <c r="N284" i="1" l="1"/>
  <c r="M284" i="1"/>
  <c r="H286" i="1"/>
  <c r="K285" i="1"/>
  <c r="O285" i="1" s="1"/>
  <c r="I285" i="1"/>
  <c r="J285" i="1"/>
  <c r="M285" i="1" l="1"/>
  <c r="N285" i="1"/>
  <c r="H287" i="1"/>
  <c r="K286" i="1"/>
  <c r="O286" i="1" s="1"/>
  <c r="I286" i="1"/>
  <c r="J286" i="1"/>
  <c r="N286" i="1" l="1"/>
  <c r="M286" i="1"/>
  <c r="H288" i="1"/>
  <c r="K287" i="1"/>
  <c r="O287" i="1" s="1"/>
  <c r="I287" i="1"/>
  <c r="J287" i="1"/>
  <c r="N287" i="1" l="1"/>
  <c r="M287" i="1"/>
  <c r="H289" i="1"/>
  <c r="K288" i="1"/>
  <c r="O288" i="1" s="1"/>
  <c r="I288" i="1"/>
  <c r="J288" i="1"/>
  <c r="N288" i="1" l="1"/>
  <c r="M288" i="1"/>
  <c r="H290" i="1"/>
  <c r="K289" i="1"/>
  <c r="O289" i="1" s="1"/>
  <c r="I289" i="1"/>
  <c r="J289" i="1"/>
  <c r="N289" i="1" l="1"/>
  <c r="M289" i="1"/>
  <c r="H291" i="1"/>
  <c r="K290" i="1"/>
  <c r="O290" i="1" s="1"/>
  <c r="I290" i="1"/>
  <c r="J290" i="1"/>
  <c r="N290" i="1" l="1"/>
  <c r="M290" i="1"/>
  <c r="H292" i="1"/>
  <c r="K291" i="1"/>
  <c r="O291" i="1" s="1"/>
  <c r="I291" i="1"/>
  <c r="J291" i="1"/>
  <c r="N291" i="1" l="1"/>
  <c r="M291" i="1"/>
  <c r="H293" i="1"/>
  <c r="K292" i="1"/>
  <c r="O292" i="1" s="1"/>
  <c r="I292" i="1"/>
  <c r="J292" i="1"/>
  <c r="N292" i="1" l="1"/>
  <c r="M292" i="1"/>
  <c r="H294" i="1"/>
  <c r="K293" i="1"/>
  <c r="O293" i="1" s="1"/>
  <c r="I293" i="1"/>
  <c r="J293" i="1"/>
  <c r="M293" i="1" l="1"/>
  <c r="N293" i="1"/>
  <c r="H295" i="1"/>
  <c r="K294" i="1"/>
  <c r="O294" i="1" s="1"/>
  <c r="I294" i="1"/>
  <c r="J294" i="1"/>
  <c r="N294" i="1" l="1"/>
  <c r="M294" i="1"/>
  <c r="H296" i="1"/>
  <c r="K295" i="1"/>
  <c r="O295" i="1" s="1"/>
  <c r="I295" i="1"/>
  <c r="J295" i="1"/>
  <c r="N295" i="1" l="1"/>
  <c r="M295" i="1"/>
  <c r="H297" i="1"/>
  <c r="K296" i="1"/>
  <c r="O296" i="1" s="1"/>
  <c r="I296" i="1"/>
  <c r="J296" i="1"/>
  <c r="N296" i="1" l="1"/>
  <c r="M296" i="1"/>
  <c r="H298" i="1"/>
  <c r="K297" i="1"/>
  <c r="O297" i="1" s="1"/>
  <c r="I297" i="1"/>
  <c r="J297" i="1"/>
  <c r="M297" i="1" l="1"/>
  <c r="N297" i="1"/>
  <c r="H299" i="1"/>
  <c r="K298" i="1"/>
  <c r="O298" i="1" s="1"/>
  <c r="I298" i="1"/>
  <c r="J298" i="1"/>
  <c r="N298" i="1" l="1"/>
  <c r="M298" i="1"/>
  <c r="H300" i="1"/>
  <c r="K299" i="1"/>
  <c r="O299" i="1" s="1"/>
  <c r="I299" i="1"/>
  <c r="J299" i="1"/>
  <c r="M299" i="1" l="1"/>
  <c r="N299" i="1"/>
  <c r="H301" i="1"/>
  <c r="K300" i="1"/>
  <c r="O300" i="1" s="1"/>
  <c r="I300" i="1"/>
  <c r="J300" i="1"/>
  <c r="N300" i="1" l="1"/>
  <c r="M300" i="1"/>
  <c r="H302" i="1"/>
  <c r="K301" i="1"/>
  <c r="O301" i="1" s="1"/>
  <c r="I301" i="1"/>
  <c r="J301" i="1"/>
  <c r="M301" i="1" l="1"/>
  <c r="N301" i="1"/>
  <c r="H303" i="1"/>
  <c r="K302" i="1"/>
  <c r="O302" i="1" s="1"/>
  <c r="I302" i="1"/>
  <c r="J302" i="1"/>
  <c r="N302" i="1" l="1"/>
  <c r="M302" i="1"/>
  <c r="H304" i="1"/>
  <c r="K303" i="1"/>
  <c r="O303" i="1" s="1"/>
  <c r="I303" i="1"/>
  <c r="J303" i="1"/>
  <c r="N303" i="1" l="1"/>
  <c r="M303" i="1"/>
  <c r="H305" i="1"/>
  <c r="K304" i="1"/>
  <c r="O304" i="1" s="1"/>
  <c r="I304" i="1"/>
  <c r="J304" i="1"/>
  <c r="N304" i="1" l="1"/>
  <c r="M304" i="1"/>
  <c r="H306" i="1"/>
  <c r="K305" i="1"/>
  <c r="O305" i="1" s="1"/>
  <c r="I305" i="1"/>
  <c r="J305" i="1"/>
  <c r="N305" i="1" l="1"/>
  <c r="M305" i="1"/>
  <c r="H307" i="1"/>
  <c r="K306" i="1"/>
  <c r="O306" i="1" s="1"/>
  <c r="I306" i="1"/>
  <c r="J306" i="1"/>
  <c r="N306" i="1" l="1"/>
  <c r="M306" i="1"/>
  <c r="H308" i="1"/>
  <c r="I307" i="1"/>
  <c r="K307" i="1"/>
  <c r="O307" i="1" s="1"/>
  <c r="J307" i="1"/>
  <c r="N307" i="1" l="1"/>
  <c r="M307" i="1"/>
  <c r="H309" i="1"/>
  <c r="K308" i="1"/>
  <c r="O308" i="1" s="1"/>
  <c r="I308" i="1"/>
  <c r="J308" i="1"/>
  <c r="N308" i="1" l="1"/>
  <c r="M308" i="1"/>
  <c r="H310" i="1"/>
  <c r="K309" i="1"/>
  <c r="O309" i="1" s="1"/>
  <c r="I309" i="1"/>
  <c r="J309" i="1"/>
  <c r="M309" i="1" l="1"/>
  <c r="N309" i="1"/>
  <c r="H311" i="1"/>
  <c r="K310" i="1"/>
  <c r="O310" i="1" s="1"/>
  <c r="I310" i="1"/>
  <c r="J310" i="1"/>
  <c r="N310" i="1" l="1"/>
  <c r="M310" i="1"/>
  <c r="H312" i="1"/>
  <c r="K311" i="1"/>
  <c r="O311" i="1" s="1"/>
  <c r="I311" i="1"/>
  <c r="J311" i="1"/>
  <c r="N311" i="1" l="1"/>
  <c r="M311" i="1"/>
  <c r="H313" i="1"/>
  <c r="K312" i="1"/>
  <c r="O312" i="1" s="1"/>
  <c r="I312" i="1"/>
  <c r="J312" i="1"/>
  <c r="N312" i="1" l="1"/>
  <c r="M312" i="1"/>
  <c r="H314" i="1"/>
  <c r="K313" i="1"/>
  <c r="O313" i="1" s="1"/>
  <c r="I313" i="1"/>
  <c r="J313" i="1"/>
  <c r="M313" i="1" l="1"/>
  <c r="N313" i="1"/>
  <c r="H315" i="1"/>
  <c r="K314" i="1"/>
  <c r="O314" i="1" s="1"/>
  <c r="I314" i="1"/>
  <c r="J314" i="1"/>
  <c r="N314" i="1" l="1"/>
  <c r="M314" i="1"/>
  <c r="H316" i="1"/>
  <c r="K315" i="1"/>
  <c r="O315" i="1" s="1"/>
  <c r="I315" i="1"/>
  <c r="J315" i="1"/>
  <c r="M315" i="1" l="1"/>
  <c r="N315" i="1"/>
  <c r="H317" i="1"/>
  <c r="K316" i="1"/>
  <c r="O316" i="1" s="1"/>
  <c r="I316" i="1"/>
  <c r="J316" i="1"/>
  <c r="N316" i="1" l="1"/>
  <c r="M316" i="1"/>
  <c r="H318" i="1"/>
  <c r="K317" i="1"/>
  <c r="O317" i="1" s="1"/>
  <c r="I317" i="1"/>
  <c r="J317" i="1"/>
  <c r="M317" i="1" l="1"/>
  <c r="N317" i="1"/>
  <c r="H319" i="1"/>
  <c r="K318" i="1"/>
  <c r="O318" i="1" s="1"/>
  <c r="I318" i="1"/>
  <c r="J318" i="1"/>
  <c r="N318" i="1" l="1"/>
  <c r="M318" i="1"/>
  <c r="H320" i="1"/>
  <c r="K319" i="1"/>
  <c r="O319" i="1" s="1"/>
  <c r="I319" i="1"/>
  <c r="J319" i="1"/>
  <c r="N319" i="1" l="1"/>
  <c r="M319" i="1"/>
  <c r="H321" i="1"/>
  <c r="K320" i="1"/>
  <c r="O320" i="1" s="1"/>
  <c r="I320" i="1"/>
  <c r="J320" i="1"/>
  <c r="N320" i="1" l="1"/>
  <c r="M320" i="1"/>
  <c r="H322" i="1"/>
  <c r="K321" i="1"/>
  <c r="O321" i="1" s="1"/>
  <c r="I321" i="1"/>
  <c r="J321" i="1"/>
  <c r="N321" i="1" l="1"/>
  <c r="M321" i="1"/>
  <c r="H323" i="1"/>
  <c r="K322" i="1"/>
  <c r="O322" i="1" s="1"/>
  <c r="I322" i="1"/>
  <c r="J322" i="1"/>
  <c r="N322" i="1" l="1"/>
  <c r="M322" i="1"/>
  <c r="H324" i="1"/>
  <c r="I323" i="1"/>
  <c r="J323" i="1"/>
  <c r="K323" i="1"/>
  <c r="O323" i="1" s="1"/>
  <c r="N323" i="1" l="1"/>
  <c r="M323" i="1"/>
  <c r="H325" i="1"/>
  <c r="K324" i="1"/>
  <c r="O324" i="1" s="1"/>
  <c r="I324" i="1"/>
  <c r="J324" i="1"/>
  <c r="N324" i="1" l="1"/>
  <c r="M324" i="1"/>
  <c r="H326" i="1"/>
  <c r="K325" i="1"/>
  <c r="O325" i="1" s="1"/>
  <c r="I325" i="1"/>
  <c r="J325" i="1"/>
  <c r="M325" i="1" l="1"/>
  <c r="N325" i="1"/>
  <c r="H327" i="1"/>
  <c r="K326" i="1"/>
  <c r="O326" i="1" s="1"/>
  <c r="I326" i="1"/>
  <c r="J326" i="1"/>
  <c r="N326" i="1" l="1"/>
  <c r="M326" i="1"/>
  <c r="H328" i="1"/>
  <c r="K327" i="1"/>
  <c r="O327" i="1" s="1"/>
  <c r="I327" i="1"/>
  <c r="J327" i="1"/>
  <c r="N327" i="1" l="1"/>
  <c r="M327" i="1"/>
  <c r="H329" i="1"/>
  <c r="K328" i="1"/>
  <c r="O328" i="1" s="1"/>
  <c r="I328" i="1"/>
  <c r="J328" i="1"/>
  <c r="N328" i="1" l="1"/>
  <c r="M328" i="1"/>
  <c r="H330" i="1"/>
  <c r="K329" i="1"/>
  <c r="O329" i="1" s="1"/>
  <c r="I329" i="1"/>
  <c r="J329" i="1"/>
  <c r="M329" i="1" l="1"/>
  <c r="N329" i="1"/>
  <c r="H331" i="1"/>
  <c r="K330" i="1"/>
  <c r="O330" i="1" s="1"/>
  <c r="I330" i="1"/>
  <c r="J330" i="1"/>
  <c r="N330" i="1" l="1"/>
  <c r="M330" i="1"/>
  <c r="H332" i="1"/>
  <c r="K331" i="1"/>
  <c r="O331" i="1" s="1"/>
  <c r="I331" i="1"/>
  <c r="J331" i="1"/>
  <c r="M331" i="1" l="1"/>
  <c r="N331" i="1"/>
  <c r="H333" i="1"/>
  <c r="K332" i="1"/>
  <c r="O332" i="1" s="1"/>
  <c r="I332" i="1"/>
  <c r="J332" i="1"/>
  <c r="N332" i="1" l="1"/>
  <c r="M332" i="1"/>
  <c r="H334" i="1"/>
  <c r="K333" i="1"/>
  <c r="O333" i="1" s="1"/>
  <c r="I333" i="1"/>
  <c r="J333" i="1"/>
  <c r="M333" i="1" l="1"/>
  <c r="N333" i="1"/>
  <c r="H335" i="1"/>
  <c r="K334" i="1"/>
  <c r="O334" i="1" s="1"/>
  <c r="I334" i="1"/>
  <c r="J334" i="1"/>
  <c r="N334" i="1" l="1"/>
  <c r="M334" i="1"/>
  <c r="H336" i="1"/>
  <c r="K335" i="1"/>
  <c r="O335" i="1" s="1"/>
  <c r="I335" i="1"/>
  <c r="J335" i="1"/>
  <c r="N335" i="1" l="1"/>
  <c r="M335" i="1"/>
  <c r="H337" i="1"/>
  <c r="K336" i="1"/>
  <c r="O336" i="1" s="1"/>
  <c r="I336" i="1"/>
  <c r="J336" i="1"/>
  <c r="N336" i="1" l="1"/>
  <c r="M336" i="1"/>
  <c r="H338" i="1"/>
  <c r="K337" i="1"/>
  <c r="O337" i="1" s="1"/>
  <c r="I337" i="1"/>
  <c r="J337" i="1"/>
  <c r="N337" i="1" l="1"/>
  <c r="M337" i="1"/>
  <c r="H339" i="1"/>
  <c r="K338" i="1"/>
  <c r="O338" i="1" s="1"/>
  <c r="I338" i="1"/>
  <c r="J338" i="1"/>
  <c r="N338" i="1" l="1"/>
  <c r="M338" i="1"/>
  <c r="H340" i="1"/>
  <c r="K339" i="1"/>
  <c r="O339" i="1" s="1"/>
  <c r="I339" i="1"/>
  <c r="J339" i="1"/>
  <c r="N339" i="1" l="1"/>
  <c r="M339" i="1"/>
  <c r="H341" i="1"/>
  <c r="K340" i="1"/>
  <c r="O340" i="1" s="1"/>
  <c r="I340" i="1"/>
  <c r="J340" i="1"/>
  <c r="N340" i="1" l="1"/>
  <c r="M340" i="1"/>
  <c r="H342" i="1"/>
  <c r="K341" i="1"/>
  <c r="O341" i="1" s="1"/>
  <c r="I341" i="1"/>
  <c r="J341" i="1"/>
  <c r="M341" i="1" l="1"/>
  <c r="N341" i="1"/>
  <c r="H343" i="1"/>
  <c r="K342" i="1"/>
  <c r="O342" i="1" s="1"/>
  <c r="I342" i="1"/>
  <c r="J342" i="1"/>
  <c r="N342" i="1" l="1"/>
  <c r="M342" i="1"/>
  <c r="H344" i="1"/>
  <c r="K343" i="1"/>
  <c r="O343" i="1" s="1"/>
  <c r="I343" i="1"/>
  <c r="J343" i="1"/>
  <c r="N343" i="1" l="1"/>
  <c r="M343" i="1"/>
  <c r="H345" i="1"/>
  <c r="K344" i="1"/>
  <c r="O344" i="1" s="1"/>
  <c r="I344" i="1"/>
  <c r="J344" i="1"/>
  <c r="N344" i="1" l="1"/>
  <c r="M344" i="1"/>
  <c r="H346" i="1"/>
  <c r="K345" i="1"/>
  <c r="O345" i="1" s="1"/>
  <c r="I345" i="1"/>
  <c r="J345" i="1"/>
  <c r="M345" i="1" l="1"/>
  <c r="N345" i="1"/>
  <c r="H347" i="1"/>
  <c r="K346" i="1"/>
  <c r="O346" i="1" s="1"/>
  <c r="I346" i="1"/>
  <c r="J346" i="1"/>
  <c r="N346" i="1" l="1"/>
  <c r="M346" i="1"/>
  <c r="H348" i="1"/>
  <c r="K347" i="1"/>
  <c r="O347" i="1" s="1"/>
  <c r="I347" i="1"/>
  <c r="J347" i="1"/>
  <c r="M347" i="1" l="1"/>
  <c r="N347" i="1"/>
  <c r="H349" i="1"/>
  <c r="K348" i="1"/>
  <c r="O348" i="1" s="1"/>
  <c r="I348" i="1"/>
  <c r="J348" i="1"/>
  <c r="N348" i="1" l="1"/>
  <c r="M348" i="1"/>
  <c r="H350" i="1"/>
  <c r="K349" i="1"/>
  <c r="O349" i="1" s="1"/>
  <c r="I349" i="1"/>
  <c r="J349" i="1"/>
  <c r="M349" i="1" l="1"/>
  <c r="N349" i="1"/>
  <c r="H351" i="1"/>
  <c r="K350" i="1"/>
  <c r="O350" i="1" s="1"/>
  <c r="I350" i="1"/>
  <c r="J350" i="1"/>
  <c r="N350" i="1" l="1"/>
  <c r="M350" i="1"/>
  <c r="H352" i="1"/>
  <c r="K351" i="1"/>
  <c r="O351" i="1" s="1"/>
  <c r="I351" i="1"/>
  <c r="J351" i="1"/>
  <c r="N351" i="1" l="1"/>
  <c r="M351" i="1"/>
  <c r="H353" i="1"/>
  <c r="K352" i="1"/>
  <c r="O352" i="1" s="1"/>
  <c r="I352" i="1"/>
  <c r="J352" i="1"/>
  <c r="N352" i="1" l="1"/>
  <c r="M352" i="1"/>
  <c r="H354" i="1"/>
  <c r="K353" i="1"/>
  <c r="O353" i="1" s="1"/>
  <c r="I353" i="1"/>
  <c r="J353" i="1"/>
  <c r="N353" i="1" l="1"/>
  <c r="M353" i="1"/>
  <c r="H355" i="1"/>
  <c r="K354" i="1"/>
  <c r="O354" i="1" s="1"/>
  <c r="I354" i="1"/>
  <c r="J354" i="1"/>
  <c r="N354" i="1" l="1"/>
  <c r="M354" i="1"/>
  <c r="H356" i="1"/>
  <c r="K355" i="1"/>
  <c r="O355" i="1" s="1"/>
  <c r="I355" i="1"/>
  <c r="J355" i="1"/>
  <c r="N355" i="1" l="1"/>
  <c r="M355" i="1"/>
  <c r="H357" i="1"/>
  <c r="K356" i="1"/>
  <c r="O356" i="1" s="1"/>
  <c r="I356" i="1"/>
  <c r="J356" i="1"/>
  <c r="N356" i="1" l="1"/>
  <c r="M356" i="1"/>
  <c r="H358" i="1"/>
  <c r="K357" i="1"/>
  <c r="O357" i="1" s="1"/>
  <c r="I357" i="1"/>
  <c r="J357" i="1"/>
  <c r="N357" i="1" l="1"/>
  <c r="M357" i="1"/>
  <c r="H359" i="1"/>
  <c r="K358" i="1"/>
  <c r="O358" i="1" s="1"/>
  <c r="I358" i="1"/>
  <c r="J358" i="1"/>
  <c r="N358" i="1" l="1"/>
  <c r="M358" i="1"/>
  <c r="H360" i="1"/>
  <c r="K359" i="1"/>
  <c r="O359" i="1" s="1"/>
  <c r="I359" i="1"/>
  <c r="J359" i="1"/>
  <c r="N359" i="1" l="1"/>
  <c r="M359" i="1"/>
  <c r="H361" i="1"/>
  <c r="K360" i="1"/>
  <c r="O360" i="1" s="1"/>
  <c r="I360" i="1"/>
  <c r="J360" i="1"/>
  <c r="N360" i="1" l="1"/>
  <c r="M360" i="1"/>
  <c r="H362" i="1"/>
  <c r="K361" i="1"/>
  <c r="O361" i="1" s="1"/>
  <c r="I361" i="1"/>
  <c r="J361" i="1"/>
  <c r="N361" i="1" l="1"/>
  <c r="M361" i="1"/>
  <c r="H363" i="1"/>
  <c r="K362" i="1"/>
  <c r="O362" i="1" s="1"/>
  <c r="I362" i="1"/>
  <c r="J362" i="1"/>
  <c r="N362" i="1" l="1"/>
  <c r="M362" i="1"/>
  <c r="H364" i="1"/>
  <c r="K363" i="1"/>
  <c r="O363" i="1" s="1"/>
  <c r="I363" i="1"/>
  <c r="J363" i="1"/>
  <c r="N363" i="1" l="1"/>
  <c r="M363" i="1"/>
  <c r="H365" i="1"/>
  <c r="K364" i="1"/>
  <c r="O364" i="1" s="1"/>
  <c r="I364" i="1"/>
  <c r="J364" i="1"/>
  <c r="N364" i="1" l="1"/>
  <c r="M364" i="1"/>
  <c r="H366" i="1"/>
  <c r="I365" i="1"/>
  <c r="K365" i="1"/>
  <c r="O365" i="1" s="1"/>
  <c r="J365" i="1"/>
  <c r="N365" i="1" l="1"/>
  <c r="M365" i="1"/>
  <c r="H367" i="1"/>
  <c r="K366" i="1"/>
  <c r="O366" i="1" s="1"/>
  <c r="I366" i="1"/>
  <c r="J366" i="1"/>
  <c r="N366" i="1" l="1"/>
  <c r="M366" i="1"/>
  <c r="H368" i="1"/>
  <c r="K367" i="1"/>
  <c r="O367" i="1" s="1"/>
  <c r="I367" i="1"/>
  <c r="J367" i="1"/>
  <c r="N367" i="1" l="1"/>
  <c r="M367" i="1"/>
  <c r="H369" i="1"/>
  <c r="K368" i="1"/>
  <c r="O368" i="1" s="1"/>
  <c r="I368" i="1"/>
  <c r="J368" i="1"/>
  <c r="N368" i="1" l="1"/>
  <c r="M368" i="1"/>
  <c r="H370" i="1"/>
  <c r="K369" i="1"/>
  <c r="O369" i="1" s="1"/>
  <c r="I369" i="1"/>
  <c r="J369" i="1"/>
  <c r="N369" i="1" l="1"/>
  <c r="M369" i="1"/>
  <c r="H371" i="1"/>
  <c r="K370" i="1"/>
  <c r="O370" i="1" s="1"/>
  <c r="I370" i="1"/>
  <c r="J370" i="1"/>
  <c r="N370" i="1" l="1"/>
  <c r="M370" i="1"/>
  <c r="H372" i="1"/>
  <c r="K371" i="1"/>
  <c r="O371" i="1" s="1"/>
  <c r="I371" i="1"/>
  <c r="J371" i="1"/>
  <c r="N371" i="1" l="1"/>
  <c r="M371" i="1"/>
  <c r="H373" i="1"/>
  <c r="K372" i="1"/>
  <c r="O372" i="1" s="1"/>
  <c r="I372" i="1"/>
  <c r="J372" i="1"/>
  <c r="N372" i="1" l="1"/>
  <c r="M372" i="1"/>
  <c r="H374" i="1"/>
  <c r="K373" i="1"/>
  <c r="O373" i="1" s="1"/>
  <c r="I373" i="1"/>
  <c r="J373" i="1"/>
  <c r="N373" i="1" l="1"/>
  <c r="M373" i="1"/>
  <c r="H375" i="1"/>
  <c r="K374" i="1"/>
  <c r="O374" i="1" s="1"/>
  <c r="I374" i="1"/>
  <c r="J374" i="1"/>
  <c r="N374" i="1" l="1"/>
  <c r="M374" i="1"/>
  <c r="H376" i="1"/>
  <c r="K375" i="1"/>
  <c r="O375" i="1" s="1"/>
  <c r="I375" i="1"/>
  <c r="J375" i="1"/>
  <c r="N375" i="1" l="1"/>
  <c r="M375" i="1"/>
  <c r="H377" i="1"/>
  <c r="K376" i="1"/>
  <c r="O376" i="1" s="1"/>
  <c r="I376" i="1"/>
  <c r="J376" i="1"/>
  <c r="N376" i="1" l="1"/>
  <c r="M376" i="1"/>
  <c r="H378" i="1"/>
  <c r="K377" i="1"/>
  <c r="O377" i="1" s="1"/>
  <c r="I377" i="1"/>
  <c r="J377" i="1"/>
  <c r="N377" i="1" l="1"/>
  <c r="M377" i="1"/>
  <c r="H379" i="1"/>
  <c r="K378" i="1"/>
  <c r="O378" i="1" s="1"/>
  <c r="I378" i="1"/>
  <c r="J378" i="1"/>
  <c r="N378" i="1" l="1"/>
  <c r="M378" i="1"/>
  <c r="H380" i="1"/>
  <c r="K379" i="1"/>
  <c r="O379" i="1" s="1"/>
  <c r="I379" i="1"/>
  <c r="J379" i="1"/>
  <c r="N379" i="1" l="1"/>
  <c r="M379" i="1"/>
  <c r="H381" i="1"/>
  <c r="K380" i="1"/>
  <c r="O380" i="1" s="1"/>
  <c r="I380" i="1"/>
  <c r="J380" i="1"/>
  <c r="N380" i="1" l="1"/>
  <c r="M380" i="1"/>
  <c r="H382" i="1"/>
  <c r="K381" i="1"/>
  <c r="O381" i="1" s="1"/>
  <c r="I381" i="1"/>
  <c r="J381" i="1"/>
  <c r="N381" i="1" l="1"/>
  <c r="M381" i="1"/>
  <c r="H383" i="1"/>
  <c r="K382" i="1"/>
  <c r="O382" i="1" s="1"/>
  <c r="I382" i="1"/>
  <c r="J382" i="1"/>
  <c r="N382" i="1" l="1"/>
  <c r="M382" i="1"/>
  <c r="H384" i="1"/>
  <c r="K383" i="1"/>
  <c r="O383" i="1" s="1"/>
  <c r="I383" i="1"/>
  <c r="J383" i="1"/>
  <c r="N383" i="1" l="1"/>
  <c r="M383" i="1"/>
  <c r="H385" i="1"/>
  <c r="K384" i="1"/>
  <c r="O384" i="1" s="1"/>
  <c r="I384" i="1"/>
  <c r="J384" i="1"/>
  <c r="N384" i="1" l="1"/>
  <c r="M384" i="1"/>
  <c r="H386" i="1"/>
  <c r="K385" i="1"/>
  <c r="O385" i="1" s="1"/>
  <c r="I385" i="1"/>
  <c r="J385" i="1"/>
  <c r="N385" i="1" l="1"/>
  <c r="M385" i="1"/>
  <c r="H387" i="1"/>
  <c r="K386" i="1"/>
  <c r="O386" i="1" s="1"/>
  <c r="I386" i="1"/>
  <c r="J386" i="1"/>
  <c r="N386" i="1" l="1"/>
  <c r="M386" i="1"/>
  <c r="H388" i="1"/>
  <c r="K387" i="1"/>
  <c r="O387" i="1" s="1"/>
  <c r="I387" i="1"/>
  <c r="J387" i="1"/>
  <c r="N387" i="1" l="1"/>
  <c r="M387" i="1"/>
  <c r="H389" i="1"/>
  <c r="K388" i="1"/>
  <c r="O388" i="1" s="1"/>
  <c r="I388" i="1"/>
  <c r="J388" i="1"/>
  <c r="N388" i="1" l="1"/>
  <c r="M388" i="1"/>
  <c r="H390" i="1"/>
  <c r="K389" i="1"/>
  <c r="O389" i="1" s="1"/>
  <c r="I389" i="1"/>
  <c r="J389" i="1"/>
  <c r="M389" i="1" l="1"/>
  <c r="N389" i="1"/>
  <c r="H391" i="1"/>
  <c r="K390" i="1"/>
  <c r="O390" i="1" s="1"/>
  <c r="I390" i="1"/>
  <c r="J390" i="1"/>
  <c r="N390" i="1" l="1"/>
  <c r="M390" i="1"/>
  <c r="H392" i="1"/>
  <c r="K391" i="1"/>
  <c r="O391" i="1" s="1"/>
  <c r="I391" i="1"/>
  <c r="J391" i="1"/>
  <c r="N391" i="1" l="1"/>
  <c r="M391" i="1"/>
  <c r="H393" i="1"/>
  <c r="K392" i="1"/>
  <c r="O392" i="1" s="1"/>
  <c r="I392" i="1"/>
  <c r="J392" i="1"/>
  <c r="N392" i="1" l="1"/>
  <c r="M392" i="1"/>
  <c r="H394" i="1"/>
  <c r="K393" i="1"/>
  <c r="O393" i="1" s="1"/>
  <c r="I393" i="1"/>
  <c r="J393" i="1"/>
  <c r="N393" i="1" l="1"/>
  <c r="M393" i="1"/>
  <c r="H395" i="1"/>
  <c r="K394" i="1"/>
  <c r="O394" i="1" s="1"/>
  <c r="I394" i="1"/>
  <c r="J394" i="1"/>
  <c r="N394" i="1" l="1"/>
  <c r="M394" i="1"/>
  <c r="H396" i="1"/>
  <c r="K395" i="1"/>
  <c r="O395" i="1" s="1"/>
  <c r="I395" i="1"/>
  <c r="J395" i="1"/>
  <c r="N395" i="1" l="1"/>
  <c r="M395" i="1"/>
  <c r="H397" i="1"/>
  <c r="K396" i="1"/>
  <c r="O396" i="1" s="1"/>
  <c r="I396" i="1"/>
  <c r="J396" i="1"/>
  <c r="N396" i="1" l="1"/>
  <c r="M396" i="1"/>
  <c r="H398" i="1"/>
  <c r="K397" i="1"/>
  <c r="O397" i="1" s="1"/>
  <c r="I397" i="1"/>
  <c r="J397" i="1"/>
  <c r="N397" i="1" l="1"/>
  <c r="M397" i="1"/>
  <c r="H399" i="1"/>
  <c r="K398" i="1"/>
  <c r="O398" i="1" s="1"/>
  <c r="I398" i="1"/>
  <c r="J398" i="1"/>
  <c r="N398" i="1" l="1"/>
  <c r="M398" i="1"/>
  <c r="H400" i="1"/>
  <c r="K399" i="1"/>
  <c r="O399" i="1" s="1"/>
  <c r="I399" i="1"/>
  <c r="J399" i="1"/>
  <c r="N399" i="1" l="1"/>
  <c r="M399" i="1"/>
  <c r="H401" i="1"/>
  <c r="K400" i="1"/>
  <c r="O400" i="1" s="1"/>
  <c r="I400" i="1"/>
  <c r="J400" i="1"/>
  <c r="N400" i="1" l="1"/>
  <c r="M400" i="1"/>
  <c r="H402" i="1"/>
  <c r="K401" i="1"/>
  <c r="O401" i="1" s="1"/>
  <c r="I401" i="1"/>
  <c r="J401" i="1"/>
  <c r="N401" i="1" l="1"/>
  <c r="M401" i="1"/>
  <c r="H403" i="1"/>
  <c r="K402" i="1"/>
  <c r="O402" i="1" s="1"/>
  <c r="I402" i="1"/>
  <c r="J402" i="1"/>
  <c r="N402" i="1" l="1"/>
  <c r="M402" i="1"/>
  <c r="H404" i="1"/>
  <c r="K403" i="1"/>
  <c r="O403" i="1" s="1"/>
  <c r="I403" i="1"/>
  <c r="J403" i="1"/>
  <c r="N403" i="1" l="1"/>
  <c r="M403" i="1"/>
  <c r="H405" i="1"/>
  <c r="K404" i="1"/>
  <c r="O404" i="1" s="1"/>
  <c r="I404" i="1"/>
  <c r="J404" i="1"/>
  <c r="N404" i="1" l="1"/>
  <c r="M404" i="1"/>
  <c r="H406" i="1"/>
  <c r="K405" i="1"/>
  <c r="O405" i="1" s="1"/>
  <c r="I405" i="1"/>
  <c r="J405" i="1"/>
  <c r="M405" i="1" l="1"/>
  <c r="N405" i="1"/>
  <c r="H407" i="1"/>
  <c r="K406" i="1"/>
  <c r="O406" i="1" s="1"/>
  <c r="I406" i="1"/>
  <c r="J406" i="1"/>
  <c r="N406" i="1" l="1"/>
  <c r="M406" i="1"/>
  <c r="H408" i="1"/>
  <c r="K407" i="1"/>
  <c r="O407" i="1" s="1"/>
  <c r="I407" i="1"/>
  <c r="J407" i="1"/>
  <c r="N407" i="1" l="1"/>
  <c r="M407" i="1"/>
  <c r="H409" i="1"/>
  <c r="K408" i="1"/>
  <c r="O408" i="1" s="1"/>
  <c r="I408" i="1"/>
  <c r="J408" i="1"/>
  <c r="N408" i="1" l="1"/>
  <c r="M408" i="1"/>
  <c r="H410" i="1"/>
  <c r="K409" i="1"/>
  <c r="O409" i="1" s="1"/>
  <c r="I409" i="1"/>
  <c r="J409" i="1"/>
  <c r="N409" i="1" l="1"/>
  <c r="M409" i="1"/>
  <c r="H411" i="1"/>
  <c r="K410" i="1"/>
  <c r="O410" i="1" s="1"/>
  <c r="I410" i="1"/>
  <c r="J410" i="1"/>
  <c r="N410" i="1" l="1"/>
  <c r="M410" i="1"/>
  <c r="H412" i="1"/>
  <c r="K411" i="1"/>
  <c r="O411" i="1" s="1"/>
  <c r="I411" i="1"/>
  <c r="J411" i="1"/>
  <c r="M411" i="1" l="1"/>
  <c r="N411" i="1"/>
  <c r="H413" i="1"/>
  <c r="K412" i="1"/>
  <c r="O412" i="1" s="1"/>
  <c r="I412" i="1"/>
  <c r="J412" i="1"/>
  <c r="N412" i="1" l="1"/>
  <c r="M412" i="1"/>
  <c r="H414" i="1"/>
  <c r="K413" i="1"/>
  <c r="O413" i="1" s="1"/>
  <c r="I413" i="1"/>
  <c r="J413" i="1"/>
  <c r="N413" i="1" l="1"/>
  <c r="M413" i="1"/>
  <c r="H415" i="1"/>
  <c r="K414" i="1"/>
  <c r="O414" i="1" s="1"/>
  <c r="I414" i="1"/>
  <c r="J414" i="1"/>
  <c r="N414" i="1" l="1"/>
  <c r="M414" i="1"/>
  <c r="H416" i="1"/>
  <c r="K415" i="1"/>
  <c r="O415" i="1" s="1"/>
  <c r="I415" i="1"/>
  <c r="J415" i="1"/>
  <c r="N415" i="1" l="1"/>
  <c r="M415" i="1"/>
  <c r="H417" i="1"/>
  <c r="K416" i="1"/>
  <c r="O416" i="1" s="1"/>
  <c r="I416" i="1"/>
  <c r="J416" i="1"/>
  <c r="N416" i="1" l="1"/>
  <c r="M416" i="1"/>
  <c r="H418" i="1"/>
  <c r="K417" i="1"/>
  <c r="O417" i="1" s="1"/>
  <c r="I417" i="1"/>
  <c r="J417" i="1"/>
  <c r="N417" i="1" l="1"/>
  <c r="M417" i="1"/>
  <c r="H419" i="1"/>
  <c r="K418" i="1"/>
  <c r="O418" i="1" s="1"/>
  <c r="I418" i="1"/>
  <c r="J418" i="1"/>
  <c r="N418" i="1" l="1"/>
  <c r="M418" i="1"/>
  <c r="H420" i="1"/>
  <c r="K419" i="1"/>
  <c r="O419" i="1" s="1"/>
  <c r="I419" i="1"/>
  <c r="J419" i="1"/>
  <c r="N419" i="1" l="1"/>
  <c r="M419" i="1"/>
  <c r="H421" i="1"/>
  <c r="K420" i="1"/>
  <c r="O420" i="1" s="1"/>
  <c r="I420" i="1"/>
  <c r="J420" i="1"/>
  <c r="N420" i="1" l="1"/>
  <c r="M420" i="1"/>
  <c r="H422" i="1"/>
  <c r="K421" i="1"/>
  <c r="O421" i="1" s="1"/>
  <c r="I421" i="1"/>
  <c r="J421" i="1"/>
  <c r="M421" i="1" l="1"/>
  <c r="N421" i="1"/>
  <c r="H423" i="1"/>
  <c r="K422" i="1"/>
  <c r="O422" i="1" s="1"/>
  <c r="I422" i="1"/>
  <c r="J422" i="1"/>
  <c r="N422" i="1" l="1"/>
  <c r="M422" i="1"/>
  <c r="H424" i="1"/>
  <c r="K423" i="1"/>
  <c r="O423" i="1" s="1"/>
  <c r="I423" i="1"/>
  <c r="J423" i="1"/>
  <c r="N423" i="1" l="1"/>
  <c r="M423" i="1"/>
  <c r="H425" i="1"/>
  <c r="K424" i="1"/>
  <c r="O424" i="1" s="1"/>
  <c r="I424" i="1"/>
  <c r="J424" i="1"/>
  <c r="N424" i="1" l="1"/>
  <c r="M424" i="1"/>
  <c r="H426" i="1"/>
  <c r="K425" i="1"/>
  <c r="O425" i="1" s="1"/>
  <c r="I425" i="1"/>
  <c r="J425" i="1"/>
  <c r="N425" i="1" l="1"/>
  <c r="M425" i="1"/>
  <c r="H427" i="1"/>
  <c r="K426" i="1"/>
  <c r="O426" i="1" s="1"/>
  <c r="I426" i="1"/>
  <c r="J426" i="1"/>
  <c r="N426" i="1" l="1"/>
  <c r="M426" i="1"/>
  <c r="H428" i="1"/>
  <c r="K427" i="1"/>
  <c r="O427" i="1" s="1"/>
  <c r="I427" i="1"/>
  <c r="J427" i="1"/>
  <c r="N427" i="1" l="1"/>
  <c r="M427" i="1"/>
  <c r="H429" i="1"/>
  <c r="K428" i="1"/>
  <c r="O428" i="1" s="1"/>
  <c r="I428" i="1"/>
  <c r="J428" i="1"/>
  <c r="N428" i="1" l="1"/>
  <c r="M428" i="1"/>
  <c r="H430" i="1"/>
  <c r="K429" i="1"/>
  <c r="O429" i="1" s="1"/>
  <c r="I429" i="1"/>
  <c r="J429" i="1"/>
  <c r="N429" i="1" l="1"/>
  <c r="M429" i="1"/>
  <c r="H431" i="1"/>
  <c r="K430" i="1"/>
  <c r="O430" i="1" s="1"/>
  <c r="I430" i="1"/>
  <c r="J430" i="1"/>
  <c r="N430" i="1" l="1"/>
  <c r="M430" i="1"/>
  <c r="H432" i="1"/>
  <c r="K431" i="1"/>
  <c r="O431" i="1" s="1"/>
  <c r="I431" i="1"/>
  <c r="J431" i="1"/>
  <c r="N431" i="1" l="1"/>
  <c r="M431" i="1"/>
  <c r="H433" i="1"/>
  <c r="K432" i="1"/>
  <c r="O432" i="1" s="1"/>
  <c r="I432" i="1"/>
  <c r="J432" i="1"/>
  <c r="N432" i="1" l="1"/>
  <c r="M432" i="1"/>
  <c r="H434" i="1"/>
  <c r="K433" i="1"/>
  <c r="O433" i="1" s="1"/>
  <c r="I433" i="1"/>
  <c r="J433" i="1"/>
  <c r="N433" i="1" l="1"/>
  <c r="M433" i="1"/>
  <c r="H435" i="1"/>
  <c r="K434" i="1"/>
  <c r="O434" i="1" s="1"/>
  <c r="I434" i="1"/>
  <c r="J434" i="1"/>
  <c r="N434" i="1" l="1"/>
  <c r="M434" i="1"/>
  <c r="H436" i="1"/>
  <c r="K435" i="1"/>
  <c r="O435" i="1" s="1"/>
  <c r="I435" i="1"/>
  <c r="J435" i="1"/>
  <c r="N435" i="1" l="1"/>
  <c r="M435" i="1"/>
  <c r="H437" i="1"/>
  <c r="K436" i="1"/>
  <c r="O436" i="1" s="1"/>
  <c r="I436" i="1"/>
  <c r="J436" i="1"/>
  <c r="N436" i="1" l="1"/>
  <c r="M436" i="1"/>
  <c r="H438" i="1"/>
  <c r="K437" i="1"/>
  <c r="O437" i="1" s="1"/>
  <c r="I437" i="1"/>
  <c r="J437" i="1"/>
  <c r="N437" i="1" l="1"/>
  <c r="M437" i="1"/>
  <c r="H439" i="1"/>
  <c r="K438" i="1"/>
  <c r="O438" i="1" s="1"/>
  <c r="I438" i="1"/>
  <c r="J438" i="1"/>
  <c r="N438" i="1" l="1"/>
  <c r="M438" i="1"/>
  <c r="H440" i="1"/>
  <c r="K439" i="1"/>
  <c r="O439" i="1" s="1"/>
  <c r="I439" i="1"/>
  <c r="J439" i="1"/>
  <c r="N439" i="1" l="1"/>
  <c r="M439" i="1"/>
  <c r="H441" i="1"/>
  <c r="K440" i="1"/>
  <c r="O440" i="1" s="1"/>
  <c r="I440" i="1"/>
  <c r="J440" i="1"/>
  <c r="N440" i="1" l="1"/>
  <c r="M440" i="1"/>
  <c r="H442" i="1"/>
  <c r="K441" i="1"/>
  <c r="O441" i="1" s="1"/>
  <c r="I441" i="1"/>
  <c r="J441" i="1"/>
  <c r="N441" i="1" l="1"/>
  <c r="M441" i="1"/>
  <c r="H443" i="1"/>
  <c r="K442" i="1"/>
  <c r="O442" i="1" s="1"/>
  <c r="I442" i="1"/>
  <c r="J442" i="1"/>
  <c r="N442" i="1" l="1"/>
  <c r="M442" i="1"/>
  <c r="H444" i="1"/>
  <c r="K443" i="1"/>
  <c r="O443" i="1" s="1"/>
  <c r="I443" i="1"/>
  <c r="J443" i="1"/>
  <c r="N443" i="1" l="1"/>
  <c r="M443" i="1"/>
  <c r="H445" i="1"/>
  <c r="K444" i="1"/>
  <c r="O444" i="1" s="1"/>
  <c r="I444" i="1"/>
  <c r="J444" i="1"/>
  <c r="N444" i="1" l="1"/>
  <c r="M444" i="1"/>
  <c r="H446" i="1"/>
  <c r="K445" i="1"/>
  <c r="O445" i="1" s="1"/>
  <c r="I445" i="1"/>
  <c r="J445" i="1"/>
  <c r="N445" i="1" l="1"/>
  <c r="M445" i="1"/>
  <c r="H447" i="1"/>
  <c r="K446" i="1"/>
  <c r="O446" i="1" s="1"/>
  <c r="I446" i="1"/>
  <c r="J446" i="1"/>
  <c r="N446" i="1" l="1"/>
  <c r="M446" i="1"/>
  <c r="H448" i="1"/>
  <c r="K447" i="1"/>
  <c r="O447" i="1" s="1"/>
  <c r="I447" i="1"/>
  <c r="J447" i="1"/>
  <c r="N447" i="1" l="1"/>
  <c r="M447" i="1"/>
  <c r="H449" i="1"/>
  <c r="K448" i="1"/>
  <c r="O448" i="1" s="1"/>
  <c r="I448" i="1"/>
  <c r="J448" i="1"/>
  <c r="N448" i="1" l="1"/>
  <c r="M448" i="1"/>
  <c r="H450" i="1"/>
  <c r="K449" i="1"/>
  <c r="O449" i="1" s="1"/>
  <c r="I449" i="1"/>
  <c r="J449" i="1"/>
  <c r="N449" i="1" l="1"/>
  <c r="M449" i="1"/>
  <c r="H451" i="1"/>
  <c r="K450" i="1"/>
  <c r="O450" i="1" s="1"/>
  <c r="I450" i="1"/>
  <c r="J450" i="1"/>
  <c r="N450" i="1" l="1"/>
  <c r="M450" i="1"/>
  <c r="H452" i="1"/>
  <c r="K451" i="1"/>
  <c r="O451" i="1" s="1"/>
  <c r="I451" i="1"/>
  <c r="J451" i="1"/>
  <c r="N451" i="1" l="1"/>
  <c r="M451" i="1"/>
  <c r="H453" i="1"/>
  <c r="K452" i="1"/>
  <c r="O452" i="1" s="1"/>
  <c r="I452" i="1"/>
  <c r="J452" i="1"/>
  <c r="N452" i="1" l="1"/>
  <c r="M452" i="1"/>
  <c r="H454" i="1"/>
  <c r="K453" i="1"/>
  <c r="O453" i="1" s="1"/>
  <c r="I453" i="1"/>
  <c r="J453" i="1"/>
  <c r="M453" i="1" l="1"/>
  <c r="N453" i="1"/>
  <c r="H455" i="1"/>
  <c r="K454" i="1"/>
  <c r="O454" i="1" s="1"/>
  <c r="I454" i="1"/>
  <c r="J454" i="1"/>
  <c r="N454" i="1" l="1"/>
  <c r="M454" i="1"/>
  <c r="H456" i="1"/>
  <c r="K455" i="1"/>
  <c r="O455" i="1" s="1"/>
  <c r="I455" i="1"/>
  <c r="J455" i="1"/>
  <c r="N455" i="1" l="1"/>
  <c r="M455" i="1"/>
  <c r="H457" i="1"/>
  <c r="K456" i="1"/>
  <c r="O456" i="1" s="1"/>
  <c r="I456" i="1"/>
  <c r="J456" i="1"/>
  <c r="N456" i="1" l="1"/>
  <c r="M456" i="1"/>
  <c r="H458" i="1"/>
  <c r="K457" i="1"/>
  <c r="O457" i="1" s="1"/>
  <c r="I457" i="1"/>
  <c r="J457" i="1"/>
  <c r="N457" i="1" l="1"/>
  <c r="M457" i="1"/>
  <c r="H459" i="1"/>
  <c r="K458" i="1"/>
  <c r="O458" i="1" s="1"/>
  <c r="I458" i="1"/>
  <c r="J458" i="1"/>
  <c r="N458" i="1" l="1"/>
  <c r="M458" i="1"/>
  <c r="H460" i="1"/>
  <c r="K459" i="1"/>
  <c r="O459" i="1" s="1"/>
  <c r="I459" i="1"/>
  <c r="J459" i="1"/>
  <c r="N459" i="1" l="1"/>
  <c r="M459" i="1"/>
  <c r="H461" i="1"/>
  <c r="K460" i="1"/>
  <c r="O460" i="1" s="1"/>
  <c r="I460" i="1"/>
  <c r="J460" i="1"/>
  <c r="N460" i="1" l="1"/>
  <c r="M460" i="1"/>
  <c r="H462" i="1"/>
  <c r="K461" i="1"/>
  <c r="O461" i="1" s="1"/>
  <c r="I461" i="1"/>
  <c r="J461" i="1"/>
  <c r="N461" i="1" l="1"/>
  <c r="M461" i="1"/>
  <c r="H463" i="1"/>
  <c r="K462" i="1"/>
  <c r="O462" i="1" s="1"/>
  <c r="I462" i="1"/>
  <c r="J462" i="1"/>
  <c r="N462" i="1" l="1"/>
  <c r="M462" i="1"/>
  <c r="H464" i="1"/>
  <c r="K463" i="1"/>
  <c r="O463" i="1" s="1"/>
  <c r="I463" i="1"/>
  <c r="J463" i="1"/>
  <c r="N463" i="1" l="1"/>
  <c r="M463" i="1"/>
  <c r="H465" i="1"/>
  <c r="K464" i="1"/>
  <c r="O464" i="1" s="1"/>
  <c r="I464" i="1"/>
  <c r="J464" i="1"/>
  <c r="N464" i="1" l="1"/>
  <c r="M464" i="1"/>
  <c r="H466" i="1"/>
  <c r="K465" i="1"/>
  <c r="O465" i="1" s="1"/>
  <c r="I465" i="1"/>
  <c r="J465" i="1"/>
  <c r="N465" i="1" l="1"/>
  <c r="M465" i="1"/>
  <c r="H467" i="1"/>
  <c r="K466" i="1"/>
  <c r="O466" i="1" s="1"/>
  <c r="I466" i="1"/>
  <c r="J466" i="1"/>
  <c r="N466" i="1" l="1"/>
  <c r="M466" i="1"/>
  <c r="H468" i="1"/>
  <c r="K467" i="1"/>
  <c r="O467" i="1" s="1"/>
  <c r="I467" i="1"/>
  <c r="J467" i="1"/>
  <c r="N467" i="1" l="1"/>
  <c r="M467" i="1"/>
  <c r="H469" i="1"/>
  <c r="K468" i="1"/>
  <c r="O468" i="1" s="1"/>
  <c r="I468" i="1"/>
  <c r="J468" i="1"/>
  <c r="N468" i="1" l="1"/>
  <c r="M468" i="1"/>
  <c r="H470" i="1"/>
  <c r="K469" i="1"/>
  <c r="O469" i="1" s="1"/>
  <c r="I469" i="1"/>
  <c r="J469" i="1"/>
  <c r="M469" i="1" l="1"/>
  <c r="N469" i="1"/>
  <c r="H471" i="1"/>
  <c r="K470" i="1"/>
  <c r="O470" i="1" s="1"/>
  <c r="I470" i="1"/>
  <c r="J470" i="1"/>
  <c r="N470" i="1" l="1"/>
  <c r="M470" i="1"/>
  <c r="H472" i="1"/>
  <c r="K471" i="1"/>
  <c r="O471" i="1" s="1"/>
  <c r="I471" i="1"/>
  <c r="J471" i="1"/>
  <c r="N471" i="1" l="1"/>
  <c r="M471" i="1"/>
  <c r="H473" i="1"/>
  <c r="K472" i="1"/>
  <c r="O472" i="1" s="1"/>
  <c r="I472" i="1"/>
  <c r="J472" i="1"/>
  <c r="N472" i="1" l="1"/>
  <c r="M472" i="1"/>
  <c r="H474" i="1"/>
  <c r="K473" i="1"/>
  <c r="O473" i="1" s="1"/>
  <c r="I473" i="1"/>
  <c r="J473" i="1"/>
  <c r="N473" i="1" l="1"/>
  <c r="M473" i="1"/>
  <c r="H475" i="1"/>
  <c r="K474" i="1"/>
  <c r="O474" i="1" s="1"/>
  <c r="I474" i="1"/>
  <c r="J474" i="1"/>
  <c r="N474" i="1" l="1"/>
  <c r="M474" i="1"/>
  <c r="H476" i="1"/>
  <c r="K475" i="1"/>
  <c r="O475" i="1" s="1"/>
  <c r="I475" i="1"/>
  <c r="J475" i="1"/>
  <c r="M475" i="1" l="1"/>
  <c r="N475" i="1"/>
  <c r="H477" i="1"/>
  <c r="K476" i="1"/>
  <c r="O476" i="1" s="1"/>
  <c r="I476" i="1"/>
  <c r="J476" i="1"/>
  <c r="N476" i="1" l="1"/>
  <c r="M476" i="1"/>
  <c r="H478" i="1"/>
  <c r="K477" i="1"/>
  <c r="O477" i="1" s="1"/>
  <c r="I477" i="1"/>
  <c r="J477" i="1"/>
  <c r="N477" i="1" l="1"/>
  <c r="M477" i="1"/>
  <c r="H479" i="1"/>
  <c r="K478" i="1"/>
  <c r="O478" i="1" s="1"/>
  <c r="I478" i="1"/>
  <c r="J478" i="1"/>
  <c r="N478" i="1" l="1"/>
  <c r="M478" i="1"/>
  <c r="H480" i="1"/>
  <c r="K479" i="1"/>
  <c r="O479" i="1" s="1"/>
  <c r="I479" i="1"/>
  <c r="J479" i="1"/>
  <c r="N479" i="1" l="1"/>
  <c r="M479" i="1"/>
  <c r="H481" i="1"/>
  <c r="K480" i="1"/>
  <c r="O480" i="1" s="1"/>
  <c r="I480" i="1"/>
  <c r="J480" i="1"/>
  <c r="N480" i="1" l="1"/>
  <c r="M480" i="1"/>
  <c r="H482" i="1"/>
  <c r="K481" i="1"/>
  <c r="O481" i="1" s="1"/>
  <c r="I481" i="1"/>
  <c r="J481" i="1"/>
  <c r="N481" i="1" l="1"/>
  <c r="M481" i="1"/>
  <c r="H483" i="1"/>
  <c r="K482" i="1"/>
  <c r="O482" i="1" s="1"/>
  <c r="I482" i="1"/>
  <c r="J482" i="1"/>
  <c r="N482" i="1" l="1"/>
  <c r="M482" i="1"/>
  <c r="H484" i="1"/>
  <c r="K483" i="1"/>
  <c r="O483" i="1" s="1"/>
  <c r="I483" i="1"/>
  <c r="J483" i="1"/>
  <c r="N483" i="1" l="1"/>
  <c r="M483" i="1"/>
  <c r="H485" i="1"/>
  <c r="K484" i="1"/>
  <c r="O484" i="1" s="1"/>
  <c r="I484" i="1"/>
  <c r="J484" i="1"/>
  <c r="N484" i="1" l="1"/>
  <c r="M484" i="1"/>
  <c r="H486" i="1"/>
  <c r="K485" i="1"/>
  <c r="O485" i="1" s="1"/>
  <c r="I485" i="1"/>
  <c r="J485" i="1"/>
  <c r="M485" i="1" l="1"/>
  <c r="N485" i="1"/>
  <c r="H487" i="1"/>
  <c r="K486" i="1"/>
  <c r="O486" i="1" s="1"/>
  <c r="I486" i="1"/>
  <c r="J486" i="1"/>
  <c r="N486" i="1" l="1"/>
  <c r="M486" i="1"/>
  <c r="H488" i="1"/>
  <c r="K487" i="1"/>
  <c r="O487" i="1" s="1"/>
  <c r="I487" i="1"/>
  <c r="J487" i="1"/>
  <c r="N487" i="1" l="1"/>
  <c r="M487" i="1"/>
  <c r="H489" i="1"/>
  <c r="K488" i="1"/>
  <c r="O488" i="1" s="1"/>
  <c r="I488" i="1"/>
  <c r="J488" i="1"/>
  <c r="N488" i="1" l="1"/>
  <c r="M488" i="1"/>
  <c r="H490" i="1"/>
  <c r="K489" i="1"/>
  <c r="O489" i="1" s="1"/>
  <c r="I489" i="1"/>
  <c r="J489" i="1"/>
  <c r="N489" i="1" l="1"/>
  <c r="M489" i="1"/>
  <c r="H491" i="1"/>
  <c r="K490" i="1"/>
  <c r="O490" i="1" s="1"/>
  <c r="I490" i="1"/>
  <c r="J490" i="1"/>
  <c r="N490" i="1" l="1"/>
  <c r="M490" i="1"/>
  <c r="H492" i="1"/>
  <c r="K491" i="1"/>
  <c r="O491" i="1" s="1"/>
  <c r="I491" i="1"/>
  <c r="J491" i="1"/>
  <c r="N491" i="1" l="1"/>
  <c r="M491" i="1"/>
  <c r="H493" i="1"/>
  <c r="K492" i="1"/>
  <c r="O492" i="1" s="1"/>
  <c r="I492" i="1"/>
  <c r="J492" i="1"/>
  <c r="N492" i="1" l="1"/>
  <c r="M492" i="1"/>
  <c r="H494" i="1"/>
  <c r="I493" i="1"/>
  <c r="K493" i="1"/>
  <c r="O493" i="1" s="1"/>
  <c r="J493" i="1"/>
  <c r="N493" i="1" l="1"/>
  <c r="M493" i="1"/>
  <c r="H495" i="1"/>
  <c r="K494" i="1"/>
  <c r="O494" i="1" s="1"/>
  <c r="I494" i="1"/>
  <c r="J494" i="1"/>
  <c r="N494" i="1" l="1"/>
  <c r="M494" i="1"/>
  <c r="H496" i="1"/>
  <c r="K495" i="1"/>
  <c r="O495" i="1" s="1"/>
  <c r="I495" i="1"/>
  <c r="J495" i="1"/>
  <c r="N495" i="1" l="1"/>
  <c r="M495" i="1"/>
  <c r="H497" i="1"/>
  <c r="K496" i="1"/>
  <c r="O496" i="1" s="1"/>
  <c r="I496" i="1"/>
  <c r="J496" i="1"/>
  <c r="N496" i="1" l="1"/>
  <c r="M496" i="1"/>
  <c r="H498" i="1"/>
  <c r="K497" i="1"/>
  <c r="O497" i="1" s="1"/>
  <c r="I497" i="1"/>
  <c r="J497" i="1"/>
  <c r="N497" i="1" l="1"/>
  <c r="M497" i="1"/>
  <c r="H499" i="1"/>
  <c r="K498" i="1"/>
  <c r="O498" i="1" s="1"/>
  <c r="I498" i="1"/>
  <c r="J498" i="1"/>
  <c r="N498" i="1" l="1"/>
  <c r="M498" i="1"/>
  <c r="H500" i="1"/>
  <c r="K499" i="1"/>
  <c r="O499" i="1" s="1"/>
  <c r="I499" i="1"/>
  <c r="J499" i="1"/>
  <c r="N499" i="1" l="1"/>
  <c r="M499" i="1"/>
  <c r="H501" i="1"/>
  <c r="K500" i="1"/>
  <c r="O500" i="1" s="1"/>
  <c r="I500" i="1"/>
  <c r="J500" i="1"/>
  <c r="N500" i="1" l="1"/>
  <c r="M500" i="1"/>
  <c r="H502" i="1"/>
  <c r="K501" i="1"/>
  <c r="O501" i="1" s="1"/>
  <c r="I501" i="1"/>
  <c r="J501" i="1"/>
  <c r="N501" i="1" l="1"/>
  <c r="M501" i="1"/>
  <c r="H503" i="1"/>
  <c r="K502" i="1"/>
  <c r="O502" i="1" s="1"/>
  <c r="I502" i="1"/>
  <c r="J502" i="1"/>
  <c r="N502" i="1" l="1"/>
  <c r="M502" i="1"/>
  <c r="H504" i="1"/>
  <c r="K503" i="1"/>
  <c r="O503" i="1" s="1"/>
  <c r="I503" i="1"/>
  <c r="J503" i="1"/>
  <c r="N503" i="1" l="1"/>
  <c r="M503" i="1"/>
  <c r="H505" i="1"/>
  <c r="K504" i="1"/>
  <c r="O504" i="1" s="1"/>
  <c r="I504" i="1"/>
  <c r="J504" i="1"/>
  <c r="N504" i="1" l="1"/>
  <c r="M504" i="1"/>
  <c r="H506" i="1"/>
  <c r="K505" i="1"/>
  <c r="O505" i="1" s="1"/>
  <c r="I505" i="1"/>
  <c r="J505" i="1"/>
  <c r="N505" i="1" l="1"/>
  <c r="M505" i="1"/>
  <c r="H507" i="1"/>
  <c r="K506" i="1"/>
  <c r="O506" i="1" s="1"/>
  <c r="I506" i="1"/>
  <c r="J506" i="1"/>
  <c r="N506" i="1" l="1"/>
  <c r="M506" i="1"/>
  <c r="H508" i="1"/>
  <c r="K507" i="1"/>
  <c r="O507" i="1" s="1"/>
  <c r="I507" i="1"/>
  <c r="J507" i="1"/>
  <c r="N507" i="1" l="1"/>
  <c r="M507" i="1"/>
  <c r="H509" i="1"/>
  <c r="K508" i="1"/>
  <c r="O508" i="1" s="1"/>
  <c r="I508" i="1"/>
  <c r="J508" i="1"/>
  <c r="N508" i="1" l="1"/>
  <c r="M508" i="1"/>
  <c r="H510" i="1"/>
  <c r="K509" i="1"/>
  <c r="O509" i="1" s="1"/>
  <c r="I509" i="1"/>
  <c r="J509" i="1"/>
  <c r="N509" i="1" l="1"/>
  <c r="M509" i="1"/>
  <c r="H511" i="1"/>
  <c r="K510" i="1"/>
  <c r="O510" i="1" s="1"/>
  <c r="I510" i="1"/>
  <c r="J510" i="1"/>
  <c r="N510" i="1" l="1"/>
  <c r="M510" i="1"/>
  <c r="H512" i="1"/>
  <c r="K511" i="1"/>
  <c r="O511" i="1" s="1"/>
  <c r="I511" i="1"/>
  <c r="J511" i="1"/>
  <c r="N511" i="1" l="1"/>
  <c r="M511" i="1"/>
  <c r="H513" i="1"/>
  <c r="K512" i="1"/>
  <c r="O512" i="1" s="1"/>
  <c r="I512" i="1"/>
  <c r="J512" i="1"/>
  <c r="N512" i="1" l="1"/>
  <c r="M512" i="1"/>
  <c r="H514" i="1"/>
  <c r="K513" i="1"/>
  <c r="O513" i="1" s="1"/>
  <c r="I513" i="1"/>
  <c r="J513" i="1"/>
  <c r="N513" i="1" l="1"/>
  <c r="M513" i="1"/>
  <c r="H515" i="1"/>
  <c r="K514" i="1"/>
  <c r="O514" i="1" s="1"/>
  <c r="I514" i="1"/>
  <c r="J514" i="1"/>
  <c r="N514" i="1" l="1"/>
  <c r="M514" i="1"/>
  <c r="H516" i="1"/>
  <c r="K515" i="1"/>
  <c r="O515" i="1" s="1"/>
  <c r="I515" i="1"/>
  <c r="J515" i="1"/>
  <c r="N515" i="1" l="1"/>
  <c r="M515" i="1"/>
  <c r="H517" i="1"/>
  <c r="K516" i="1"/>
  <c r="O516" i="1" s="1"/>
  <c r="I516" i="1"/>
  <c r="J516" i="1"/>
  <c r="N516" i="1" l="1"/>
  <c r="M516" i="1"/>
  <c r="H518" i="1"/>
  <c r="K517" i="1"/>
  <c r="O517" i="1" s="1"/>
  <c r="I517" i="1"/>
  <c r="J517" i="1"/>
  <c r="M517" i="1" l="1"/>
  <c r="N517" i="1"/>
  <c r="H519" i="1"/>
  <c r="K518" i="1"/>
  <c r="O518" i="1" s="1"/>
  <c r="I518" i="1"/>
  <c r="J518" i="1"/>
  <c r="N518" i="1" l="1"/>
  <c r="M518" i="1"/>
  <c r="H520" i="1"/>
  <c r="K519" i="1"/>
  <c r="O519" i="1" s="1"/>
  <c r="I519" i="1"/>
  <c r="J519" i="1"/>
  <c r="N519" i="1" l="1"/>
  <c r="M519" i="1"/>
  <c r="H521" i="1"/>
  <c r="K520" i="1"/>
  <c r="O520" i="1" s="1"/>
  <c r="I520" i="1"/>
  <c r="J520" i="1"/>
  <c r="N520" i="1" l="1"/>
  <c r="M520" i="1"/>
  <c r="H522" i="1"/>
  <c r="K521" i="1"/>
  <c r="O521" i="1" s="1"/>
  <c r="I521" i="1"/>
  <c r="J521" i="1"/>
  <c r="N521" i="1" l="1"/>
  <c r="M521" i="1"/>
  <c r="H523" i="1"/>
  <c r="K522" i="1"/>
  <c r="O522" i="1" s="1"/>
  <c r="I522" i="1"/>
  <c r="J522" i="1"/>
  <c r="N522" i="1" l="1"/>
  <c r="M522" i="1"/>
  <c r="H524" i="1"/>
  <c r="K523" i="1"/>
  <c r="O523" i="1" s="1"/>
  <c r="I523" i="1"/>
  <c r="J523" i="1"/>
  <c r="N523" i="1" l="1"/>
  <c r="M523" i="1"/>
  <c r="H525" i="1"/>
  <c r="K524" i="1"/>
  <c r="O524" i="1" s="1"/>
  <c r="I524" i="1"/>
  <c r="J524" i="1"/>
  <c r="N524" i="1" l="1"/>
  <c r="M524" i="1"/>
  <c r="H526" i="1"/>
  <c r="K525" i="1"/>
  <c r="O525" i="1" s="1"/>
  <c r="I525" i="1"/>
  <c r="J525" i="1"/>
  <c r="N525" i="1" l="1"/>
  <c r="M525" i="1"/>
  <c r="H527" i="1"/>
  <c r="K526" i="1"/>
  <c r="O526" i="1" s="1"/>
  <c r="I526" i="1"/>
  <c r="J526" i="1"/>
  <c r="N526" i="1" l="1"/>
  <c r="M526" i="1"/>
  <c r="H528" i="1"/>
  <c r="K527" i="1"/>
  <c r="O527" i="1" s="1"/>
  <c r="I527" i="1"/>
  <c r="J527" i="1"/>
  <c r="N527" i="1" l="1"/>
  <c r="M527" i="1"/>
  <c r="H529" i="1"/>
  <c r="K528" i="1"/>
  <c r="O528" i="1" s="1"/>
  <c r="I528" i="1"/>
  <c r="J528" i="1"/>
  <c r="N528" i="1" l="1"/>
  <c r="M528" i="1"/>
  <c r="H530" i="1"/>
  <c r="K529" i="1"/>
  <c r="O529" i="1" s="1"/>
  <c r="I529" i="1"/>
  <c r="J529" i="1"/>
  <c r="N529" i="1" l="1"/>
  <c r="M529" i="1"/>
  <c r="H531" i="1"/>
  <c r="K530" i="1"/>
  <c r="O530" i="1" s="1"/>
  <c r="I530" i="1"/>
  <c r="J530" i="1"/>
  <c r="N530" i="1" l="1"/>
  <c r="M530" i="1"/>
  <c r="H532" i="1"/>
  <c r="K531" i="1"/>
  <c r="O531" i="1" s="1"/>
  <c r="I531" i="1"/>
  <c r="J531" i="1"/>
  <c r="N531" i="1" l="1"/>
  <c r="M531" i="1"/>
  <c r="H533" i="1"/>
  <c r="K532" i="1"/>
  <c r="O532" i="1" s="1"/>
  <c r="I532" i="1"/>
  <c r="J532" i="1"/>
  <c r="N532" i="1" l="1"/>
  <c r="M532" i="1"/>
  <c r="H534" i="1"/>
  <c r="K533" i="1"/>
  <c r="O533" i="1" s="1"/>
  <c r="I533" i="1"/>
  <c r="J533" i="1"/>
  <c r="M533" i="1" l="1"/>
  <c r="N533" i="1"/>
  <c r="H535" i="1"/>
  <c r="K534" i="1"/>
  <c r="O534" i="1" s="1"/>
  <c r="I534" i="1"/>
  <c r="J534" i="1"/>
  <c r="N534" i="1" l="1"/>
  <c r="M534" i="1"/>
  <c r="H536" i="1"/>
  <c r="K535" i="1"/>
  <c r="O535" i="1" s="1"/>
  <c r="I535" i="1"/>
  <c r="J535" i="1"/>
  <c r="N535" i="1" l="1"/>
  <c r="M535" i="1"/>
  <c r="H537" i="1"/>
  <c r="K536" i="1"/>
  <c r="O536" i="1" s="1"/>
  <c r="I536" i="1"/>
  <c r="J536" i="1"/>
  <c r="N536" i="1" l="1"/>
  <c r="M536" i="1"/>
  <c r="K537" i="1"/>
  <c r="O537" i="1" s="1"/>
  <c r="I537" i="1"/>
  <c r="J537" i="1"/>
  <c r="N537" i="1" l="1"/>
  <c r="M537" i="1"/>
  <c r="R4" i="1" a="1"/>
  <c r="Q4" i="1" a="1"/>
  <c r="Q4" i="1" s="1"/>
  <c r="S4" i="1" a="1"/>
  <c r="S4" i="1" s="1"/>
  <c r="V3" i="1" s="1"/>
  <c r="R4" i="1" l="1"/>
  <c r="V2" i="1" a="1"/>
  <c r="S12" i="1"/>
  <c r="S11" i="1"/>
  <c r="S10" i="1"/>
  <c r="S9" i="1"/>
  <c r="S8" i="1"/>
  <c r="S7" i="1"/>
  <c r="S6" i="1"/>
  <c r="S5" i="1"/>
  <c r="R12" i="1"/>
  <c r="R11" i="1"/>
  <c r="R10" i="1"/>
  <c r="R9" i="1"/>
  <c r="R8" i="1"/>
  <c r="R7" i="1"/>
  <c r="R6" i="1"/>
  <c r="R5" i="1"/>
  <c r="Q12" i="1"/>
  <c r="Q11" i="1"/>
  <c r="Q10" i="1"/>
  <c r="Q9" i="1"/>
  <c r="Q8" i="1"/>
  <c r="Q7" i="1"/>
  <c r="Q6" i="1"/>
  <c r="Q5" i="1"/>
  <c r="V2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<sst xmlns="http://schemas.openxmlformats.org/spreadsheetml/2006/main" count="4081" uniqueCount="28">
  <si>
    <t>Pilote</t>
  </si>
  <si>
    <t>Date de décollage</t>
  </si>
  <si>
    <t>Date d'atterrissage</t>
  </si>
  <si>
    <t>Durée vol (min)</t>
  </si>
  <si>
    <t>FOUQUIAU</t>
  </si>
  <si>
    <t>PAGE</t>
  </si>
  <si>
    <t>POUJOL</t>
  </si>
  <si>
    <t>MERCIER</t>
  </si>
  <si>
    <t>CHARENTON</t>
  </si>
  <si>
    <t>LEPLAIDEUR</t>
  </si>
  <si>
    <t>IDIART</t>
  </si>
  <si>
    <t>HATZENBERGER</t>
  </si>
  <si>
    <t>GACHON</t>
  </si>
  <si>
    <t>BUCCAI</t>
  </si>
  <si>
    <t>GROS</t>
  </si>
  <si>
    <t xml:space="preserve">Pilote : </t>
  </si>
  <si>
    <t>Date</t>
  </si>
  <si>
    <t>HdV totales</t>
  </si>
  <si>
    <t>DATE :</t>
  </si>
  <si>
    <t>AMPLITUDE:</t>
  </si>
  <si>
    <t xml:space="preserve">HdV totale: </t>
  </si>
  <si>
    <t>HdV (min)</t>
  </si>
  <si>
    <t>HdD/L</t>
  </si>
  <si>
    <t>HdATT</t>
  </si>
  <si>
    <t xml:space="preserve"> -/+15mn:</t>
  </si>
  <si>
    <t xml:space="preserve"> </t>
  </si>
  <si>
    <t>date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</si>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</sst>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\ "/>
    <numFmt numFmtId="165" formatCode="[$-F400]h:mm:ss\ AM/PM"/>
    <numFmt numFmtId="166" formatCode="dd/mm/yyyy\ hh:mm\ "/>
    <numFmt numFmtId="167" formatCode="#,##0;\-#,##0;&quot;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3">
    <xf numFmtId="0" fontId="0" fillId="0" borderId="0" xfId="0"/>
    <xf numFmtId="22" fontId="0" fillId="0" borderId="0" xfId="0" applyNumberFormat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164" fontId="0" fillId="0" borderId="11" xfId="0" applyNumberFormat="1" applyBorder="1"/>
    <xf numFmtId="165" fontId="0" fillId="0" borderId="12" xfId="0" applyNumberFormat="1" applyBorder="1"/>
    <xf numFmtId="165" fontId="0" fillId="0" borderId="13" xfId="0" applyNumberFormat="1" applyBorder="1"/>
    <xf numFmtId="164" fontId="0" fillId="0" borderId="14" xfId="0" applyNumberFormat="1" applyBorder="1"/>
    <xf numFmtId="165" fontId="0" fillId="0" borderId="15" xfId="0" applyNumberFormat="1" applyBorder="1"/>
    <xf numFmtId="165" fontId="0" fillId="0" borderId="16" xfId="0" applyNumberFormat="1" applyBorder="1"/>
    <xf numFmtId="0" fontId="0" fillId="0" borderId="0" xfId="0" applyBorder="1"/>
    <xf numFmtId="0" fontId="0" fillId="0" borderId="0" xfId="0" applyNumberFormat="1" applyBorder="1"/>
    <xf numFmtId="165" fontId="0" fillId="0" borderId="0" xfId="0" applyNumberFormat="1" applyBorder="1"/>
    <xf numFmtId="165" fontId="0" fillId="0" borderId="22" xfId="0" applyNumberFormat="1" applyBorder="1"/>
    <xf numFmtId="165" fontId="0" fillId="0" borderId="23" xfId="0" applyNumberFormat="1" applyBorder="1"/>
    <xf numFmtId="0" fontId="0" fillId="0" borderId="23" xfId="0" applyBorder="1"/>
    <xf numFmtId="165" fontId="0" fillId="0" borderId="24" xfId="0" applyNumberFormat="1" applyBorder="1"/>
    <xf numFmtId="0" fontId="0" fillId="0" borderId="24" xfId="0" applyBorder="1"/>
    <xf numFmtId="0" fontId="0" fillId="33" borderId="0" xfId="0" applyFill="1"/>
    <xf numFmtId="0" fontId="0" fillId="33" borderId="17" xfId="0" applyFill="1" applyBorder="1"/>
    <xf numFmtId="0" fontId="0" fillId="33" borderId="20" xfId="0" applyFill="1" applyBorder="1"/>
    <xf numFmtId="0" fontId="0" fillId="33" borderId="21" xfId="0" applyFill="1" applyBorder="1"/>
    <xf numFmtId="0" fontId="0" fillId="33" borderId="11" xfId="0" applyFill="1" applyBorder="1"/>
    <xf numFmtId="166" fontId="0" fillId="33" borderId="12" xfId="0" applyNumberFormat="1" applyFill="1" applyBorder="1"/>
    <xf numFmtId="22" fontId="0" fillId="33" borderId="13" xfId="0" applyNumberFormat="1" applyFill="1" applyBorder="1"/>
    <xf numFmtId="22" fontId="0" fillId="33" borderId="12" xfId="0" applyNumberFormat="1" applyFill="1" applyBorder="1"/>
    <xf numFmtId="0" fontId="0" fillId="33" borderId="14" xfId="0" applyFill="1" applyBorder="1"/>
    <xf numFmtId="22" fontId="0" fillId="33" borderId="15" xfId="0" applyNumberFormat="1" applyFill="1" applyBorder="1"/>
    <xf numFmtId="22" fontId="0" fillId="33" borderId="16" xfId="0" applyNumberFormat="1" applyFill="1" applyBorder="1"/>
    <xf numFmtId="22" fontId="0" fillId="33" borderId="0" xfId="0" applyNumberFormat="1" applyFill="1"/>
    <xf numFmtId="0" fontId="0" fillId="0" borderId="0" xfId="0" applyFill="1"/>
    <xf numFmtId="0" fontId="0" fillId="34" borderId="10" xfId="0" applyFill="1" applyBorder="1"/>
    <xf numFmtId="165" fontId="0" fillId="34" borderId="10" xfId="0" applyNumberFormat="1" applyFill="1" applyBorder="1"/>
    <xf numFmtId="0" fontId="0" fillId="34" borderId="10" xfId="0" applyNumberFormat="1" applyFill="1" applyBorder="1"/>
    <xf numFmtId="0" fontId="0" fillId="35" borderId="17" xfId="0" applyFill="1" applyBorder="1"/>
    <xf numFmtId="0" fontId="0" fillId="36" borderId="17" xfId="0" applyFill="1" applyBorder="1"/>
    <xf numFmtId="0" fontId="0" fillId="36" borderId="20" xfId="0" applyFill="1" applyBorder="1"/>
    <xf numFmtId="0" fontId="0" fillId="36" borderId="21" xfId="0" applyFill="1" applyBorder="1"/>
    <xf numFmtId="0" fontId="0" fillId="35" borderId="10" xfId="0" applyFill="1" applyBorder="1"/>
    <xf numFmtId="0" fontId="0" fillId="36" borderId="10" xfId="0" applyFill="1" applyBorder="1"/>
    <xf numFmtId="0" fontId="0" fillId="0" borderId="10" xfId="0" applyBorder="1"/>
    <xf numFmtId="0" fontId="0" fillId="0" borderId="10" xfId="0" applyBorder="1" applyAlignment="1">
      <alignment horizontal="center"/>
    </xf>
    <xf numFmtId="14" fontId="0" fillId="0" borderId="1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left"/>
    </xf>
    <xf numFmtId="167" fontId="0" fillId="0" borderId="28" xfId="0" applyNumberFormat="1" applyBorder="1"/>
    <xf numFmtId="167" fontId="0" fillId="0" borderId="29" xfId="0" applyNumberFormat="1" applyBorder="1"/>
    <xf numFmtId="167" fontId="0" fillId="0" borderId="34" xfId="0" applyNumberFormat="1" applyBorder="1"/>
    <xf numFmtId="167" fontId="0" fillId="0" borderId="30" xfId="0" applyNumberFormat="1" applyBorder="1"/>
    <xf numFmtId="167" fontId="0" fillId="0" borderId="25" xfId="0" applyNumberFormat="1" applyBorder="1"/>
    <xf numFmtId="167" fontId="0" fillId="0" borderId="26" xfId="0" applyNumberFormat="1" applyBorder="1"/>
    <xf numFmtId="167" fontId="0" fillId="0" borderId="27" xfId="0" applyNumberFormat="1" applyBorder="1"/>
    <xf numFmtId="167" fontId="0" fillId="0" borderId="31" xfId="0" applyNumberFormat="1" applyBorder="1"/>
    <xf numFmtId="167" fontId="0" fillId="0" borderId="32" xfId="0" applyNumberFormat="1" applyBorder="1"/>
    <xf numFmtId="167" fontId="0" fillId="0" borderId="33" xfId="0" applyNumberFormat="1" applyBorder="1"/>
    <xf numFmtId="0" fontId="0" fillId="33" borderId="18" xfId="0" applyFill="1" applyBorder="1" applyAlignment="1">
      <alignment horizontal="center"/>
    </xf>
    <xf numFmtId="0" fontId="0" fillId="33" borderId="19" xfId="0" applyFill="1" applyBorder="1" applyAlignment="1">
      <alignment horizontal="center"/>
    </xf>
    <xf numFmtId="165" fontId="0" fillId="35" borderId="18" xfId="0" applyNumberFormat="1" applyFill="1" applyBorder="1" applyAlignment="1">
      <alignment horizontal="center"/>
    </xf>
    <xf numFmtId="165" fontId="0" fillId="35" borderId="19" xfId="0" applyNumberFormat="1" applyFill="1" applyBorder="1" applyAlignment="1">
      <alignment horizontal="center"/>
    </xf>
    <xf numFmtId="14" fontId="0" fillId="35" borderId="10" xfId="0" applyNumberForma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numFmt numFmtId="19" formatCode="dd/mm/yyyy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D24380-1070-41E5-9942-D385ABB2913F}" name="Tableau1" displayName="Tableau1" ref="A1:F4036" totalsRowShown="0">
  <autoFilter ref="A1:F4036" xr:uid="{612BD919-D5AA-4342-9CAC-E959D0DAFABB}"/>
  <tableColumns count="6">
    <tableColumn id="5" xr3:uid="{F3585831-F756-46E4-8222-124BB52199D9}" name="index">
      <calculatedColumnFormula>C2&amp;"_"&amp;COUNTIF($C$2:C2,C2)</calculatedColumnFormula>
    </tableColumn>
    <tableColumn id="6" xr3:uid="{70716FAB-C459-4A6A-87B8-AD459213F9E9}" name="date" dataDxfId="0">
      <calculatedColumnFormula>DATE(YEAR(Tableau1[[#This Row],[Date de décollage]]),MONTH(Tableau1[[#This Row],[Date de décollage]]),DAY(Tableau1[[#This Row],[Date de décollage]]))</calculatedColumnFormula>
    </tableColumn>
    <tableColumn id="1" xr3:uid="{68AAB89F-938E-4891-A44D-AE874250AD99}" name="Pilote"/>
    <tableColumn id="2" xr3:uid="{FC4BACA3-9E2D-4617-BB42-7DEED477C735}" name="Date de décollage" dataDxfId="2"/>
    <tableColumn id="3" xr3:uid="{49457DD5-A677-4D3D-BF92-5E3AC7D5D670}" name="Date d'atterrissage" dataDxfId="1"/>
    <tableColumn id="4" xr3:uid="{EB3F4F47-85D3-4C36-95BC-37D522E9966D}" name="Durée vol (min)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036"/>
  <sheetViews>
    <sheetView topLeftCell="C1" zoomScale="80" zoomScaleNormal="80" workbookViewId="0">
      <selection activeCell="W11" sqref="W11"/>
    </sheetView>
  </sheetViews>
  <sheetFormatPr baseColWidth="10" defaultRowHeight="14.4" outlineLevelCol="1" x14ac:dyDescent="0.3"/>
  <cols>
    <col min="1" max="2" width="11.5546875" hidden="1" customWidth="1" outlineLevel="1"/>
    <col min="3" max="3" width="11.5546875" collapsed="1"/>
    <col min="4" max="4" width="18.33203125" customWidth="1"/>
    <col min="5" max="5" width="19" customWidth="1"/>
    <col min="6" max="6" width="16.44140625" customWidth="1"/>
    <col min="7" max="7" width="4.44140625" customWidth="1"/>
    <col min="8" max="8" width="0.88671875" customWidth="1"/>
    <col min="9" max="9" width="10.88671875" style="20"/>
    <col min="10" max="10" width="18.21875" style="20" customWidth="1"/>
    <col min="11" max="11" width="17" style="20" customWidth="1"/>
    <col min="12" max="12" width="6.77734375" customWidth="1"/>
    <col min="13" max="13" width="12.21875" customWidth="1"/>
    <col min="14" max="14" width="11.77734375" customWidth="1"/>
    <col min="15" max="15" width="10.77734375" customWidth="1"/>
    <col min="16" max="16" width="5.109375" style="12" customWidth="1"/>
    <col min="19" max="19" width="9.44140625" customWidth="1"/>
    <col min="20" max="20" width="5.77734375" customWidth="1"/>
    <col min="21" max="21" width="11.109375" customWidth="1"/>
  </cols>
  <sheetData>
    <row r="1" spans="1:22" ht="15" thickBot="1" x14ac:dyDescent="0.35">
      <c r="A1" t="s">
        <v>27</v>
      </c>
      <c r="B1" t="s">
        <v>26</v>
      </c>
      <c r="C1" t="s">
        <v>0</v>
      </c>
      <c r="D1" t="s">
        <v>1</v>
      </c>
      <c r="E1" t="s">
        <v>2</v>
      </c>
      <c r="F1" t="s">
        <v>3</v>
      </c>
      <c r="I1" s="32"/>
      <c r="J1" s="32"/>
      <c r="K1" s="32"/>
    </row>
    <row r="2" spans="1:22" ht="15.6" thickTop="1" thickBot="1" x14ac:dyDescent="0.35">
      <c r="A2" t="str">
        <f>C2&amp;"_"&amp;COUNTIF($C$2:C2,C2)</f>
        <v>BUCCAI_1</v>
      </c>
      <c r="B2" s="2">
        <f>DATE(YEAR(Tableau1[[#This Row],[Date de décollage]]),MONTH(Tableau1[[#This Row],[Date de décollage]]),DAY(Tableau1[[#This Row],[Date de décollage]]))</f>
        <v>44383</v>
      </c>
      <c r="C2" t="s">
        <v>13</v>
      </c>
      <c r="D2" s="1">
        <v>44383.46875</v>
      </c>
      <c r="E2" s="1">
        <v>44383.470833333333</v>
      </c>
      <c r="F2">
        <v>3</v>
      </c>
      <c r="I2" s="21" t="s">
        <v>15</v>
      </c>
      <c r="J2" s="58" t="s">
        <v>10</v>
      </c>
      <c r="K2" s="59"/>
      <c r="M2" s="36" t="s">
        <v>24</v>
      </c>
      <c r="N2" s="60">
        <v>1.0416666666666666E-2</v>
      </c>
      <c r="O2" s="61"/>
      <c r="Q2" s="40" t="s">
        <v>18</v>
      </c>
      <c r="R2" s="62">
        <v>44383</v>
      </c>
      <c r="S2" s="62"/>
      <c r="T2" s="5"/>
      <c r="U2" s="33" t="s">
        <v>19</v>
      </c>
      <c r="V2" s="34" t="e" cm="1">
        <f t="array" ref="V2" ca="1">(LOOKUP(2.1,1/(R4:R30&lt;&gt;""),R4:R30))-$Q$4</f>
        <v>#N/A</v>
      </c>
    </row>
    <row r="3" spans="1:22" ht="15.6" thickTop="1" thickBot="1" x14ac:dyDescent="0.35">
      <c r="A3" t="str">
        <f>C3&amp;"_"&amp;COUNTIF($C$2:C3,C3)</f>
        <v>BUCCAI_2</v>
      </c>
      <c r="B3" s="2">
        <f>DATE(YEAR(Tableau1[[#This Row],[Date de décollage]]),MONTH(Tableau1[[#This Row],[Date de décollage]]),DAY(Tableau1[[#This Row],[Date de décollage]]))</f>
        <v>44383</v>
      </c>
      <c r="C3" t="s">
        <v>13</v>
      </c>
      <c r="D3" s="1">
        <v>44383.489583333336</v>
      </c>
      <c r="E3" s="1">
        <v>44383.503472222219</v>
      </c>
      <c r="F3">
        <v>20</v>
      </c>
      <c r="I3" s="21" t="s">
        <v>21</v>
      </c>
      <c r="J3" s="22" t="s">
        <v>22</v>
      </c>
      <c r="K3" s="23" t="s">
        <v>23</v>
      </c>
      <c r="M3" s="37" t="s">
        <v>16</v>
      </c>
      <c r="N3" s="38" t="s">
        <v>22</v>
      </c>
      <c r="O3" s="39" t="s">
        <v>23</v>
      </c>
      <c r="Q3" s="41" t="s">
        <v>22</v>
      </c>
      <c r="R3" s="41" t="s">
        <v>23</v>
      </c>
      <c r="S3" s="41" t="s">
        <v>21</v>
      </c>
      <c r="U3" s="33" t="s">
        <v>20</v>
      </c>
      <c r="V3" s="35" t="e">
        <f ca="1">SUM(S4:S30)</f>
        <v>#NAME?</v>
      </c>
    </row>
    <row r="4" spans="1:22" ht="15" thickTop="1" x14ac:dyDescent="0.3">
      <c r="A4" t="str">
        <f>C4&amp;"_"&amp;COUNTIF($C$2:C4,C4)</f>
        <v>BUCCAI_3</v>
      </c>
      <c r="B4" s="2">
        <f>DATE(YEAR(Tableau1[[#This Row],[Date de décollage]]),MONTH(Tableau1[[#This Row],[Date de décollage]]),DAY(Tableau1[[#This Row],[Date de décollage]]))</f>
        <v>44383</v>
      </c>
      <c r="C4" t="s">
        <v>13</v>
      </c>
      <c r="D4" s="1">
        <v>44383.614583333336</v>
      </c>
      <c r="E4" s="1">
        <v>44383.629861111112</v>
      </c>
      <c r="F4">
        <v>22</v>
      </c>
      <c r="H4">
        <v>1</v>
      </c>
      <c r="I4" s="24">
        <f>IFERROR(VLOOKUP($J$2&amp;"_"&amp;H4,$A$2:$F$4036,6,0),"")</f>
        <v>20</v>
      </c>
      <c r="J4" s="25">
        <f>IFERROR(VLOOKUP($J$2&amp;"_"&amp;H4,$A$2:$F$4036,4,0),"")</f>
        <v>44382.5</v>
      </c>
      <c r="K4" s="26">
        <f>IFERROR(VLOOKUP($J$2&amp;"_"&amp;H4,$A$2:$F$4036,5,0),"")</f>
        <v>44382.513888888891</v>
      </c>
      <c r="L4" s="1"/>
      <c r="M4" s="6">
        <f>IFERROR(INT(J4),"")</f>
        <v>44382</v>
      </c>
      <c r="N4" s="7">
        <f>IFERROR((HOUR(J4)&amp;":"&amp;MINUTE(J4))-$N$2,"")</f>
        <v>0.48958333333333331</v>
      </c>
      <c r="O4" s="8">
        <f>IFERROR((HOUR(K4)&amp;":"&amp;MINUTE(K4))+$N$2,"")</f>
        <v>0.52430555555555558</v>
      </c>
      <c r="P4" s="13"/>
      <c r="Q4" s="16" t="e" cm="1">
        <f t="array" aca="1" ref="Q4:Q12" ca="1">_xlfn._xlws.FILTER(N4:N536,M4:M536=$R$2)</f>
        <v>#NAME?</v>
      </c>
      <c r="R4" s="16" t="e" cm="1">
        <f t="array" aca="1" ref="R4:R12" ca="1">_xlfn._xlws.FILTER(O4:O536,M4:M536=$R$2)</f>
        <v>#NAME?</v>
      </c>
      <c r="S4" s="17" t="e" cm="1">
        <f t="array" aca="1" ref="S4:S12" ca="1">_xlfn._xlws.FILTER(I4:I536,M4:M536=$R$2)</f>
        <v>#NAME?</v>
      </c>
      <c r="U4" s="4"/>
    </row>
    <row r="5" spans="1:22" x14ac:dyDescent="0.3">
      <c r="A5" t="str">
        <f>C5&amp;"_"&amp;COUNTIF($C$2:C5,C5)</f>
        <v>BUCCAI_4</v>
      </c>
      <c r="B5" s="2">
        <f>DATE(YEAR(Tableau1[[#This Row],[Date de décollage]]),MONTH(Tableau1[[#This Row],[Date de décollage]]),DAY(Tableau1[[#This Row],[Date de décollage]]))</f>
        <v>44383</v>
      </c>
      <c r="C5" t="s">
        <v>13</v>
      </c>
      <c r="D5" s="1">
        <v>44383.684027777781</v>
      </c>
      <c r="E5" s="1">
        <v>44383.686111111114</v>
      </c>
      <c r="F5">
        <v>3</v>
      </c>
      <c r="H5">
        <f>H4+1</f>
        <v>2</v>
      </c>
      <c r="I5" s="24">
        <f t="shared" ref="I5:I68" si="0">IFERROR(VLOOKUP($J$2&amp;"_"&amp;H5,$A$2:$F$4036,6,0),"")</f>
        <v>15</v>
      </c>
      <c r="J5" s="27">
        <f t="shared" ref="J5:J68" si="1">IFERROR(VLOOKUP($J$2&amp;"_"&amp;H5,$A$2:$F$4036,4,0),"")</f>
        <v>44382.53125</v>
      </c>
      <c r="K5" s="26">
        <f t="shared" ref="K5:K68" si="2">IFERROR(VLOOKUP($J$2&amp;"_"&amp;H5,$A$2:$F$4036,5,0),"")</f>
        <v>44382.541666666664</v>
      </c>
      <c r="L5" s="1"/>
      <c r="M5" s="6">
        <f t="shared" ref="M5:M68" si="3">IFERROR(INT(J5),"")</f>
        <v>44382</v>
      </c>
      <c r="N5" s="7">
        <f t="shared" ref="N5:N68" si="4">IFERROR((HOUR(J5)&amp;":"&amp;MINUTE(J5))-$N$2,"")</f>
        <v>0.52083333333333337</v>
      </c>
      <c r="O5" s="8">
        <f t="shared" ref="O5:O68" si="5">IFERROR((HOUR(K5)&amp;":"&amp;MINUTE(K5))+$N$2,"")</f>
        <v>0.55208333333333326</v>
      </c>
      <c r="P5" s="14"/>
      <c r="Q5" s="16" t="e">
        <f ca="1"/>
        <v>#NAME?</v>
      </c>
      <c r="R5" s="16" t="e">
        <f ca="1"/>
        <v>#NAME?</v>
      </c>
      <c r="S5" s="17" t="e">
        <f ca="1"/>
        <v>#NAME?</v>
      </c>
    </row>
    <row r="6" spans="1:22" x14ac:dyDescent="0.3">
      <c r="A6" t="str">
        <f>C6&amp;"_"&amp;COUNTIF($C$2:C6,C6)</f>
        <v>BUCCAI_5</v>
      </c>
      <c r="B6" s="2">
        <f>DATE(YEAR(Tableau1[[#This Row],[Date de décollage]]),MONTH(Tableau1[[#This Row],[Date de décollage]]),DAY(Tableau1[[#This Row],[Date de décollage]]))</f>
        <v>44384</v>
      </c>
      <c r="C6" t="s">
        <v>13</v>
      </c>
      <c r="D6" s="1">
        <v>44384.444444444445</v>
      </c>
      <c r="E6" s="1">
        <v>44384.454861111109</v>
      </c>
      <c r="F6">
        <v>15</v>
      </c>
      <c r="H6">
        <f t="shared" ref="H6:H69" si="6">H5+1</f>
        <v>3</v>
      </c>
      <c r="I6" s="24">
        <f t="shared" si="0"/>
        <v>15</v>
      </c>
      <c r="J6" s="27">
        <f t="shared" si="1"/>
        <v>44382.65625</v>
      </c>
      <c r="K6" s="26">
        <f t="shared" si="2"/>
        <v>44382.666666666664</v>
      </c>
      <c r="L6" s="1"/>
      <c r="M6" s="6">
        <f t="shared" si="3"/>
        <v>44382</v>
      </c>
      <c r="N6" s="7">
        <f t="shared" si="4"/>
        <v>0.64583333333333337</v>
      </c>
      <c r="O6" s="8">
        <f t="shared" si="5"/>
        <v>0.67708333333333326</v>
      </c>
      <c r="P6" s="14"/>
      <c r="Q6" s="16" t="e">
        <f ca="1"/>
        <v>#NAME?</v>
      </c>
      <c r="R6" s="16" t="e">
        <f ca="1"/>
        <v>#NAME?</v>
      </c>
      <c r="S6" s="17" t="e">
        <f ca="1"/>
        <v>#NAME?</v>
      </c>
    </row>
    <row r="7" spans="1:22" x14ac:dyDescent="0.3">
      <c r="A7" t="str">
        <f>C7&amp;"_"&amp;COUNTIF($C$2:C7,C7)</f>
        <v>BUCCAI_6</v>
      </c>
      <c r="B7" s="2">
        <f>DATE(YEAR(Tableau1[[#This Row],[Date de décollage]]),MONTH(Tableau1[[#This Row],[Date de décollage]]),DAY(Tableau1[[#This Row],[Date de décollage]]))</f>
        <v>44384</v>
      </c>
      <c r="C7" t="s">
        <v>13</v>
      </c>
      <c r="D7" s="1">
        <v>44384.489583333336</v>
      </c>
      <c r="E7" s="1">
        <v>44384.5</v>
      </c>
      <c r="F7">
        <v>15</v>
      </c>
      <c r="H7">
        <f t="shared" si="6"/>
        <v>4</v>
      </c>
      <c r="I7" s="24">
        <f t="shared" si="0"/>
        <v>25</v>
      </c>
      <c r="J7" s="27">
        <f t="shared" si="1"/>
        <v>44382.670138888891</v>
      </c>
      <c r="K7" s="26">
        <f>IFERROR(VLOOKUP($J$2&amp;"_"&amp;H7,$A$2:$F$4036,5,0),"")</f>
        <v>44382.6875</v>
      </c>
      <c r="L7" s="1"/>
      <c r="M7" s="6">
        <f t="shared" si="3"/>
        <v>44382</v>
      </c>
      <c r="N7" s="7">
        <f t="shared" si="4"/>
        <v>0.65972222222222221</v>
      </c>
      <c r="O7" s="8">
        <f t="shared" si="5"/>
        <v>0.69791666666666663</v>
      </c>
      <c r="P7" s="14"/>
      <c r="Q7" s="16" t="e">
        <f ca="1"/>
        <v>#NAME?</v>
      </c>
      <c r="R7" s="16" t="e">
        <f ca="1"/>
        <v>#NAME?</v>
      </c>
      <c r="S7" s="17" t="e">
        <f ca="1"/>
        <v>#NAME?</v>
      </c>
    </row>
    <row r="8" spans="1:22" x14ac:dyDescent="0.3">
      <c r="A8" t="str">
        <f>C8&amp;"_"&amp;COUNTIF($C$2:C8,C8)</f>
        <v>BUCCAI_7</v>
      </c>
      <c r="B8" s="2">
        <f>DATE(YEAR(Tableau1[[#This Row],[Date de décollage]]),MONTH(Tableau1[[#This Row],[Date de décollage]]),DAY(Tableau1[[#This Row],[Date de décollage]]))</f>
        <v>44384</v>
      </c>
      <c r="C8" t="s">
        <v>13</v>
      </c>
      <c r="D8" s="1">
        <v>44384.527777777781</v>
      </c>
      <c r="E8" s="1">
        <v>44384.538194444445</v>
      </c>
      <c r="F8">
        <v>15</v>
      </c>
      <c r="H8">
        <f t="shared" si="6"/>
        <v>5</v>
      </c>
      <c r="I8" s="24">
        <f t="shared" si="0"/>
        <v>8</v>
      </c>
      <c r="J8" s="27">
        <f t="shared" si="1"/>
        <v>44382.694444444445</v>
      </c>
      <c r="K8" s="26">
        <f t="shared" si="2"/>
        <v>44382.7</v>
      </c>
      <c r="L8" s="1"/>
      <c r="M8" s="6">
        <f t="shared" si="3"/>
        <v>44382</v>
      </c>
      <c r="N8" s="7">
        <f t="shared" si="4"/>
        <v>0.6840277777777779</v>
      </c>
      <c r="O8" s="8">
        <f t="shared" si="5"/>
        <v>0.7104166666666667</v>
      </c>
      <c r="P8" s="14"/>
      <c r="Q8" s="16" t="e">
        <f ca="1"/>
        <v>#NAME?</v>
      </c>
      <c r="R8" s="16" t="e">
        <f ca="1"/>
        <v>#NAME?</v>
      </c>
      <c r="S8" s="17" t="e">
        <f ca="1"/>
        <v>#NAME?</v>
      </c>
    </row>
    <row r="9" spans="1:22" x14ac:dyDescent="0.3">
      <c r="A9" t="str">
        <f>C9&amp;"_"&amp;COUNTIF($C$2:C9,C9)</f>
        <v>BUCCAI_8</v>
      </c>
      <c r="B9" s="2">
        <f>DATE(YEAR(Tableau1[[#This Row],[Date de décollage]]),MONTH(Tableau1[[#This Row],[Date de décollage]]),DAY(Tableau1[[#This Row],[Date de décollage]]))</f>
        <v>44384</v>
      </c>
      <c r="C9" t="s">
        <v>13</v>
      </c>
      <c r="D9" s="1">
        <v>44384.538194444445</v>
      </c>
      <c r="E9" s="1">
        <v>44384.540277777778</v>
      </c>
      <c r="F9">
        <v>3</v>
      </c>
      <c r="H9">
        <f t="shared" si="6"/>
        <v>6</v>
      </c>
      <c r="I9" s="24">
        <f t="shared" si="0"/>
        <v>22</v>
      </c>
      <c r="J9" s="27">
        <f t="shared" si="1"/>
        <v>44382.791666666664</v>
      </c>
      <c r="K9" s="26">
        <f t="shared" si="2"/>
        <v>44382.806944444441</v>
      </c>
      <c r="L9" s="1"/>
      <c r="M9" s="6">
        <f t="shared" si="3"/>
        <v>44382</v>
      </c>
      <c r="N9" s="7">
        <f t="shared" si="4"/>
        <v>0.78125</v>
      </c>
      <c r="O9" s="8">
        <f t="shared" si="5"/>
        <v>0.81736111111111109</v>
      </c>
      <c r="P9" s="14"/>
      <c r="Q9" s="16" t="e">
        <f ca="1"/>
        <v>#NAME?</v>
      </c>
      <c r="R9" s="16" t="e">
        <f ca="1"/>
        <v>#NAME?</v>
      </c>
      <c r="S9" s="17" t="e">
        <f ca="1"/>
        <v>#NAME?</v>
      </c>
      <c r="U9" t="s">
        <v>25</v>
      </c>
    </row>
    <row r="10" spans="1:22" x14ac:dyDescent="0.3">
      <c r="A10" t="str">
        <f>C10&amp;"_"&amp;COUNTIF($C$2:C10,C10)</f>
        <v>BUCCAI_9</v>
      </c>
      <c r="B10" s="2">
        <f>DATE(YEAR(Tableau1[[#This Row],[Date de décollage]]),MONTH(Tableau1[[#This Row],[Date de décollage]]),DAY(Tableau1[[#This Row],[Date de décollage]]))</f>
        <v>44384</v>
      </c>
      <c r="C10" t="s">
        <v>13</v>
      </c>
      <c r="D10" s="1">
        <v>44384.673611111109</v>
      </c>
      <c r="E10" s="1">
        <v>44384.675694444442</v>
      </c>
      <c r="F10">
        <v>3</v>
      </c>
      <c r="H10">
        <f t="shared" si="6"/>
        <v>7</v>
      </c>
      <c r="I10" s="24">
        <f t="shared" si="0"/>
        <v>15</v>
      </c>
      <c r="J10" s="27">
        <f t="shared" si="1"/>
        <v>44383.385416666664</v>
      </c>
      <c r="K10" s="26">
        <f t="shared" si="2"/>
        <v>44383.395833333336</v>
      </c>
      <c r="L10" s="1"/>
      <c r="M10" s="6">
        <f t="shared" si="3"/>
        <v>44383</v>
      </c>
      <c r="N10" s="7">
        <f t="shared" si="4"/>
        <v>0.375</v>
      </c>
      <c r="O10" s="8">
        <f t="shared" si="5"/>
        <v>0.40625</v>
      </c>
      <c r="P10" s="14"/>
      <c r="Q10" s="16" t="e">
        <f ca="1"/>
        <v>#NAME?</v>
      </c>
      <c r="R10" s="16" t="e">
        <f ca="1"/>
        <v>#NAME?</v>
      </c>
      <c r="S10" s="17" t="e">
        <f ca="1"/>
        <v>#NAME?</v>
      </c>
    </row>
    <row r="11" spans="1:22" x14ac:dyDescent="0.3">
      <c r="A11" t="str">
        <f>C11&amp;"_"&amp;COUNTIF($C$2:C11,C11)</f>
        <v>BUCCAI_10</v>
      </c>
      <c r="B11" s="2">
        <f>DATE(YEAR(Tableau1[[#This Row],[Date de décollage]]),MONTH(Tableau1[[#This Row],[Date de décollage]]),DAY(Tableau1[[#This Row],[Date de décollage]]))</f>
        <v>44384</v>
      </c>
      <c r="C11" t="s">
        <v>13</v>
      </c>
      <c r="D11" s="1">
        <v>44384.677083333336</v>
      </c>
      <c r="E11" s="1">
        <v>44384.6875</v>
      </c>
      <c r="F11">
        <v>15</v>
      </c>
      <c r="H11">
        <f t="shared" si="6"/>
        <v>8</v>
      </c>
      <c r="I11" s="24">
        <f t="shared" si="0"/>
        <v>3</v>
      </c>
      <c r="J11" s="27">
        <f t="shared" si="1"/>
        <v>44383.399305555555</v>
      </c>
      <c r="K11" s="26">
        <f t="shared" si="2"/>
        <v>44383.401388888888</v>
      </c>
      <c r="L11" s="1"/>
      <c r="M11" s="6">
        <f t="shared" si="3"/>
        <v>44383</v>
      </c>
      <c r="N11" s="7">
        <f t="shared" si="4"/>
        <v>0.3888888888888889</v>
      </c>
      <c r="O11" s="8">
        <f t="shared" si="5"/>
        <v>0.41180555555555554</v>
      </c>
      <c r="P11" s="14"/>
      <c r="Q11" s="16" t="e">
        <f ca="1"/>
        <v>#NAME?</v>
      </c>
      <c r="R11" s="16" t="e">
        <f ca="1"/>
        <v>#NAME?</v>
      </c>
      <c r="S11" s="17" t="e">
        <f ca="1"/>
        <v>#NAME?</v>
      </c>
    </row>
    <row r="12" spans="1:22" x14ac:dyDescent="0.3">
      <c r="A12" t="str">
        <f>C12&amp;"_"&amp;COUNTIF($C$2:C12,C12)</f>
        <v>BUCCAI_11</v>
      </c>
      <c r="B12" s="2">
        <f>DATE(YEAR(Tableau1[[#This Row],[Date de décollage]]),MONTH(Tableau1[[#This Row],[Date de décollage]]),DAY(Tableau1[[#This Row],[Date de décollage]]))</f>
        <v>44384</v>
      </c>
      <c r="C12" t="s">
        <v>13</v>
      </c>
      <c r="D12" s="1">
        <v>44384.6875</v>
      </c>
      <c r="E12" s="1">
        <v>44384.689583333333</v>
      </c>
      <c r="F12">
        <v>3</v>
      </c>
      <c r="H12">
        <f t="shared" si="6"/>
        <v>9</v>
      </c>
      <c r="I12" s="24">
        <f t="shared" si="0"/>
        <v>3</v>
      </c>
      <c r="J12" s="27">
        <f t="shared" si="1"/>
        <v>44383.618055555555</v>
      </c>
      <c r="K12" s="26">
        <f t="shared" si="2"/>
        <v>44383.620138888888</v>
      </c>
      <c r="L12" s="1"/>
      <c r="M12" s="6">
        <f t="shared" si="3"/>
        <v>44383</v>
      </c>
      <c r="N12" s="7">
        <f t="shared" si="4"/>
        <v>0.60763888888888895</v>
      </c>
      <c r="O12" s="8">
        <f t="shared" si="5"/>
        <v>0.63055555555555554</v>
      </c>
      <c r="P12" s="14"/>
      <c r="Q12" s="16" t="e">
        <f ca="1"/>
        <v>#NAME?</v>
      </c>
      <c r="R12" s="16" t="e">
        <f ca="1"/>
        <v>#NAME?</v>
      </c>
      <c r="S12" s="17" t="e">
        <f ca="1"/>
        <v>#NAME?</v>
      </c>
    </row>
    <row r="13" spans="1:22" x14ac:dyDescent="0.3">
      <c r="A13" t="str">
        <f>C13&amp;"_"&amp;COUNTIF($C$2:C13,C13)</f>
        <v>BUCCAI_12</v>
      </c>
      <c r="B13" s="2">
        <f>DATE(YEAR(Tableau1[[#This Row],[Date de décollage]]),MONTH(Tableau1[[#This Row],[Date de décollage]]),DAY(Tableau1[[#This Row],[Date de décollage]]))</f>
        <v>44385</v>
      </c>
      <c r="C13" t="s">
        <v>13</v>
      </c>
      <c r="D13" s="1">
        <v>44385.510416666664</v>
      </c>
      <c r="E13" s="1">
        <v>44385.520833333336</v>
      </c>
      <c r="F13">
        <v>15</v>
      </c>
      <c r="H13">
        <f t="shared" si="6"/>
        <v>10</v>
      </c>
      <c r="I13" s="24">
        <f t="shared" si="0"/>
        <v>15</v>
      </c>
      <c r="J13" s="27">
        <f t="shared" si="1"/>
        <v>44383.625</v>
      </c>
      <c r="K13" s="26">
        <f t="shared" si="2"/>
        <v>44383.635416666664</v>
      </c>
      <c r="L13" s="1"/>
      <c r="M13" s="6">
        <f t="shared" si="3"/>
        <v>44383</v>
      </c>
      <c r="N13" s="7">
        <f t="shared" si="4"/>
        <v>0.61458333333333337</v>
      </c>
      <c r="O13" s="8">
        <f t="shared" si="5"/>
        <v>0.64583333333333326</v>
      </c>
      <c r="P13" s="14"/>
      <c r="Q13" s="16"/>
      <c r="R13" s="16"/>
      <c r="S13" s="17"/>
    </row>
    <row r="14" spans="1:22" x14ac:dyDescent="0.3">
      <c r="A14" t="str">
        <f>C14&amp;"_"&amp;COUNTIF($C$2:C14,C14)</f>
        <v>BUCCAI_13</v>
      </c>
      <c r="B14" s="2">
        <f>DATE(YEAR(Tableau1[[#This Row],[Date de décollage]]),MONTH(Tableau1[[#This Row],[Date de décollage]]),DAY(Tableau1[[#This Row],[Date de décollage]]))</f>
        <v>44385</v>
      </c>
      <c r="C14" t="s">
        <v>13</v>
      </c>
      <c r="D14" s="1">
        <v>44385.538194444445</v>
      </c>
      <c r="E14" s="1">
        <v>44385.548611111109</v>
      </c>
      <c r="F14">
        <v>15</v>
      </c>
      <c r="H14">
        <f t="shared" si="6"/>
        <v>11</v>
      </c>
      <c r="I14" s="24">
        <f t="shared" si="0"/>
        <v>3</v>
      </c>
      <c r="J14" s="27">
        <f t="shared" si="1"/>
        <v>44383.673611111109</v>
      </c>
      <c r="K14" s="26">
        <f t="shared" si="2"/>
        <v>44383.675694444442</v>
      </c>
      <c r="L14" s="1"/>
      <c r="M14" s="6">
        <f t="shared" si="3"/>
        <v>44383</v>
      </c>
      <c r="N14" s="7">
        <f t="shared" si="4"/>
        <v>0.66319444444444453</v>
      </c>
      <c r="O14" s="8">
        <f t="shared" si="5"/>
        <v>0.68611111111111101</v>
      </c>
      <c r="P14" s="14"/>
      <c r="Q14" s="16"/>
      <c r="R14" s="16"/>
      <c r="S14" s="17"/>
    </row>
    <row r="15" spans="1:22" x14ac:dyDescent="0.3">
      <c r="A15" t="str">
        <f>C15&amp;"_"&amp;COUNTIF($C$2:C15,C15)</f>
        <v>BUCCAI_14</v>
      </c>
      <c r="B15" s="2">
        <f>DATE(YEAR(Tableau1[[#This Row],[Date de décollage]]),MONTH(Tableau1[[#This Row],[Date de décollage]]),DAY(Tableau1[[#This Row],[Date de décollage]]))</f>
        <v>44385</v>
      </c>
      <c r="C15" t="s">
        <v>13</v>
      </c>
      <c r="D15" s="1">
        <v>44385.569444444445</v>
      </c>
      <c r="E15" s="1">
        <v>44385.583333333336</v>
      </c>
      <c r="F15">
        <v>20</v>
      </c>
      <c r="H15">
        <f t="shared" si="6"/>
        <v>12</v>
      </c>
      <c r="I15" s="24">
        <f t="shared" si="0"/>
        <v>20</v>
      </c>
      <c r="J15" s="27">
        <f t="shared" si="1"/>
        <v>44383.677083333336</v>
      </c>
      <c r="K15" s="26">
        <f t="shared" si="2"/>
        <v>44383.690972222219</v>
      </c>
      <c r="L15" s="1"/>
      <c r="M15" s="6">
        <f t="shared" si="3"/>
        <v>44383</v>
      </c>
      <c r="N15" s="7">
        <f t="shared" si="4"/>
        <v>0.66666666666666674</v>
      </c>
      <c r="O15" s="8">
        <f t="shared" si="5"/>
        <v>0.70138888888888884</v>
      </c>
      <c r="P15" s="14"/>
      <c r="Q15" s="16"/>
      <c r="R15" s="16"/>
      <c r="S15" s="17"/>
    </row>
    <row r="16" spans="1:22" x14ac:dyDescent="0.3">
      <c r="A16" t="str">
        <f>C16&amp;"_"&amp;COUNTIF($C$2:C16,C16)</f>
        <v>BUCCAI_15</v>
      </c>
      <c r="B16" s="2">
        <f>DATE(YEAR(Tableau1[[#This Row],[Date de décollage]]),MONTH(Tableau1[[#This Row],[Date de décollage]]),DAY(Tableau1[[#This Row],[Date de décollage]]))</f>
        <v>44385</v>
      </c>
      <c r="C16" t="s">
        <v>13</v>
      </c>
      <c r="D16" s="1">
        <v>44385.690972222219</v>
      </c>
      <c r="E16" s="1">
        <v>44385.704861111109</v>
      </c>
      <c r="F16">
        <v>20</v>
      </c>
      <c r="H16">
        <f t="shared" si="6"/>
        <v>13</v>
      </c>
      <c r="I16" s="24">
        <f t="shared" si="0"/>
        <v>20</v>
      </c>
      <c r="J16" s="27">
        <f t="shared" si="1"/>
        <v>44383.701388888891</v>
      </c>
      <c r="K16" s="26">
        <f t="shared" si="2"/>
        <v>44383.715277777781</v>
      </c>
      <c r="L16" s="1"/>
      <c r="M16" s="6">
        <f t="shared" si="3"/>
        <v>44383</v>
      </c>
      <c r="N16" s="7">
        <f t="shared" si="4"/>
        <v>0.69097222222222221</v>
      </c>
      <c r="O16" s="8">
        <f t="shared" si="5"/>
        <v>0.72569444444444442</v>
      </c>
      <c r="P16" s="14"/>
      <c r="Q16" s="16"/>
      <c r="R16" s="16"/>
      <c r="S16" s="17"/>
    </row>
    <row r="17" spans="1:19" x14ac:dyDescent="0.3">
      <c r="A17" t="str">
        <f>C17&amp;"_"&amp;COUNTIF($C$2:C17,C17)</f>
        <v>BUCCAI_16</v>
      </c>
      <c r="B17" s="2">
        <f>DATE(YEAR(Tableau1[[#This Row],[Date de décollage]]),MONTH(Tableau1[[#This Row],[Date de décollage]]),DAY(Tableau1[[#This Row],[Date de décollage]]))</f>
        <v>44385</v>
      </c>
      <c r="C17" t="s">
        <v>13</v>
      </c>
      <c r="D17" s="1">
        <v>44385.715277777781</v>
      </c>
      <c r="E17" s="1">
        <v>44385.725694444445</v>
      </c>
      <c r="F17">
        <v>15</v>
      </c>
      <c r="H17">
        <f t="shared" si="6"/>
        <v>14</v>
      </c>
      <c r="I17" s="24">
        <f t="shared" si="0"/>
        <v>20</v>
      </c>
      <c r="J17" s="27">
        <f t="shared" si="1"/>
        <v>44383.722222222219</v>
      </c>
      <c r="K17" s="26">
        <f t="shared" si="2"/>
        <v>44383.736111111109</v>
      </c>
      <c r="L17" s="1"/>
      <c r="M17" s="6">
        <f t="shared" si="3"/>
        <v>44383</v>
      </c>
      <c r="N17" s="7">
        <f t="shared" si="4"/>
        <v>0.71180555555555558</v>
      </c>
      <c r="O17" s="8">
        <f t="shared" si="5"/>
        <v>0.74652777777777779</v>
      </c>
      <c r="P17" s="14"/>
      <c r="Q17" s="16"/>
      <c r="R17" s="16"/>
      <c r="S17" s="17"/>
    </row>
    <row r="18" spans="1:19" x14ac:dyDescent="0.3">
      <c r="A18" t="str">
        <f>C18&amp;"_"&amp;COUNTIF($C$2:C18,C18)</f>
        <v>BUCCAI_17</v>
      </c>
      <c r="B18" s="2">
        <f>DATE(YEAR(Tableau1[[#This Row],[Date de décollage]]),MONTH(Tableau1[[#This Row],[Date de décollage]]),DAY(Tableau1[[#This Row],[Date de décollage]]))</f>
        <v>44385</v>
      </c>
      <c r="C18" t="s">
        <v>13</v>
      </c>
      <c r="D18" s="1">
        <v>44385.725694444445</v>
      </c>
      <c r="E18" s="1">
        <v>44385.736111111109</v>
      </c>
      <c r="F18">
        <v>15</v>
      </c>
      <c r="H18">
        <f t="shared" si="6"/>
        <v>15</v>
      </c>
      <c r="I18" s="24">
        <f t="shared" si="0"/>
        <v>22</v>
      </c>
      <c r="J18" s="27">
        <f t="shared" si="1"/>
        <v>44383.791666666664</v>
      </c>
      <c r="K18" s="26">
        <f t="shared" si="2"/>
        <v>44383.806944444441</v>
      </c>
      <c r="L18" s="1"/>
      <c r="M18" s="6">
        <f t="shared" si="3"/>
        <v>44383</v>
      </c>
      <c r="N18" s="7">
        <f t="shared" si="4"/>
        <v>0.78125</v>
      </c>
      <c r="O18" s="8">
        <f t="shared" si="5"/>
        <v>0.81736111111111109</v>
      </c>
      <c r="P18" s="14"/>
      <c r="Q18" s="16"/>
      <c r="R18" s="16"/>
      <c r="S18" s="17"/>
    </row>
    <row r="19" spans="1:19" x14ac:dyDescent="0.3">
      <c r="A19" t="str">
        <f>C19&amp;"_"&amp;COUNTIF($C$2:C19,C19)</f>
        <v>BUCCAI_18</v>
      </c>
      <c r="B19" s="2">
        <f>DATE(YEAR(Tableau1[[#This Row],[Date de décollage]]),MONTH(Tableau1[[#This Row],[Date de décollage]]),DAY(Tableau1[[#This Row],[Date de décollage]]))</f>
        <v>44385</v>
      </c>
      <c r="C19" t="s">
        <v>13</v>
      </c>
      <c r="D19" s="1">
        <v>44385.767361111109</v>
      </c>
      <c r="E19" s="1">
        <v>44385.777777777781</v>
      </c>
      <c r="F19">
        <v>15</v>
      </c>
      <c r="H19">
        <f t="shared" si="6"/>
        <v>16</v>
      </c>
      <c r="I19" s="24">
        <f t="shared" si="0"/>
        <v>65</v>
      </c>
      <c r="J19" s="27">
        <f t="shared" si="1"/>
        <v>44384.409722222219</v>
      </c>
      <c r="K19" s="26">
        <f t="shared" si="2"/>
        <v>44384.454861111109</v>
      </c>
      <c r="L19" s="1"/>
      <c r="M19" s="6">
        <f t="shared" si="3"/>
        <v>44384</v>
      </c>
      <c r="N19" s="7">
        <f t="shared" si="4"/>
        <v>0.39930555555555558</v>
      </c>
      <c r="O19" s="8">
        <f t="shared" si="5"/>
        <v>0.46527777777777779</v>
      </c>
      <c r="P19" s="14"/>
      <c r="Q19" s="16"/>
      <c r="R19" s="16"/>
      <c r="S19" s="17"/>
    </row>
    <row r="20" spans="1:19" x14ac:dyDescent="0.3">
      <c r="A20" t="str">
        <f>C20&amp;"_"&amp;COUNTIF($C$2:C20,C20)</f>
        <v>BUCCAI_19</v>
      </c>
      <c r="B20" s="2">
        <f>DATE(YEAR(Tableau1[[#This Row],[Date de décollage]]),MONTH(Tableau1[[#This Row],[Date de décollage]]),DAY(Tableau1[[#This Row],[Date de décollage]]))</f>
        <v>44385</v>
      </c>
      <c r="C20" t="s">
        <v>13</v>
      </c>
      <c r="D20" s="1">
        <v>44385.78125</v>
      </c>
      <c r="E20" s="1">
        <v>44385.788194444445</v>
      </c>
      <c r="F20">
        <v>10</v>
      </c>
      <c r="H20">
        <f t="shared" si="6"/>
        <v>17</v>
      </c>
      <c r="I20" s="24">
        <f t="shared" si="0"/>
        <v>40</v>
      </c>
      <c r="J20" s="27">
        <f t="shared" si="1"/>
        <v>44384.479166666664</v>
      </c>
      <c r="K20" s="26">
        <f t="shared" si="2"/>
        <v>44384.506944444445</v>
      </c>
      <c r="L20" s="1"/>
      <c r="M20" s="6">
        <f t="shared" si="3"/>
        <v>44384</v>
      </c>
      <c r="N20" s="7">
        <f t="shared" si="4"/>
        <v>0.46875</v>
      </c>
      <c r="O20" s="8">
        <f t="shared" si="5"/>
        <v>0.51736111111111105</v>
      </c>
      <c r="P20" s="14"/>
      <c r="Q20" s="16"/>
      <c r="R20" s="16"/>
      <c r="S20" s="17"/>
    </row>
    <row r="21" spans="1:19" x14ac:dyDescent="0.3">
      <c r="A21" t="str">
        <f>C21&amp;"_"&amp;COUNTIF($C$2:C21,C21)</f>
        <v>BUCCAI_20</v>
      </c>
      <c r="B21" s="2">
        <f>DATE(YEAR(Tableau1[[#This Row],[Date de décollage]]),MONTH(Tableau1[[#This Row],[Date de décollage]]),DAY(Tableau1[[#This Row],[Date de décollage]]))</f>
        <v>44385</v>
      </c>
      <c r="C21" t="s">
        <v>13</v>
      </c>
      <c r="D21" s="1">
        <v>44385.829861111109</v>
      </c>
      <c r="E21" s="1">
        <v>44385.833333333336</v>
      </c>
      <c r="F21">
        <v>5</v>
      </c>
      <c r="H21">
        <f t="shared" si="6"/>
        <v>18</v>
      </c>
      <c r="I21" s="24">
        <f t="shared" si="0"/>
        <v>25</v>
      </c>
      <c r="J21" s="27">
        <f t="shared" si="1"/>
        <v>44384.552083333336</v>
      </c>
      <c r="K21" s="26">
        <f t="shared" si="2"/>
        <v>44384.569444444445</v>
      </c>
      <c r="L21" s="1"/>
      <c r="M21" s="6">
        <f t="shared" si="3"/>
        <v>44384</v>
      </c>
      <c r="N21" s="7">
        <f t="shared" si="4"/>
        <v>0.54166666666666674</v>
      </c>
      <c r="O21" s="8">
        <f t="shared" si="5"/>
        <v>0.57986111111111105</v>
      </c>
      <c r="P21" s="14"/>
      <c r="Q21" s="16"/>
      <c r="R21" s="16"/>
      <c r="S21" s="17"/>
    </row>
    <row r="22" spans="1:19" x14ac:dyDescent="0.3">
      <c r="A22" t="str">
        <f>C22&amp;"_"&amp;COUNTIF($C$2:C22,C22)</f>
        <v>BUCCAI_21</v>
      </c>
      <c r="B22" s="2">
        <f>DATE(YEAR(Tableau1[[#This Row],[Date de décollage]]),MONTH(Tableau1[[#This Row],[Date de décollage]]),DAY(Tableau1[[#This Row],[Date de décollage]]))</f>
        <v>44385</v>
      </c>
      <c r="C22" t="s">
        <v>13</v>
      </c>
      <c r="D22" s="1">
        <v>44385.833333333336</v>
      </c>
      <c r="E22" s="1">
        <v>44385.835416666669</v>
      </c>
      <c r="F22">
        <v>3</v>
      </c>
      <c r="H22">
        <f t="shared" si="6"/>
        <v>19</v>
      </c>
      <c r="I22" s="24">
        <f t="shared" si="0"/>
        <v>25</v>
      </c>
      <c r="J22" s="27">
        <f t="shared" si="1"/>
        <v>44384.572916666664</v>
      </c>
      <c r="K22" s="26">
        <f t="shared" si="2"/>
        <v>44384.590277777781</v>
      </c>
      <c r="L22" s="1"/>
      <c r="M22" s="6">
        <f t="shared" si="3"/>
        <v>44384</v>
      </c>
      <c r="N22" s="7">
        <f t="shared" si="4"/>
        <v>0.5625</v>
      </c>
      <c r="O22" s="8">
        <f t="shared" si="5"/>
        <v>0.60069444444444442</v>
      </c>
      <c r="P22" s="14"/>
      <c r="Q22" s="16"/>
      <c r="R22" s="16"/>
      <c r="S22" s="17"/>
    </row>
    <row r="23" spans="1:19" x14ac:dyDescent="0.3">
      <c r="A23" t="str">
        <f>C23&amp;"_"&amp;COUNTIF($C$2:C23,C23)</f>
        <v>BUCCAI_22</v>
      </c>
      <c r="B23" s="2">
        <f>DATE(YEAR(Tableau1[[#This Row],[Date de décollage]]),MONTH(Tableau1[[#This Row],[Date de décollage]]),DAY(Tableau1[[#This Row],[Date de décollage]]))</f>
        <v>44386</v>
      </c>
      <c r="C23" t="s">
        <v>13</v>
      </c>
      <c r="D23" s="1">
        <v>44386.340277777781</v>
      </c>
      <c r="E23" s="1">
        <v>44386.357638888891</v>
      </c>
      <c r="F23">
        <v>25</v>
      </c>
      <c r="H23">
        <f t="shared" si="6"/>
        <v>20</v>
      </c>
      <c r="I23" s="24">
        <f t="shared" si="0"/>
        <v>25</v>
      </c>
      <c r="J23" s="27">
        <f t="shared" si="1"/>
        <v>44384.666666666664</v>
      </c>
      <c r="K23" s="26">
        <f t="shared" si="2"/>
        <v>44384.684027777781</v>
      </c>
      <c r="L23" s="1"/>
      <c r="M23" s="6">
        <f t="shared" si="3"/>
        <v>44384</v>
      </c>
      <c r="N23" s="7">
        <f t="shared" si="4"/>
        <v>0.65625</v>
      </c>
      <c r="O23" s="8">
        <f t="shared" si="5"/>
        <v>0.69444444444444442</v>
      </c>
      <c r="P23" s="14"/>
      <c r="Q23" s="16"/>
      <c r="R23" s="16"/>
      <c r="S23" s="17"/>
    </row>
    <row r="24" spans="1:19" x14ac:dyDescent="0.3">
      <c r="A24" t="str">
        <f>C24&amp;"_"&amp;COUNTIF($C$2:C24,C24)</f>
        <v>BUCCAI_23</v>
      </c>
      <c r="B24" s="2">
        <f>DATE(YEAR(Tableau1[[#This Row],[Date de décollage]]),MONTH(Tableau1[[#This Row],[Date de décollage]]),DAY(Tableau1[[#This Row],[Date de décollage]]))</f>
        <v>44386</v>
      </c>
      <c r="C24" t="s">
        <v>13</v>
      </c>
      <c r="D24" s="1">
        <v>44386.388888888891</v>
      </c>
      <c r="E24" s="1">
        <v>44386.4375</v>
      </c>
      <c r="F24">
        <v>70</v>
      </c>
      <c r="H24">
        <f t="shared" si="6"/>
        <v>21</v>
      </c>
      <c r="I24" s="24">
        <f t="shared" si="0"/>
        <v>20</v>
      </c>
      <c r="J24" s="27">
        <f t="shared" si="1"/>
        <v>44384.708333333336</v>
      </c>
      <c r="K24" s="26">
        <f t="shared" si="2"/>
        <v>44384.722222222219</v>
      </c>
      <c r="L24" s="1"/>
      <c r="M24" s="6">
        <f t="shared" si="3"/>
        <v>44384</v>
      </c>
      <c r="N24" s="7">
        <f t="shared" si="4"/>
        <v>0.69791666666666674</v>
      </c>
      <c r="O24" s="8">
        <f t="shared" si="5"/>
        <v>0.73263888888888884</v>
      </c>
      <c r="P24" s="14"/>
      <c r="Q24" s="16"/>
      <c r="R24" s="16"/>
      <c r="S24" s="17"/>
    </row>
    <row r="25" spans="1:19" ht="15" thickBot="1" x14ac:dyDescent="0.35">
      <c r="A25" t="str">
        <f>C25&amp;"_"&amp;COUNTIF($C$2:C25,C25)</f>
        <v>BUCCAI_24</v>
      </c>
      <c r="B25" s="2">
        <f>DATE(YEAR(Tableau1[[#This Row],[Date de décollage]]),MONTH(Tableau1[[#This Row],[Date de décollage]]),DAY(Tableau1[[#This Row],[Date de décollage]]))</f>
        <v>44386</v>
      </c>
      <c r="C25" t="s">
        <v>13</v>
      </c>
      <c r="D25" s="1">
        <v>44386.458333333336</v>
      </c>
      <c r="E25" s="1">
        <v>44386.503472222219</v>
      </c>
      <c r="F25">
        <v>65</v>
      </c>
      <c r="H25">
        <f t="shared" si="6"/>
        <v>22</v>
      </c>
      <c r="I25" s="24">
        <f t="shared" si="0"/>
        <v>20</v>
      </c>
      <c r="J25" s="27">
        <f t="shared" si="1"/>
        <v>44384.784722222219</v>
      </c>
      <c r="K25" s="26">
        <f t="shared" si="2"/>
        <v>44384.798611111109</v>
      </c>
      <c r="L25" s="1"/>
      <c r="M25" s="6">
        <f t="shared" si="3"/>
        <v>44384</v>
      </c>
      <c r="N25" s="7">
        <f t="shared" si="4"/>
        <v>0.77430555555555558</v>
      </c>
      <c r="O25" s="8">
        <f t="shared" si="5"/>
        <v>0.80902777777777779</v>
      </c>
      <c r="P25" s="14"/>
      <c r="Q25" s="18"/>
      <c r="R25" s="18"/>
      <c r="S25" s="19"/>
    </row>
    <row r="26" spans="1:19" ht="15" thickTop="1" x14ac:dyDescent="0.3">
      <c r="A26" t="str">
        <f>C26&amp;"_"&amp;COUNTIF($C$2:C26,C26)</f>
        <v>BUCCAI_25</v>
      </c>
      <c r="B26" s="2">
        <f>DATE(YEAR(Tableau1[[#This Row],[Date de décollage]]),MONTH(Tableau1[[#This Row],[Date de décollage]]),DAY(Tableau1[[#This Row],[Date de décollage]]))</f>
        <v>44386</v>
      </c>
      <c r="C26" t="s">
        <v>13</v>
      </c>
      <c r="D26" s="1">
        <v>44386.520833333336</v>
      </c>
      <c r="E26" s="1">
        <v>44386.536111111112</v>
      </c>
      <c r="F26">
        <v>22</v>
      </c>
      <c r="H26">
        <f t="shared" si="6"/>
        <v>23</v>
      </c>
      <c r="I26" s="24">
        <f t="shared" si="0"/>
        <v>3</v>
      </c>
      <c r="J26" s="27">
        <f t="shared" si="1"/>
        <v>44384.826388888891</v>
      </c>
      <c r="K26" s="26">
        <f t="shared" si="2"/>
        <v>44384.828472222223</v>
      </c>
      <c r="L26" s="1"/>
      <c r="M26" s="6">
        <f t="shared" si="3"/>
        <v>44384</v>
      </c>
      <c r="N26" s="7">
        <f t="shared" si="4"/>
        <v>0.81597222222222221</v>
      </c>
      <c r="O26" s="8">
        <f t="shared" si="5"/>
        <v>0.8388888888888888</v>
      </c>
      <c r="P26" s="14"/>
      <c r="Q26" s="4"/>
      <c r="R26" s="4"/>
    </row>
    <row r="27" spans="1:19" x14ac:dyDescent="0.3">
      <c r="A27" t="str">
        <f>C27&amp;"_"&amp;COUNTIF($C$2:C27,C27)</f>
        <v>BUCCAI_26</v>
      </c>
      <c r="B27" s="2">
        <f>DATE(YEAR(Tableau1[[#This Row],[Date de décollage]]),MONTH(Tableau1[[#This Row],[Date de décollage]]),DAY(Tableau1[[#This Row],[Date de décollage]]))</f>
        <v>44386</v>
      </c>
      <c r="C27" t="s">
        <v>13</v>
      </c>
      <c r="D27" s="1">
        <v>44386.552083333336</v>
      </c>
      <c r="E27" s="1">
        <v>44386.565972222219</v>
      </c>
      <c r="F27">
        <v>20</v>
      </c>
      <c r="H27">
        <f t="shared" si="6"/>
        <v>24</v>
      </c>
      <c r="I27" s="24">
        <f t="shared" si="0"/>
        <v>3</v>
      </c>
      <c r="J27" s="27">
        <f t="shared" si="1"/>
        <v>44385.427083333336</v>
      </c>
      <c r="K27" s="26">
        <f t="shared" si="2"/>
        <v>44385.429166666669</v>
      </c>
      <c r="L27" s="1"/>
      <c r="M27" s="6">
        <f t="shared" si="3"/>
        <v>44385</v>
      </c>
      <c r="N27" s="7">
        <f t="shared" si="4"/>
        <v>0.41666666666666663</v>
      </c>
      <c r="O27" s="8">
        <f t="shared" si="5"/>
        <v>0.43958333333333338</v>
      </c>
      <c r="P27" s="14"/>
      <c r="Q27" s="4"/>
      <c r="R27" s="4"/>
    </row>
    <row r="28" spans="1:19" x14ac:dyDescent="0.3">
      <c r="A28" t="str">
        <f>C28&amp;"_"&amp;COUNTIF($C$2:C28,C28)</f>
        <v>BUCCAI_27</v>
      </c>
      <c r="B28" s="2">
        <f>DATE(YEAR(Tableau1[[#This Row],[Date de décollage]]),MONTH(Tableau1[[#This Row],[Date de décollage]]),DAY(Tableau1[[#This Row],[Date de décollage]]))</f>
        <v>44386</v>
      </c>
      <c r="C28" t="s">
        <v>13</v>
      </c>
      <c r="D28" s="1">
        <v>44386.569444444445</v>
      </c>
      <c r="E28" s="1">
        <v>44386.571527777778</v>
      </c>
      <c r="F28">
        <v>3</v>
      </c>
      <c r="H28">
        <f t="shared" si="6"/>
        <v>25</v>
      </c>
      <c r="I28" s="24">
        <f t="shared" si="0"/>
        <v>5</v>
      </c>
      <c r="J28" s="27">
        <f t="shared" si="1"/>
        <v>44385.4375</v>
      </c>
      <c r="K28" s="26">
        <f t="shared" si="2"/>
        <v>44385.440972222219</v>
      </c>
      <c r="L28" s="1"/>
      <c r="M28" s="6">
        <f t="shared" si="3"/>
        <v>44385</v>
      </c>
      <c r="N28" s="7">
        <f t="shared" si="4"/>
        <v>0.42708333333333331</v>
      </c>
      <c r="O28" s="8">
        <f t="shared" si="5"/>
        <v>0.45138888888888895</v>
      </c>
      <c r="P28" s="14"/>
      <c r="Q28" s="4"/>
      <c r="R28" s="4"/>
    </row>
    <row r="29" spans="1:19" x14ac:dyDescent="0.3">
      <c r="A29" t="str">
        <f>C29&amp;"_"&amp;COUNTIF($C$2:C29,C29)</f>
        <v>BUCCAI_28</v>
      </c>
      <c r="B29" s="2">
        <f>DATE(YEAR(Tableau1[[#This Row],[Date de décollage]]),MONTH(Tableau1[[#This Row],[Date de décollage]]),DAY(Tableau1[[#This Row],[Date de décollage]]))</f>
        <v>44386</v>
      </c>
      <c r="C29" t="s">
        <v>13</v>
      </c>
      <c r="D29" s="1">
        <v>44386.677083333336</v>
      </c>
      <c r="E29" s="1">
        <v>44386.692361111112</v>
      </c>
      <c r="F29">
        <v>22</v>
      </c>
      <c r="H29">
        <f t="shared" si="6"/>
        <v>26</v>
      </c>
      <c r="I29" s="24">
        <f t="shared" si="0"/>
        <v>15</v>
      </c>
      <c r="J29" s="27">
        <f t="shared" si="1"/>
        <v>44385.444444444445</v>
      </c>
      <c r="K29" s="26">
        <f t="shared" si="2"/>
        <v>44385.454861111109</v>
      </c>
      <c r="L29" s="1"/>
      <c r="M29" s="6">
        <f t="shared" si="3"/>
        <v>44385</v>
      </c>
      <c r="N29" s="7">
        <f t="shared" si="4"/>
        <v>0.43402777777777773</v>
      </c>
      <c r="O29" s="8">
        <f t="shared" si="5"/>
        <v>0.46527777777777779</v>
      </c>
      <c r="P29" s="14"/>
      <c r="Q29" s="4"/>
      <c r="R29" s="4"/>
    </row>
    <row r="30" spans="1:19" x14ac:dyDescent="0.3">
      <c r="A30" t="str">
        <f>C30&amp;"_"&amp;COUNTIF($C$2:C30,C30)</f>
        <v>BUCCAI_29</v>
      </c>
      <c r="B30" s="2">
        <f>DATE(YEAR(Tableau1[[#This Row],[Date de décollage]]),MONTH(Tableau1[[#This Row],[Date de décollage]]),DAY(Tableau1[[#This Row],[Date de décollage]]))</f>
        <v>44386</v>
      </c>
      <c r="C30" t="s">
        <v>13</v>
      </c>
      <c r="D30" s="1">
        <v>44386.697916666664</v>
      </c>
      <c r="E30" s="1">
        <v>44386.711805555555</v>
      </c>
      <c r="F30">
        <v>20</v>
      </c>
      <c r="H30">
        <f t="shared" si="6"/>
        <v>27</v>
      </c>
      <c r="I30" s="24">
        <f t="shared" si="0"/>
        <v>3</v>
      </c>
      <c r="J30" s="27">
        <f t="shared" si="1"/>
        <v>44385.513888888891</v>
      </c>
      <c r="K30" s="26">
        <f t="shared" si="2"/>
        <v>44385.515972222223</v>
      </c>
      <c r="L30" s="1"/>
      <c r="M30" s="6">
        <f t="shared" si="3"/>
        <v>44385</v>
      </c>
      <c r="N30" s="7">
        <f t="shared" si="4"/>
        <v>0.50347222222222232</v>
      </c>
      <c r="O30" s="8">
        <f t="shared" si="5"/>
        <v>0.5263888888888888</v>
      </c>
      <c r="P30" s="14"/>
      <c r="Q30" s="4"/>
      <c r="R30" s="4"/>
    </row>
    <row r="31" spans="1:19" x14ac:dyDescent="0.3">
      <c r="A31" t="str">
        <f>C31&amp;"_"&amp;COUNTIF($C$2:C31,C31)</f>
        <v>BUCCAI_30</v>
      </c>
      <c r="B31" s="2">
        <f>DATE(YEAR(Tableau1[[#This Row],[Date de décollage]]),MONTH(Tableau1[[#This Row],[Date de décollage]]),DAY(Tableau1[[#This Row],[Date de décollage]]))</f>
        <v>44386</v>
      </c>
      <c r="C31" t="s">
        <v>13</v>
      </c>
      <c r="D31" s="1">
        <v>44386.746527777781</v>
      </c>
      <c r="E31" s="1">
        <v>44386.756944444445</v>
      </c>
      <c r="F31">
        <v>15</v>
      </c>
      <c r="H31">
        <f t="shared" si="6"/>
        <v>28</v>
      </c>
      <c r="I31" s="24">
        <f t="shared" si="0"/>
        <v>15</v>
      </c>
      <c r="J31" s="27">
        <f t="shared" si="1"/>
        <v>44385.524305555555</v>
      </c>
      <c r="K31" s="26">
        <f t="shared" si="2"/>
        <v>44385.534722222219</v>
      </c>
      <c r="L31" s="1"/>
      <c r="M31" s="6">
        <f t="shared" si="3"/>
        <v>44385</v>
      </c>
      <c r="N31" s="7">
        <f t="shared" si="4"/>
        <v>0.51388888888888895</v>
      </c>
      <c r="O31" s="8">
        <f t="shared" si="5"/>
        <v>0.54513888888888884</v>
      </c>
      <c r="P31" s="14"/>
      <c r="Q31" s="4"/>
      <c r="R31" s="4"/>
    </row>
    <row r="32" spans="1:19" x14ac:dyDescent="0.3">
      <c r="A32" t="str">
        <f>C32&amp;"_"&amp;COUNTIF($C$2:C32,C32)</f>
        <v>BUCCAI_31</v>
      </c>
      <c r="B32" s="2">
        <f>DATE(YEAR(Tableau1[[#This Row],[Date de décollage]]),MONTH(Tableau1[[#This Row],[Date de décollage]]),DAY(Tableau1[[#This Row],[Date de décollage]]))</f>
        <v>44386</v>
      </c>
      <c r="C32" t="s">
        <v>13</v>
      </c>
      <c r="D32" s="1">
        <v>44386.788194444445</v>
      </c>
      <c r="E32" s="1">
        <v>44386.798611111109</v>
      </c>
      <c r="F32">
        <v>15</v>
      </c>
      <c r="H32">
        <f t="shared" si="6"/>
        <v>29</v>
      </c>
      <c r="I32" s="24">
        <f t="shared" si="0"/>
        <v>20</v>
      </c>
      <c r="J32" s="27">
        <f t="shared" si="1"/>
        <v>44385.538194444445</v>
      </c>
      <c r="K32" s="26">
        <f t="shared" si="2"/>
        <v>44385.552083333336</v>
      </c>
      <c r="L32" s="1"/>
      <c r="M32" s="6">
        <f t="shared" si="3"/>
        <v>44385</v>
      </c>
      <c r="N32" s="7">
        <f t="shared" si="4"/>
        <v>0.52777777777777779</v>
      </c>
      <c r="O32" s="8">
        <f t="shared" si="5"/>
        <v>0.5625</v>
      </c>
      <c r="P32" s="14"/>
      <c r="Q32" s="4"/>
      <c r="R32" s="4"/>
    </row>
    <row r="33" spans="1:18" x14ac:dyDescent="0.3">
      <c r="A33" t="str">
        <f>C33&amp;"_"&amp;COUNTIF($C$2:C33,C33)</f>
        <v>BUCCAI_32</v>
      </c>
      <c r="B33" s="2">
        <f>DATE(YEAR(Tableau1[[#This Row],[Date de décollage]]),MONTH(Tableau1[[#This Row],[Date de décollage]]),DAY(Tableau1[[#This Row],[Date de décollage]]))</f>
        <v>44386</v>
      </c>
      <c r="C33" t="s">
        <v>13</v>
      </c>
      <c r="D33" s="1">
        <v>44386.802083333336</v>
      </c>
      <c r="E33" s="1">
        <v>44386.804166666669</v>
      </c>
      <c r="F33">
        <v>3</v>
      </c>
      <c r="H33">
        <f t="shared" si="6"/>
        <v>30</v>
      </c>
      <c r="I33" s="24">
        <f t="shared" si="0"/>
        <v>25</v>
      </c>
      <c r="J33" s="27">
        <f t="shared" si="1"/>
        <v>44385.559027777781</v>
      </c>
      <c r="K33" s="26">
        <f t="shared" si="2"/>
        <v>44385.576388888891</v>
      </c>
      <c r="L33" s="1"/>
      <c r="M33" s="6">
        <f t="shared" si="3"/>
        <v>44385</v>
      </c>
      <c r="N33" s="7">
        <f t="shared" si="4"/>
        <v>0.54861111111111116</v>
      </c>
      <c r="O33" s="8">
        <f t="shared" si="5"/>
        <v>0.58680555555555558</v>
      </c>
      <c r="P33" s="14"/>
      <c r="Q33" s="4"/>
      <c r="R33" s="4"/>
    </row>
    <row r="34" spans="1:18" x14ac:dyDescent="0.3">
      <c r="A34" t="str">
        <f>C34&amp;"_"&amp;COUNTIF($C$2:C34,C34)</f>
        <v>BUCCAI_33</v>
      </c>
      <c r="B34" s="2">
        <f>DATE(YEAR(Tableau1[[#This Row],[Date de décollage]]),MONTH(Tableau1[[#This Row],[Date de décollage]]),DAY(Tableau1[[#This Row],[Date de décollage]]))</f>
        <v>44390</v>
      </c>
      <c r="C34" t="s">
        <v>13</v>
      </c>
      <c r="D34" s="1">
        <v>44390.409722222219</v>
      </c>
      <c r="E34" s="1">
        <v>44390.4375</v>
      </c>
      <c r="F34">
        <v>40</v>
      </c>
      <c r="H34">
        <f t="shared" si="6"/>
        <v>31</v>
      </c>
      <c r="I34" s="24">
        <f t="shared" si="0"/>
        <v>25</v>
      </c>
      <c r="J34" s="27">
        <f t="shared" si="1"/>
        <v>44385.579861111109</v>
      </c>
      <c r="K34" s="26">
        <f t="shared" si="2"/>
        <v>44385.597222222219</v>
      </c>
      <c r="L34" s="1"/>
      <c r="M34" s="6">
        <f t="shared" si="3"/>
        <v>44385</v>
      </c>
      <c r="N34" s="7">
        <f t="shared" si="4"/>
        <v>0.56944444444444442</v>
      </c>
      <c r="O34" s="8">
        <f t="shared" si="5"/>
        <v>0.60763888888888884</v>
      </c>
      <c r="P34" s="14"/>
      <c r="Q34" s="4"/>
      <c r="R34" s="4"/>
    </row>
    <row r="35" spans="1:18" x14ac:dyDescent="0.3">
      <c r="A35" t="str">
        <f>C35&amp;"_"&amp;COUNTIF($C$2:C35,C35)</f>
        <v>BUCCAI_34</v>
      </c>
      <c r="B35" s="2">
        <f>DATE(YEAR(Tableau1[[#This Row],[Date de décollage]]),MONTH(Tableau1[[#This Row],[Date de décollage]]),DAY(Tableau1[[#This Row],[Date de décollage]]))</f>
        <v>44390</v>
      </c>
      <c r="C35" t="s">
        <v>13</v>
      </c>
      <c r="D35" s="1">
        <v>44390.46875</v>
      </c>
      <c r="E35" s="1">
        <v>44390.470833333333</v>
      </c>
      <c r="F35">
        <v>3</v>
      </c>
      <c r="H35">
        <f t="shared" si="6"/>
        <v>32</v>
      </c>
      <c r="I35" s="24">
        <f t="shared" si="0"/>
        <v>20</v>
      </c>
      <c r="J35" s="27">
        <f t="shared" si="1"/>
        <v>44385.65625</v>
      </c>
      <c r="K35" s="26">
        <f t="shared" si="2"/>
        <v>44385.670138888891</v>
      </c>
      <c r="L35" s="1"/>
      <c r="M35" s="6">
        <f t="shared" si="3"/>
        <v>44385</v>
      </c>
      <c r="N35" s="7">
        <f t="shared" si="4"/>
        <v>0.64583333333333337</v>
      </c>
      <c r="O35" s="8">
        <f t="shared" si="5"/>
        <v>0.68055555555555547</v>
      </c>
      <c r="P35" s="14"/>
      <c r="Q35" s="4"/>
      <c r="R35" s="4"/>
    </row>
    <row r="36" spans="1:18" x14ac:dyDescent="0.3">
      <c r="A36" t="str">
        <f>C36&amp;"_"&amp;COUNTIF($C$2:C36,C36)</f>
        <v>BUCCAI_35</v>
      </c>
      <c r="B36" s="2">
        <f>DATE(YEAR(Tableau1[[#This Row],[Date de décollage]]),MONTH(Tableau1[[#This Row],[Date de décollage]]),DAY(Tableau1[[#This Row],[Date de décollage]]))</f>
        <v>44390</v>
      </c>
      <c r="C36" t="s">
        <v>13</v>
      </c>
      <c r="D36" s="1">
        <v>44390.479166666664</v>
      </c>
      <c r="E36" s="1">
        <v>44390.489583333336</v>
      </c>
      <c r="F36">
        <v>15</v>
      </c>
      <c r="H36">
        <f t="shared" si="6"/>
        <v>33</v>
      </c>
      <c r="I36" s="24">
        <f t="shared" si="0"/>
        <v>20</v>
      </c>
      <c r="J36" s="27">
        <f t="shared" si="1"/>
        <v>44385.6875</v>
      </c>
      <c r="K36" s="26">
        <f t="shared" si="2"/>
        <v>44385.701388888891</v>
      </c>
      <c r="L36" s="1"/>
      <c r="M36" s="6">
        <f t="shared" si="3"/>
        <v>44385</v>
      </c>
      <c r="N36" s="7">
        <f t="shared" si="4"/>
        <v>0.67708333333333337</v>
      </c>
      <c r="O36" s="8">
        <f t="shared" si="5"/>
        <v>0.71180555555555547</v>
      </c>
      <c r="P36" s="14"/>
      <c r="Q36" s="4"/>
      <c r="R36" s="4"/>
    </row>
    <row r="37" spans="1:18" x14ac:dyDescent="0.3">
      <c r="A37" t="str">
        <f>C37&amp;"_"&amp;COUNTIF($C$2:C37,C37)</f>
        <v>BUCCAI_36</v>
      </c>
      <c r="B37" s="2">
        <f>DATE(YEAR(Tableau1[[#This Row],[Date de décollage]]),MONTH(Tableau1[[#This Row],[Date de décollage]]),DAY(Tableau1[[#This Row],[Date de décollage]]))</f>
        <v>44390</v>
      </c>
      <c r="C37" t="s">
        <v>13</v>
      </c>
      <c r="D37" s="1">
        <v>44390.489583333336</v>
      </c>
      <c r="E37" s="1">
        <v>44390.491666666669</v>
      </c>
      <c r="F37">
        <v>3</v>
      </c>
      <c r="H37">
        <f t="shared" si="6"/>
        <v>34</v>
      </c>
      <c r="I37" s="24">
        <f t="shared" si="0"/>
        <v>20</v>
      </c>
      <c r="J37" s="27">
        <f t="shared" si="1"/>
        <v>44385.8125</v>
      </c>
      <c r="K37" s="26">
        <f t="shared" si="2"/>
        <v>44385.826388888891</v>
      </c>
      <c r="L37" s="1"/>
      <c r="M37" s="6">
        <f t="shared" si="3"/>
        <v>44385</v>
      </c>
      <c r="N37" s="7">
        <f t="shared" si="4"/>
        <v>0.80208333333333337</v>
      </c>
      <c r="O37" s="8">
        <f t="shared" si="5"/>
        <v>0.83680555555555547</v>
      </c>
      <c r="P37" s="14"/>
      <c r="Q37" s="4"/>
      <c r="R37" s="4"/>
    </row>
    <row r="38" spans="1:18" x14ac:dyDescent="0.3">
      <c r="A38" t="str">
        <f>C38&amp;"_"&amp;COUNTIF($C$2:C38,C38)</f>
        <v>BUCCAI_37</v>
      </c>
      <c r="B38" s="2">
        <f>DATE(YEAR(Tableau1[[#This Row],[Date de décollage]]),MONTH(Tableau1[[#This Row],[Date de décollage]]),DAY(Tableau1[[#This Row],[Date de décollage]]))</f>
        <v>44390</v>
      </c>
      <c r="C38" t="s">
        <v>13</v>
      </c>
      <c r="D38" s="1">
        <v>44390.53125</v>
      </c>
      <c r="E38" s="1">
        <v>44390.541666666664</v>
      </c>
      <c r="F38">
        <v>15</v>
      </c>
      <c r="H38">
        <f t="shared" si="6"/>
        <v>35</v>
      </c>
      <c r="I38" s="24">
        <f t="shared" si="0"/>
        <v>3</v>
      </c>
      <c r="J38" s="27">
        <f t="shared" si="1"/>
        <v>44385.829861111109</v>
      </c>
      <c r="K38" s="26">
        <f t="shared" si="2"/>
        <v>44385.831944444442</v>
      </c>
      <c r="L38" s="1"/>
      <c r="M38" s="6">
        <f t="shared" si="3"/>
        <v>44385</v>
      </c>
      <c r="N38" s="7">
        <f t="shared" si="4"/>
        <v>0.81944444444444453</v>
      </c>
      <c r="O38" s="8">
        <f t="shared" si="5"/>
        <v>0.84236111111111101</v>
      </c>
      <c r="P38" s="14"/>
      <c r="Q38" s="4"/>
      <c r="R38" s="4"/>
    </row>
    <row r="39" spans="1:18" x14ac:dyDescent="0.3">
      <c r="A39" t="str">
        <f>C39&amp;"_"&amp;COUNTIF($C$2:C39,C39)</f>
        <v>BUCCAI_38</v>
      </c>
      <c r="B39" s="2">
        <f>DATE(YEAR(Tableau1[[#This Row],[Date de décollage]]),MONTH(Tableau1[[#This Row],[Date de décollage]]),DAY(Tableau1[[#This Row],[Date de décollage]]))</f>
        <v>44390</v>
      </c>
      <c r="C39" t="s">
        <v>13</v>
      </c>
      <c r="D39" s="1">
        <v>44390.541666666664</v>
      </c>
      <c r="E39" s="1">
        <v>44390.555555555555</v>
      </c>
      <c r="F39">
        <v>20</v>
      </c>
      <c r="H39">
        <f t="shared" si="6"/>
        <v>36</v>
      </c>
      <c r="I39" s="24">
        <f t="shared" si="0"/>
        <v>55</v>
      </c>
      <c r="J39" s="27">
        <f t="shared" si="1"/>
        <v>44386.371527777781</v>
      </c>
      <c r="K39" s="26">
        <f t="shared" si="2"/>
        <v>44386.409722222219</v>
      </c>
      <c r="L39" s="1"/>
      <c r="M39" s="6">
        <f t="shared" si="3"/>
        <v>44386</v>
      </c>
      <c r="N39" s="7">
        <f t="shared" si="4"/>
        <v>0.36111111111111105</v>
      </c>
      <c r="O39" s="8">
        <f t="shared" si="5"/>
        <v>0.42013888888888895</v>
      </c>
      <c r="P39" s="14"/>
      <c r="Q39" s="4"/>
      <c r="R39" s="4"/>
    </row>
    <row r="40" spans="1:18" x14ac:dyDescent="0.3">
      <c r="A40" t="str">
        <f>C40&amp;"_"&amp;COUNTIF($C$2:C40,C40)</f>
        <v>BUCCAI_39</v>
      </c>
      <c r="B40" s="2">
        <f>DATE(YEAR(Tableau1[[#This Row],[Date de décollage]]),MONTH(Tableau1[[#This Row],[Date de décollage]]),DAY(Tableau1[[#This Row],[Date de décollage]]))</f>
        <v>44390</v>
      </c>
      <c r="C40" t="s">
        <v>13</v>
      </c>
      <c r="D40" s="1">
        <v>44390.604166666664</v>
      </c>
      <c r="E40" s="1">
        <v>44390.621527777781</v>
      </c>
      <c r="F40">
        <v>25</v>
      </c>
      <c r="H40">
        <f t="shared" si="6"/>
        <v>37</v>
      </c>
      <c r="I40" s="24">
        <f t="shared" si="0"/>
        <v>55</v>
      </c>
      <c r="J40" s="27">
        <f t="shared" si="1"/>
        <v>44386.427083333336</v>
      </c>
      <c r="K40" s="26">
        <f t="shared" si="2"/>
        <v>44386.465277777781</v>
      </c>
      <c r="L40" s="1"/>
      <c r="M40" s="6">
        <f t="shared" si="3"/>
        <v>44386</v>
      </c>
      <c r="N40" s="7">
        <f t="shared" si="4"/>
        <v>0.41666666666666663</v>
      </c>
      <c r="O40" s="8">
        <f t="shared" si="5"/>
        <v>0.47569444444444442</v>
      </c>
      <c r="P40" s="14"/>
      <c r="Q40" s="4"/>
      <c r="R40" s="4"/>
    </row>
    <row r="41" spans="1:18" x14ac:dyDescent="0.3">
      <c r="A41" t="str">
        <f>C41&amp;"_"&amp;COUNTIF($C$2:C41,C41)</f>
        <v>BUCCAI_40</v>
      </c>
      <c r="B41" s="2">
        <f>DATE(YEAR(Tableau1[[#This Row],[Date de décollage]]),MONTH(Tableau1[[#This Row],[Date de décollage]]),DAY(Tableau1[[#This Row],[Date de décollage]]))</f>
        <v>44390</v>
      </c>
      <c r="C41" t="s">
        <v>13</v>
      </c>
      <c r="D41" s="1">
        <v>44390.704861111109</v>
      </c>
      <c r="E41" s="1">
        <v>44390.706944444442</v>
      </c>
      <c r="F41">
        <v>3</v>
      </c>
      <c r="H41">
        <f t="shared" si="6"/>
        <v>38</v>
      </c>
      <c r="I41" s="24">
        <f t="shared" si="0"/>
        <v>15</v>
      </c>
      <c r="J41" s="27">
        <f t="shared" si="1"/>
        <v>44386.479166666664</v>
      </c>
      <c r="K41" s="26">
        <f t="shared" si="2"/>
        <v>44386.489583333336</v>
      </c>
      <c r="L41" s="1"/>
      <c r="M41" s="6">
        <f t="shared" si="3"/>
        <v>44386</v>
      </c>
      <c r="N41" s="7">
        <f t="shared" si="4"/>
        <v>0.46875</v>
      </c>
      <c r="O41" s="8">
        <f t="shared" si="5"/>
        <v>0.5</v>
      </c>
      <c r="P41" s="14"/>
    </row>
    <row r="42" spans="1:18" x14ac:dyDescent="0.3">
      <c r="A42" t="str">
        <f>C42&amp;"_"&amp;COUNTIF($C$2:C42,C42)</f>
        <v>BUCCAI_41</v>
      </c>
      <c r="B42" s="2">
        <f>DATE(YEAR(Tableau1[[#This Row],[Date de décollage]]),MONTH(Tableau1[[#This Row],[Date de décollage]]),DAY(Tableau1[[#This Row],[Date de décollage]]))</f>
        <v>44390</v>
      </c>
      <c r="C42" t="s">
        <v>13</v>
      </c>
      <c r="D42" s="1">
        <v>44390.729166666664</v>
      </c>
      <c r="E42" s="1">
        <v>44390.743055555555</v>
      </c>
      <c r="F42">
        <v>20</v>
      </c>
      <c r="H42">
        <f t="shared" si="6"/>
        <v>39</v>
      </c>
      <c r="I42" s="24">
        <f t="shared" si="0"/>
        <v>15</v>
      </c>
      <c r="J42" s="27">
        <f t="shared" si="1"/>
        <v>44386.493055555555</v>
      </c>
      <c r="K42" s="26">
        <f t="shared" si="2"/>
        <v>44386.503472222219</v>
      </c>
      <c r="L42" s="1"/>
      <c r="M42" s="6">
        <f t="shared" si="3"/>
        <v>44386</v>
      </c>
      <c r="N42" s="7">
        <f t="shared" si="4"/>
        <v>0.4826388888888889</v>
      </c>
      <c r="O42" s="8">
        <f t="shared" si="5"/>
        <v>0.51388888888888884</v>
      </c>
      <c r="P42" s="14"/>
    </row>
    <row r="43" spans="1:18" x14ac:dyDescent="0.3">
      <c r="A43" t="str">
        <f>C43&amp;"_"&amp;COUNTIF($C$2:C43,C43)</f>
        <v>BUCCAI_42</v>
      </c>
      <c r="B43" s="2">
        <f>DATE(YEAR(Tableau1[[#This Row],[Date de décollage]]),MONTH(Tableau1[[#This Row],[Date de décollage]]),DAY(Tableau1[[#This Row],[Date de décollage]]))</f>
        <v>44390</v>
      </c>
      <c r="C43" t="s">
        <v>13</v>
      </c>
      <c r="D43" s="1">
        <v>44390.805555555555</v>
      </c>
      <c r="E43" s="1">
        <v>44390.810416666667</v>
      </c>
      <c r="F43">
        <v>7</v>
      </c>
      <c r="H43">
        <f t="shared" si="6"/>
        <v>40</v>
      </c>
      <c r="I43" s="24">
        <f t="shared" si="0"/>
        <v>20</v>
      </c>
      <c r="J43" s="27">
        <f t="shared" si="1"/>
        <v>44386.506944444445</v>
      </c>
      <c r="K43" s="26">
        <f t="shared" si="2"/>
        <v>44386.520833333336</v>
      </c>
      <c r="L43" s="1"/>
      <c r="M43" s="6">
        <f t="shared" si="3"/>
        <v>44386</v>
      </c>
      <c r="N43" s="7">
        <f t="shared" si="4"/>
        <v>0.49652777777777773</v>
      </c>
      <c r="O43" s="8">
        <f t="shared" si="5"/>
        <v>0.53125</v>
      </c>
      <c r="P43" s="14"/>
    </row>
    <row r="44" spans="1:18" x14ac:dyDescent="0.3">
      <c r="A44" t="str">
        <f>C44&amp;"_"&amp;COUNTIF($C$2:C44,C44)</f>
        <v>BUCCAI_43</v>
      </c>
      <c r="B44" s="2">
        <f>DATE(YEAR(Tableau1[[#This Row],[Date de décollage]]),MONTH(Tableau1[[#This Row],[Date de décollage]]),DAY(Tableau1[[#This Row],[Date de décollage]]))</f>
        <v>44390</v>
      </c>
      <c r="C44" t="s">
        <v>13</v>
      </c>
      <c r="D44" s="1">
        <v>44390.813194444447</v>
      </c>
      <c r="E44" s="1">
        <v>44390.823611111111</v>
      </c>
      <c r="F44">
        <v>15</v>
      </c>
      <c r="H44">
        <f t="shared" si="6"/>
        <v>41</v>
      </c>
      <c r="I44" s="24">
        <f t="shared" si="0"/>
        <v>22</v>
      </c>
      <c r="J44" s="27">
        <f t="shared" si="1"/>
        <v>44386.524305555555</v>
      </c>
      <c r="K44" s="26">
        <f t="shared" si="2"/>
        <v>44386.539583333331</v>
      </c>
      <c r="L44" s="1"/>
      <c r="M44" s="6">
        <f t="shared" si="3"/>
        <v>44386</v>
      </c>
      <c r="N44" s="7">
        <f t="shared" si="4"/>
        <v>0.51388888888888895</v>
      </c>
      <c r="O44" s="8">
        <f t="shared" si="5"/>
        <v>0.54999999999999993</v>
      </c>
      <c r="P44" s="14"/>
    </row>
    <row r="45" spans="1:18" x14ac:dyDescent="0.3">
      <c r="A45" t="str">
        <f>C45&amp;"_"&amp;COUNTIF($C$2:C45,C45)</f>
        <v>BUCCAI_44</v>
      </c>
      <c r="B45" s="2">
        <f>DATE(YEAR(Tableau1[[#This Row],[Date de décollage]]),MONTH(Tableau1[[#This Row],[Date de décollage]]),DAY(Tableau1[[#This Row],[Date de décollage]]))</f>
        <v>44390</v>
      </c>
      <c r="C45" t="s">
        <v>13</v>
      </c>
      <c r="D45" s="1">
        <v>44390.826388888891</v>
      </c>
      <c r="E45" s="1">
        <v>44390.840277777781</v>
      </c>
      <c r="F45">
        <v>20</v>
      </c>
      <c r="H45">
        <f t="shared" si="6"/>
        <v>42</v>
      </c>
      <c r="I45" s="24">
        <f t="shared" si="0"/>
        <v>22</v>
      </c>
      <c r="J45" s="27">
        <f t="shared" si="1"/>
        <v>44386.541666666664</v>
      </c>
      <c r="K45" s="26">
        <f t="shared" si="2"/>
        <v>44386.556944444441</v>
      </c>
      <c r="L45" s="1"/>
      <c r="M45" s="6">
        <f t="shared" si="3"/>
        <v>44386</v>
      </c>
      <c r="N45" s="7">
        <f t="shared" si="4"/>
        <v>0.53125</v>
      </c>
      <c r="O45" s="8">
        <f t="shared" si="5"/>
        <v>0.56736111111111109</v>
      </c>
      <c r="P45" s="14"/>
    </row>
    <row r="46" spans="1:18" x14ac:dyDescent="0.3">
      <c r="A46" t="str">
        <f>C46&amp;"_"&amp;COUNTIF($C$2:C46,C46)</f>
        <v>BUCCAI_45</v>
      </c>
      <c r="B46" s="2">
        <f>DATE(YEAR(Tableau1[[#This Row],[Date de décollage]]),MONTH(Tableau1[[#This Row],[Date de décollage]]),DAY(Tableau1[[#This Row],[Date de décollage]]))</f>
        <v>44390</v>
      </c>
      <c r="C46" t="s">
        <v>13</v>
      </c>
      <c r="D46" s="1">
        <v>44390.854166666664</v>
      </c>
      <c r="E46" s="1">
        <v>44390.869444444441</v>
      </c>
      <c r="F46">
        <v>22</v>
      </c>
      <c r="H46">
        <f t="shared" si="6"/>
        <v>43</v>
      </c>
      <c r="I46" s="24">
        <f t="shared" si="0"/>
        <v>7</v>
      </c>
      <c r="J46" s="27">
        <f t="shared" si="1"/>
        <v>44386.569444444445</v>
      </c>
      <c r="K46" s="26">
        <f t="shared" si="2"/>
        <v>44386.574305555558</v>
      </c>
      <c r="L46" s="1"/>
      <c r="M46" s="6">
        <f t="shared" si="3"/>
        <v>44386</v>
      </c>
      <c r="N46" s="7">
        <f t="shared" si="4"/>
        <v>0.55902777777777779</v>
      </c>
      <c r="O46" s="8">
        <f t="shared" si="5"/>
        <v>0.58472222222222214</v>
      </c>
      <c r="P46" s="14"/>
    </row>
    <row r="47" spans="1:18" x14ac:dyDescent="0.3">
      <c r="A47" t="str">
        <f>C47&amp;"_"&amp;COUNTIF($C$2:C47,C47)</f>
        <v>BUCCAI_46</v>
      </c>
      <c r="B47" s="2">
        <f>DATE(YEAR(Tableau1[[#This Row],[Date de décollage]]),MONTH(Tableau1[[#This Row],[Date de décollage]]),DAY(Tableau1[[#This Row],[Date de décollage]]))</f>
        <v>44391</v>
      </c>
      <c r="C47" t="s">
        <v>13</v>
      </c>
      <c r="D47" s="1">
        <v>44391.409722222219</v>
      </c>
      <c r="E47" s="1">
        <v>44391.427083333336</v>
      </c>
      <c r="F47">
        <v>25</v>
      </c>
      <c r="H47">
        <f t="shared" si="6"/>
        <v>44</v>
      </c>
      <c r="I47" s="24">
        <f t="shared" si="0"/>
        <v>45</v>
      </c>
      <c r="J47" s="27">
        <f t="shared" si="1"/>
        <v>44386.585416666669</v>
      </c>
      <c r="K47" s="26">
        <f t="shared" si="2"/>
        <v>44386.616666666669</v>
      </c>
      <c r="L47" s="1"/>
      <c r="M47" s="6">
        <f t="shared" si="3"/>
        <v>44386</v>
      </c>
      <c r="N47" s="7">
        <f t="shared" si="4"/>
        <v>0.57500000000000007</v>
      </c>
      <c r="O47" s="8">
        <f t="shared" si="5"/>
        <v>0.62708333333333333</v>
      </c>
      <c r="P47" s="14"/>
    </row>
    <row r="48" spans="1:18" x14ac:dyDescent="0.3">
      <c r="A48" t="str">
        <f>C48&amp;"_"&amp;COUNTIF($C$2:C48,C48)</f>
        <v>BUCCAI_47</v>
      </c>
      <c r="B48" s="2">
        <f>DATE(YEAR(Tableau1[[#This Row],[Date de décollage]]),MONTH(Tableau1[[#This Row],[Date de décollage]]),DAY(Tableau1[[#This Row],[Date de décollage]]))</f>
        <v>44391</v>
      </c>
      <c r="C48" t="s">
        <v>13</v>
      </c>
      <c r="D48" s="1">
        <v>44391.430555555555</v>
      </c>
      <c r="E48" s="1">
        <v>44391.435416666667</v>
      </c>
      <c r="F48">
        <v>7</v>
      </c>
      <c r="H48">
        <f t="shared" si="6"/>
        <v>45</v>
      </c>
      <c r="I48" s="24">
        <f t="shared" si="0"/>
        <v>45</v>
      </c>
      <c r="J48" s="27">
        <f t="shared" si="1"/>
        <v>44386.621527777781</v>
      </c>
      <c r="K48" s="26">
        <f t="shared" si="2"/>
        <v>44386.652777777781</v>
      </c>
      <c r="L48" s="1"/>
      <c r="M48" s="6">
        <f t="shared" si="3"/>
        <v>44386</v>
      </c>
      <c r="N48" s="7">
        <f t="shared" si="4"/>
        <v>0.61111111111111116</v>
      </c>
      <c r="O48" s="8">
        <f t="shared" si="5"/>
        <v>0.66319444444444442</v>
      </c>
      <c r="P48" s="14"/>
    </row>
    <row r="49" spans="1:16" x14ac:dyDescent="0.3">
      <c r="A49" t="str">
        <f>C49&amp;"_"&amp;COUNTIF($C$2:C49,C49)</f>
        <v>BUCCAI_48</v>
      </c>
      <c r="B49" s="2">
        <f>DATE(YEAR(Tableau1[[#This Row],[Date de décollage]]),MONTH(Tableau1[[#This Row],[Date de décollage]]),DAY(Tableau1[[#This Row],[Date de décollage]]))</f>
        <v>44391</v>
      </c>
      <c r="C49" t="s">
        <v>13</v>
      </c>
      <c r="D49" s="1">
        <v>44391.458333333336</v>
      </c>
      <c r="E49" s="1">
        <v>44391.472222222219</v>
      </c>
      <c r="F49">
        <v>20</v>
      </c>
      <c r="H49">
        <f t="shared" si="6"/>
        <v>46</v>
      </c>
      <c r="I49" s="24">
        <f t="shared" si="0"/>
        <v>8</v>
      </c>
      <c r="J49" s="27">
        <f t="shared" si="1"/>
        <v>44386.659722222219</v>
      </c>
      <c r="K49" s="26">
        <f t="shared" si="2"/>
        <v>44386.665277777778</v>
      </c>
      <c r="L49" s="1"/>
      <c r="M49" s="6">
        <f t="shared" si="3"/>
        <v>44386</v>
      </c>
      <c r="N49" s="7">
        <f t="shared" si="4"/>
        <v>0.64930555555555558</v>
      </c>
      <c r="O49" s="8">
        <f t="shared" si="5"/>
        <v>0.67569444444444438</v>
      </c>
      <c r="P49" s="14"/>
    </row>
    <row r="50" spans="1:16" x14ac:dyDescent="0.3">
      <c r="A50" t="str">
        <f>C50&amp;"_"&amp;COUNTIF($C$2:C50,C50)</f>
        <v>BUCCAI_49</v>
      </c>
      <c r="B50" s="2">
        <f>DATE(YEAR(Tableau1[[#This Row],[Date de décollage]]),MONTH(Tableau1[[#This Row],[Date de décollage]]),DAY(Tableau1[[#This Row],[Date de décollage]]))</f>
        <v>44391</v>
      </c>
      <c r="C50" t="s">
        <v>13</v>
      </c>
      <c r="D50" s="1">
        <v>44391.475694444445</v>
      </c>
      <c r="E50" s="1">
        <v>44391.489583333336</v>
      </c>
      <c r="F50">
        <v>20</v>
      </c>
      <c r="H50">
        <f t="shared" si="6"/>
        <v>47</v>
      </c>
      <c r="I50" s="24">
        <f t="shared" si="0"/>
        <v>20</v>
      </c>
      <c r="J50" s="27">
        <f t="shared" si="1"/>
        <v>44386.673611111109</v>
      </c>
      <c r="K50" s="26">
        <f t="shared" si="2"/>
        <v>44386.6875</v>
      </c>
      <c r="L50" s="1"/>
      <c r="M50" s="6">
        <f t="shared" si="3"/>
        <v>44386</v>
      </c>
      <c r="N50" s="7">
        <f t="shared" si="4"/>
        <v>0.66319444444444453</v>
      </c>
      <c r="O50" s="8">
        <f t="shared" si="5"/>
        <v>0.69791666666666663</v>
      </c>
      <c r="P50" s="14"/>
    </row>
    <row r="51" spans="1:16" x14ac:dyDescent="0.3">
      <c r="A51" t="str">
        <f>C51&amp;"_"&amp;COUNTIF($C$2:C51,C51)</f>
        <v>BUCCAI_50</v>
      </c>
      <c r="B51" s="2">
        <f>DATE(YEAR(Tableau1[[#This Row],[Date de décollage]]),MONTH(Tableau1[[#This Row],[Date de décollage]]),DAY(Tableau1[[#This Row],[Date de décollage]]))</f>
        <v>44391</v>
      </c>
      <c r="C51" t="s">
        <v>13</v>
      </c>
      <c r="D51" s="1">
        <v>44391.489583333336</v>
      </c>
      <c r="E51" s="1">
        <v>44391.503472222219</v>
      </c>
      <c r="F51">
        <v>20</v>
      </c>
      <c r="H51">
        <f t="shared" si="6"/>
        <v>48</v>
      </c>
      <c r="I51" s="24">
        <f t="shared" si="0"/>
        <v>20</v>
      </c>
      <c r="J51" s="27">
        <f t="shared" si="1"/>
        <v>44386.71875</v>
      </c>
      <c r="K51" s="26">
        <f t="shared" si="2"/>
        <v>44386.732638888891</v>
      </c>
      <c r="L51" s="1"/>
      <c r="M51" s="6">
        <f t="shared" si="3"/>
        <v>44386</v>
      </c>
      <c r="N51" s="7">
        <f t="shared" si="4"/>
        <v>0.70833333333333337</v>
      </c>
      <c r="O51" s="8">
        <f t="shared" si="5"/>
        <v>0.74305555555555547</v>
      </c>
      <c r="P51" s="14"/>
    </row>
    <row r="52" spans="1:16" x14ac:dyDescent="0.3">
      <c r="A52" t="str">
        <f>C52&amp;"_"&amp;COUNTIF($C$2:C52,C52)</f>
        <v>BUCCAI_51</v>
      </c>
      <c r="B52" s="2">
        <f>DATE(YEAR(Tableau1[[#This Row],[Date de décollage]]),MONTH(Tableau1[[#This Row],[Date de décollage]]),DAY(Tableau1[[#This Row],[Date de décollage]]))</f>
        <v>44391</v>
      </c>
      <c r="C52" t="s">
        <v>13</v>
      </c>
      <c r="D52" s="1">
        <v>44391.541666666664</v>
      </c>
      <c r="E52" s="1">
        <v>44391.555555555555</v>
      </c>
      <c r="F52">
        <v>20</v>
      </c>
      <c r="H52">
        <f t="shared" si="6"/>
        <v>49</v>
      </c>
      <c r="I52" s="24">
        <f t="shared" si="0"/>
        <v>20</v>
      </c>
      <c r="J52" s="27">
        <f t="shared" si="1"/>
        <v>44386.8125</v>
      </c>
      <c r="K52" s="26">
        <f t="shared" si="2"/>
        <v>44386.826388888891</v>
      </c>
      <c r="L52" s="1"/>
      <c r="M52" s="6">
        <f t="shared" si="3"/>
        <v>44386</v>
      </c>
      <c r="N52" s="7">
        <f t="shared" si="4"/>
        <v>0.80208333333333337</v>
      </c>
      <c r="O52" s="8">
        <f t="shared" si="5"/>
        <v>0.83680555555555547</v>
      </c>
      <c r="P52" s="14"/>
    </row>
    <row r="53" spans="1:16" x14ac:dyDescent="0.3">
      <c r="A53" t="str">
        <f>C53&amp;"_"&amp;COUNTIF($C$2:C53,C53)</f>
        <v>BUCCAI_52</v>
      </c>
      <c r="B53" s="2">
        <f>DATE(YEAR(Tableau1[[#This Row],[Date de décollage]]),MONTH(Tableau1[[#This Row],[Date de décollage]]),DAY(Tableau1[[#This Row],[Date de décollage]]))</f>
        <v>44391</v>
      </c>
      <c r="C53" t="s">
        <v>13</v>
      </c>
      <c r="D53" s="1">
        <v>44391.579861111109</v>
      </c>
      <c r="E53" s="1">
        <v>44391.597222222219</v>
      </c>
      <c r="F53">
        <v>25</v>
      </c>
      <c r="H53">
        <f t="shared" si="6"/>
        <v>50</v>
      </c>
      <c r="I53" s="24">
        <f t="shared" si="0"/>
        <v>3</v>
      </c>
      <c r="J53" s="27">
        <f t="shared" si="1"/>
        <v>44386.829861111109</v>
      </c>
      <c r="K53" s="26">
        <f t="shared" si="2"/>
        <v>44386.831944444442</v>
      </c>
      <c r="L53" s="1"/>
      <c r="M53" s="6">
        <f t="shared" si="3"/>
        <v>44386</v>
      </c>
      <c r="N53" s="7">
        <f t="shared" si="4"/>
        <v>0.81944444444444453</v>
      </c>
      <c r="O53" s="8">
        <f t="shared" si="5"/>
        <v>0.84236111111111101</v>
      </c>
      <c r="P53" s="14"/>
    </row>
    <row r="54" spans="1:16" x14ac:dyDescent="0.3">
      <c r="A54" t="str">
        <f>C54&amp;"_"&amp;COUNTIF($C$2:C54,C54)</f>
        <v>BUCCAI_53</v>
      </c>
      <c r="B54" s="2">
        <f>DATE(YEAR(Tableau1[[#This Row],[Date de décollage]]),MONTH(Tableau1[[#This Row],[Date de décollage]]),DAY(Tableau1[[#This Row],[Date de décollage]]))</f>
        <v>44391</v>
      </c>
      <c r="C54" t="s">
        <v>13</v>
      </c>
      <c r="D54" s="1">
        <v>44391.607638888891</v>
      </c>
      <c r="E54" s="1">
        <v>44391.625</v>
      </c>
      <c r="F54">
        <v>25</v>
      </c>
      <c r="H54">
        <f t="shared" si="6"/>
        <v>51</v>
      </c>
      <c r="I54" s="24">
        <f t="shared" si="0"/>
        <v>22</v>
      </c>
      <c r="J54" s="27">
        <f t="shared" si="1"/>
        <v>44387.375</v>
      </c>
      <c r="K54" s="26">
        <f t="shared" si="2"/>
        <v>44387.390277777777</v>
      </c>
      <c r="L54" s="1"/>
      <c r="M54" s="6">
        <f t="shared" si="3"/>
        <v>44387</v>
      </c>
      <c r="N54" s="7">
        <f t="shared" si="4"/>
        <v>0.36458333333333331</v>
      </c>
      <c r="O54" s="8">
        <f t="shared" si="5"/>
        <v>0.40069444444444446</v>
      </c>
      <c r="P54" s="14"/>
    </row>
    <row r="55" spans="1:16" x14ac:dyDescent="0.3">
      <c r="A55" t="str">
        <f>C55&amp;"_"&amp;COUNTIF($C$2:C55,C55)</f>
        <v>BUCCAI_54</v>
      </c>
      <c r="B55" s="2">
        <f>DATE(YEAR(Tableau1[[#This Row],[Date de décollage]]),MONTH(Tableau1[[#This Row],[Date de décollage]]),DAY(Tableau1[[#This Row],[Date de décollage]]))</f>
        <v>44391</v>
      </c>
      <c r="C55" t="s">
        <v>13</v>
      </c>
      <c r="D55" s="1">
        <v>44391.649305555555</v>
      </c>
      <c r="E55" s="1">
        <v>44391.666666666664</v>
      </c>
      <c r="F55">
        <v>25</v>
      </c>
      <c r="H55">
        <f t="shared" si="6"/>
        <v>52</v>
      </c>
      <c r="I55" s="24">
        <f t="shared" si="0"/>
        <v>12</v>
      </c>
      <c r="J55" s="27">
        <f t="shared" si="1"/>
        <v>44387.40625</v>
      </c>
      <c r="K55" s="26">
        <f t="shared" si="2"/>
        <v>44387.414583333331</v>
      </c>
      <c r="L55" s="1"/>
      <c r="M55" s="6">
        <f t="shared" si="3"/>
        <v>44387</v>
      </c>
      <c r="N55" s="7">
        <f t="shared" si="4"/>
        <v>0.39583333333333331</v>
      </c>
      <c r="O55" s="8">
        <f t="shared" si="5"/>
        <v>0.42499999999999999</v>
      </c>
      <c r="P55" s="14"/>
    </row>
    <row r="56" spans="1:16" x14ac:dyDescent="0.3">
      <c r="A56" t="str">
        <f>C56&amp;"_"&amp;COUNTIF($C$2:C56,C56)</f>
        <v>BUCCAI_55</v>
      </c>
      <c r="B56" s="2">
        <f>DATE(YEAR(Tableau1[[#This Row],[Date de décollage]]),MONTH(Tableau1[[#This Row],[Date de décollage]]),DAY(Tableau1[[#This Row],[Date de décollage]]))</f>
        <v>44391</v>
      </c>
      <c r="C56" t="s">
        <v>13</v>
      </c>
      <c r="D56" s="1">
        <v>44391.708333333336</v>
      </c>
      <c r="E56" s="1">
        <v>44391.71875</v>
      </c>
      <c r="F56">
        <v>15</v>
      </c>
      <c r="H56">
        <f t="shared" si="6"/>
        <v>53</v>
      </c>
      <c r="I56" s="24">
        <f t="shared" si="0"/>
        <v>3</v>
      </c>
      <c r="J56" s="27">
        <f t="shared" si="1"/>
        <v>44387.416666666664</v>
      </c>
      <c r="K56" s="26">
        <f t="shared" si="2"/>
        <v>44387.418749999997</v>
      </c>
      <c r="L56" s="1"/>
      <c r="M56" s="6">
        <f t="shared" si="3"/>
        <v>44387</v>
      </c>
      <c r="N56" s="7">
        <f t="shared" si="4"/>
        <v>0.40625</v>
      </c>
      <c r="O56" s="8">
        <f t="shared" si="5"/>
        <v>0.4291666666666667</v>
      </c>
      <c r="P56" s="14"/>
    </row>
    <row r="57" spans="1:16" x14ac:dyDescent="0.3">
      <c r="A57" t="str">
        <f>C57&amp;"_"&amp;COUNTIF($C$2:C57,C57)</f>
        <v>BUCCAI_56</v>
      </c>
      <c r="B57" s="2">
        <f>DATE(YEAR(Tableau1[[#This Row],[Date de décollage]]),MONTH(Tableau1[[#This Row],[Date de décollage]]),DAY(Tableau1[[#This Row],[Date de décollage]]))</f>
        <v>44391</v>
      </c>
      <c r="C57" t="s">
        <v>13</v>
      </c>
      <c r="D57" s="1">
        <v>44391.722222222219</v>
      </c>
      <c r="E57" s="1">
        <v>44391.729166666664</v>
      </c>
      <c r="F57">
        <v>10</v>
      </c>
      <c r="H57">
        <f t="shared" si="6"/>
        <v>54</v>
      </c>
      <c r="I57" s="24">
        <f t="shared" si="0"/>
        <v>30</v>
      </c>
      <c r="J57" s="27">
        <f t="shared" si="1"/>
        <v>44387.451388888891</v>
      </c>
      <c r="K57" s="26">
        <f t="shared" si="2"/>
        <v>44387.472222222219</v>
      </c>
      <c r="L57" s="1"/>
      <c r="M57" s="6">
        <f t="shared" si="3"/>
        <v>44387</v>
      </c>
      <c r="N57" s="7">
        <f t="shared" si="4"/>
        <v>0.44097222222222221</v>
      </c>
      <c r="O57" s="8">
        <f t="shared" si="5"/>
        <v>0.48263888888888895</v>
      </c>
      <c r="P57" s="14"/>
    </row>
    <row r="58" spans="1:16" x14ac:dyDescent="0.3">
      <c r="A58" t="str">
        <f>C58&amp;"_"&amp;COUNTIF($C$2:C58,C58)</f>
        <v>BUCCAI_57</v>
      </c>
      <c r="B58" s="2">
        <f>DATE(YEAR(Tableau1[[#This Row],[Date de décollage]]),MONTH(Tableau1[[#This Row],[Date de décollage]]),DAY(Tableau1[[#This Row],[Date de décollage]]))</f>
        <v>44391</v>
      </c>
      <c r="C58" t="s">
        <v>13</v>
      </c>
      <c r="D58" s="1">
        <v>44391.788194444445</v>
      </c>
      <c r="E58" s="1">
        <v>44391.802083333336</v>
      </c>
      <c r="F58">
        <v>20</v>
      </c>
      <c r="H58">
        <f t="shared" si="6"/>
        <v>55</v>
      </c>
      <c r="I58" s="24">
        <f t="shared" si="0"/>
        <v>15</v>
      </c>
      <c r="J58" s="27">
        <f t="shared" si="1"/>
        <v>44387.479166666664</v>
      </c>
      <c r="K58" s="26">
        <f t="shared" si="2"/>
        <v>44387.489583333336</v>
      </c>
      <c r="L58" s="1"/>
      <c r="M58" s="6">
        <f t="shared" si="3"/>
        <v>44387</v>
      </c>
      <c r="N58" s="7">
        <f t="shared" si="4"/>
        <v>0.46875</v>
      </c>
      <c r="O58" s="8">
        <f t="shared" si="5"/>
        <v>0.5</v>
      </c>
      <c r="P58" s="14"/>
    </row>
    <row r="59" spans="1:16" x14ac:dyDescent="0.3">
      <c r="A59" t="str">
        <f>C59&amp;"_"&amp;COUNTIF($C$2:C59,C59)</f>
        <v>BUCCAI_58</v>
      </c>
      <c r="B59" s="2">
        <f>DATE(YEAR(Tableau1[[#This Row],[Date de décollage]]),MONTH(Tableau1[[#This Row],[Date de décollage]]),DAY(Tableau1[[#This Row],[Date de décollage]]))</f>
        <v>44391</v>
      </c>
      <c r="C59" t="s">
        <v>13</v>
      </c>
      <c r="D59" s="1">
        <v>44391.809027777781</v>
      </c>
      <c r="E59" s="1">
        <v>44391.811111111114</v>
      </c>
      <c r="F59">
        <v>3</v>
      </c>
      <c r="H59">
        <f t="shared" si="6"/>
        <v>56</v>
      </c>
      <c r="I59" s="24">
        <f t="shared" si="0"/>
        <v>25</v>
      </c>
      <c r="J59" s="27">
        <f t="shared" si="1"/>
        <v>44387.493055555555</v>
      </c>
      <c r="K59" s="26">
        <f t="shared" si="2"/>
        <v>44387.510416666664</v>
      </c>
      <c r="L59" s="1"/>
      <c r="M59" s="6">
        <f t="shared" si="3"/>
        <v>44387</v>
      </c>
      <c r="N59" s="7">
        <f t="shared" si="4"/>
        <v>0.4826388888888889</v>
      </c>
      <c r="O59" s="8">
        <f t="shared" si="5"/>
        <v>0.52083333333333326</v>
      </c>
      <c r="P59" s="14"/>
    </row>
    <row r="60" spans="1:16" x14ac:dyDescent="0.3">
      <c r="A60" t="str">
        <f>C60&amp;"_"&amp;COUNTIF($C$2:C60,C60)</f>
        <v>BUCCAI_59</v>
      </c>
      <c r="B60" s="2">
        <f>DATE(YEAR(Tableau1[[#This Row],[Date de décollage]]),MONTH(Tableau1[[#This Row],[Date de décollage]]),DAY(Tableau1[[#This Row],[Date de décollage]]))</f>
        <v>44392</v>
      </c>
      <c r="C60" t="s">
        <v>13</v>
      </c>
      <c r="D60" s="1">
        <v>44392.451388888891</v>
      </c>
      <c r="E60" s="1">
        <v>44392.453472222223</v>
      </c>
      <c r="F60">
        <v>3</v>
      </c>
      <c r="H60">
        <f t="shared" si="6"/>
        <v>57</v>
      </c>
      <c r="I60" s="24">
        <f t="shared" si="0"/>
        <v>25</v>
      </c>
      <c r="J60" s="27">
        <f t="shared" si="1"/>
        <v>44387.513888888891</v>
      </c>
      <c r="K60" s="26">
        <f t="shared" si="2"/>
        <v>44387.53125</v>
      </c>
      <c r="L60" s="1"/>
      <c r="M60" s="6">
        <f t="shared" si="3"/>
        <v>44387</v>
      </c>
      <c r="N60" s="7">
        <f t="shared" si="4"/>
        <v>0.50347222222222232</v>
      </c>
      <c r="O60" s="8">
        <f t="shared" si="5"/>
        <v>0.54166666666666663</v>
      </c>
      <c r="P60" s="14"/>
    </row>
    <row r="61" spans="1:16" x14ac:dyDescent="0.3">
      <c r="A61" t="str">
        <f>C61&amp;"_"&amp;COUNTIF($C$2:C61,C61)</f>
        <v>BUCCAI_60</v>
      </c>
      <c r="B61" s="2">
        <f>DATE(YEAR(Tableau1[[#This Row],[Date de décollage]]),MONTH(Tableau1[[#This Row],[Date de décollage]]),DAY(Tableau1[[#This Row],[Date de décollage]]))</f>
        <v>44392</v>
      </c>
      <c r="C61" t="s">
        <v>13</v>
      </c>
      <c r="D61" s="1">
        <v>44392.458333333336</v>
      </c>
      <c r="E61" s="1">
        <v>44392.475694444445</v>
      </c>
      <c r="F61">
        <v>25</v>
      </c>
      <c r="H61">
        <f t="shared" si="6"/>
        <v>58</v>
      </c>
      <c r="I61" s="24">
        <f t="shared" si="0"/>
        <v>20</v>
      </c>
      <c r="J61" s="27">
        <f t="shared" si="1"/>
        <v>44387.534722222219</v>
      </c>
      <c r="K61" s="26">
        <f t="shared" si="2"/>
        <v>44387.548611111109</v>
      </c>
      <c r="L61" s="1"/>
      <c r="M61" s="6">
        <f t="shared" si="3"/>
        <v>44387</v>
      </c>
      <c r="N61" s="7">
        <f t="shared" si="4"/>
        <v>0.52430555555555558</v>
      </c>
      <c r="O61" s="8">
        <f t="shared" si="5"/>
        <v>0.55902777777777768</v>
      </c>
      <c r="P61" s="14"/>
    </row>
    <row r="62" spans="1:16" x14ac:dyDescent="0.3">
      <c r="A62" t="str">
        <f>C62&amp;"_"&amp;COUNTIF($C$2:C62,C62)</f>
        <v>BUCCAI_61</v>
      </c>
      <c r="B62" s="2">
        <f>DATE(YEAR(Tableau1[[#This Row],[Date de décollage]]),MONTH(Tableau1[[#This Row],[Date de décollage]]),DAY(Tableau1[[#This Row],[Date de décollage]]))</f>
        <v>44392</v>
      </c>
      <c r="C62" t="s">
        <v>13</v>
      </c>
      <c r="D62" s="1">
        <v>44392.482638888891</v>
      </c>
      <c r="E62" s="1">
        <v>44392.503472222219</v>
      </c>
      <c r="F62">
        <v>30</v>
      </c>
      <c r="H62">
        <f t="shared" si="6"/>
        <v>59</v>
      </c>
      <c r="I62" s="24">
        <f t="shared" si="0"/>
        <v>7</v>
      </c>
      <c r="J62" s="27">
        <f t="shared" si="1"/>
        <v>44387.569444444445</v>
      </c>
      <c r="K62" s="26">
        <f t="shared" si="2"/>
        <v>44387.574305555558</v>
      </c>
      <c r="L62" s="1"/>
      <c r="M62" s="6">
        <f t="shared" si="3"/>
        <v>44387</v>
      </c>
      <c r="N62" s="7">
        <f t="shared" si="4"/>
        <v>0.55902777777777779</v>
      </c>
      <c r="O62" s="8">
        <f t="shared" si="5"/>
        <v>0.58472222222222214</v>
      </c>
      <c r="P62" s="14"/>
    </row>
    <row r="63" spans="1:16" x14ac:dyDescent="0.3">
      <c r="A63" t="str">
        <f>C63&amp;"_"&amp;COUNTIF($C$2:C63,C63)</f>
        <v>BUCCAI_62</v>
      </c>
      <c r="B63" s="2">
        <f>DATE(YEAR(Tableau1[[#This Row],[Date de décollage]]),MONTH(Tableau1[[#This Row],[Date de décollage]]),DAY(Tableau1[[#This Row],[Date de décollage]]))</f>
        <v>44392</v>
      </c>
      <c r="C63" t="s">
        <v>13</v>
      </c>
      <c r="D63" s="1">
        <v>44392.506944444445</v>
      </c>
      <c r="E63" s="1">
        <v>44392.511805555558</v>
      </c>
      <c r="F63">
        <v>7</v>
      </c>
      <c r="H63">
        <f t="shared" si="6"/>
        <v>60</v>
      </c>
      <c r="I63" s="24">
        <f t="shared" si="0"/>
        <v>15</v>
      </c>
      <c r="J63" s="27">
        <f t="shared" si="1"/>
        <v>44387.576388888891</v>
      </c>
      <c r="K63" s="26">
        <f t="shared" si="2"/>
        <v>44387.586805555555</v>
      </c>
      <c r="L63" s="1"/>
      <c r="M63" s="6">
        <f t="shared" si="3"/>
        <v>44387</v>
      </c>
      <c r="N63" s="7">
        <f t="shared" si="4"/>
        <v>0.56597222222222232</v>
      </c>
      <c r="O63" s="8">
        <f t="shared" si="5"/>
        <v>0.59722222222222221</v>
      </c>
      <c r="P63" s="14"/>
    </row>
    <row r="64" spans="1:16" x14ac:dyDescent="0.3">
      <c r="A64" t="str">
        <f>C64&amp;"_"&amp;COUNTIF($C$2:C64,C64)</f>
        <v>BUCCAI_63</v>
      </c>
      <c r="B64" s="2">
        <f>DATE(YEAR(Tableau1[[#This Row],[Date de décollage]]),MONTH(Tableau1[[#This Row],[Date de décollage]]),DAY(Tableau1[[#This Row],[Date de décollage]]))</f>
        <v>44392</v>
      </c>
      <c r="C64" t="s">
        <v>13</v>
      </c>
      <c r="D64" s="1">
        <v>44392.552083333336</v>
      </c>
      <c r="E64" s="1">
        <v>44392.569444444445</v>
      </c>
      <c r="F64">
        <v>25</v>
      </c>
      <c r="H64">
        <f t="shared" si="6"/>
        <v>61</v>
      </c>
      <c r="I64" s="24">
        <f t="shared" si="0"/>
        <v>8</v>
      </c>
      <c r="J64" s="27">
        <f t="shared" si="1"/>
        <v>44387.597222222219</v>
      </c>
      <c r="K64" s="26">
        <f t="shared" si="2"/>
        <v>44387.602777777778</v>
      </c>
      <c r="L64" s="1"/>
      <c r="M64" s="6">
        <f t="shared" si="3"/>
        <v>44387</v>
      </c>
      <c r="N64" s="7">
        <f t="shared" si="4"/>
        <v>0.58680555555555558</v>
      </c>
      <c r="O64" s="8">
        <f t="shared" si="5"/>
        <v>0.61319444444444438</v>
      </c>
      <c r="P64" s="14"/>
    </row>
    <row r="65" spans="1:16" x14ac:dyDescent="0.3">
      <c r="A65" t="str">
        <f>C65&amp;"_"&amp;COUNTIF($C$2:C65,C65)</f>
        <v>BUCCAI_64</v>
      </c>
      <c r="B65" s="2">
        <f>DATE(YEAR(Tableau1[[#This Row],[Date de décollage]]),MONTH(Tableau1[[#This Row],[Date de décollage]]),DAY(Tableau1[[#This Row],[Date de décollage]]))</f>
        <v>44392</v>
      </c>
      <c r="C65" t="s">
        <v>13</v>
      </c>
      <c r="D65" s="1">
        <v>44392.572916666664</v>
      </c>
      <c r="E65" s="1">
        <v>44392.590277777781</v>
      </c>
      <c r="F65">
        <v>25</v>
      </c>
      <c r="H65">
        <f t="shared" si="6"/>
        <v>62</v>
      </c>
      <c r="I65" s="24">
        <f t="shared" si="0"/>
        <v>12</v>
      </c>
      <c r="J65" s="27">
        <f t="shared" si="1"/>
        <v>44387.666666666664</v>
      </c>
      <c r="K65" s="26">
        <f t="shared" si="2"/>
        <v>44387.675000000003</v>
      </c>
      <c r="L65" s="1"/>
      <c r="M65" s="6">
        <f t="shared" si="3"/>
        <v>44387</v>
      </c>
      <c r="N65" s="7">
        <f t="shared" si="4"/>
        <v>0.65625</v>
      </c>
      <c r="O65" s="8">
        <f t="shared" si="5"/>
        <v>0.68541666666666656</v>
      </c>
      <c r="P65" s="14"/>
    </row>
    <row r="66" spans="1:16" x14ac:dyDescent="0.3">
      <c r="A66" t="str">
        <f>C66&amp;"_"&amp;COUNTIF($C$2:C66,C66)</f>
        <v>BUCCAI_65</v>
      </c>
      <c r="B66" s="2">
        <f>DATE(YEAR(Tableau1[[#This Row],[Date de décollage]]),MONTH(Tableau1[[#This Row],[Date de décollage]]),DAY(Tableau1[[#This Row],[Date de décollage]]))</f>
        <v>44392</v>
      </c>
      <c r="C66" t="s">
        <v>13</v>
      </c>
      <c r="D66" s="1">
        <v>44392.625</v>
      </c>
      <c r="E66" s="1">
        <v>44392.642361111109</v>
      </c>
      <c r="F66">
        <v>25</v>
      </c>
      <c r="H66">
        <f t="shared" si="6"/>
        <v>63</v>
      </c>
      <c r="I66" s="24">
        <f t="shared" si="0"/>
        <v>15</v>
      </c>
      <c r="J66" s="27">
        <f t="shared" si="1"/>
        <v>44387.694444444445</v>
      </c>
      <c r="K66" s="26">
        <f t="shared" si="2"/>
        <v>44387.704861111109</v>
      </c>
      <c r="L66" s="1"/>
      <c r="M66" s="6">
        <f t="shared" si="3"/>
        <v>44387</v>
      </c>
      <c r="N66" s="7">
        <f t="shared" si="4"/>
        <v>0.6840277777777779</v>
      </c>
      <c r="O66" s="8">
        <f t="shared" si="5"/>
        <v>0.71527777777777779</v>
      </c>
      <c r="P66" s="14"/>
    </row>
    <row r="67" spans="1:16" x14ac:dyDescent="0.3">
      <c r="A67" t="str">
        <f>C67&amp;"_"&amp;COUNTIF($C$2:C67,C67)</f>
        <v>BUCCAI_66</v>
      </c>
      <c r="B67" s="2">
        <f>DATE(YEAR(Tableau1[[#This Row],[Date de décollage]]),MONTH(Tableau1[[#This Row],[Date de décollage]]),DAY(Tableau1[[#This Row],[Date de décollage]]))</f>
        <v>44392</v>
      </c>
      <c r="C67" t="s">
        <v>13</v>
      </c>
      <c r="D67" s="1">
        <v>44392.652777777781</v>
      </c>
      <c r="E67" s="1">
        <v>44392.670138888891</v>
      </c>
      <c r="F67">
        <v>25</v>
      </c>
      <c r="H67">
        <f t="shared" si="6"/>
        <v>64</v>
      </c>
      <c r="I67" s="24">
        <f t="shared" si="0"/>
        <v>25</v>
      </c>
      <c r="J67" s="27">
        <f t="shared" si="1"/>
        <v>44387.708333333336</v>
      </c>
      <c r="K67" s="26">
        <f t="shared" si="2"/>
        <v>44387.725694444445</v>
      </c>
      <c r="L67" s="1"/>
      <c r="M67" s="6">
        <f t="shared" si="3"/>
        <v>44387</v>
      </c>
      <c r="N67" s="7">
        <f t="shared" si="4"/>
        <v>0.69791666666666674</v>
      </c>
      <c r="O67" s="8">
        <f t="shared" si="5"/>
        <v>0.73611111111111116</v>
      </c>
      <c r="P67" s="14"/>
    </row>
    <row r="68" spans="1:16" x14ac:dyDescent="0.3">
      <c r="A68" t="str">
        <f>C68&amp;"_"&amp;COUNTIF($C$2:C68,C68)</f>
        <v>BUCCAI_67</v>
      </c>
      <c r="B68" s="2">
        <f>DATE(YEAR(Tableau1[[#This Row],[Date de décollage]]),MONTH(Tableau1[[#This Row],[Date de décollage]]),DAY(Tableau1[[#This Row],[Date de décollage]]))</f>
        <v>44392</v>
      </c>
      <c r="C68" t="s">
        <v>13</v>
      </c>
      <c r="D68" s="1">
        <v>44392.680555555555</v>
      </c>
      <c r="E68" s="1">
        <v>44392.697916666664</v>
      </c>
      <c r="F68">
        <v>25</v>
      </c>
      <c r="H68">
        <f t="shared" si="6"/>
        <v>65</v>
      </c>
      <c r="I68" s="24">
        <f t="shared" si="0"/>
        <v>20</v>
      </c>
      <c r="J68" s="27">
        <f t="shared" si="1"/>
        <v>44387.729166666664</v>
      </c>
      <c r="K68" s="26">
        <f t="shared" si="2"/>
        <v>44387.743055555555</v>
      </c>
      <c r="L68" s="1"/>
      <c r="M68" s="6">
        <f t="shared" si="3"/>
        <v>44387</v>
      </c>
      <c r="N68" s="7">
        <f t="shared" si="4"/>
        <v>0.71875</v>
      </c>
      <c r="O68" s="8">
        <f t="shared" si="5"/>
        <v>0.7534722222222221</v>
      </c>
      <c r="P68" s="14"/>
    </row>
    <row r="69" spans="1:16" x14ac:dyDescent="0.3">
      <c r="A69" t="str">
        <f>C69&amp;"_"&amp;COUNTIF($C$2:C69,C69)</f>
        <v>BUCCAI_68</v>
      </c>
      <c r="B69" s="2">
        <f>DATE(YEAR(Tableau1[[#This Row],[Date de décollage]]),MONTH(Tableau1[[#This Row],[Date de décollage]]),DAY(Tableau1[[#This Row],[Date de décollage]]))</f>
        <v>44392</v>
      </c>
      <c r="C69" t="s">
        <v>13</v>
      </c>
      <c r="D69" s="1">
        <v>44392.746527777781</v>
      </c>
      <c r="E69" s="1">
        <v>44392.748611111114</v>
      </c>
      <c r="F69">
        <v>3</v>
      </c>
      <c r="H69">
        <f t="shared" si="6"/>
        <v>66</v>
      </c>
      <c r="I69" s="24">
        <f t="shared" ref="I69:I132" si="7">IFERROR(VLOOKUP($J$2&amp;"_"&amp;H69,$A$2:$F$4036,6,0),"")</f>
        <v>25</v>
      </c>
      <c r="J69" s="27">
        <f t="shared" ref="J69:J132" si="8">IFERROR(VLOOKUP($J$2&amp;"_"&amp;H69,$A$2:$F$4036,4,0),"")</f>
        <v>44387.770833333336</v>
      </c>
      <c r="K69" s="26">
        <f t="shared" ref="K69:K132" si="9">IFERROR(VLOOKUP($J$2&amp;"_"&amp;H69,$A$2:$F$4036,5,0),"")</f>
        <v>44387.788194444445</v>
      </c>
      <c r="L69" s="1"/>
      <c r="M69" s="6">
        <f t="shared" ref="M69:M132" si="10">IFERROR(INT(J69),"")</f>
        <v>44387</v>
      </c>
      <c r="N69" s="7">
        <f t="shared" ref="N69:N132" si="11">IFERROR((HOUR(J69)&amp;":"&amp;MINUTE(J69))-$N$2,"")</f>
        <v>0.76041666666666674</v>
      </c>
      <c r="O69" s="8">
        <f t="shared" ref="O69:O132" si="12">IFERROR((HOUR(K69)&amp;":"&amp;MINUTE(K69))+$N$2,"")</f>
        <v>0.79861111111111116</v>
      </c>
      <c r="P69" s="14"/>
    </row>
    <row r="70" spans="1:16" x14ac:dyDescent="0.3">
      <c r="A70" t="str">
        <f>C70&amp;"_"&amp;COUNTIF($C$2:C70,C70)</f>
        <v>BUCCAI_69</v>
      </c>
      <c r="B70" s="2">
        <f>DATE(YEAR(Tableau1[[#This Row],[Date de décollage]]),MONTH(Tableau1[[#This Row],[Date de décollage]]),DAY(Tableau1[[#This Row],[Date de décollage]]))</f>
        <v>44392</v>
      </c>
      <c r="C70" t="s">
        <v>13</v>
      </c>
      <c r="D70" s="1">
        <v>44392.760416666664</v>
      </c>
      <c r="E70" s="1">
        <v>44392.774305555555</v>
      </c>
      <c r="F70">
        <v>20</v>
      </c>
      <c r="H70">
        <f t="shared" ref="H70:H133" si="13">H69+1</f>
        <v>67</v>
      </c>
      <c r="I70" s="24">
        <f t="shared" si="7"/>
        <v>3</v>
      </c>
      <c r="J70" s="27">
        <f t="shared" si="8"/>
        <v>44387.791666666664</v>
      </c>
      <c r="K70" s="26">
        <f t="shared" si="9"/>
        <v>44387.793749999997</v>
      </c>
      <c r="L70" s="1"/>
      <c r="M70" s="6">
        <f t="shared" si="10"/>
        <v>44387</v>
      </c>
      <c r="N70" s="7">
        <f t="shared" si="11"/>
        <v>0.78125</v>
      </c>
      <c r="O70" s="8">
        <f t="shared" si="12"/>
        <v>0.8041666666666667</v>
      </c>
      <c r="P70" s="14"/>
    </row>
    <row r="71" spans="1:16" x14ac:dyDescent="0.3">
      <c r="A71" t="str">
        <f>C71&amp;"_"&amp;COUNTIF($C$2:C71,C71)</f>
        <v>BUCCAI_70</v>
      </c>
      <c r="B71" s="2">
        <f>DATE(YEAR(Tableau1[[#This Row],[Date de décollage]]),MONTH(Tableau1[[#This Row],[Date de décollage]]),DAY(Tableau1[[#This Row],[Date de décollage]]))</f>
        <v>44392</v>
      </c>
      <c r="C71" t="s">
        <v>13</v>
      </c>
      <c r="D71" s="1">
        <v>44392.805555555555</v>
      </c>
      <c r="E71" s="1">
        <v>44392.820833333331</v>
      </c>
      <c r="F71">
        <v>22</v>
      </c>
      <c r="H71">
        <f t="shared" si="13"/>
        <v>68</v>
      </c>
      <c r="I71" s="24">
        <f t="shared" si="7"/>
        <v>3</v>
      </c>
      <c r="J71" s="27">
        <f t="shared" si="8"/>
        <v>44388.416666666664</v>
      </c>
      <c r="K71" s="26">
        <f t="shared" si="9"/>
        <v>44388.418749999997</v>
      </c>
      <c r="L71" s="1"/>
      <c r="M71" s="6">
        <f t="shared" si="10"/>
        <v>44388</v>
      </c>
      <c r="N71" s="7">
        <f t="shared" si="11"/>
        <v>0.40625</v>
      </c>
      <c r="O71" s="8">
        <f t="shared" si="12"/>
        <v>0.4291666666666667</v>
      </c>
      <c r="P71" s="14"/>
    </row>
    <row r="72" spans="1:16" x14ac:dyDescent="0.3">
      <c r="A72" t="str">
        <f>C72&amp;"_"&amp;COUNTIF($C$2:C72,C72)</f>
        <v>BUCCAI_71</v>
      </c>
      <c r="B72" s="2">
        <f>DATE(YEAR(Tableau1[[#This Row],[Date de décollage]]),MONTH(Tableau1[[#This Row],[Date de décollage]]),DAY(Tableau1[[#This Row],[Date de décollage]]))</f>
        <v>44393</v>
      </c>
      <c r="C72" t="s">
        <v>13</v>
      </c>
      <c r="D72" s="1">
        <v>44393.402777777781</v>
      </c>
      <c r="E72" s="1">
        <v>44393.418055555558</v>
      </c>
      <c r="F72">
        <v>22</v>
      </c>
      <c r="H72">
        <f t="shared" si="13"/>
        <v>69</v>
      </c>
      <c r="I72" s="24">
        <f t="shared" si="7"/>
        <v>20</v>
      </c>
      <c r="J72" s="27">
        <f t="shared" si="8"/>
        <v>44388.420138888891</v>
      </c>
      <c r="K72" s="26">
        <f t="shared" si="9"/>
        <v>44388.434027777781</v>
      </c>
      <c r="L72" s="1"/>
      <c r="M72" s="6">
        <f t="shared" si="10"/>
        <v>44388</v>
      </c>
      <c r="N72" s="7">
        <f t="shared" si="11"/>
        <v>0.40972222222222221</v>
      </c>
      <c r="O72" s="8">
        <f t="shared" si="12"/>
        <v>0.44444444444444442</v>
      </c>
      <c r="P72" s="14"/>
    </row>
    <row r="73" spans="1:16" x14ac:dyDescent="0.3">
      <c r="A73" t="str">
        <f>C73&amp;"_"&amp;COUNTIF($C$2:C73,C73)</f>
        <v>BUCCAI_72</v>
      </c>
      <c r="B73" s="2">
        <f>DATE(YEAR(Tableau1[[#This Row],[Date de décollage]]),MONTH(Tableau1[[#This Row],[Date de décollage]]),DAY(Tableau1[[#This Row],[Date de décollage]]))</f>
        <v>44393</v>
      </c>
      <c r="C73" t="s">
        <v>13</v>
      </c>
      <c r="D73" s="1">
        <v>44393.434027777781</v>
      </c>
      <c r="E73" s="1">
        <v>44393.447916666664</v>
      </c>
      <c r="F73">
        <v>20</v>
      </c>
      <c r="H73">
        <f t="shared" si="13"/>
        <v>70</v>
      </c>
      <c r="I73" s="24">
        <f t="shared" si="7"/>
        <v>25</v>
      </c>
      <c r="J73" s="27">
        <f t="shared" si="8"/>
        <v>44388.493055555555</v>
      </c>
      <c r="K73" s="26">
        <f t="shared" si="9"/>
        <v>44388.510416666664</v>
      </c>
      <c r="L73" s="1"/>
      <c r="M73" s="6">
        <f t="shared" si="10"/>
        <v>44388</v>
      </c>
      <c r="N73" s="7">
        <f t="shared" si="11"/>
        <v>0.4826388888888889</v>
      </c>
      <c r="O73" s="8">
        <f t="shared" si="12"/>
        <v>0.52083333333333326</v>
      </c>
      <c r="P73" s="14"/>
    </row>
    <row r="74" spans="1:16" x14ac:dyDescent="0.3">
      <c r="A74" t="str">
        <f>C74&amp;"_"&amp;COUNTIF($C$2:C74,C74)</f>
        <v>BUCCAI_73</v>
      </c>
      <c r="B74" s="2">
        <f>DATE(YEAR(Tableau1[[#This Row],[Date de décollage]]),MONTH(Tableau1[[#This Row],[Date de décollage]]),DAY(Tableau1[[#This Row],[Date de décollage]]))</f>
        <v>44393</v>
      </c>
      <c r="C74" t="s">
        <v>13</v>
      </c>
      <c r="D74" s="1">
        <v>44393.472222222219</v>
      </c>
      <c r="E74" s="1">
        <v>44393.474305555559</v>
      </c>
      <c r="F74">
        <v>3</v>
      </c>
      <c r="H74">
        <f t="shared" si="13"/>
        <v>71</v>
      </c>
      <c r="I74" s="24">
        <f t="shared" si="7"/>
        <v>25</v>
      </c>
      <c r="J74" s="27">
        <f t="shared" si="8"/>
        <v>44388.59375</v>
      </c>
      <c r="K74" s="26">
        <f t="shared" si="9"/>
        <v>44388.611111111109</v>
      </c>
      <c r="L74" s="1"/>
      <c r="M74" s="6">
        <f t="shared" si="10"/>
        <v>44388</v>
      </c>
      <c r="N74" s="7">
        <f t="shared" si="11"/>
        <v>0.58333333333333337</v>
      </c>
      <c r="O74" s="8">
        <f t="shared" si="12"/>
        <v>0.62152777777777768</v>
      </c>
      <c r="P74" s="14"/>
    </row>
    <row r="75" spans="1:16" x14ac:dyDescent="0.3">
      <c r="A75" t="str">
        <f>C75&amp;"_"&amp;COUNTIF($C$2:C75,C75)</f>
        <v>BUCCAI_74</v>
      </c>
      <c r="B75" s="2">
        <f>DATE(YEAR(Tableau1[[#This Row],[Date de décollage]]),MONTH(Tableau1[[#This Row],[Date de décollage]]),DAY(Tableau1[[#This Row],[Date de décollage]]))</f>
        <v>44393</v>
      </c>
      <c r="C75" t="s">
        <v>13</v>
      </c>
      <c r="D75" s="1">
        <v>44393.475694444445</v>
      </c>
      <c r="E75" s="1">
        <v>44393.489583333336</v>
      </c>
      <c r="F75">
        <v>20</v>
      </c>
      <c r="H75">
        <f t="shared" si="13"/>
        <v>72</v>
      </c>
      <c r="I75" s="24">
        <f t="shared" si="7"/>
        <v>22</v>
      </c>
      <c r="J75" s="27">
        <f t="shared" si="8"/>
        <v>44388.694444444445</v>
      </c>
      <c r="K75" s="26">
        <f t="shared" si="9"/>
        <v>44388.709722222222</v>
      </c>
      <c r="L75" s="1"/>
      <c r="M75" s="6">
        <f t="shared" si="10"/>
        <v>44388</v>
      </c>
      <c r="N75" s="7">
        <f t="shared" si="11"/>
        <v>0.6840277777777779</v>
      </c>
      <c r="O75" s="8">
        <f t="shared" si="12"/>
        <v>0.72013888888888888</v>
      </c>
      <c r="P75" s="14"/>
    </row>
    <row r="76" spans="1:16" x14ac:dyDescent="0.3">
      <c r="A76" t="str">
        <f>C76&amp;"_"&amp;COUNTIF($C$2:C76,C76)</f>
        <v>BUCCAI_75</v>
      </c>
      <c r="B76" s="2">
        <f>DATE(YEAR(Tableau1[[#This Row],[Date de décollage]]),MONTH(Tableau1[[#This Row],[Date de décollage]]),DAY(Tableau1[[#This Row],[Date de décollage]]))</f>
        <v>44393</v>
      </c>
      <c r="C76" t="s">
        <v>13</v>
      </c>
      <c r="D76" s="1">
        <v>44393.489583333336</v>
      </c>
      <c r="E76" s="1">
        <v>44393.494444444441</v>
      </c>
      <c r="F76">
        <v>7</v>
      </c>
      <c r="H76">
        <f t="shared" si="13"/>
        <v>73</v>
      </c>
      <c r="I76" s="24">
        <f t="shared" si="7"/>
        <v>22</v>
      </c>
      <c r="J76" s="27">
        <f t="shared" si="8"/>
        <v>44388.729166666664</v>
      </c>
      <c r="K76" s="26">
        <f t="shared" si="9"/>
        <v>44388.744444444441</v>
      </c>
      <c r="L76" s="1"/>
      <c r="M76" s="6">
        <f t="shared" si="10"/>
        <v>44388</v>
      </c>
      <c r="N76" s="7">
        <f t="shared" si="11"/>
        <v>0.71875</v>
      </c>
      <c r="O76" s="8">
        <f t="shared" si="12"/>
        <v>0.75486111111111109</v>
      </c>
      <c r="P76" s="14"/>
    </row>
    <row r="77" spans="1:16" x14ac:dyDescent="0.3">
      <c r="A77" t="str">
        <f>C77&amp;"_"&amp;COUNTIF($C$2:C77,C77)</f>
        <v>BUCCAI_76</v>
      </c>
      <c r="B77" s="2">
        <f>DATE(YEAR(Tableau1[[#This Row],[Date de décollage]]),MONTH(Tableau1[[#This Row],[Date de décollage]]),DAY(Tableau1[[#This Row],[Date de décollage]]))</f>
        <v>44393</v>
      </c>
      <c r="C77" t="s">
        <v>13</v>
      </c>
      <c r="D77" s="1">
        <v>44393.5</v>
      </c>
      <c r="E77" s="1">
        <v>44393.505555555559</v>
      </c>
      <c r="F77">
        <v>8</v>
      </c>
      <c r="H77">
        <f t="shared" si="13"/>
        <v>74</v>
      </c>
      <c r="I77" s="24">
        <f t="shared" si="7"/>
        <v>22</v>
      </c>
      <c r="J77" s="27">
        <f t="shared" si="8"/>
        <v>44388.746527777781</v>
      </c>
      <c r="K77" s="26">
        <f t="shared" si="9"/>
        <v>44388.761805555558</v>
      </c>
      <c r="L77" s="1"/>
      <c r="M77" s="6">
        <f t="shared" si="10"/>
        <v>44388</v>
      </c>
      <c r="N77" s="7">
        <f t="shared" si="11"/>
        <v>0.73611111111111116</v>
      </c>
      <c r="O77" s="8">
        <f t="shared" si="12"/>
        <v>0.77222222222222225</v>
      </c>
      <c r="P77" s="14"/>
    </row>
    <row r="78" spans="1:16" x14ac:dyDescent="0.3">
      <c r="A78" t="str">
        <f>C78&amp;"_"&amp;COUNTIF($C$2:C78,C78)</f>
        <v>BUCCAI_77</v>
      </c>
      <c r="B78" s="2">
        <f>DATE(YEAR(Tableau1[[#This Row],[Date de décollage]]),MONTH(Tableau1[[#This Row],[Date de décollage]]),DAY(Tableau1[[#This Row],[Date de décollage]]))</f>
        <v>44393</v>
      </c>
      <c r="C78" t="s">
        <v>13</v>
      </c>
      <c r="D78" s="1">
        <v>44393.506944444445</v>
      </c>
      <c r="E78" s="1">
        <v>44393.520833333336</v>
      </c>
      <c r="F78">
        <v>20</v>
      </c>
      <c r="H78">
        <f t="shared" si="13"/>
        <v>75</v>
      </c>
      <c r="I78" s="24">
        <f t="shared" si="7"/>
        <v>25</v>
      </c>
      <c r="J78" s="27">
        <f t="shared" si="8"/>
        <v>44388.770833333336</v>
      </c>
      <c r="K78" s="26">
        <f t="shared" si="9"/>
        <v>44388.788194444445</v>
      </c>
      <c r="L78" s="1"/>
      <c r="M78" s="6">
        <f t="shared" si="10"/>
        <v>44388</v>
      </c>
      <c r="N78" s="7">
        <f t="shared" si="11"/>
        <v>0.76041666666666674</v>
      </c>
      <c r="O78" s="8">
        <f t="shared" si="12"/>
        <v>0.79861111111111116</v>
      </c>
      <c r="P78" s="14"/>
    </row>
    <row r="79" spans="1:16" x14ac:dyDescent="0.3">
      <c r="A79" t="str">
        <f>C79&amp;"_"&amp;COUNTIF($C$2:C79,C79)</f>
        <v>BUCCAI_78</v>
      </c>
      <c r="B79" s="2">
        <f>DATE(YEAR(Tableau1[[#This Row],[Date de décollage]]),MONTH(Tableau1[[#This Row],[Date de décollage]]),DAY(Tableau1[[#This Row],[Date de décollage]]))</f>
        <v>44393</v>
      </c>
      <c r="C79" t="s">
        <v>13</v>
      </c>
      <c r="D79" s="1">
        <v>44393.538194444445</v>
      </c>
      <c r="E79" s="1">
        <v>44393.548611111109</v>
      </c>
      <c r="F79">
        <v>15</v>
      </c>
      <c r="H79">
        <f t="shared" si="13"/>
        <v>76</v>
      </c>
      <c r="I79" s="24">
        <f t="shared" si="7"/>
        <v>8</v>
      </c>
      <c r="J79" s="27">
        <f t="shared" si="8"/>
        <v>44388.791666666664</v>
      </c>
      <c r="K79" s="26">
        <f t="shared" si="9"/>
        <v>44388.797222222223</v>
      </c>
      <c r="L79" s="1"/>
      <c r="M79" s="6">
        <f t="shared" si="10"/>
        <v>44388</v>
      </c>
      <c r="N79" s="7">
        <f t="shared" si="11"/>
        <v>0.78125</v>
      </c>
      <c r="O79" s="8">
        <f t="shared" si="12"/>
        <v>0.8076388888888888</v>
      </c>
      <c r="P79" s="14"/>
    </row>
    <row r="80" spans="1:16" x14ac:dyDescent="0.3">
      <c r="A80" t="str">
        <f>C80&amp;"_"&amp;COUNTIF($C$2:C80,C80)</f>
        <v>BUCCAI_79</v>
      </c>
      <c r="B80" s="2">
        <f>DATE(YEAR(Tableau1[[#This Row],[Date de décollage]]),MONTH(Tableau1[[#This Row],[Date de décollage]]),DAY(Tableau1[[#This Row],[Date de décollage]]))</f>
        <v>44393</v>
      </c>
      <c r="C80" t="s">
        <v>13</v>
      </c>
      <c r="D80" s="1">
        <v>44393.552083333336</v>
      </c>
      <c r="E80" s="1">
        <v>44393.5625</v>
      </c>
      <c r="F80">
        <v>15</v>
      </c>
      <c r="H80">
        <f t="shared" si="13"/>
        <v>77</v>
      </c>
      <c r="I80" s="24">
        <f t="shared" si="7"/>
        <v>20</v>
      </c>
      <c r="J80" s="27">
        <f t="shared" si="8"/>
        <v>44388.8125</v>
      </c>
      <c r="K80" s="26">
        <f t="shared" si="9"/>
        <v>44388.826388888891</v>
      </c>
      <c r="L80" s="1"/>
      <c r="M80" s="6">
        <f t="shared" si="10"/>
        <v>44388</v>
      </c>
      <c r="N80" s="7">
        <f t="shared" si="11"/>
        <v>0.80208333333333337</v>
      </c>
      <c r="O80" s="8">
        <f t="shared" si="12"/>
        <v>0.83680555555555547</v>
      </c>
      <c r="P80" s="14"/>
    </row>
    <row r="81" spans="1:16" x14ac:dyDescent="0.3">
      <c r="A81" t="str">
        <f>C81&amp;"_"&amp;COUNTIF($C$2:C81,C81)</f>
        <v>BUCCAI_80</v>
      </c>
      <c r="B81" s="2">
        <f>DATE(YEAR(Tableau1[[#This Row],[Date de décollage]]),MONTH(Tableau1[[#This Row],[Date de décollage]]),DAY(Tableau1[[#This Row],[Date de décollage]]))</f>
        <v>44393</v>
      </c>
      <c r="C81" t="s">
        <v>13</v>
      </c>
      <c r="D81" s="1">
        <v>44393.590277777781</v>
      </c>
      <c r="E81" s="1">
        <v>44393.607638888891</v>
      </c>
      <c r="F81">
        <v>25</v>
      </c>
      <c r="H81">
        <f t="shared" si="13"/>
        <v>78</v>
      </c>
      <c r="I81" s="24">
        <f t="shared" si="7"/>
        <v>3</v>
      </c>
      <c r="J81" s="27">
        <f t="shared" si="8"/>
        <v>44388.829861111109</v>
      </c>
      <c r="K81" s="26">
        <f t="shared" si="9"/>
        <v>44388.831944444442</v>
      </c>
      <c r="L81" s="1"/>
      <c r="M81" s="6">
        <f t="shared" si="10"/>
        <v>44388</v>
      </c>
      <c r="N81" s="7">
        <f t="shared" si="11"/>
        <v>0.81944444444444453</v>
      </c>
      <c r="O81" s="8">
        <f t="shared" si="12"/>
        <v>0.84236111111111101</v>
      </c>
      <c r="P81" s="14"/>
    </row>
    <row r="82" spans="1:16" x14ac:dyDescent="0.3">
      <c r="A82" t="str">
        <f>C82&amp;"_"&amp;COUNTIF($C$2:C82,C82)</f>
        <v>BUCCAI_81</v>
      </c>
      <c r="B82" s="2">
        <f>DATE(YEAR(Tableau1[[#This Row],[Date de décollage]]),MONTH(Tableau1[[#This Row],[Date de décollage]]),DAY(Tableau1[[#This Row],[Date de décollage]]))</f>
        <v>44393</v>
      </c>
      <c r="C82" t="s">
        <v>13</v>
      </c>
      <c r="D82" s="1">
        <v>44393.628472222219</v>
      </c>
      <c r="E82" s="1">
        <v>44393.633333333331</v>
      </c>
      <c r="F82">
        <v>7</v>
      </c>
      <c r="H82">
        <f t="shared" si="13"/>
        <v>79</v>
      </c>
      <c r="I82" s="24">
        <f t="shared" si="7"/>
        <v>3</v>
      </c>
      <c r="J82" s="27">
        <f t="shared" si="8"/>
        <v>44389.392361111109</v>
      </c>
      <c r="K82" s="26">
        <f t="shared" si="9"/>
        <v>44389.394444444442</v>
      </c>
      <c r="L82" s="1"/>
      <c r="M82" s="6">
        <f t="shared" si="10"/>
        <v>44389</v>
      </c>
      <c r="N82" s="7">
        <f t="shared" si="11"/>
        <v>0.38194444444444442</v>
      </c>
      <c r="O82" s="8">
        <f t="shared" si="12"/>
        <v>0.40486111111111112</v>
      </c>
      <c r="P82" s="14"/>
    </row>
    <row r="83" spans="1:16" x14ac:dyDescent="0.3">
      <c r="A83" t="str">
        <f>C83&amp;"_"&amp;COUNTIF($C$2:C83,C83)</f>
        <v>BUCCAI_82</v>
      </c>
      <c r="B83" s="2">
        <f>DATE(YEAR(Tableau1[[#This Row],[Date de décollage]]),MONTH(Tableau1[[#This Row],[Date de décollage]]),DAY(Tableau1[[#This Row],[Date de décollage]]))</f>
        <v>44393</v>
      </c>
      <c r="C83" t="s">
        <v>13</v>
      </c>
      <c r="D83" s="1">
        <v>44393.633333333331</v>
      </c>
      <c r="E83" s="1">
        <v>44393.638888888891</v>
      </c>
      <c r="F83">
        <v>8</v>
      </c>
      <c r="H83">
        <f t="shared" si="13"/>
        <v>80</v>
      </c>
      <c r="I83" s="24">
        <f t="shared" si="7"/>
        <v>15</v>
      </c>
      <c r="J83" s="27">
        <f t="shared" si="8"/>
        <v>44389.395833333336</v>
      </c>
      <c r="K83" s="26">
        <f t="shared" si="9"/>
        <v>44389.40625</v>
      </c>
      <c r="L83" s="1"/>
      <c r="M83" s="6">
        <f t="shared" si="10"/>
        <v>44389</v>
      </c>
      <c r="N83" s="7">
        <f t="shared" si="11"/>
        <v>0.38541666666666663</v>
      </c>
      <c r="O83" s="8">
        <f t="shared" si="12"/>
        <v>0.41666666666666669</v>
      </c>
      <c r="P83" s="14"/>
    </row>
    <row r="84" spans="1:16" x14ac:dyDescent="0.3">
      <c r="A84" t="str">
        <f>C84&amp;"_"&amp;COUNTIF($C$2:C84,C84)</f>
        <v>BUCCAI_83</v>
      </c>
      <c r="B84" s="2">
        <f>DATE(YEAR(Tableau1[[#This Row],[Date de décollage]]),MONTH(Tableau1[[#This Row],[Date de décollage]]),DAY(Tableau1[[#This Row],[Date de décollage]]))</f>
        <v>44393</v>
      </c>
      <c r="C84" t="s">
        <v>13</v>
      </c>
      <c r="D84" s="1">
        <v>44393.663194444445</v>
      </c>
      <c r="E84" s="1">
        <v>44393.668055555558</v>
      </c>
      <c r="F84">
        <v>7</v>
      </c>
      <c r="H84">
        <f t="shared" si="13"/>
        <v>81</v>
      </c>
      <c r="I84" s="24">
        <f t="shared" si="7"/>
        <v>3</v>
      </c>
      <c r="J84" s="27">
        <f t="shared" si="8"/>
        <v>44389.409722222219</v>
      </c>
      <c r="K84" s="26">
        <f t="shared" si="9"/>
        <v>44389.411805555559</v>
      </c>
      <c r="L84" s="1"/>
      <c r="M84" s="6">
        <f t="shared" si="10"/>
        <v>44389</v>
      </c>
      <c r="N84" s="7">
        <f t="shared" si="11"/>
        <v>0.39930555555555558</v>
      </c>
      <c r="O84" s="8">
        <f t="shared" si="12"/>
        <v>0.42222222222222222</v>
      </c>
      <c r="P84" s="14"/>
    </row>
    <row r="85" spans="1:16" x14ac:dyDescent="0.3">
      <c r="A85" t="str">
        <f>C85&amp;"_"&amp;COUNTIF($C$2:C85,C85)</f>
        <v>BUCCAI_84</v>
      </c>
      <c r="B85" s="2">
        <f>DATE(YEAR(Tableau1[[#This Row],[Date de décollage]]),MONTH(Tableau1[[#This Row],[Date de décollage]]),DAY(Tableau1[[#This Row],[Date de décollage]]))</f>
        <v>44393</v>
      </c>
      <c r="C85" t="s">
        <v>13</v>
      </c>
      <c r="D85" s="1">
        <v>44393.673611111109</v>
      </c>
      <c r="E85" s="1">
        <v>44393.690972222219</v>
      </c>
      <c r="F85">
        <v>25</v>
      </c>
      <c r="H85">
        <f t="shared" si="13"/>
        <v>82</v>
      </c>
      <c r="I85" s="24">
        <f t="shared" si="7"/>
        <v>22</v>
      </c>
      <c r="J85" s="27">
        <f t="shared" si="8"/>
        <v>44389.46875</v>
      </c>
      <c r="K85" s="26">
        <f t="shared" si="9"/>
        <v>44389.484027777777</v>
      </c>
      <c r="L85" s="1"/>
      <c r="M85" s="6">
        <f t="shared" si="10"/>
        <v>44389</v>
      </c>
      <c r="N85" s="7">
        <f t="shared" si="11"/>
        <v>0.45833333333333331</v>
      </c>
      <c r="O85" s="8">
        <f t="shared" si="12"/>
        <v>0.49444444444444446</v>
      </c>
      <c r="P85" s="14"/>
    </row>
    <row r="86" spans="1:16" x14ac:dyDescent="0.3">
      <c r="A86" t="str">
        <f>C86&amp;"_"&amp;COUNTIF($C$2:C86,C86)</f>
        <v>BUCCAI_85</v>
      </c>
      <c r="B86" s="2">
        <f>DATE(YEAR(Tableau1[[#This Row],[Date de décollage]]),MONTH(Tableau1[[#This Row],[Date de décollage]]),DAY(Tableau1[[#This Row],[Date de décollage]]))</f>
        <v>44393</v>
      </c>
      <c r="C86" t="s">
        <v>13</v>
      </c>
      <c r="D86" s="1">
        <v>44393.760416666664</v>
      </c>
      <c r="E86" s="1">
        <v>44393.774305555555</v>
      </c>
      <c r="F86">
        <v>20</v>
      </c>
      <c r="H86">
        <f t="shared" si="13"/>
        <v>83</v>
      </c>
      <c r="I86" s="24">
        <f t="shared" si="7"/>
        <v>7</v>
      </c>
      <c r="J86" s="27">
        <f t="shared" si="8"/>
        <v>44389.520833333336</v>
      </c>
      <c r="K86" s="26">
        <f t="shared" si="9"/>
        <v>44389.525694444441</v>
      </c>
      <c r="L86" s="1"/>
      <c r="M86" s="6">
        <f t="shared" si="10"/>
        <v>44389</v>
      </c>
      <c r="N86" s="7">
        <f t="shared" si="11"/>
        <v>0.51041666666666674</v>
      </c>
      <c r="O86" s="8">
        <f t="shared" si="12"/>
        <v>0.53611111111111109</v>
      </c>
      <c r="P86" s="14"/>
    </row>
    <row r="87" spans="1:16" x14ac:dyDescent="0.3">
      <c r="A87" t="str">
        <f>C87&amp;"_"&amp;COUNTIF($C$2:C87,C87)</f>
        <v>BUCCAI_86</v>
      </c>
      <c r="B87" s="2">
        <f>DATE(YEAR(Tableau1[[#This Row],[Date de décollage]]),MONTH(Tableau1[[#This Row],[Date de décollage]]),DAY(Tableau1[[#This Row],[Date de décollage]]))</f>
        <v>44393</v>
      </c>
      <c r="C87" t="s">
        <v>13</v>
      </c>
      <c r="D87" s="1">
        <v>44393.791666666664</v>
      </c>
      <c r="E87" s="1">
        <v>44393.805555555555</v>
      </c>
      <c r="F87">
        <v>20</v>
      </c>
      <c r="H87">
        <f t="shared" si="13"/>
        <v>84</v>
      </c>
      <c r="I87" s="24">
        <f t="shared" si="7"/>
        <v>8</v>
      </c>
      <c r="J87" s="27">
        <f t="shared" si="8"/>
        <v>44389.541666666664</v>
      </c>
      <c r="K87" s="26">
        <f t="shared" si="9"/>
        <v>44389.547222222223</v>
      </c>
      <c r="L87" s="1"/>
      <c r="M87" s="6">
        <f t="shared" si="10"/>
        <v>44389</v>
      </c>
      <c r="N87" s="7">
        <f t="shared" si="11"/>
        <v>0.53125</v>
      </c>
      <c r="O87" s="8">
        <f t="shared" si="12"/>
        <v>0.5576388888888888</v>
      </c>
      <c r="P87" s="14"/>
    </row>
    <row r="88" spans="1:16" x14ac:dyDescent="0.3">
      <c r="A88" t="str">
        <f>C88&amp;"_"&amp;COUNTIF($C$2:C88,C88)</f>
        <v>BUCCAI_87</v>
      </c>
      <c r="B88" s="2">
        <f>DATE(YEAR(Tableau1[[#This Row],[Date de décollage]]),MONTH(Tableau1[[#This Row],[Date de décollage]]),DAY(Tableau1[[#This Row],[Date de décollage]]))</f>
        <v>44393</v>
      </c>
      <c r="C88" t="s">
        <v>13</v>
      </c>
      <c r="D88" s="1">
        <v>44393.805555555555</v>
      </c>
      <c r="E88" s="1">
        <v>44393.807638888888</v>
      </c>
      <c r="F88">
        <v>3</v>
      </c>
      <c r="H88">
        <f t="shared" si="13"/>
        <v>85</v>
      </c>
      <c r="I88" s="24">
        <f t="shared" si="7"/>
        <v>12</v>
      </c>
      <c r="J88" s="27">
        <f t="shared" si="8"/>
        <v>44389.565972222219</v>
      </c>
      <c r="K88" s="26">
        <f t="shared" si="9"/>
        <v>44389.574305555558</v>
      </c>
      <c r="L88" s="1"/>
      <c r="M88" s="6">
        <f t="shared" si="10"/>
        <v>44389</v>
      </c>
      <c r="N88" s="7">
        <f t="shared" si="11"/>
        <v>0.55555555555555558</v>
      </c>
      <c r="O88" s="8">
        <f t="shared" si="12"/>
        <v>0.58472222222222214</v>
      </c>
      <c r="P88" s="14"/>
    </row>
    <row r="89" spans="1:16" x14ac:dyDescent="0.3">
      <c r="A89" t="str">
        <f>C89&amp;"_"&amp;COUNTIF($C$2:C89,C89)</f>
        <v>BUCCAI_88</v>
      </c>
      <c r="B89" s="2">
        <f>DATE(YEAR(Tableau1[[#This Row],[Date de décollage]]),MONTH(Tableau1[[#This Row],[Date de décollage]]),DAY(Tableau1[[#This Row],[Date de décollage]]))</f>
        <v>44394</v>
      </c>
      <c r="C89" t="s">
        <v>13</v>
      </c>
      <c r="D89" s="1">
        <v>44394.430555555555</v>
      </c>
      <c r="E89" s="1">
        <v>44394.447916666664</v>
      </c>
      <c r="F89">
        <v>25</v>
      </c>
      <c r="H89">
        <f t="shared" si="13"/>
        <v>86</v>
      </c>
      <c r="I89" s="24">
        <f t="shared" si="7"/>
        <v>12</v>
      </c>
      <c r="J89" s="27">
        <f t="shared" si="8"/>
        <v>44389.576388888891</v>
      </c>
      <c r="K89" s="26">
        <f t="shared" si="9"/>
        <v>44389.584722222222</v>
      </c>
      <c r="L89" s="1"/>
      <c r="M89" s="6">
        <f t="shared" si="10"/>
        <v>44389</v>
      </c>
      <c r="N89" s="7">
        <f t="shared" si="11"/>
        <v>0.56597222222222232</v>
      </c>
      <c r="O89" s="8">
        <f t="shared" si="12"/>
        <v>0.59513888888888888</v>
      </c>
      <c r="P89" s="14"/>
    </row>
    <row r="90" spans="1:16" x14ac:dyDescent="0.3">
      <c r="A90" t="str">
        <f>C90&amp;"_"&amp;COUNTIF($C$2:C90,C90)</f>
        <v>BUCCAI_89</v>
      </c>
      <c r="B90" s="2">
        <f>DATE(YEAR(Tableau1[[#This Row],[Date de décollage]]),MONTH(Tableau1[[#This Row],[Date de décollage]]),DAY(Tableau1[[#This Row],[Date de décollage]]))</f>
        <v>44394</v>
      </c>
      <c r="C90" t="s">
        <v>13</v>
      </c>
      <c r="D90" s="1">
        <v>44394.475694444445</v>
      </c>
      <c r="E90" s="1">
        <v>44394.493055555555</v>
      </c>
      <c r="F90">
        <v>25</v>
      </c>
      <c r="H90">
        <f t="shared" si="13"/>
        <v>87</v>
      </c>
      <c r="I90" s="24">
        <f t="shared" si="7"/>
        <v>25</v>
      </c>
      <c r="J90" s="27">
        <f t="shared" si="8"/>
        <v>44389.645833333336</v>
      </c>
      <c r="K90" s="26">
        <f t="shared" si="9"/>
        <v>44389.663194444445</v>
      </c>
      <c r="L90" s="1"/>
      <c r="M90" s="6">
        <f t="shared" si="10"/>
        <v>44389</v>
      </c>
      <c r="N90" s="7">
        <f t="shared" si="11"/>
        <v>0.63541666666666674</v>
      </c>
      <c r="O90" s="8">
        <f t="shared" si="12"/>
        <v>0.67361111111111105</v>
      </c>
      <c r="P90" s="14"/>
    </row>
    <row r="91" spans="1:16" x14ac:dyDescent="0.3">
      <c r="A91" t="str">
        <f>C91&amp;"_"&amp;COUNTIF($C$2:C91,C91)</f>
        <v>BUCCAI_90</v>
      </c>
      <c r="B91" s="2">
        <f>DATE(YEAR(Tableau1[[#This Row],[Date de décollage]]),MONTH(Tableau1[[#This Row],[Date de décollage]]),DAY(Tableau1[[#This Row],[Date de décollage]]))</f>
        <v>44394</v>
      </c>
      <c r="C91" t="s">
        <v>13</v>
      </c>
      <c r="D91" s="1">
        <v>44394.541666666664</v>
      </c>
      <c r="E91" s="1">
        <v>44394.559027777781</v>
      </c>
      <c r="F91">
        <v>25</v>
      </c>
      <c r="H91">
        <f t="shared" si="13"/>
        <v>88</v>
      </c>
      <c r="I91" s="24">
        <f t="shared" si="7"/>
        <v>3</v>
      </c>
      <c r="J91" s="27">
        <f t="shared" si="8"/>
        <v>44389.701388888891</v>
      </c>
      <c r="K91" s="26">
        <f t="shared" si="9"/>
        <v>44389.703472222223</v>
      </c>
      <c r="L91" s="1"/>
      <c r="M91" s="6">
        <f t="shared" si="10"/>
        <v>44389</v>
      </c>
      <c r="N91" s="7">
        <f t="shared" si="11"/>
        <v>0.69097222222222221</v>
      </c>
      <c r="O91" s="8">
        <f t="shared" si="12"/>
        <v>0.7138888888888888</v>
      </c>
      <c r="P91" s="14"/>
    </row>
    <row r="92" spans="1:16" x14ac:dyDescent="0.3">
      <c r="A92" t="str">
        <f>C92&amp;"_"&amp;COUNTIF($C$2:C92,C92)</f>
        <v>BUCCAI_91</v>
      </c>
      <c r="B92" s="2">
        <f>DATE(YEAR(Tableau1[[#This Row],[Date de décollage]]),MONTH(Tableau1[[#This Row],[Date de décollage]]),DAY(Tableau1[[#This Row],[Date de décollage]]))</f>
        <v>44394</v>
      </c>
      <c r="C92" t="s">
        <v>13</v>
      </c>
      <c r="D92" s="1">
        <v>44394.576388888891</v>
      </c>
      <c r="E92" s="1">
        <v>44394.586805555555</v>
      </c>
      <c r="F92">
        <v>15</v>
      </c>
      <c r="H92">
        <f t="shared" si="13"/>
        <v>89</v>
      </c>
      <c r="I92" s="24">
        <f t="shared" si="7"/>
        <v>25</v>
      </c>
      <c r="J92" s="27">
        <f t="shared" si="8"/>
        <v>44389.708333333336</v>
      </c>
      <c r="K92" s="26">
        <f t="shared" si="9"/>
        <v>44389.725694444445</v>
      </c>
      <c r="L92" s="1"/>
      <c r="M92" s="6">
        <f t="shared" si="10"/>
        <v>44389</v>
      </c>
      <c r="N92" s="7">
        <f t="shared" si="11"/>
        <v>0.69791666666666674</v>
      </c>
      <c r="O92" s="8">
        <f t="shared" si="12"/>
        <v>0.73611111111111116</v>
      </c>
      <c r="P92" s="14"/>
    </row>
    <row r="93" spans="1:16" x14ac:dyDescent="0.3">
      <c r="A93" t="str">
        <f>C93&amp;"_"&amp;COUNTIF($C$2:C93,C93)</f>
        <v>BUCCAI_92</v>
      </c>
      <c r="B93" s="2">
        <f>DATE(YEAR(Tableau1[[#This Row],[Date de décollage]]),MONTH(Tableau1[[#This Row],[Date de décollage]]),DAY(Tableau1[[#This Row],[Date de décollage]]))</f>
        <v>44394</v>
      </c>
      <c r="C93" t="s">
        <v>13</v>
      </c>
      <c r="D93" s="1">
        <v>44394.590277777781</v>
      </c>
      <c r="E93" s="1">
        <v>44394.602777777778</v>
      </c>
      <c r="F93">
        <v>18</v>
      </c>
      <c r="H93">
        <f t="shared" si="13"/>
        <v>90</v>
      </c>
      <c r="I93" s="24">
        <f t="shared" si="7"/>
        <v>8</v>
      </c>
      <c r="J93" s="27">
        <f t="shared" si="8"/>
        <v>44389.729166666664</v>
      </c>
      <c r="K93" s="26">
        <f t="shared" si="9"/>
        <v>44389.734722222223</v>
      </c>
      <c r="L93" s="1"/>
      <c r="M93" s="6">
        <f t="shared" si="10"/>
        <v>44389</v>
      </c>
      <c r="N93" s="7">
        <f t="shared" si="11"/>
        <v>0.71875</v>
      </c>
      <c r="O93" s="8">
        <f t="shared" si="12"/>
        <v>0.7451388888888888</v>
      </c>
      <c r="P93" s="14"/>
    </row>
    <row r="94" spans="1:16" x14ac:dyDescent="0.3">
      <c r="A94" t="str">
        <f>C94&amp;"_"&amp;COUNTIF($C$2:C94,C94)</f>
        <v>BUCCAI_93</v>
      </c>
      <c r="B94" s="2">
        <f>DATE(YEAR(Tableau1[[#This Row],[Date de décollage]]),MONTH(Tableau1[[#This Row],[Date de décollage]]),DAY(Tableau1[[#This Row],[Date de décollage]]))</f>
        <v>44394</v>
      </c>
      <c r="C94" t="s">
        <v>13</v>
      </c>
      <c r="D94" s="1">
        <v>44394.664583333331</v>
      </c>
      <c r="E94" s="1">
        <v>44394.666666666664</v>
      </c>
      <c r="F94">
        <v>3</v>
      </c>
      <c r="H94">
        <f t="shared" si="13"/>
        <v>91</v>
      </c>
      <c r="I94" s="24">
        <f t="shared" si="7"/>
        <v>20</v>
      </c>
      <c r="J94" s="27">
        <f t="shared" si="8"/>
        <v>44389.802083333336</v>
      </c>
      <c r="K94" s="26">
        <f t="shared" si="9"/>
        <v>44389.815972222219</v>
      </c>
      <c r="L94" s="1"/>
      <c r="M94" s="6">
        <f t="shared" si="10"/>
        <v>44389</v>
      </c>
      <c r="N94" s="7">
        <f t="shared" si="11"/>
        <v>0.79166666666666674</v>
      </c>
      <c r="O94" s="8">
        <f t="shared" si="12"/>
        <v>0.82638888888888884</v>
      </c>
      <c r="P94" s="14"/>
    </row>
    <row r="95" spans="1:16" x14ac:dyDescent="0.3">
      <c r="A95" t="str">
        <f>C95&amp;"_"&amp;COUNTIF($C$2:C95,C95)</f>
        <v>BUCCAI_94</v>
      </c>
      <c r="B95" s="2">
        <f>DATE(YEAR(Tableau1[[#This Row],[Date de décollage]]),MONTH(Tableau1[[#This Row],[Date de décollage]]),DAY(Tableau1[[#This Row],[Date de décollage]]))</f>
        <v>44394</v>
      </c>
      <c r="C95" t="s">
        <v>13</v>
      </c>
      <c r="D95" s="1">
        <v>44394.673611111109</v>
      </c>
      <c r="E95" s="1">
        <v>44394.684027777781</v>
      </c>
      <c r="F95">
        <v>15</v>
      </c>
      <c r="H95">
        <f t="shared" si="13"/>
        <v>92</v>
      </c>
      <c r="I95" s="24">
        <f t="shared" si="7"/>
        <v>10</v>
      </c>
      <c r="J95" s="27">
        <f t="shared" si="8"/>
        <v>44389.822916666664</v>
      </c>
      <c r="K95" s="26">
        <f t="shared" si="9"/>
        <v>44389.829861111109</v>
      </c>
      <c r="L95" s="1"/>
      <c r="M95" s="6">
        <f t="shared" si="10"/>
        <v>44389</v>
      </c>
      <c r="N95" s="7">
        <f t="shared" si="11"/>
        <v>0.8125</v>
      </c>
      <c r="O95" s="8">
        <f t="shared" si="12"/>
        <v>0.84027777777777779</v>
      </c>
      <c r="P95" s="14"/>
    </row>
    <row r="96" spans="1:16" x14ac:dyDescent="0.3">
      <c r="A96" t="str">
        <f>C96&amp;"_"&amp;COUNTIF($C$2:C96,C96)</f>
        <v>BUCCAI_95</v>
      </c>
      <c r="B96" s="2">
        <f>DATE(YEAR(Tableau1[[#This Row],[Date de décollage]]),MONTH(Tableau1[[#This Row],[Date de décollage]]),DAY(Tableau1[[#This Row],[Date de décollage]]))</f>
        <v>44394</v>
      </c>
      <c r="C96" t="s">
        <v>13</v>
      </c>
      <c r="D96" s="1">
        <v>44394.694444444445</v>
      </c>
      <c r="E96" s="1">
        <v>44394.7</v>
      </c>
      <c r="F96">
        <v>8</v>
      </c>
      <c r="H96">
        <f t="shared" si="13"/>
        <v>93</v>
      </c>
      <c r="I96" s="24">
        <f t="shared" si="7"/>
        <v>10</v>
      </c>
      <c r="J96" s="27">
        <f t="shared" si="8"/>
        <v>44389.833333333336</v>
      </c>
      <c r="K96" s="26">
        <f t="shared" si="9"/>
        <v>44389.840277777781</v>
      </c>
      <c r="L96" s="1"/>
      <c r="M96" s="6">
        <f t="shared" si="10"/>
        <v>44389</v>
      </c>
      <c r="N96" s="7">
        <f t="shared" si="11"/>
        <v>0.82291666666666674</v>
      </c>
      <c r="O96" s="8">
        <f t="shared" si="12"/>
        <v>0.85069444444444442</v>
      </c>
      <c r="P96" s="14"/>
    </row>
    <row r="97" spans="1:16" x14ac:dyDescent="0.3">
      <c r="A97" t="str">
        <f>C97&amp;"_"&amp;COUNTIF($C$2:C97,C97)</f>
        <v>BUCCAI_96</v>
      </c>
      <c r="B97" s="2">
        <f>DATE(YEAR(Tableau1[[#This Row],[Date de décollage]]),MONTH(Tableau1[[#This Row],[Date de décollage]]),DAY(Tableau1[[#This Row],[Date de décollage]]))</f>
        <v>44394</v>
      </c>
      <c r="C97" t="s">
        <v>13</v>
      </c>
      <c r="D97" s="1">
        <v>44394.8125</v>
      </c>
      <c r="E97" s="1">
        <v>44394.829861111109</v>
      </c>
      <c r="F97">
        <v>25</v>
      </c>
      <c r="H97">
        <f t="shared" si="13"/>
        <v>94</v>
      </c>
      <c r="I97" s="24">
        <f t="shared" si="7"/>
        <v>15</v>
      </c>
      <c r="J97" s="27">
        <f t="shared" si="8"/>
        <v>44392.458333333336</v>
      </c>
      <c r="K97" s="26">
        <f t="shared" si="9"/>
        <v>44392.46875</v>
      </c>
      <c r="L97" s="1"/>
      <c r="M97" s="6">
        <f t="shared" si="10"/>
        <v>44392</v>
      </c>
      <c r="N97" s="7">
        <f t="shared" si="11"/>
        <v>0.44791666666666663</v>
      </c>
      <c r="O97" s="8">
        <f t="shared" si="12"/>
        <v>0.47916666666666669</v>
      </c>
      <c r="P97" s="14"/>
    </row>
    <row r="98" spans="1:16" x14ac:dyDescent="0.3">
      <c r="A98" t="str">
        <f>C98&amp;"_"&amp;COUNTIF($C$2:C98,C98)</f>
        <v>BUCCAI_97</v>
      </c>
      <c r="B98" s="2">
        <f>DATE(YEAR(Tableau1[[#This Row],[Date de décollage]]),MONTH(Tableau1[[#This Row],[Date de décollage]]),DAY(Tableau1[[#This Row],[Date de décollage]]))</f>
        <v>44394</v>
      </c>
      <c r="C98" t="s">
        <v>13</v>
      </c>
      <c r="D98" s="1">
        <v>44394.829861111109</v>
      </c>
      <c r="E98" s="1">
        <v>44394.847222222219</v>
      </c>
      <c r="F98">
        <v>25</v>
      </c>
      <c r="H98">
        <f t="shared" si="13"/>
        <v>95</v>
      </c>
      <c r="I98" s="24">
        <f t="shared" si="7"/>
        <v>12</v>
      </c>
      <c r="J98" s="27">
        <f t="shared" si="8"/>
        <v>44392.472222222219</v>
      </c>
      <c r="K98" s="26">
        <f t="shared" si="9"/>
        <v>44392.480555555558</v>
      </c>
      <c r="L98" s="1"/>
      <c r="M98" s="6">
        <f t="shared" si="10"/>
        <v>44392</v>
      </c>
      <c r="N98" s="7">
        <f t="shared" si="11"/>
        <v>0.46180555555555558</v>
      </c>
      <c r="O98" s="8">
        <f t="shared" si="12"/>
        <v>0.49097222222222225</v>
      </c>
      <c r="P98" s="14"/>
    </row>
    <row r="99" spans="1:16" x14ac:dyDescent="0.3">
      <c r="A99" t="str">
        <f>C99&amp;"_"&amp;COUNTIF($C$2:C99,C99)</f>
        <v>BUCCAI_98</v>
      </c>
      <c r="B99" s="2">
        <f>DATE(YEAR(Tableau1[[#This Row],[Date de décollage]]),MONTH(Tableau1[[#This Row],[Date de décollage]]),DAY(Tableau1[[#This Row],[Date de décollage]]))</f>
        <v>44394</v>
      </c>
      <c r="C99" t="s">
        <v>13</v>
      </c>
      <c r="D99" s="1">
        <v>44394.857638888891</v>
      </c>
      <c r="E99" s="1">
        <v>44394.875</v>
      </c>
      <c r="F99">
        <v>25</v>
      </c>
      <c r="H99">
        <f t="shared" si="13"/>
        <v>96</v>
      </c>
      <c r="I99" s="24">
        <f t="shared" si="7"/>
        <v>7</v>
      </c>
      <c r="J99" s="27">
        <f t="shared" si="8"/>
        <v>44392.482638888891</v>
      </c>
      <c r="K99" s="26">
        <f t="shared" si="9"/>
        <v>44392.487500000003</v>
      </c>
      <c r="L99" s="1"/>
      <c r="M99" s="6">
        <f t="shared" si="10"/>
        <v>44392</v>
      </c>
      <c r="N99" s="7">
        <f t="shared" si="11"/>
        <v>0.47222222222222221</v>
      </c>
      <c r="O99" s="8">
        <f t="shared" si="12"/>
        <v>0.49791666666666667</v>
      </c>
      <c r="P99" s="14"/>
    </row>
    <row r="100" spans="1:16" x14ac:dyDescent="0.3">
      <c r="A100" t="str">
        <f>C100&amp;"_"&amp;COUNTIF($C$2:C100,C100)</f>
        <v>BUCCAI_99</v>
      </c>
      <c r="B100" s="2">
        <f>DATE(YEAR(Tableau1[[#This Row],[Date de décollage]]),MONTH(Tableau1[[#This Row],[Date de décollage]]),DAY(Tableau1[[#This Row],[Date de décollage]]))</f>
        <v>44394</v>
      </c>
      <c r="C100" t="s">
        <v>13</v>
      </c>
      <c r="D100" s="1">
        <v>44394.875</v>
      </c>
      <c r="E100" s="1">
        <v>44394.892361111109</v>
      </c>
      <c r="F100">
        <v>25</v>
      </c>
      <c r="H100">
        <f t="shared" si="13"/>
        <v>97</v>
      </c>
      <c r="I100" s="24">
        <f t="shared" si="7"/>
        <v>8</v>
      </c>
      <c r="J100" s="27">
        <f t="shared" si="8"/>
        <v>44392.489583333336</v>
      </c>
      <c r="K100" s="26">
        <f t="shared" si="9"/>
        <v>44392.495138888888</v>
      </c>
      <c r="L100" s="1"/>
      <c r="M100" s="6">
        <f t="shared" si="10"/>
        <v>44392</v>
      </c>
      <c r="N100" s="7">
        <f t="shared" si="11"/>
        <v>0.47916666666666663</v>
      </c>
      <c r="O100" s="8">
        <f t="shared" si="12"/>
        <v>0.50555555555555554</v>
      </c>
      <c r="P100" s="14"/>
    </row>
    <row r="101" spans="1:16" x14ac:dyDescent="0.3">
      <c r="A101" t="str">
        <f>C101&amp;"_"&amp;COUNTIF($C$2:C101,C101)</f>
        <v>BUCCAI_100</v>
      </c>
      <c r="B101" s="2">
        <f>DATE(YEAR(Tableau1[[#This Row],[Date de décollage]]),MONTH(Tableau1[[#This Row],[Date de décollage]]),DAY(Tableau1[[#This Row],[Date de décollage]]))</f>
        <v>44395</v>
      </c>
      <c r="C101" t="s">
        <v>13</v>
      </c>
      <c r="D101" s="1">
        <v>44395.454861111109</v>
      </c>
      <c r="E101" s="1">
        <v>44395.465277777781</v>
      </c>
      <c r="F101">
        <v>15</v>
      </c>
      <c r="H101">
        <f t="shared" si="13"/>
        <v>98</v>
      </c>
      <c r="I101" s="24">
        <f t="shared" si="7"/>
        <v>22</v>
      </c>
      <c r="J101" s="27">
        <f t="shared" si="8"/>
        <v>44392.534722222219</v>
      </c>
      <c r="K101" s="26">
        <f t="shared" si="9"/>
        <v>44392.55</v>
      </c>
      <c r="L101" s="1"/>
      <c r="M101" s="6">
        <f t="shared" si="10"/>
        <v>44392</v>
      </c>
      <c r="N101" s="7">
        <f t="shared" si="11"/>
        <v>0.52430555555555558</v>
      </c>
      <c r="O101" s="8">
        <f t="shared" si="12"/>
        <v>0.56041666666666656</v>
      </c>
      <c r="P101" s="14"/>
    </row>
    <row r="102" spans="1:16" x14ac:dyDescent="0.3">
      <c r="A102" t="str">
        <f>C102&amp;"_"&amp;COUNTIF($C$2:C102,C102)</f>
        <v>BUCCAI_101</v>
      </c>
      <c r="B102" s="2">
        <f>DATE(YEAR(Tableau1[[#This Row],[Date de décollage]]),MONTH(Tableau1[[#This Row],[Date de décollage]]),DAY(Tableau1[[#This Row],[Date de décollage]]))</f>
        <v>44395</v>
      </c>
      <c r="C102" t="s">
        <v>13</v>
      </c>
      <c r="D102" s="1">
        <v>44395.465277777781</v>
      </c>
      <c r="E102" s="1">
        <v>44395.475694444445</v>
      </c>
      <c r="F102">
        <v>15</v>
      </c>
      <c r="H102">
        <f t="shared" si="13"/>
        <v>99</v>
      </c>
      <c r="I102" s="24">
        <f t="shared" si="7"/>
        <v>3</v>
      </c>
      <c r="J102" s="27">
        <f t="shared" si="8"/>
        <v>44392.552083333336</v>
      </c>
      <c r="K102" s="26">
        <f t="shared" si="9"/>
        <v>44392.554166666669</v>
      </c>
      <c r="L102" s="1"/>
      <c r="M102" s="6">
        <f t="shared" si="10"/>
        <v>44392</v>
      </c>
      <c r="N102" s="7">
        <f t="shared" si="11"/>
        <v>0.54166666666666674</v>
      </c>
      <c r="O102" s="8">
        <f t="shared" si="12"/>
        <v>0.56458333333333333</v>
      </c>
      <c r="P102" s="14"/>
    </row>
    <row r="103" spans="1:16" x14ac:dyDescent="0.3">
      <c r="A103" t="str">
        <f>C103&amp;"_"&amp;COUNTIF($C$2:C103,C103)</f>
        <v>BUCCAI_102</v>
      </c>
      <c r="B103" s="2">
        <f>DATE(YEAR(Tableau1[[#This Row],[Date de décollage]]),MONTH(Tableau1[[#This Row],[Date de décollage]]),DAY(Tableau1[[#This Row],[Date de décollage]]))</f>
        <v>44395</v>
      </c>
      <c r="C103" t="s">
        <v>13</v>
      </c>
      <c r="D103" s="1">
        <v>44395.479166666664</v>
      </c>
      <c r="E103" s="1">
        <v>44395.494444444441</v>
      </c>
      <c r="F103">
        <v>22</v>
      </c>
      <c r="H103">
        <f t="shared" si="13"/>
        <v>100</v>
      </c>
      <c r="I103" s="24">
        <f t="shared" si="7"/>
        <v>25</v>
      </c>
      <c r="J103" s="27">
        <f t="shared" si="8"/>
        <v>44392.569444444445</v>
      </c>
      <c r="K103" s="26">
        <f t="shared" si="9"/>
        <v>44392.586805555555</v>
      </c>
      <c r="L103" s="1"/>
      <c r="M103" s="6">
        <f t="shared" si="10"/>
        <v>44392</v>
      </c>
      <c r="N103" s="7">
        <f t="shared" si="11"/>
        <v>0.55902777777777779</v>
      </c>
      <c r="O103" s="8">
        <f t="shared" si="12"/>
        <v>0.59722222222222221</v>
      </c>
      <c r="P103" s="14"/>
    </row>
    <row r="104" spans="1:16" x14ac:dyDescent="0.3">
      <c r="A104" t="str">
        <f>C104&amp;"_"&amp;COUNTIF($C$2:C104,C104)</f>
        <v>BUCCAI_103</v>
      </c>
      <c r="B104" s="2">
        <f>DATE(YEAR(Tableau1[[#This Row],[Date de décollage]]),MONTH(Tableau1[[#This Row],[Date de décollage]]),DAY(Tableau1[[#This Row],[Date de décollage]]))</f>
        <v>44395</v>
      </c>
      <c r="C104" t="s">
        <v>13</v>
      </c>
      <c r="D104" s="1">
        <v>44395.5</v>
      </c>
      <c r="E104" s="1">
        <v>44395.515277777777</v>
      </c>
      <c r="F104">
        <v>22</v>
      </c>
      <c r="H104">
        <f t="shared" si="13"/>
        <v>101</v>
      </c>
      <c r="I104" s="24">
        <f t="shared" si="7"/>
        <v>8</v>
      </c>
      <c r="J104" s="27">
        <f t="shared" si="8"/>
        <v>44392.590277777781</v>
      </c>
      <c r="K104" s="26">
        <f t="shared" si="9"/>
        <v>44392.595833333333</v>
      </c>
      <c r="L104" s="1"/>
      <c r="M104" s="6">
        <f t="shared" si="10"/>
        <v>44392</v>
      </c>
      <c r="N104" s="7">
        <f t="shared" si="11"/>
        <v>0.57986111111111116</v>
      </c>
      <c r="O104" s="8">
        <f t="shared" si="12"/>
        <v>0.60624999999999996</v>
      </c>
      <c r="P104" s="14"/>
    </row>
    <row r="105" spans="1:16" x14ac:dyDescent="0.3">
      <c r="A105" t="str">
        <f>C105&amp;"_"&amp;COUNTIF($C$2:C105,C105)</f>
        <v>BUCCAI_104</v>
      </c>
      <c r="B105" s="2">
        <f>DATE(YEAR(Tableau1[[#This Row],[Date de décollage]]),MONTH(Tableau1[[#This Row],[Date de décollage]]),DAY(Tableau1[[#This Row],[Date de décollage]]))</f>
        <v>44395</v>
      </c>
      <c r="C105" t="s">
        <v>13</v>
      </c>
      <c r="D105" s="1">
        <v>44395.527777777781</v>
      </c>
      <c r="E105" s="1">
        <v>44395.541666666664</v>
      </c>
      <c r="F105">
        <v>20</v>
      </c>
      <c r="H105">
        <f t="shared" si="13"/>
        <v>102</v>
      </c>
      <c r="I105" s="24">
        <f t="shared" si="7"/>
        <v>22</v>
      </c>
      <c r="J105" s="27">
        <f t="shared" si="8"/>
        <v>44392.645833333336</v>
      </c>
      <c r="K105" s="26">
        <f t="shared" si="9"/>
        <v>44392.661111111112</v>
      </c>
      <c r="L105" s="1"/>
      <c r="M105" s="6">
        <f t="shared" si="10"/>
        <v>44392</v>
      </c>
      <c r="N105" s="7">
        <f t="shared" si="11"/>
        <v>0.63541666666666674</v>
      </c>
      <c r="O105" s="8">
        <f t="shared" si="12"/>
        <v>0.67152777777777772</v>
      </c>
      <c r="P105" s="14"/>
    </row>
    <row r="106" spans="1:16" x14ac:dyDescent="0.3">
      <c r="A106" t="str">
        <f>C106&amp;"_"&amp;COUNTIF($C$2:C106,C106)</f>
        <v>BUCCAI_105</v>
      </c>
      <c r="B106" s="2">
        <f>DATE(YEAR(Tableau1[[#This Row],[Date de décollage]]),MONTH(Tableau1[[#This Row],[Date de décollage]]),DAY(Tableau1[[#This Row],[Date de décollage]]))</f>
        <v>44395</v>
      </c>
      <c r="C106" t="s">
        <v>13</v>
      </c>
      <c r="D106" s="1">
        <v>44395.552083333336</v>
      </c>
      <c r="E106" s="1">
        <v>44395.554166666669</v>
      </c>
      <c r="F106">
        <v>3</v>
      </c>
      <c r="H106">
        <f t="shared" si="13"/>
        <v>103</v>
      </c>
      <c r="I106" s="24">
        <f t="shared" si="7"/>
        <v>15</v>
      </c>
      <c r="J106" s="27">
        <f t="shared" si="8"/>
        <v>44392.697916666664</v>
      </c>
      <c r="K106" s="26">
        <f t="shared" si="9"/>
        <v>44392.708333333336</v>
      </c>
      <c r="L106" s="1"/>
      <c r="M106" s="6">
        <f t="shared" si="10"/>
        <v>44392</v>
      </c>
      <c r="N106" s="7">
        <f t="shared" si="11"/>
        <v>0.6875</v>
      </c>
      <c r="O106" s="8">
        <f t="shared" si="12"/>
        <v>0.71875</v>
      </c>
      <c r="P106" s="14"/>
    </row>
    <row r="107" spans="1:16" x14ac:dyDescent="0.3">
      <c r="A107" t="str">
        <f>C107&amp;"_"&amp;COUNTIF($C$2:C107,C107)</f>
        <v>BUCCAI_106</v>
      </c>
      <c r="B107" s="2">
        <f>DATE(YEAR(Tableau1[[#This Row],[Date de décollage]]),MONTH(Tableau1[[#This Row],[Date de décollage]]),DAY(Tableau1[[#This Row],[Date de décollage]]))</f>
        <v>44395</v>
      </c>
      <c r="C107" t="s">
        <v>13</v>
      </c>
      <c r="D107" s="1">
        <v>44395.625</v>
      </c>
      <c r="E107" s="1">
        <v>44395.633333333331</v>
      </c>
      <c r="F107">
        <v>12</v>
      </c>
      <c r="H107">
        <f t="shared" si="13"/>
        <v>104</v>
      </c>
      <c r="I107" s="24">
        <f t="shared" si="7"/>
        <v>12</v>
      </c>
      <c r="J107" s="27">
        <f t="shared" si="8"/>
        <v>44392.711805555555</v>
      </c>
      <c r="K107" s="26">
        <f t="shared" si="9"/>
        <v>44392.720138888886</v>
      </c>
      <c r="L107" s="1"/>
      <c r="M107" s="6">
        <f t="shared" si="10"/>
        <v>44392</v>
      </c>
      <c r="N107" s="7">
        <f t="shared" si="11"/>
        <v>0.70138888888888884</v>
      </c>
      <c r="O107" s="8">
        <f t="shared" si="12"/>
        <v>0.73055555555555562</v>
      </c>
      <c r="P107" s="14"/>
    </row>
    <row r="108" spans="1:16" x14ac:dyDescent="0.3">
      <c r="A108" t="str">
        <f>C108&amp;"_"&amp;COUNTIF($C$2:C108,C108)</f>
        <v>BUCCAI_107</v>
      </c>
      <c r="B108" s="2">
        <f>DATE(YEAR(Tableau1[[#This Row],[Date de décollage]]),MONTH(Tableau1[[#This Row],[Date de décollage]]),DAY(Tableau1[[#This Row],[Date de décollage]]))</f>
        <v>44395</v>
      </c>
      <c r="C108" t="s">
        <v>13</v>
      </c>
      <c r="D108" s="1">
        <v>44395.649305555555</v>
      </c>
      <c r="E108" s="1">
        <v>44395.65625</v>
      </c>
      <c r="F108">
        <v>10</v>
      </c>
      <c r="H108">
        <f t="shared" si="13"/>
        <v>105</v>
      </c>
      <c r="I108" s="24">
        <f t="shared" si="7"/>
        <v>20</v>
      </c>
      <c r="J108" s="27">
        <f t="shared" si="8"/>
        <v>44392.746527777781</v>
      </c>
      <c r="K108" s="26">
        <f t="shared" si="9"/>
        <v>44392.760416666664</v>
      </c>
      <c r="L108" s="1"/>
      <c r="M108" s="6">
        <f t="shared" si="10"/>
        <v>44392</v>
      </c>
      <c r="N108" s="7">
        <f t="shared" si="11"/>
        <v>0.73611111111111116</v>
      </c>
      <c r="O108" s="8">
        <f t="shared" si="12"/>
        <v>0.77083333333333326</v>
      </c>
      <c r="P108" s="14"/>
    </row>
    <row r="109" spans="1:16" x14ac:dyDescent="0.3">
      <c r="A109" t="str">
        <f>C109&amp;"_"&amp;COUNTIF($C$2:C109,C109)</f>
        <v>BUCCAI_108</v>
      </c>
      <c r="B109" s="2">
        <f>DATE(YEAR(Tableau1[[#This Row],[Date de décollage]]),MONTH(Tableau1[[#This Row],[Date de décollage]]),DAY(Tableau1[[#This Row],[Date de décollage]]))</f>
        <v>44395</v>
      </c>
      <c r="C109" t="s">
        <v>13</v>
      </c>
      <c r="D109" s="1">
        <v>44395.664583333331</v>
      </c>
      <c r="E109" s="1">
        <v>44395.666666666664</v>
      </c>
      <c r="F109">
        <v>3</v>
      </c>
      <c r="H109">
        <f t="shared" si="13"/>
        <v>106</v>
      </c>
      <c r="I109" s="24">
        <f t="shared" si="7"/>
        <v>20</v>
      </c>
      <c r="J109" s="27">
        <f t="shared" si="8"/>
        <v>44392.767361111109</v>
      </c>
      <c r="K109" s="26">
        <f t="shared" si="9"/>
        <v>44392.78125</v>
      </c>
      <c r="L109" s="1"/>
      <c r="M109" s="6">
        <f t="shared" si="10"/>
        <v>44392</v>
      </c>
      <c r="N109" s="7">
        <f t="shared" si="11"/>
        <v>0.75694444444444453</v>
      </c>
      <c r="O109" s="8">
        <f t="shared" si="12"/>
        <v>0.79166666666666663</v>
      </c>
      <c r="P109" s="14"/>
    </row>
    <row r="110" spans="1:16" x14ac:dyDescent="0.3">
      <c r="A110" t="str">
        <f>C110&amp;"_"&amp;COUNTIF($C$2:C110,C110)</f>
        <v>BUCCAI_109</v>
      </c>
      <c r="B110" s="2">
        <f>DATE(YEAR(Tableau1[[#This Row],[Date de décollage]]),MONTH(Tableau1[[#This Row],[Date de décollage]]),DAY(Tableau1[[#This Row],[Date de décollage]]))</f>
        <v>44395</v>
      </c>
      <c r="C110" t="s">
        <v>13</v>
      </c>
      <c r="D110" s="1">
        <v>44395.680555555555</v>
      </c>
      <c r="E110" s="1">
        <v>44395.697916666664</v>
      </c>
      <c r="F110">
        <v>25</v>
      </c>
      <c r="H110">
        <f t="shared" si="13"/>
        <v>107</v>
      </c>
      <c r="I110" s="24">
        <f t="shared" si="7"/>
        <v>20</v>
      </c>
      <c r="J110" s="27">
        <f t="shared" si="8"/>
        <v>44392.795138888891</v>
      </c>
      <c r="K110" s="26">
        <f t="shared" si="9"/>
        <v>44392.809027777781</v>
      </c>
      <c r="L110" s="1"/>
      <c r="M110" s="6">
        <f t="shared" si="10"/>
        <v>44392</v>
      </c>
      <c r="N110" s="7">
        <f t="shared" si="11"/>
        <v>0.78472222222222221</v>
      </c>
      <c r="O110" s="8">
        <f t="shared" si="12"/>
        <v>0.81944444444444442</v>
      </c>
      <c r="P110" s="14"/>
    </row>
    <row r="111" spans="1:16" x14ac:dyDescent="0.3">
      <c r="A111" t="str">
        <f>C111&amp;"_"&amp;COUNTIF($C$2:C111,C111)</f>
        <v>BUCCAI_110</v>
      </c>
      <c r="B111" s="2">
        <f>DATE(YEAR(Tableau1[[#This Row],[Date de décollage]]),MONTH(Tableau1[[#This Row],[Date de décollage]]),DAY(Tableau1[[#This Row],[Date de décollage]]))</f>
        <v>44395</v>
      </c>
      <c r="C111" t="s">
        <v>13</v>
      </c>
      <c r="D111" s="1">
        <v>44395.704861111109</v>
      </c>
      <c r="E111" s="1">
        <v>44395.715277777781</v>
      </c>
      <c r="F111">
        <v>15</v>
      </c>
      <c r="H111">
        <f t="shared" si="13"/>
        <v>108</v>
      </c>
      <c r="I111" s="24">
        <f t="shared" si="7"/>
        <v>3</v>
      </c>
      <c r="J111" s="27">
        <f t="shared" si="8"/>
        <v>44392.8125</v>
      </c>
      <c r="K111" s="26">
        <f t="shared" si="9"/>
        <v>44392.814583333333</v>
      </c>
      <c r="L111" s="1"/>
      <c r="M111" s="6">
        <f t="shared" si="10"/>
        <v>44392</v>
      </c>
      <c r="N111" s="7">
        <f t="shared" si="11"/>
        <v>0.80208333333333337</v>
      </c>
      <c r="O111" s="8">
        <f t="shared" si="12"/>
        <v>0.82499999999999996</v>
      </c>
      <c r="P111" s="14"/>
    </row>
    <row r="112" spans="1:16" x14ac:dyDescent="0.3">
      <c r="A112" t="str">
        <f>C112&amp;"_"&amp;COUNTIF($C$2:C112,C112)</f>
        <v>BUCCAI_111</v>
      </c>
      <c r="B112" s="2">
        <f>DATE(YEAR(Tableau1[[#This Row],[Date de décollage]]),MONTH(Tableau1[[#This Row],[Date de décollage]]),DAY(Tableau1[[#This Row],[Date de décollage]]))</f>
        <v>44395</v>
      </c>
      <c r="C112" t="s">
        <v>13</v>
      </c>
      <c r="D112" s="1">
        <v>44395.715277777781</v>
      </c>
      <c r="E112" s="1">
        <v>44395.725694444445</v>
      </c>
      <c r="F112">
        <v>15</v>
      </c>
      <c r="H112">
        <f t="shared" si="13"/>
        <v>109</v>
      </c>
      <c r="I112" s="24">
        <f t="shared" si="7"/>
        <v>15</v>
      </c>
      <c r="J112" s="27">
        <f t="shared" si="8"/>
        <v>44392.822916666664</v>
      </c>
      <c r="K112" s="26">
        <f t="shared" si="9"/>
        <v>44392.833333333336</v>
      </c>
      <c r="L112" s="1"/>
      <c r="M112" s="6">
        <f t="shared" si="10"/>
        <v>44392</v>
      </c>
      <c r="N112" s="7">
        <f t="shared" si="11"/>
        <v>0.8125</v>
      </c>
      <c r="O112" s="8">
        <f t="shared" si="12"/>
        <v>0.84375</v>
      </c>
      <c r="P112" s="14"/>
    </row>
    <row r="113" spans="1:16" x14ac:dyDescent="0.3">
      <c r="A113" t="str">
        <f>C113&amp;"_"&amp;COUNTIF($C$2:C113,C113)</f>
        <v>BUCCAI_112</v>
      </c>
      <c r="B113" s="2">
        <f>DATE(YEAR(Tableau1[[#This Row],[Date de décollage]]),MONTH(Tableau1[[#This Row],[Date de décollage]]),DAY(Tableau1[[#This Row],[Date de décollage]]))</f>
        <v>44395</v>
      </c>
      <c r="C113" t="s">
        <v>13</v>
      </c>
      <c r="D113" s="1">
        <v>44395.732638888891</v>
      </c>
      <c r="E113" s="1">
        <v>44395.746527777781</v>
      </c>
      <c r="F113">
        <v>20</v>
      </c>
      <c r="H113">
        <f t="shared" si="13"/>
        <v>110</v>
      </c>
      <c r="I113" s="24">
        <f t="shared" si="7"/>
        <v>15</v>
      </c>
      <c r="J113" s="27">
        <f t="shared" si="8"/>
        <v>44392.836805555555</v>
      </c>
      <c r="K113" s="26">
        <f t="shared" si="9"/>
        <v>44392.847222222219</v>
      </c>
      <c r="L113" s="1"/>
      <c r="M113" s="6">
        <f t="shared" si="10"/>
        <v>44392</v>
      </c>
      <c r="N113" s="7">
        <f t="shared" si="11"/>
        <v>0.82638888888888884</v>
      </c>
      <c r="O113" s="8">
        <f t="shared" si="12"/>
        <v>0.85763888888888884</v>
      </c>
      <c r="P113" s="14"/>
    </row>
    <row r="114" spans="1:16" x14ac:dyDescent="0.3">
      <c r="A114" t="str">
        <f>C114&amp;"_"&amp;COUNTIF($C$2:C114,C114)</f>
        <v>BUCCAI_113</v>
      </c>
      <c r="B114" s="2">
        <f>DATE(YEAR(Tableau1[[#This Row],[Date de décollage]]),MONTH(Tableau1[[#This Row],[Date de décollage]]),DAY(Tableau1[[#This Row],[Date de décollage]]))</f>
        <v>44395</v>
      </c>
      <c r="C114" t="s">
        <v>13</v>
      </c>
      <c r="D114" s="1">
        <v>44395.788194444445</v>
      </c>
      <c r="E114" s="1">
        <v>44395.802083333336</v>
      </c>
      <c r="F114">
        <v>20</v>
      </c>
      <c r="H114">
        <f t="shared" si="13"/>
        <v>111</v>
      </c>
      <c r="I114" s="24">
        <f t="shared" si="7"/>
        <v>15</v>
      </c>
      <c r="J114" s="27">
        <f t="shared" si="8"/>
        <v>44393.4375</v>
      </c>
      <c r="K114" s="26">
        <f t="shared" si="9"/>
        <v>44393.447916666664</v>
      </c>
      <c r="L114" s="1"/>
      <c r="M114" s="6">
        <f t="shared" si="10"/>
        <v>44393</v>
      </c>
      <c r="N114" s="7">
        <f t="shared" si="11"/>
        <v>0.42708333333333331</v>
      </c>
      <c r="O114" s="8">
        <f t="shared" si="12"/>
        <v>0.45833333333333337</v>
      </c>
      <c r="P114" s="14"/>
    </row>
    <row r="115" spans="1:16" x14ac:dyDescent="0.3">
      <c r="A115" t="str">
        <f>C115&amp;"_"&amp;COUNTIF($C$2:C115,C115)</f>
        <v>BUCCAI_114</v>
      </c>
      <c r="B115" s="2">
        <f>DATE(YEAR(Tableau1[[#This Row],[Date de décollage]]),MONTH(Tableau1[[#This Row],[Date de décollage]]),DAY(Tableau1[[#This Row],[Date de décollage]]))</f>
        <v>44395</v>
      </c>
      <c r="C115" t="s">
        <v>13</v>
      </c>
      <c r="D115" s="1">
        <v>44395.802083333336</v>
      </c>
      <c r="E115" s="1">
        <v>44395.804166666669</v>
      </c>
      <c r="F115">
        <v>3</v>
      </c>
      <c r="H115">
        <f t="shared" si="13"/>
        <v>112</v>
      </c>
      <c r="I115" s="24">
        <f t="shared" si="7"/>
        <v>15</v>
      </c>
      <c r="J115" s="27">
        <f t="shared" si="8"/>
        <v>44393.458333333336</v>
      </c>
      <c r="K115" s="26">
        <f t="shared" si="9"/>
        <v>44393.46875</v>
      </c>
      <c r="L115" s="1"/>
      <c r="M115" s="6">
        <f t="shared" si="10"/>
        <v>44393</v>
      </c>
      <c r="N115" s="7">
        <f t="shared" si="11"/>
        <v>0.44791666666666663</v>
      </c>
      <c r="O115" s="8">
        <f t="shared" si="12"/>
        <v>0.47916666666666669</v>
      </c>
      <c r="P115" s="14"/>
    </row>
    <row r="116" spans="1:16" x14ac:dyDescent="0.3">
      <c r="A116" t="str">
        <f>C116&amp;"_"&amp;COUNTIF($C$2:C116,C116)</f>
        <v>BUCCAI_115</v>
      </c>
      <c r="B116" s="2">
        <f>DATE(YEAR(Tableau1[[#This Row],[Date de décollage]]),MONTH(Tableau1[[#This Row],[Date de décollage]]),DAY(Tableau1[[#This Row],[Date de décollage]]))</f>
        <v>44396</v>
      </c>
      <c r="C116" t="s">
        <v>13</v>
      </c>
      <c r="D116" s="1">
        <v>44396.416666666664</v>
      </c>
      <c r="E116" s="1">
        <v>44396.418749999997</v>
      </c>
      <c r="F116">
        <v>3</v>
      </c>
      <c r="H116">
        <f t="shared" si="13"/>
        <v>113</v>
      </c>
      <c r="I116" s="24">
        <f t="shared" si="7"/>
        <v>10</v>
      </c>
      <c r="J116" s="27">
        <f t="shared" si="8"/>
        <v>44393.513888888891</v>
      </c>
      <c r="K116" s="26">
        <f t="shared" si="9"/>
        <v>44393.520833333336</v>
      </c>
      <c r="L116" s="1"/>
      <c r="M116" s="6">
        <f t="shared" si="10"/>
        <v>44393</v>
      </c>
      <c r="N116" s="7">
        <f t="shared" si="11"/>
        <v>0.50347222222222232</v>
      </c>
      <c r="O116" s="8">
        <f t="shared" si="12"/>
        <v>0.53125</v>
      </c>
      <c r="P116" s="14"/>
    </row>
    <row r="117" spans="1:16" x14ac:dyDescent="0.3">
      <c r="A117" t="str">
        <f>C117&amp;"_"&amp;COUNTIF($C$2:C117,C117)</f>
        <v>BUCCAI_116</v>
      </c>
      <c r="B117" s="2">
        <f>DATE(YEAR(Tableau1[[#This Row],[Date de décollage]]),MONTH(Tableau1[[#This Row],[Date de décollage]]),DAY(Tableau1[[#This Row],[Date de décollage]]))</f>
        <v>44396</v>
      </c>
      <c r="C117" t="s">
        <v>13</v>
      </c>
      <c r="D117" s="1">
        <v>44396.440972222219</v>
      </c>
      <c r="E117" s="1">
        <v>44396.454861111109</v>
      </c>
      <c r="F117">
        <v>20</v>
      </c>
      <c r="H117">
        <f t="shared" si="13"/>
        <v>114</v>
      </c>
      <c r="I117" s="24">
        <f t="shared" si="7"/>
        <v>10</v>
      </c>
      <c r="J117" s="27">
        <f t="shared" si="8"/>
        <v>44393.534722222219</v>
      </c>
      <c r="K117" s="26">
        <f t="shared" si="9"/>
        <v>44393.541666666664</v>
      </c>
      <c r="L117" s="1"/>
      <c r="M117" s="6">
        <f t="shared" si="10"/>
        <v>44393</v>
      </c>
      <c r="N117" s="7">
        <f t="shared" si="11"/>
        <v>0.52430555555555558</v>
      </c>
      <c r="O117" s="8">
        <f t="shared" si="12"/>
        <v>0.55208333333333326</v>
      </c>
      <c r="P117" s="14"/>
    </row>
    <row r="118" spans="1:16" x14ac:dyDescent="0.3">
      <c r="A118" t="str">
        <f>C118&amp;"_"&amp;COUNTIF($C$2:C118,C118)</f>
        <v>BUCCAI_117</v>
      </c>
      <c r="B118" s="2">
        <f>DATE(YEAR(Tableau1[[#This Row],[Date de décollage]]),MONTH(Tableau1[[#This Row],[Date de décollage]]),DAY(Tableau1[[#This Row],[Date de décollage]]))</f>
        <v>44396</v>
      </c>
      <c r="C118" t="s">
        <v>13</v>
      </c>
      <c r="D118" s="1">
        <v>44396.458333333336</v>
      </c>
      <c r="E118" s="1">
        <v>44396.473611111112</v>
      </c>
      <c r="F118">
        <v>22</v>
      </c>
      <c r="H118">
        <f t="shared" si="13"/>
        <v>115</v>
      </c>
      <c r="I118" s="24">
        <f t="shared" si="7"/>
        <v>15</v>
      </c>
      <c r="J118" s="27">
        <f t="shared" si="8"/>
        <v>44393.552083333336</v>
      </c>
      <c r="K118" s="26">
        <f t="shared" si="9"/>
        <v>44393.5625</v>
      </c>
      <c r="L118" s="1"/>
      <c r="M118" s="6">
        <f t="shared" si="10"/>
        <v>44393</v>
      </c>
      <c r="N118" s="7">
        <f t="shared" si="11"/>
        <v>0.54166666666666674</v>
      </c>
      <c r="O118" s="8">
        <f t="shared" si="12"/>
        <v>0.57291666666666663</v>
      </c>
      <c r="P118" s="14"/>
    </row>
    <row r="119" spans="1:16" x14ac:dyDescent="0.3">
      <c r="A119" t="str">
        <f>C119&amp;"_"&amp;COUNTIF($C$2:C119,C119)</f>
        <v>BUCCAI_118</v>
      </c>
      <c r="B119" s="2">
        <f>DATE(YEAR(Tableau1[[#This Row],[Date de décollage]]),MONTH(Tableau1[[#This Row],[Date de décollage]]),DAY(Tableau1[[#This Row],[Date de décollage]]))</f>
        <v>44396</v>
      </c>
      <c r="C119" t="s">
        <v>13</v>
      </c>
      <c r="D119" s="1">
        <v>44396.482638888891</v>
      </c>
      <c r="E119" s="1">
        <v>44396.5</v>
      </c>
      <c r="F119">
        <v>25</v>
      </c>
      <c r="H119">
        <f t="shared" si="13"/>
        <v>116</v>
      </c>
      <c r="I119" s="24">
        <f t="shared" si="7"/>
        <v>12</v>
      </c>
      <c r="J119" s="27">
        <f t="shared" si="8"/>
        <v>44393.569444444445</v>
      </c>
      <c r="K119" s="26">
        <f t="shared" si="9"/>
        <v>44393.577777777777</v>
      </c>
      <c r="L119" s="1"/>
      <c r="M119" s="6">
        <f t="shared" si="10"/>
        <v>44393</v>
      </c>
      <c r="N119" s="7">
        <f t="shared" si="11"/>
        <v>0.55902777777777779</v>
      </c>
      <c r="O119" s="8">
        <f t="shared" si="12"/>
        <v>0.58819444444444446</v>
      </c>
      <c r="P119" s="14"/>
    </row>
    <row r="120" spans="1:16" x14ac:dyDescent="0.3">
      <c r="A120" t="str">
        <f>C120&amp;"_"&amp;COUNTIF($C$2:C120,C120)</f>
        <v>BUCCAI_119</v>
      </c>
      <c r="B120" s="2">
        <f>DATE(YEAR(Tableau1[[#This Row],[Date de décollage]]),MONTH(Tableau1[[#This Row],[Date de décollage]]),DAY(Tableau1[[#This Row],[Date de décollage]]))</f>
        <v>44396</v>
      </c>
      <c r="C120" t="s">
        <v>13</v>
      </c>
      <c r="D120" s="1">
        <v>44396.5</v>
      </c>
      <c r="E120" s="1">
        <v>44396.510416666664</v>
      </c>
      <c r="F120">
        <v>15</v>
      </c>
      <c r="H120">
        <f t="shared" si="13"/>
        <v>117</v>
      </c>
      <c r="I120" s="24">
        <f t="shared" si="7"/>
        <v>25</v>
      </c>
      <c r="J120" s="27">
        <f t="shared" si="8"/>
        <v>44393.607638888891</v>
      </c>
      <c r="K120" s="26">
        <f t="shared" si="9"/>
        <v>44393.625</v>
      </c>
      <c r="L120" s="1"/>
      <c r="M120" s="6">
        <f t="shared" si="10"/>
        <v>44393</v>
      </c>
      <c r="N120" s="7">
        <f t="shared" si="11"/>
        <v>0.59722222222222232</v>
      </c>
      <c r="O120" s="8">
        <f t="shared" si="12"/>
        <v>0.63541666666666663</v>
      </c>
      <c r="P120" s="14"/>
    </row>
    <row r="121" spans="1:16" x14ac:dyDescent="0.3">
      <c r="A121" t="str">
        <f>C121&amp;"_"&amp;COUNTIF($C$2:C121,C121)</f>
        <v>BUCCAI_120</v>
      </c>
      <c r="B121" s="2">
        <f>DATE(YEAR(Tableau1[[#This Row],[Date de décollage]]),MONTH(Tableau1[[#This Row],[Date de décollage]]),DAY(Tableau1[[#This Row],[Date de décollage]]))</f>
        <v>44394</v>
      </c>
      <c r="C121" t="s">
        <v>13</v>
      </c>
      <c r="D121" s="1">
        <v>44394.75</v>
      </c>
      <c r="E121" s="1">
        <v>44394.763888888891</v>
      </c>
      <c r="F121">
        <v>20</v>
      </c>
      <c r="H121">
        <f t="shared" si="13"/>
        <v>118</v>
      </c>
      <c r="I121" s="24">
        <f t="shared" si="7"/>
        <v>25</v>
      </c>
      <c r="J121" s="27">
        <f t="shared" si="8"/>
        <v>44393.631944444445</v>
      </c>
      <c r="K121" s="26">
        <f t="shared" si="9"/>
        <v>44393.649305555555</v>
      </c>
      <c r="L121" s="1"/>
      <c r="M121" s="6">
        <f t="shared" si="10"/>
        <v>44393</v>
      </c>
      <c r="N121" s="7">
        <f t="shared" si="11"/>
        <v>0.62152777777777779</v>
      </c>
      <c r="O121" s="8">
        <f t="shared" si="12"/>
        <v>0.65972222222222221</v>
      </c>
      <c r="P121" s="14"/>
    </row>
    <row r="122" spans="1:16" x14ac:dyDescent="0.3">
      <c r="A122" t="str">
        <f>C122&amp;"_"&amp;COUNTIF($C$2:C122,C122)</f>
        <v>BUCCAI_121</v>
      </c>
      <c r="B122" s="2">
        <f>DATE(YEAR(Tableau1[[#This Row],[Date de décollage]]),MONTH(Tableau1[[#This Row],[Date de décollage]]),DAY(Tableau1[[#This Row],[Date de décollage]]))</f>
        <v>44396</v>
      </c>
      <c r="C122" t="s">
        <v>13</v>
      </c>
      <c r="D122" s="1">
        <v>44396.552083333336</v>
      </c>
      <c r="E122" s="1">
        <v>44396.5625</v>
      </c>
      <c r="F122">
        <v>15</v>
      </c>
      <c r="H122">
        <f t="shared" si="13"/>
        <v>119</v>
      </c>
      <c r="I122" s="24">
        <f t="shared" si="7"/>
        <v>7</v>
      </c>
      <c r="J122" s="27">
        <f t="shared" si="8"/>
        <v>44393.6875</v>
      </c>
      <c r="K122" s="26">
        <f t="shared" si="9"/>
        <v>44393.692361111112</v>
      </c>
      <c r="L122" s="1"/>
      <c r="M122" s="6">
        <f t="shared" si="10"/>
        <v>44393</v>
      </c>
      <c r="N122" s="7">
        <f t="shared" si="11"/>
        <v>0.67708333333333337</v>
      </c>
      <c r="O122" s="8">
        <f t="shared" si="12"/>
        <v>0.70277777777777772</v>
      </c>
      <c r="P122" s="14"/>
    </row>
    <row r="123" spans="1:16" x14ac:dyDescent="0.3">
      <c r="A123" t="str">
        <f>C123&amp;"_"&amp;COUNTIF($C$2:C123,C123)</f>
        <v>BUCCAI_122</v>
      </c>
      <c r="B123" s="2">
        <f>DATE(YEAR(Tableau1[[#This Row],[Date de décollage]]),MONTH(Tableau1[[#This Row],[Date de décollage]]),DAY(Tableau1[[#This Row],[Date de décollage]]))</f>
        <v>44396</v>
      </c>
      <c r="C123" t="s">
        <v>13</v>
      </c>
      <c r="D123" s="1">
        <v>44396.569444444445</v>
      </c>
      <c r="E123" s="1">
        <v>44396.574305555558</v>
      </c>
      <c r="F123">
        <v>7</v>
      </c>
      <c r="H123">
        <f t="shared" si="13"/>
        <v>120</v>
      </c>
      <c r="I123" s="24">
        <f t="shared" si="7"/>
        <v>8</v>
      </c>
      <c r="J123" s="27">
        <f t="shared" si="8"/>
        <v>44393.701388888891</v>
      </c>
      <c r="K123" s="26">
        <f t="shared" si="9"/>
        <v>44393.706944444442</v>
      </c>
      <c r="L123" s="1"/>
      <c r="M123" s="6">
        <f t="shared" si="10"/>
        <v>44393</v>
      </c>
      <c r="N123" s="7">
        <f t="shared" si="11"/>
        <v>0.69097222222222221</v>
      </c>
      <c r="O123" s="8">
        <f t="shared" si="12"/>
        <v>0.71736111111111101</v>
      </c>
      <c r="P123" s="14"/>
    </row>
    <row r="124" spans="1:16" x14ac:dyDescent="0.3">
      <c r="A124" t="str">
        <f>C124&amp;"_"&amp;COUNTIF($C$2:C124,C124)</f>
        <v>BUCCAI_123</v>
      </c>
      <c r="B124" s="2">
        <f>DATE(YEAR(Tableau1[[#This Row],[Date de décollage]]),MONTH(Tableau1[[#This Row],[Date de décollage]]),DAY(Tableau1[[#This Row],[Date de décollage]]))</f>
        <v>44396</v>
      </c>
      <c r="C124" t="s">
        <v>13</v>
      </c>
      <c r="D124" s="1">
        <v>44396.611111111109</v>
      </c>
      <c r="E124" s="1">
        <v>44396.618055555555</v>
      </c>
      <c r="F124">
        <v>10</v>
      </c>
      <c r="H124">
        <f t="shared" si="13"/>
        <v>121</v>
      </c>
      <c r="I124" s="24">
        <f t="shared" si="7"/>
        <v>20</v>
      </c>
      <c r="J124" s="27">
        <f t="shared" si="8"/>
        <v>44393.763888888891</v>
      </c>
      <c r="K124" s="26">
        <f t="shared" si="9"/>
        <v>44393.777777777781</v>
      </c>
      <c r="L124" s="1"/>
      <c r="M124" s="6">
        <f t="shared" si="10"/>
        <v>44393</v>
      </c>
      <c r="N124" s="7">
        <f t="shared" si="11"/>
        <v>0.75347222222222221</v>
      </c>
      <c r="O124" s="8">
        <f t="shared" si="12"/>
        <v>0.78819444444444442</v>
      </c>
      <c r="P124" s="14"/>
    </row>
    <row r="125" spans="1:16" x14ac:dyDescent="0.3">
      <c r="A125" t="str">
        <f>C125&amp;"_"&amp;COUNTIF($C$2:C125,C125)</f>
        <v>BUCCAI_124</v>
      </c>
      <c r="B125" s="2">
        <f>DATE(YEAR(Tableau1[[#This Row],[Date de décollage]]),MONTH(Tableau1[[#This Row],[Date de décollage]]),DAY(Tableau1[[#This Row],[Date de décollage]]))</f>
        <v>44396</v>
      </c>
      <c r="C125" t="s">
        <v>13</v>
      </c>
      <c r="D125" s="1">
        <v>44396.625</v>
      </c>
      <c r="E125" s="1">
        <v>44396.635416666664</v>
      </c>
      <c r="F125">
        <v>15</v>
      </c>
      <c r="H125">
        <f t="shared" si="13"/>
        <v>122</v>
      </c>
      <c r="I125" s="24">
        <f t="shared" si="7"/>
        <v>3</v>
      </c>
      <c r="J125" s="27">
        <f t="shared" si="8"/>
        <v>44393.78125</v>
      </c>
      <c r="K125" s="26">
        <f t="shared" si="9"/>
        <v>44393.783333333333</v>
      </c>
      <c r="L125" s="1"/>
      <c r="M125" s="6">
        <f t="shared" si="10"/>
        <v>44393</v>
      </c>
      <c r="N125" s="7">
        <f t="shared" si="11"/>
        <v>0.77083333333333337</v>
      </c>
      <c r="O125" s="8">
        <f t="shared" si="12"/>
        <v>0.79374999999999996</v>
      </c>
      <c r="P125" s="14"/>
    </row>
    <row r="126" spans="1:16" x14ac:dyDescent="0.3">
      <c r="A126" t="str">
        <f>C126&amp;"_"&amp;COUNTIF($C$2:C126,C126)</f>
        <v>BUCCAI_125</v>
      </c>
      <c r="B126" s="2">
        <f>DATE(YEAR(Tableau1[[#This Row],[Date de décollage]]),MONTH(Tableau1[[#This Row],[Date de décollage]]),DAY(Tableau1[[#This Row],[Date de décollage]]))</f>
        <v>44396</v>
      </c>
      <c r="C126" t="s">
        <v>13</v>
      </c>
      <c r="D126" s="1">
        <v>44396.649305555555</v>
      </c>
      <c r="E126" s="1">
        <v>44396.666666666664</v>
      </c>
      <c r="F126">
        <v>25</v>
      </c>
      <c r="H126">
        <f t="shared" si="13"/>
        <v>123</v>
      </c>
      <c r="I126" s="24">
        <f t="shared" si="7"/>
        <v>22</v>
      </c>
      <c r="J126" s="27">
        <f t="shared" si="8"/>
        <v>44394.385416666664</v>
      </c>
      <c r="K126" s="26">
        <f t="shared" si="9"/>
        <v>44394.400694444441</v>
      </c>
      <c r="L126" s="1"/>
      <c r="M126" s="6">
        <f t="shared" si="10"/>
        <v>44394</v>
      </c>
      <c r="N126" s="7">
        <f t="shared" si="11"/>
        <v>0.375</v>
      </c>
      <c r="O126" s="8">
        <f t="shared" si="12"/>
        <v>0.41111111111111115</v>
      </c>
      <c r="P126" s="14"/>
    </row>
    <row r="127" spans="1:16" x14ac:dyDescent="0.3">
      <c r="A127" t="str">
        <f>C127&amp;"_"&amp;COUNTIF($C$2:C127,C127)</f>
        <v>BUCCAI_126</v>
      </c>
      <c r="B127" s="2">
        <f>DATE(YEAR(Tableau1[[#This Row],[Date de décollage]]),MONTH(Tableau1[[#This Row],[Date de décollage]]),DAY(Tableau1[[#This Row],[Date de décollage]]))</f>
        <v>44396</v>
      </c>
      <c r="C127" t="s">
        <v>13</v>
      </c>
      <c r="D127" s="1">
        <v>44396.6875</v>
      </c>
      <c r="E127" s="1">
        <v>44396.701388888891</v>
      </c>
      <c r="F127">
        <v>20</v>
      </c>
      <c r="H127">
        <f t="shared" si="13"/>
        <v>124</v>
      </c>
      <c r="I127" s="24">
        <f t="shared" si="7"/>
        <v>22</v>
      </c>
      <c r="J127" s="27">
        <f t="shared" si="8"/>
        <v>44394.402777777781</v>
      </c>
      <c r="K127" s="26">
        <f t="shared" si="9"/>
        <v>44394.418055555558</v>
      </c>
      <c r="L127" s="1"/>
      <c r="M127" s="6">
        <f t="shared" si="10"/>
        <v>44394</v>
      </c>
      <c r="N127" s="7">
        <f t="shared" si="11"/>
        <v>0.39236111111111105</v>
      </c>
      <c r="O127" s="8">
        <f t="shared" si="12"/>
        <v>0.42847222222222225</v>
      </c>
      <c r="P127" s="14"/>
    </row>
    <row r="128" spans="1:16" x14ac:dyDescent="0.3">
      <c r="A128" t="str">
        <f>C128&amp;"_"&amp;COUNTIF($C$2:C128,C128)</f>
        <v>BUCCAI_127</v>
      </c>
      <c r="B128" s="2">
        <f>DATE(YEAR(Tableau1[[#This Row],[Date de décollage]]),MONTH(Tableau1[[#This Row],[Date de décollage]]),DAY(Tableau1[[#This Row],[Date de décollage]]))</f>
        <v>44396</v>
      </c>
      <c r="C128" t="s">
        <v>13</v>
      </c>
      <c r="D128" s="1">
        <v>44396.725694444445</v>
      </c>
      <c r="E128" s="1">
        <v>44396.739583333336</v>
      </c>
      <c r="F128">
        <v>20</v>
      </c>
      <c r="H128">
        <f t="shared" si="13"/>
        <v>125</v>
      </c>
      <c r="I128" s="24">
        <f t="shared" si="7"/>
        <v>20</v>
      </c>
      <c r="J128" s="27">
        <f t="shared" si="8"/>
        <v>44394.423611111109</v>
      </c>
      <c r="K128" s="26">
        <f t="shared" si="9"/>
        <v>44394.4375</v>
      </c>
      <c r="L128" s="1"/>
      <c r="M128" s="6">
        <f t="shared" si="10"/>
        <v>44394</v>
      </c>
      <c r="N128" s="7">
        <f t="shared" si="11"/>
        <v>0.41319444444444442</v>
      </c>
      <c r="O128" s="8">
        <f t="shared" si="12"/>
        <v>0.44791666666666669</v>
      </c>
      <c r="P128" s="14"/>
    </row>
    <row r="129" spans="1:16" x14ac:dyDescent="0.3">
      <c r="A129" t="str">
        <f>C129&amp;"_"&amp;COUNTIF($C$2:C129,C129)</f>
        <v>BUCCAI_128</v>
      </c>
      <c r="B129" s="2">
        <f>DATE(YEAR(Tableau1[[#This Row],[Date de décollage]]),MONTH(Tableau1[[#This Row],[Date de décollage]]),DAY(Tableau1[[#This Row],[Date de décollage]]))</f>
        <v>44396</v>
      </c>
      <c r="C129" t="s">
        <v>13</v>
      </c>
      <c r="D129" s="1">
        <v>44396.743055555555</v>
      </c>
      <c r="E129" s="1">
        <v>44396.760416666664</v>
      </c>
      <c r="F129">
        <v>25</v>
      </c>
      <c r="H129">
        <f t="shared" si="13"/>
        <v>126</v>
      </c>
      <c r="I129" s="24">
        <f t="shared" si="7"/>
        <v>22</v>
      </c>
      <c r="J129" s="27">
        <f t="shared" si="8"/>
        <v>44394.444444444445</v>
      </c>
      <c r="K129" s="26">
        <f t="shared" si="9"/>
        <v>44394.459722222222</v>
      </c>
      <c r="L129" s="1"/>
      <c r="M129" s="6">
        <f t="shared" si="10"/>
        <v>44394</v>
      </c>
      <c r="N129" s="7">
        <f t="shared" si="11"/>
        <v>0.43402777777777773</v>
      </c>
      <c r="O129" s="8">
        <f t="shared" si="12"/>
        <v>0.47013888888888888</v>
      </c>
      <c r="P129" s="14"/>
    </row>
    <row r="130" spans="1:16" x14ac:dyDescent="0.3">
      <c r="A130" t="str">
        <f>C130&amp;"_"&amp;COUNTIF($C$2:C130,C130)</f>
        <v>BUCCAI_129</v>
      </c>
      <c r="B130" s="2">
        <f>DATE(YEAR(Tableau1[[#This Row],[Date de décollage]]),MONTH(Tableau1[[#This Row],[Date de décollage]]),DAY(Tableau1[[#This Row],[Date de décollage]]))</f>
        <v>44396</v>
      </c>
      <c r="C130" t="s">
        <v>13</v>
      </c>
      <c r="D130" s="1">
        <v>44396.763888888891</v>
      </c>
      <c r="E130" s="1">
        <v>44396.768750000003</v>
      </c>
      <c r="F130">
        <v>7</v>
      </c>
      <c r="H130">
        <f t="shared" si="13"/>
        <v>127</v>
      </c>
      <c r="I130" s="24">
        <f t="shared" si="7"/>
        <v>20</v>
      </c>
      <c r="J130" s="27">
        <f t="shared" si="8"/>
        <v>44394.493055555555</v>
      </c>
      <c r="K130" s="26">
        <f t="shared" si="9"/>
        <v>44394.506944444445</v>
      </c>
      <c r="L130" s="1"/>
      <c r="M130" s="6">
        <f t="shared" si="10"/>
        <v>44394</v>
      </c>
      <c r="N130" s="7">
        <f t="shared" si="11"/>
        <v>0.4826388888888889</v>
      </c>
      <c r="O130" s="8">
        <f t="shared" si="12"/>
        <v>0.51736111111111105</v>
      </c>
      <c r="P130" s="14"/>
    </row>
    <row r="131" spans="1:16" x14ac:dyDescent="0.3">
      <c r="A131" t="str">
        <f>C131&amp;"_"&amp;COUNTIF($C$2:C131,C131)</f>
        <v>BUCCAI_130</v>
      </c>
      <c r="B131" s="2">
        <f>DATE(YEAR(Tableau1[[#This Row],[Date de décollage]]),MONTH(Tableau1[[#This Row],[Date de décollage]]),DAY(Tableau1[[#This Row],[Date de décollage]]))</f>
        <v>44396</v>
      </c>
      <c r="C131" t="s">
        <v>13</v>
      </c>
      <c r="D131" s="1">
        <v>44396.815972222219</v>
      </c>
      <c r="E131" s="1">
        <v>44396.831250000003</v>
      </c>
      <c r="F131">
        <v>22</v>
      </c>
      <c r="H131">
        <f t="shared" si="13"/>
        <v>128</v>
      </c>
      <c r="I131" s="24">
        <f t="shared" si="7"/>
        <v>25</v>
      </c>
      <c r="J131" s="27">
        <f t="shared" si="8"/>
        <v>44394.520833333336</v>
      </c>
      <c r="K131" s="26">
        <f t="shared" si="9"/>
        <v>44394.538194444445</v>
      </c>
      <c r="L131" s="1"/>
      <c r="M131" s="6">
        <f t="shared" si="10"/>
        <v>44394</v>
      </c>
      <c r="N131" s="7">
        <f t="shared" si="11"/>
        <v>0.51041666666666674</v>
      </c>
      <c r="O131" s="8">
        <f t="shared" si="12"/>
        <v>0.54861111111111105</v>
      </c>
      <c r="P131" s="14"/>
    </row>
    <row r="132" spans="1:16" x14ac:dyDescent="0.3">
      <c r="A132" t="str">
        <f>C132&amp;"_"&amp;COUNTIF($C$2:C132,C132)</f>
        <v>BUCCAI_131</v>
      </c>
      <c r="B132" s="2">
        <f>DATE(YEAR(Tableau1[[#This Row],[Date de décollage]]),MONTH(Tableau1[[#This Row],[Date de décollage]]),DAY(Tableau1[[#This Row],[Date de décollage]]))</f>
        <v>44400</v>
      </c>
      <c r="C132" t="s">
        <v>13</v>
      </c>
      <c r="D132" s="1">
        <v>44400.392361111109</v>
      </c>
      <c r="E132" s="1">
        <v>44400.402777777781</v>
      </c>
      <c r="F132">
        <v>15</v>
      </c>
      <c r="H132">
        <f t="shared" si="13"/>
        <v>129</v>
      </c>
      <c r="I132" s="24">
        <f t="shared" si="7"/>
        <v>8</v>
      </c>
      <c r="J132" s="27">
        <f t="shared" si="8"/>
        <v>44394.541666666664</v>
      </c>
      <c r="K132" s="26">
        <f t="shared" si="9"/>
        <v>44394.547222222223</v>
      </c>
      <c r="L132" s="1"/>
      <c r="M132" s="6">
        <f t="shared" si="10"/>
        <v>44394</v>
      </c>
      <c r="N132" s="7">
        <f t="shared" si="11"/>
        <v>0.53125</v>
      </c>
      <c r="O132" s="8">
        <f t="shared" si="12"/>
        <v>0.5576388888888888</v>
      </c>
      <c r="P132" s="14"/>
    </row>
    <row r="133" spans="1:16" x14ac:dyDescent="0.3">
      <c r="A133" t="str">
        <f>C133&amp;"_"&amp;COUNTIF($C$2:C133,C133)</f>
        <v>BUCCAI_132</v>
      </c>
      <c r="B133" s="2">
        <f>DATE(YEAR(Tableau1[[#This Row],[Date de décollage]]),MONTH(Tableau1[[#This Row],[Date de décollage]]),DAY(Tableau1[[#This Row],[Date de décollage]]))</f>
        <v>44400</v>
      </c>
      <c r="C133" t="s">
        <v>13</v>
      </c>
      <c r="D133" s="1">
        <v>44400.40625</v>
      </c>
      <c r="E133" s="1">
        <v>44400.413194444445</v>
      </c>
      <c r="F133">
        <v>10</v>
      </c>
      <c r="H133">
        <f t="shared" si="13"/>
        <v>130</v>
      </c>
      <c r="I133" s="24">
        <f t="shared" ref="I133:I196" si="14">IFERROR(VLOOKUP($J$2&amp;"_"&amp;H133,$A$2:$F$4036,6,0),"")</f>
        <v>25</v>
      </c>
      <c r="J133" s="27">
        <f t="shared" ref="J133:J196" si="15">IFERROR(VLOOKUP($J$2&amp;"_"&amp;H133,$A$2:$F$4036,4,0),"")</f>
        <v>44394.5625</v>
      </c>
      <c r="K133" s="26">
        <f t="shared" ref="K133:K196" si="16">IFERROR(VLOOKUP($J$2&amp;"_"&amp;H133,$A$2:$F$4036,5,0),"")</f>
        <v>44394.579861111109</v>
      </c>
      <c r="L133" s="1"/>
      <c r="M133" s="6">
        <f t="shared" ref="M133:M196" si="17">IFERROR(INT(J133),"")</f>
        <v>44394</v>
      </c>
      <c r="N133" s="7">
        <f t="shared" ref="N133:N196" si="18">IFERROR((HOUR(J133)&amp;":"&amp;MINUTE(J133))-$N$2,"")</f>
        <v>0.55208333333333337</v>
      </c>
      <c r="O133" s="8">
        <f t="shared" ref="O133:O196" si="19">IFERROR((HOUR(K133)&amp;":"&amp;MINUTE(K133))+$N$2,"")</f>
        <v>0.59027777777777768</v>
      </c>
      <c r="P133" s="14"/>
    </row>
    <row r="134" spans="1:16" x14ac:dyDescent="0.3">
      <c r="A134" t="str">
        <f>C134&amp;"_"&amp;COUNTIF($C$2:C134,C134)</f>
        <v>BUCCAI_133</v>
      </c>
      <c r="B134" s="2">
        <f>DATE(YEAR(Tableau1[[#This Row],[Date de décollage]]),MONTH(Tableau1[[#This Row],[Date de décollage]]),DAY(Tableau1[[#This Row],[Date de décollage]]))</f>
        <v>44400</v>
      </c>
      <c r="C134" t="s">
        <v>13</v>
      </c>
      <c r="D134" s="1">
        <v>44400.420138888891</v>
      </c>
      <c r="E134" s="1">
        <v>44400.434027777781</v>
      </c>
      <c r="F134">
        <v>20</v>
      </c>
      <c r="H134">
        <f t="shared" ref="H134:H197" si="20">H133+1</f>
        <v>131</v>
      </c>
      <c r="I134" s="24">
        <f t="shared" si="14"/>
        <v>3</v>
      </c>
      <c r="J134" s="27">
        <f t="shared" si="15"/>
        <v>44394.666666666664</v>
      </c>
      <c r="K134" s="26">
        <f t="shared" si="16"/>
        <v>44394.668749999997</v>
      </c>
      <c r="L134" s="1"/>
      <c r="M134" s="6">
        <f t="shared" si="17"/>
        <v>44394</v>
      </c>
      <c r="N134" s="7">
        <f t="shared" si="18"/>
        <v>0.65625</v>
      </c>
      <c r="O134" s="8">
        <f t="shared" si="19"/>
        <v>0.6791666666666667</v>
      </c>
      <c r="P134" s="14"/>
    </row>
    <row r="135" spans="1:16" x14ac:dyDescent="0.3">
      <c r="A135" t="str">
        <f>C135&amp;"_"&amp;COUNTIF($C$2:C135,C135)</f>
        <v>BUCCAI_134</v>
      </c>
      <c r="B135" s="2">
        <f>DATE(YEAR(Tableau1[[#This Row],[Date de décollage]]),MONTH(Tableau1[[#This Row],[Date de décollage]]),DAY(Tableau1[[#This Row],[Date de décollage]]))</f>
        <v>44400</v>
      </c>
      <c r="C135" t="s">
        <v>13</v>
      </c>
      <c r="D135" s="1">
        <v>44400.4375</v>
      </c>
      <c r="E135" s="1">
        <v>44400.447916666664</v>
      </c>
      <c r="F135">
        <v>15</v>
      </c>
      <c r="H135">
        <f t="shared" si="20"/>
        <v>132</v>
      </c>
      <c r="I135" s="24">
        <f t="shared" si="14"/>
        <v>15</v>
      </c>
      <c r="J135" s="27">
        <f t="shared" si="15"/>
        <v>44394.776388888888</v>
      </c>
      <c r="K135" s="26">
        <f t="shared" si="16"/>
        <v>44394.786805555559</v>
      </c>
      <c r="L135" s="1"/>
      <c r="M135" s="6">
        <f t="shared" si="17"/>
        <v>44394</v>
      </c>
      <c r="N135" s="7">
        <f t="shared" si="18"/>
        <v>0.76597222222222228</v>
      </c>
      <c r="O135" s="8">
        <f t="shared" si="19"/>
        <v>0.79722222222222217</v>
      </c>
      <c r="P135" s="14"/>
    </row>
    <row r="136" spans="1:16" x14ac:dyDescent="0.3">
      <c r="A136" t="str">
        <f>C136&amp;"_"&amp;COUNTIF($C$2:C136,C136)</f>
        <v>BUCCAI_135</v>
      </c>
      <c r="B136" s="2">
        <f>DATE(YEAR(Tableau1[[#This Row],[Date de décollage]]),MONTH(Tableau1[[#This Row],[Date de décollage]]),DAY(Tableau1[[#This Row],[Date de décollage]]))</f>
        <v>44400</v>
      </c>
      <c r="C136" t="s">
        <v>13</v>
      </c>
      <c r="D136" s="1">
        <v>44400.461805555555</v>
      </c>
      <c r="E136" s="1">
        <v>44400.472222222219</v>
      </c>
      <c r="F136">
        <v>15</v>
      </c>
      <c r="H136">
        <f t="shared" si="20"/>
        <v>133</v>
      </c>
      <c r="I136" s="24">
        <f t="shared" si="14"/>
        <v>15</v>
      </c>
      <c r="J136" s="27">
        <f t="shared" si="15"/>
        <v>44394.791666666664</v>
      </c>
      <c r="K136" s="26">
        <f t="shared" si="16"/>
        <v>44394.802083333336</v>
      </c>
      <c r="L136" s="1"/>
      <c r="M136" s="6">
        <f t="shared" si="17"/>
        <v>44394</v>
      </c>
      <c r="N136" s="7">
        <f t="shared" si="18"/>
        <v>0.78125</v>
      </c>
      <c r="O136" s="8">
        <f t="shared" si="19"/>
        <v>0.8125</v>
      </c>
      <c r="P136" s="14"/>
    </row>
    <row r="137" spans="1:16" x14ac:dyDescent="0.3">
      <c r="A137" t="str">
        <f>C137&amp;"_"&amp;COUNTIF($C$2:C137,C137)</f>
        <v>BUCCAI_136</v>
      </c>
      <c r="B137" s="2">
        <f>DATE(YEAR(Tableau1[[#This Row],[Date de décollage]]),MONTH(Tableau1[[#This Row],[Date de décollage]]),DAY(Tableau1[[#This Row],[Date de décollage]]))</f>
        <v>44400</v>
      </c>
      <c r="C137" t="s">
        <v>13</v>
      </c>
      <c r="D137" s="1">
        <v>44400.524305555555</v>
      </c>
      <c r="E137" s="1">
        <v>44400.541666666664</v>
      </c>
      <c r="F137">
        <v>25</v>
      </c>
      <c r="H137">
        <f t="shared" si="20"/>
        <v>134</v>
      </c>
      <c r="I137" s="24">
        <f t="shared" si="14"/>
        <v>22</v>
      </c>
      <c r="J137" s="27">
        <f t="shared" si="15"/>
        <v>44395.458333333336</v>
      </c>
      <c r="K137" s="26">
        <f t="shared" si="16"/>
        <v>44395.473611111112</v>
      </c>
      <c r="L137" s="1"/>
      <c r="M137" s="6">
        <f t="shared" si="17"/>
        <v>44395</v>
      </c>
      <c r="N137" s="7">
        <f t="shared" si="18"/>
        <v>0.44791666666666663</v>
      </c>
      <c r="O137" s="8">
        <f t="shared" si="19"/>
        <v>0.48402777777777783</v>
      </c>
      <c r="P137" s="14"/>
    </row>
    <row r="138" spans="1:16" x14ac:dyDescent="0.3">
      <c r="A138" t="str">
        <f>C138&amp;"_"&amp;COUNTIF($C$2:C138,C138)</f>
        <v>BUCCAI_137</v>
      </c>
      <c r="B138" s="2">
        <f>DATE(YEAR(Tableau1[[#This Row],[Date de décollage]]),MONTH(Tableau1[[#This Row],[Date de décollage]]),DAY(Tableau1[[#This Row],[Date de décollage]]))</f>
        <v>44400</v>
      </c>
      <c r="C138" t="s">
        <v>13</v>
      </c>
      <c r="D138" s="1">
        <v>44400.590277777781</v>
      </c>
      <c r="E138" s="1">
        <v>44400.595138888886</v>
      </c>
      <c r="F138">
        <v>7</v>
      </c>
      <c r="H138">
        <f t="shared" si="20"/>
        <v>135</v>
      </c>
      <c r="I138" s="24">
        <f t="shared" si="14"/>
        <v>20</v>
      </c>
      <c r="J138" s="27">
        <f t="shared" si="15"/>
        <v>44395.479166666664</v>
      </c>
      <c r="K138" s="26">
        <f t="shared" si="16"/>
        <v>44395.493055555555</v>
      </c>
      <c r="L138" s="1"/>
      <c r="M138" s="6">
        <f t="shared" si="17"/>
        <v>44395</v>
      </c>
      <c r="N138" s="7">
        <f t="shared" si="18"/>
        <v>0.46875</v>
      </c>
      <c r="O138" s="8">
        <f t="shared" si="19"/>
        <v>0.50347222222222221</v>
      </c>
      <c r="P138" s="14"/>
    </row>
    <row r="139" spans="1:16" x14ac:dyDescent="0.3">
      <c r="A139" t="str">
        <f>C139&amp;"_"&amp;COUNTIF($C$2:C139,C139)</f>
        <v>BUCCAI_138</v>
      </c>
      <c r="B139" s="2">
        <f>DATE(YEAR(Tableau1[[#This Row],[Date de décollage]]),MONTH(Tableau1[[#This Row],[Date de décollage]]),DAY(Tableau1[[#This Row],[Date de décollage]]))</f>
        <v>44400</v>
      </c>
      <c r="C139" t="s">
        <v>13</v>
      </c>
      <c r="D139" s="1">
        <v>44400.604166666664</v>
      </c>
      <c r="E139" s="1">
        <v>44400.611111111109</v>
      </c>
      <c r="F139">
        <v>10</v>
      </c>
      <c r="H139">
        <f t="shared" si="20"/>
        <v>136</v>
      </c>
      <c r="I139" s="24">
        <f t="shared" si="14"/>
        <v>20</v>
      </c>
      <c r="J139" s="27">
        <f t="shared" si="15"/>
        <v>44395.496527777781</v>
      </c>
      <c r="K139" s="26">
        <f t="shared" si="16"/>
        <v>44395.510416666664</v>
      </c>
      <c r="L139" s="1"/>
      <c r="M139" s="6">
        <f t="shared" si="17"/>
        <v>44395</v>
      </c>
      <c r="N139" s="7">
        <f t="shared" si="18"/>
        <v>0.48611111111111105</v>
      </c>
      <c r="O139" s="8">
        <f t="shared" si="19"/>
        <v>0.52083333333333326</v>
      </c>
      <c r="P139" s="14"/>
    </row>
    <row r="140" spans="1:16" x14ac:dyDescent="0.3">
      <c r="A140" t="str">
        <f>C140&amp;"_"&amp;COUNTIF($C$2:C140,C140)</f>
        <v>BUCCAI_139</v>
      </c>
      <c r="B140" s="2">
        <f>DATE(YEAR(Tableau1[[#This Row],[Date de décollage]]),MONTH(Tableau1[[#This Row],[Date de décollage]]),DAY(Tableau1[[#This Row],[Date de décollage]]))</f>
        <v>44400</v>
      </c>
      <c r="C140" t="s">
        <v>13</v>
      </c>
      <c r="D140" s="1">
        <v>44400.614583333336</v>
      </c>
      <c r="E140" s="1">
        <v>44400.627083333333</v>
      </c>
      <c r="F140">
        <v>18</v>
      </c>
      <c r="H140">
        <f t="shared" si="20"/>
        <v>137</v>
      </c>
      <c r="I140" s="24">
        <f t="shared" si="14"/>
        <v>22</v>
      </c>
      <c r="J140" s="27">
        <f t="shared" si="15"/>
        <v>44395.53125</v>
      </c>
      <c r="K140" s="26">
        <f t="shared" si="16"/>
        <v>44395.546527777777</v>
      </c>
      <c r="L140" s="1"/>
      <c r="M140" s="6">
        <f t="shared" si="17"/>
        <v>44395</v>
      </c>
      <c r="N140" s="7">
        <f t="shared" si="18"/>
        <v>0.52083333333333337</v>
      </c>
      <c r="O140" s="8">
        <f t="shared" si="19"/>
        <v>0.55694444444444446</v>
      </c>
      <c r="P140" s="14"/>
    </row>
    <row r="141" spans="1:16" x14ac:dyDescent="0.3">
      <c r="A141" t="str">
        <f>C141&amp;"_"&amp;COUNTIF($C$2:C141,C141)</f>
        <v>BUCCAI_140</v>
      </c>
      <c r="B141" s="2">
        <f>DATE(YEAR(Tableau1[[#This Row],[Date de décollage]]),MONTH(Tableau1[[#This Row],[Date de décollage]]),DAY(Tableau1[[#This Row],[Date de décollage]]))</f>
        <v>44400</v>
      </c>
      <c r="C141" t="s">
        <v>13</v>
      </c>
      <c r="D141" s="1">
        <v>44400.631944444445</v>
      </c>
      <c r="E141" s="1">
        <v>44400.642361111109</v>
      </c>
      <c r="F141">
        <v>15</v>
      </c>
      <c r="H141">
        <f t="shared" si="20"/>
        <v>138</v>
      </c>
      <c r="I141" s="24">
        <f t="shared" si="14"/>
        <v>22</v>
      </c>
      <c r="J141" s="27">
        <f t="shared" si="15"/>
        <v>44395.548611111109</v>
      </c>
      <c r="K141" s="26">
        <f t="shared" si="16"/>
        <v>44395.563888888886</v>
      </c>
      <c r="L141" s="1"/>
      <c r="M141" s="6">
        <f t="shared" si="17"/>
        <v>44395</v>
      </c>
      <c r="N141" s="7">
        <f t="shared" si="18"/>
        <v>0.53819444444444442</v>
      </c>
      <c r="O141" s="8">
        <f t="shared" si="19"/>
        <v>0.57430555555555551</v>
      </c>
      <c r="P141" s="14"/>
    </row>
    <row r="142" spans="1:16" x14ac:dyDescent="0.3">
      <c r="A142" t="str">
        <f>C142&amp;"_"&amp;COUNTIF($C$2:C142,C142)</f>
        <v>BUCCAI_141</v>
      </c>
      <c r="B142" s="2">
        <f>DATE(YEAR(Tableau1[[#This Row],[Date de décollage]]),MONTH(Tableau1[[#This Row],[Date de décollage]]),DAY(Tableau1[[#This Row],[Date de décollage]]))</f>
        <v>44400</v>
      </c>
      <c r="C142" t="s">
        <v>13</v>
      </c>
      <c r="D142" s="1">
        <v>44400.684027777781</v>
      </c>
      <c r="E142" s="1">
        <v>44400.688888888886</v>
      </c>
      <c r="F142">
        <v>7</v>
      </c>
      <c r="H142">
        <f t="shared" si="20"/>
        <v>139</v>
      </c>
      <c r="I142" s="24">
        <f t="shared" si="14"/>
        <v>5</v>
      </c>
      <c r="J142" s="27">
        <f t="shared" si="15"/>
        <v>44395.611111111109</v>
      </c>
      <c r="K142" s="26">
        <f t="shared" si="16"/>
        <v>44395.614583333336</v>
      </c>
      <c r="L142" s="1"/>
      <c r="M142" s="6">
        <f t="shared" si="17"/>
        <v>44395</v>
      </c>
      <c r="N142" s="7">
        <f t="shared" si="18"/>
        <v>0.60069444444444442</v>
      </c>
      <c r="O142" s="8">
        <f t="shared" si="19"/>
        <v>0.625</v>
      </c>
      <c r="P142" s="14"/>
    </row>
    <row r="143" spans="1:16" x14ac:dyDescent="0.3">
      <c r="A143" t="str">
        <f>C143&amp;"_"&amp;COUNTIF($C$2:C143,C143)</f>
        <v>BUCCAI_142</v>
      </c>
      <c r="B143" s="2">
        <f>DATE(YEAR(Tableau1[[#This Row],[Date de décollage]]),MONTH(Tableau1[[#This Row],[Date de décollage]]),DAY(Tableau1[[#This Row],[Date de décollage]]))</f>
        <v>44400</v>
      </c>
      <c r="C143" t="s">
        <v>13</v>
      </c>
      <c r="D143" s="1">
        <v>44400.690972222219</v>
      </c>
      <c r="E143" s="1">
        <v>44400.703472222223</v>
      </c>
      <c r="F143">
        <v>18</v>
      </c>
      <c r="H143">
        <f t="shared" si="20"/>
        <v>140</v>
      </c>
      <c r="I143" s="24">
        <f t="shared" si="14"/>
        <v>5</v>
      </c>
      <c r="J143" s="27">
        <f t="shared" si="15"/>
        <v>44395.621527777781</v>
      </c>
      <c r="K143" s="26">
        <f t="shared" si="16"/>
        <v>44395.625</v>
      </c>
      <c r="L143" s="1"/>
      <c r="M143" s="6">
        <f t="shared" si="17"/>
        <v>44395</v>
      </c>
      <c r="N143" s="7">
        <f t="shared" si="18"/>
        <v>0.61111111111111116</v>
      </c>
      <c r="O143" s="8">
        <f t="shared" si="19"/>
        <v>0.63541666666666663</v>
      </c>
      <c r="P143" s="14"/>
    </row>
    <row r="144" spans="1:16" x14ac:dyDescent="0.3">
      <c r="A144" t="str">
        <f>C144&amp;"_"&amp;COUNTIF($C$2:C144,C144)</f>
        <v>BUCCAI_143</v>
      </c>
      <c r="B144" s="2">
        <f>DATE(YEAR(Tableau1[[#This Row],[Date de décollage]]),MONTH(Tableau1[[#This Row],[Date de décollage]]),DAY(Tableau1[[#This Row],[Date de décollage]]))</f>
        <v>44400</v>
      </c>
      <c r="C144" t="s">
        <v>13</v>
      </c>
      <c r="D144" s="1">
        <v>44400.704861111109</v>
      </c>
      <c r="E144" s="1">
        <v>44400.706944444442</v>
      </c>
      <c r="F144">
        <v>3</v>
      </c>
      <c r="H144">
        <f t="shared" si="20"/>
        <v>141</v>
      </c>
      <c r="I144" s="24">
        <f t="shared" si="14"/>
        <v>25</v>
      </c>
      <c r="J144" s="27">
        <f t="shared" si="15"/>
        <v>44395.659722222219</v>
      </c>
      <c r="K144" s="26">
        <f t="shared" si="16"/>
        <v>44395.677083333336</v>
      </c>
      <c r="L144" s="1"/>
      <c r="M144" s="6">
        <f t="shared" si="17"/>
        <v>44395</v>
      </c>
      <c r="N144" s="7">
        <f t="shared" si="18"/>
        <v>0.64930555555555558</v>
      </c>
      <c r="O144" s="8">
        <f t="shared" si="19"/>
        <v>0.6875</v>
      </c>
      <c r="P144" s="14"/>
    </row>
    <row r="145" spans="1:16" x14ac:dyDescent="0.3">
      <c r="A145" t="str">
        <f>C145&amp;"_"&amp;COUNTIF($C$2:C145,C145)</f>
        <v>BUCCAI_144</v>
      </c>
      <c r="B145" s="2">
        <f>DATE(YEAR(Tableau1[[#This Row],[Date de décollage]]),MONTH(Tableau1[[#This Row],[Date de décollage]]),DAY(Tableau1[[#This Row],[Date de décollage]]))</f>
        <v>44400</v>
      </c>
      <c r="C145" t="s">
        <v>13</v>
      </c>
      <c r="D145" s="1">
        <v>44400.725694444445</v>
      </c>
      <c r="E145" s="1">
        <v>44400.736111111109</v>
      </c>
      <c r="F145">
        <v>15</v>
      </c>
      <c r="H145">
        <f t="shared" si="20"/>
        <v>142</v>
      </c>
      <c r="I145" s="24">
        <f t="shared" si="14"/>
        <v>20</v>
      </c>
      <c r="J145" s="27">
        <f t="shared" si="15"/>
        <v>44395.697916666664</v>
      </c>
      <c r="K145" s="26">
        <f t="shared" si="16"/>
        <v>44395.711805555555</v>
      </c>
      <c r="L145" s="1"/>
      <c r="M145" s="6">
        <f t="shared" si="17"/>
        <v>44395</v>
      </c>
      <c r="N145" s="7">
        <f t="shared" si="18"/>
        <v>0.6875</v>
      </c>
      <c r="O145" s="8">
        <f t="shared" si="19"/>
        <v>0.7222222222222221</v>
      </c>
      <c r="P145" s="14"/>
    </row>
    <row r="146" spans="1:16" x14ac:dyDescent="0.3">
      <c r="A146" t="str">
        <f>C146&amp;"_"&amp;COUNTIF($C$2:C146,C146)</f>
        <v>BUCCAI_145</v>
      </c>
      <c r="B146" s="2">
        <f>DATE(YEAR(Tableau1[[#This Row],[Date de décollage]]),MONTH(Tableau1[[#This Row],[Date de décollage]]),DAY(Tableau1[[#This Row],[Date de décollage]]))</f>
        <v>44400</v>
      </c>
      <c r="C146" t="s">
        <v>13</v>
      </c>
      <c r="D146" s="1">
        <v>44400.743055555555</v>
      </c>
      <c r="E146" s="1">
        <v>44400.753472222219</v>
      </c>
      <c r="F146">
        <v>15</v>
      </c>
      <c r="H146">
        <f t="shared" si="20"/>
        <v>143</v>
      </c>
      <c r="I146" s="24">
        <f t="shared" si="14"/>
        <v>20</v>
      </c>
      <c r="J146" s="27">
        <f t="shared" si="15"/>
        <v>44395.71875</v>
      </c>
      <c r="K146" s="26">
        <f t="shared" si="16"/>
        <v>44395.732638888891</v>
      </c>
      <c r="L146" s="1"/>
      <c r="M146" s="6">
        <f t="shared" si="17"/>
        <v>44395</v>
      </c>
      <c r="N146" s="7">
        <f t="shared" si="18"/>
        <v>0.70833333333333337</v>
      </c>
      <c r="O146" s="8">
        <f t="shared" si="19"/>
        <v>0.74305555555555547</v>
      </c>
      <c r="P146" s="14"/>
    </row>
    <row r="147" spans="1:16" x14ac:dyDescent="0.3">
      <c r="A147" t="str">
        <f>C147&amp;"_"&amp;COUNTIF($C$2:C147,C147)</f>
        <v>BUCCAI_146</v>
      </c>
      <c r="B147" s="2">
        <f>DATE(YEAR(Tableau1[[#This Row],[Date de décollage]]),MONTH(Tableau1[[#This Row],[Date de décollage]]),DAY(Tableau1[[#This Row],[Date de décollage]]))</f>
        <v>44400</v>
      </c>
      <c r="C147" t="s">
        <v>13</v>
      </c>
      <c r="D147" s="1">
        <v>44400.756944444445</v>
      </c>
      <c r="E147" s="1">
        <v>44400.767361111109</v>
      </c>
      <c r="F147">
        <v>15</v>
      </c>
      <c r="H147">
        <f t="shared" si="20"/>
        <v>144</v>
      </c>
      <c r="I147" s="24">
        <f t="shared" si="14"/>
        <v>3</v>
      </c>
      <c r="J147" s="27">
        <f t="shared" si="15"/>
        <v>44395.767361111109</v>
      </c>
      <c r="K147" s="26">
        <f t="shared" si="16"/>
        <v>44395.769444444442</v>
      </c>
      <c r="L147" s="1"/>
      <c r="M147" s="6">
        <f t="shared" si="17"/>
        <v>44395</v>
      </c>
      <c r="N147" s="7">
        <f t="shared" si="18"/>
        <v>0.75694444444444453</v>
      </c>
      <c r="O147" s="8">
        <f t="shared" si="19"/>
        <v>0.77986111111111101</v>
      </c>
      <c r="P147" s="14"/>
    </row>
    <row r="148" spans="1:16" x14ac:dyDescent="0.3">
      <c r="A148" t="str">
        <f>C148&amp;"_"&amp;COUNTIF($C$2:C148,C148)</f>
        <v>BUCCAI_147</v>
      </c>
      <c r="B148" s="2">
        <f>DATE(YEAR(Tableau1[[#This Row],[Date de décollage]]),MONTH(Tableau1[[#This Row],[Date de décollage]]),DAY(Tableau1[[#This Row],[Date de décollage]]))</f>
        <v>44400</v>
      </c>
      <c r="C148" t="s">
        <v>13</v>
      </c>
      <c r="D148" s="1">
        <v>44400.775694444441</v>
      </c>
      <c r="E148" s="1">
        <v>44400.787499999999</v>
      </c>
      <c r="F148">
        <v>17</v>
      </c>
      <c r="H148">
        <f t="shared" si="20"/>
        <v>145</v>
      </c>
      <c r="I148" s="24">
        <f t="shared" si="14"/>
        <v>20</v>
      </c>
      <c r="J148" s="27">
        <f t="shared" si="15"/>
        <v>44395.770833333336</v>
      </c>
      <c r="K148" s="26">
        <f t="shared" si="16"/>
        <v>44395.784722222219</v>
      </c>
      <c r="L148" s="1"/>
      <c r="M148" s="6">
        <f t="shared" si="17"/>
        <v>44395</v>
      </c>
      <c r="N148" s="7">
        <f t="shared" si="18"/>
        <v>0.76041666666666674</v>
      </c>
      <c r="O148" s="8">
        <f t="shared" si="19"/>
        <v>0.79513888888888884</v>
      </c>
      <c r="P148" s="14"/>
    </row>
    <row r="149" spans="1:16" x14ac:dyDescent="0.3">
      <c r="A149" t="str">
        <f>C149&amp;"_"&amp;COUNTIF($C$2:C149,C149)</f>
        <v>BUCCAI_148</v>
      </c>
      <c r="B149" s="2">
        <f>DATE(YEAR(Tableau1[[#This Row],[Date de décollage]]),MONTH(Tableau1[[#This Row],[Date de décollage]]),DAY(Tableau1[[#This Row],[Date de décollage]]))</f>
        <v>44400</v>
      </c>
      <c r="C149" t="s">
        <v>13</v>
      </c>
      <c r="D149" s="1">
        <v>44400.788194444445</v>
      </c>
      <c r="E149" s="1">
        <v>44400.805555555555</v>
      </c>
      <c r="F149">
        <v>25</v>
      </c>
      <c r="H149">
        <f t="shared" si="20"/>
        <v>146</v>
      </c>
      <c r="I149" s="24">
        <f t="shared" si="14"/>
        <v>20</v>
      </c>
      <c r="J149" s="27">
        <f t="shared" si="15"/>
        <v>44395.8125</v>
      </c>
      <c r="K149" s="26">
        <f t="shared" si="16"/>
        <v>44395.826388888891</v>
      </c>
      <c r="L149" s="1"/>
      <c r="M149" s="6">
        <f t="shared" si="17"/>
        <v>44395</v>
      </c>
      <c r="N149" s="7">
        <f t="shared" si="18"/>
        <v>0.80208333333333337</v>
      </c>
      <c r="O149" s="8">
        <f t="shared" si="19"/>
        <v>0.83680555555555547</v>
      </c>
      <c r="P149" s="14"/>
    </row>
    <row r="150" spans="1:16" x14ac:dyDescent="0.3">
      <c r="A150" t="str">
        <f>C150&amp;"_"&amp;COUNTIF($C$2:C150,C150)</f>
        <v>BUCCAI_149</v>
      </c>
      <c r="B150" s="2">
        <f>DATE(YEAR(Tableau1[[#This Row],[Date de décollage]]),MONTH(Tableau1[[#This Row],[Date de décollage]]),DAY(Tableau1[[#This Row],[Date de décollage]]))</f>
        <v>44401</v>
      </c>
      <c r="C150" t="s">
        <v>13</v>
      </c>
      <c r="D150" s="1">
        <v>44401.347222222219</v>
      </c>
      <c r="E150" s="1">
        <v>44401.362500000003</v>
      </c>
      <c r="F150">
        <v>22</v>
      </c>
      <c r="H150">
        <f t="shared" si="20"/>
        <v>147</v>
      </c>
      <c r="I150" s="24">
        <f t="shared" si="14"/>
        <v>3</v>
      </c>
      <c r="J150" s="27">
        <f t="shared" si="15"/>
        <v>44395.829861111109</v>
      </c>
      <c r="K150" s="26">
        <f t="shared" si="16"/>
        <v>44395.831944444442</v>
      </c>
      <c r="L150" s="1"/>
      <c r="M150" s="6">
        <f t="shared" si="17"/>
        <v>44395</v>
      </c>
      <c r="N150" s="7">
        <f t="shared" si="18"/>
        <v>0.81944444444444453</v>
      </c>
      <c r="O150" s="8">
        <f t="shared" si="19"/>
        <v>0.84236111111111101</v>
      </c>
      <c r="P150" s="14"/>
    </row>
    <row r="151" spans="1:16" x14ac:dyDescent="0.3">
      <c r="A151" t="str">
        <f>C151&amp;"_"&amp;COUNTIF($C$2:C151,C151)</f>
        <v>BUCCAI_150</v>
      </c>
      <c r="B151" s="2">
        <f>DATE(YEAR(Tableau1[[#This Row],[Date de décollage]]),MONTH(Tableau1[[#This Row],[Date de décollage]]),DAY(Tableau1[[#This Row],[Date de décollage]]))</f>
        <v>44401</v>
      </c>
      <c r="C151" t="s">
        <v>13</v>
      </c>
      <c r="D151" s="1">
        <v>44401.381944444445</v>
      </c>
      <c r="E151" s="1">
        <v>44401.397222222222</v>
      </c>
      <c r="F151">
        <v>22</v>
      </c>
      <c r="H151">
        <f t="shared" si="20"/>
        <v>148</v>
      </c>
      <c r="I151" s="24">
        <f t="shared" si="14"/>
        <v>25</v>
      </c>
      <c r="J151" s="27">
        <f t="shared" si="15"/>
        <v>44396.381944444445</v>
      </c>
      <c r="K151" s="26">
        <f t="shared" si="16"/>
        <v>44396.399305555555</v>
      </c>
      <c r="L151" s="1"/>
      <c r="M151" s="6">
        <f t="shared" si="17"/>
        <v>44396</v>
      </c>
      <c r="N151" s="7">
        <f t="shared" si="18"/>
        <v>0.37152777777777773</v>
      </c>
      <c r="O151" s="8">
        <f t="shared" si="19"/>
        <v>0.40972222222222227</v>
      </c>
      <c r="P151" s="14"/>
    </row>
    <row r="152" spans="1:16" x14ac:dyDescent="0.3">
      <c r="A152" t="str">
        <f>C152&amp;"_"&amp;COUNTIF($C$2:C152,C152)</f>
        <v>BUCCAI_151</v>
      </c>
      <c r="B152" s="2">
        <f>DATE(YEAR(Tableau1[[#This Row],[Date de décollage]]),MONTH(Tableau1[[#This Row],[Date de décollage]]),DAY(Tableau1[[#This Row],[Date de décollage]]))</f>
        <v>44401</v>
      </c>
      <c r="C152" t="s">
        <v>13</v>
      </c>
      <c r="D152" s="1">
        <v>44401.397222222222</v>
      </c>
      <c r="E152" s="1">
        <v>44401.412499999999</v>
      </c>
      <c r="F152">
        <v>22</v>
      </c>
      <c r="H152">
        <f t="shared" si="20"/>
        <v>149</v>
      </c>
      <c r="I152" s="24">
        <f t="shared" si="14"/>
        <v>25</v>
      </c>
      <c r="J152" s="27">
        <f t="shared" si="15"/>
        <v>44396.4375</v>
      </c>
      <c r="K152" s="26">
        <f t="shared" si="16"/>
        <v>44396.454861111109</v>
      </c>
      <c r="L152" s="1"/>
      <c r="M152" s="6">
        <f t="shared" si="17"/>
        <v>44396</v>
      </c>
      <c r="N152" s="7">
        <f t="shared" si="18"/>
        <v>0.42708333333333331</v>
      </c>
      <c r="O152" s="8">
        <f t="shared" si="19"/>
        <v>0.46527777777777779</v>
      </c>
      <c r="P152" s="14"/>
    </row>
    <row r="153" spans="1:16" x14ac:dyDescent="0.3">
      <c r="A153" t="str">
        <f>C153&amp;"_"&amp;COUNTIF($C$2:C153,C153)</f>
        <v>BUCCAI_152</v>
      </c>
      <c r="B153" s="2">
        <f>DATE(YEAR(Tableau1[[#This Row],[Date de décollage]]),MONTH(Tableau1[[#This Row],[Date de décollage]]),DAY(Tableau1[[#This Row],[Date de décollage]]))</f>
        <v>44401</v>
      </c>
      <c r="C153" t="s">
        <v>13</v>
      </c>
      <c r="D153" s="1">
        <v>44401.458333333336</v>
      </c>
      <c r="E153" s="1">
        <v>44401.472222222219</v>
      </c>
      <c r="F153">
        <v>20</v>
      </c>
      <c r="H153">
        <f t="shared" si="20"/>
        <v>150</v>
      </c>
      <c r="I153" s="24">
        <f t="shared" si="14"/>
        <v>15</v>
      </c>
      <c r="J153" s="27">
        <f t="shared" si="15"/>
        <v>44396.46875</v>
      </c>
      <c r="K153" s="26">
        <f t="shared" si="16"/>
        <v>44396.479166666664</v>
      </c>
      <c r="L153" s="1"/>
      <c r="M153" s="6">
        <f t="shared" si="17"/>
        <v>44396</v>
      </c>
      <c r="N153" s="7">
        <f t="shared" si="18"/>
        <v>0.45833333333333331</v>
      </c>
      <c r="O153" s="8">
        <f t="shared" si="19"/>
        <v>0.48958333333333337</v>
      </c>
      <c r="P153" s="14"/>
    </row>
    <row r="154" spans="1:16" x14ac:dyDescent="0.3">
      <c r="A154" t="str">
        <f>C154&amp;"_"&amp;COUNTIF($C$2:C154,C154)</f>
        <v>BUCCAI_153</v>
      </c>
      <c r="B154" s="2">
        <f>DATE(YEAR(Tableau1[[#This Row],[Date de décollage]]),MONTH(Tableau1[[#This Row],[Date de décollage]]),DAY(Tableau1[[#This Row],[Date de décollage]]))</f>
        <v>44401</v>
      </c>
      <c r="C154" t="s">
        <v>13</v>
      </c>
      <c r="D154" s="1">
        <v>44401.532638888886</v>
      </c>
      <c r="E154" s="1">
        <v>44401.543055555558</v>
      </c>
      <c r="F154">
        <v>15</v>
      </c>
      <c r="H154">
        <f t="shared" si="20"/>
        <v>151</v>
      </c>
      <c r="I154" s="24">
        <f t="shared" si="14"/>
        <v>3</v>
      </c>
      <c r="J154" s="27">
        <f t="shared" si="15"/>
        <v>44396.486111111109</v>
      </c>
      <c r="K154" s="26">
        <f t="shared" si="16"/>
        <v>44396.488194444442</v>
      </c>
      <c r="L154" s="1"/>
      <c r="M154" s="6">
        <f t="shared" si="17"/>
        <v>44396</v>
      </c>
      <c r="N154" s="7">
        <f t="shared" si="18"/>
        <v>0.47569444444444442</v>
      </c>
      <c r="O154" s="8">
        <f t="shared" si="19"/>
        <v>0.49861111111111112</v>
      </c>
      <c r="P154" s="14"/>
    </row>
    <row r="155" spans="1:16" x14ac:dyDescent="0.3">
      <c r="A155" t="str">
        <f>C155&amp;"_"&amp;COUNTIF($C$2:C155,C155)</f>
        <v>BUCCAI_154</v>
      </c>
      <c r="B155" s="2">
        <f>DATE(YEAR(Tableau1[[#This Row],[Date de décollage]]),MONTH(Tableau1[[#This Row],[Date de décollage]]),DAY(Tableau1[[#This Row],[Date de décollage]]))</f>
        <v>44401</v>
      </c>
      <c r="C155" t="s">
        <v>13</v>
      </c>
      <c r="D155" s="1">
        <v>44401.552083333336</v>
      </c>
      <c r="E155" s="1">
        <v>44401.554166666669</v>
      </c>
      <c r="F155">
        <v>3</v>
      </c>
      <c r="H155">
        <f t="shared" si="20"/>
        <v>152</v>
      </c>
      <c r="I155" s="24">
        <f t="shared" si="14"/>
        <v>15</v>
      </c>
      <c r="J155" s="27">
        <f t="shared" si="15"/>
        <v>44396.5625</v>
      </c>
      <c r="K155" s="26">
        <f t="shared" si="16"/>
        <v>44396.572916666664</v>
      </c>
      <c r="L155" s="1"/>
      <c r="M155" s="6">
        <f t="shared" si="17"/>
        <v>44396</v>
      </c>
      <c r="N155" s="7">
        <f t="shared" si="18"/>
        <v>0.55208333333333337</v>
      </c>
      <c r="O155" s="8">
        <f t="shared" si="19"/>
        <v>0.58333333333333326</v>
      </c>
      <c r="P155" s="14"/>
    </row>
    <row r="156" spans="1:16" x14ac:dyDescent="0.3">
      <c r="A156" t="str">
        <f>C156&amp;"_"&amp;COUNTIF($C$2:C156,C156)</f>
        <v>BUCCAI_155</v>
      </c>
      <c r="B156" s="2">
        <f>DATE(YEAR(Tableau1[[#This Row],[Date de décollage]]),MONTH(Tableau1[[#This Row],[Date de décollage]]),DAY(Tableau1[[#This Row],[Date de décollage]]))</f>
        <v>44401</v>
      </c>
      <c r="C156" t="s">
        <v>13</v>
      </c>
      <c r="D156" s="1">
        <v>44401.559027777781</v>
      </c>
      <c r="E156" s="1">
        <v>44401.571527777778</v>
      </c>
      <c r="F156">
        <v>18</v>
      </c>
      <c r="H156">
        <f t="shared" si="20"/>
        <v>153</v>
      </c>
      <c r="I156" s="24">
        <f t="shared" si="14"/>
        <v>25</v>
      </c>
      <c r="J156" s="27">
        <f t="shared" si="15"/>
        <v>44396.583333333336</v>
      </c>
      <c r="K156" s="26">
        <f t="shared" si="16"/>
        <v>44396.600694444445</v>
      </c>
      <c r="L156" s="1"/>
      <c r="M156" s="6">
        <f t="shared" si="17"/>
        <v>44396</v>
      </c>
      <c r="N156" s="7">
        <f t="shared" si="18"/>
        <v>0.57291666666666674</v>
      </c>
      <c r="O156" s="8">
        <f t="shared" si="19"/>
        <v>0.61111111111111105</v>
      </c>
      <c r="P156" s="14"/>
    </row>
    <row r="157" spans="1:16" x14ac:dyDescent="0.3">
      <c r="A157" t="str">
        <f>C157&amp;"_"&amp;COUNTIF($C$2:C157,C157)</f>
        <v>BUCCAI_156</v>
      </c>
      <c r="B157" s="2">
        <f>DATE(YEAR(Tableau1[[#This Row],[Date de décollage]]),MONTH(Tableau1[[#This Row],[Date de décollage]]),DAY(Tableau1[[#This Row],[Date de décollage]]))</f>
        <v>44401</v>
      </c>
      <c r="C157" t="s">
        <v>13</v>
      </c>
      <c r="D157" s="1">
        <v>44401.666666666664</v>
      </c>
      <c r="E157" s="1">
        <v>44401.684027777781</v>
      </c>
      <c r="F157">
        <v>25</v>
      </c>
      <c r="H157">
        <f t="shared" si="20"/>
        <v>154</v>
      </c>
      <c r="I157" s="24">
        <f t="shared" si="14"/>
        <v>8</v>
      </c>
      <c r="J157" s="27">
        <f t="shared" si="15"/>
        <v>44396.607638888891</v>
      </c>
      <c r="K157" s="26">
        <f t="shared" si="16"/>
        <v>44396.613194444442</v>
      </c>
      <c r="L157" s="1"/>
      <c r="M157" s="6">
        <f t="shared" si="17"/>
        <v>44396</v>
      </c>
      <c r="N157" s="7">
        <f t="shared" si="18"/>
        <v>0.59722222222222232</v>
      </c>
      <c r="O157" s="8">
        <f t="shared" si="19"/>
        <v>0.62361111111111112</v>
      </c>
      <c r="P157" s="14"/>
    </row>
    <row r="158" spans="1:16" x14ac:dyDescent="0.3">
      <c r="A158" t="str">
        <f>C158&amp;"_"&amp;COUNTIF($C$2:C158,C158)</f>
        <v>BUCCAI_157</v>
      </c>
      <c r="B158" s="2">
        <f>DATE(YEAR(Tableau1[[#This Row],[Date de décollage]]),MONTH(Tableau1[[#This Row],[Date de décollage]]),DAY(Tableau1[[#This Row],[Date de décollage]]))</f>
        <v>44401</v>
      </c>
      <c r="C158" t="s">
        <v>13</v>
      </c>
      <c r="D158" s="1">
        <v>44401.729166666664</v>
      </c>
      <c r="E158" s="1">
        <v>44401.788194444445</v>
      </c>
      <c r="F158">
        <v>85</v>
      </c>
      <c r="H158">
        <f t="shared" si="20"/>
        <v>155</v>
      </c>
      <c r="I158" s="24">
        <f t="shared" si="14"/>
        <v>22</v>
      </c>
      <c r="J158" s="27">
        <f t="shared" si="15"/>
        <v>44396.645833333336</v>
      </c>
      <c r="K158" s="26">
        <f t="shared" si="16"/>
        <v>44396.661111111112</v>
      </c>
      <c r="L158" s="1"/>
      <c r="M158" s="6">
        <f t="shared" si="17"/>
        <v>44396</v>
      </c>
      <c r="N158" s="7">
        <f t="shared" si="18"/>
        <v>0.63541666666666674</v>
      </c>
      <c r="O158" s="8">
        <f t="shared" si="19"/>
        <v>0.67152777777777772</v>
      </c>
      <c r="P158" s="14"/>
    </row>
    <row r="159" spans="1:16" x14ac:dyDescent="0.3">
      <c r="A159" t="str">
        <f>C159&amp;"_"&amp;COUNTIF($C$2:C159,C159)</f>
        <v>BUCCAI_158</v>
      </c>
      <c r="B159" s="2">
        <f>DATE(YEAR(Tableau1[[#This Row],[Date de décollage]]),MONTH(Tableau1[[#This Row],[Date de décollage]]),DAY(Tableau1[[#This Row],[Date de décollage]]))</f>
        <v>44401</v>
      </c>
      <c r="C159" t="s">
        <v>13</v>
      </c>
      <c r="D159" s="1">
        <v>44401.798611111109</v>
      </c>
      <c r="E159" s="1">
        <v>44401.805555555555</v>
      </c>
      <c r="F159">
        <v>10</v>
      </c>
      <c r="H159">
        <f t="shared" si="20"/>
        <v>156</v>
      </c>
      <c r="I159" s="24">
        <f t="shared" si="14"/>
        <v>15</v>
      </c>
      <c r="J159" s="27">
        <f t="shared" si="15"/>
        <v>44396.71875</v>
      </c>
      <c r="K159" s="26">
        <f t="shared" si="16"/>
        <v>44396.729166666664</v>
      </c>
      <c r="L159" s="1"/>
      <c r="M159" s="6">
        <f t="shared" si="17"/>
        <v>44396</v>
      </c>
      <c r="N159" s="7">
        <f t="shared" si="18"/>
        <v>0.70833333333333337</v>
      </c>
      <c r="O159" s="8">
        <f t="shared" si="19"/>
        <v>0.73958333333333326</v>
      </c>
      <c r="P159" s="14"/>
    </row>
    <row r="160" spans="1:16" x14ac:dyDescent="0.3">
      <c r="A160" t="str">
        <f>C160&amp;"_"&amp;COUNTIF($C$2:C160,C160)</f>
        <v>BUCCAI_159</v>
      </c>
      <c r="B160" s="2">
        <f>DATE(YEAR(Tableau1[[#This Row],[Date de décollage]]),MONTH(Tableau1[[#This Row],[Date de décollage]]),DAY(Tableau1[[#This Row],[Date de décollage]]))</f>
        <v>44401</v>
      </c>
      <c r="C160" t="s">
        <v>13</v>
      </c>
      <c r="D160" s="1">
        <v>44401.819444444445</v>
      </c>
      <c r="E160" s="1">
        <v>44401.868055555555</v>
      </c>
      <c r="F160">
        <v>70</v>
      </c>
      <c r="H160">
        <f t="shared" si="20"/>
        <v>157</v>
      </c>
      <c r="I160" s="24">
        <f t="shared" si="14"/>
        <v>15</v>
      </c>
      <c r="J160" s="27">
        <f t="shared" si="15"/>
        <v>44396.75</v>
      </c>
      <c r="K160" s="26">
        <f t="shared" si="16"/>
        <v>44396.760416666664</v>
      </c>
      <c r="L160" s="1"/>
      <c r="M160" s="6">
        <f t="shared" si="17"/>
        <v>44396</v>
      </c>
      <c r="N160" s="7">
        <f t="shared" si="18"/>
        <v>0.73958333333333337</v>
      </c>
      <c r="O160" s="8">
        <f t="shared" si="19"/>
        <v>0.77083333333333326</v>
      </c>
      <c r="P160" s="14"/>
    </row>
    <row r="161" spans="1:16" x14ac:dyDescent="0.3">
      <c r="A161" t="str">
        <f>C161&amp;"_"&amp;COUNTIF($C$2:C161,C161)</f>
        <v>BUCCAI_160</v>
      </c>
      <c r="B161" s="2">
        <f>DATE(YEAR(Tableau1[[#This Row],[Date de décollage]]),MONTH(Tableau1[[#This Row],[Date de décollage]]),DAY(Tableau1[[#This Row],[Date de décollage]]))</f>
        <v>44402</v>
      </c>
      <c r="C161" t="s">
        <v>13</v>
      </c>
      <c r="D161" s="1">
        <v>44402.427083333336</v>
      </c>
      <c r="E161" s="1">
        <v>44402.442361111112</v>
      </c>
      <c r="F161">
        <v>22</v>
      </c>
      <c r="H161">
        <f t="shared" si="20"/>
        <v>158</v>
      </c>
      <c r="I161" s="24">
        <f t="shared" si="14"/>
        <v>3</v>
      </c>
      <c r="J161" s="27">
        <f t="shared" si="15"/>
        <v>44396.767361111109</v>
      </c>
      <c r="K161" s="26">
        <f t="shared" si="16"/>
        <v>44396.769444444442</v>
      </c>
      <c r="L161" s="1"/>
      <c r="M161" s="6">
        <f t="shared" si="17"/>
        <v>44396</v>
      </c>
      <c r="N161" s="7">
        <f t="shared" si="18"/>
        <v>0.75694444444444453</v>
      </c>
      <c r="O161" s="8">
        <f t="shared" si="19"/>
        <v>0.77986111111111101</v>
      </c>
      <c r="P161" s="14"/>
    </row>
    <row r="162" spans="1:16" x14ac:dyDescent="0.3">
      <c r="A162" t="str">
        <f>C162&amp;"_"&amp;COUNTIF($C$2:C162,C162)</f>
        <v>BUCCAI_161</v>
      </c>
      <c r="B162" s="2">
        <f>DATE(YEAR(Tableau1[[#This Row],[Date de décollage]]),MONTH(Tableau1[[#This Row],[Date de décollage]]),DAY(Tableau1[[#This Row],[Date de décollage]]))</f>
        <v>44402</v>
      </c>
      <c r="C162" t="s">
        <v>13</v>
      </c>
      <c r="D162" s="1">
        <v>44402.451388888891</v>
      </c>
      <c r="E162" s="1">
        <v>44402.456250000003</v>
      </c>
      <c r="F162">
        <v>7</v>
      </c>
      <c r="H162">
        <f t="shared" si="20"/>
        <v>159</v>
      </c>
      <c r="I162" s="24">
        <f t="shared" si="14"/>
        <v>25</v>
      </c>
      <c r="J162" s="27">
        <f t="shared" si="15"/>
        <v>44397.385416666664</v>
      </c>
      <c r="K162" s="26">
        <f t="shared" si="16"/>
        <v>44397.402777777781</v>
      </c>
      <c r="L162" s="1"/>
      <c r="M162" s="6">
        <f t="shared" si="17"/>
        <v>44397</v>
      </c>
      <c r="N162" s="7">
        <f t="shared" si="18"/>
        <v>0.375</v>
      </c>
      <c r="O162" s="8">
        <f t="shared" si="19"/>
        <v>0.41319444444444442</v>
      </c>
      <c r="P162" s="14"/>
    </row>
    <row r="163" spans="1:16" x14ac:dyDescent="0.3">
      <c r="A163" t="str">
        <f>C163&amp;"_"&amp;COUNTIF($C$2:C163,C163)</f>
        <v>BUCCAI_162</v>
      </c>
      <c r="B163" s="2">
        <f>DATE(YEAR(Tableau1[[#This Row],[Date de décollage]]),MONTH(Tableau1[[#This Row],[Date de décollage]]),DAY(Tableau1[[#This Row],[Date de décollage]]))</f>
        <v>44402</v>
      </c>
      <c r="C163" t="s">
        <v>13</v>
      </c>
      <c r="D163" s="1">
        <v>44402.465277777781</v>
      </c>
      <c r="E163" s="1">
        <v>44402.482638888891</v>
      </c>
      <c r="F163">
        <v>25</v>
      </c>
      <c r="H163">
        <f t="shared" si="20"/>
        <v>160</v>
      </c>
      <c r="I163" s="24">
        <f t="shared" si="14"/>
        <v>8</v>
      </c>
      <c r="J163" s="27">
        <f t="shared" si="15"/>
        <v>44397.541666666664</v>
      </c>
      <c r="K163" s="26">
        <f t="shared" si="16"/>
        <v>44397.547222222223</v>
      </c>
      <c r="L163" s="1"/>
      <c r="M163" s="6">
        <f t="shared" si="17"/>
        <v>44397</v>
      </c>
      <c r="N163" s="7">
        <f t="shared" si="18"/>
        <v>0.53125</v>
      </c>
      <c r="O163" s="8">
        <f t="shared" si="19"/>
        <v>0.5576388888888888</v>
      </c>
      <c r="P163" s="14"/>
    </row>
    <row r="164" spans="1:16" x14ac:dyDescent="0.3">
      <c r="A164" t="str">
        <f>C164&amp;"_"&amp;COUNTIF($C$2:C164,C164)</f>
        <v>BUCCAI_163</v>
      </c>
      <c r="B164" s="2">
        <f>DATE(YEAR(Tableau1[[#This Row],[Date de décollage]]),MONTH(Tableau1[[#This Row],[Date de décollage]]),DAY(Tableau1[[#This Row],[Date de décollage]]))</f>
        <v>44402</v>
      </c>
      <c r="C164" t="s">
        <v>13</v>
      </c>
      <c r="D164" s="1">
        <v>44402.538194444445</v>
      </c>
      <c r="E164" s="1">
        <v>44402.553472222222</v>
      </c>
      <c r="F164">
        <v>22</v>
      </c>
      <c r="H164">
        <f t="shared" si="20"/>
        <v>161</v>
      </c>
      <c r="I164" s="24">
        <f t="shared" si="14"/>
        <v>25</v>
      </c>
      <c r="J164" s="27">
        <f t="shared" si="15"/>
        <v>44397.618055555555</v>
      </c>
      <c r="K164" s="26">
        <f t="shared" si="16"/>
        <v>44397.635416666664</v>
      </c>
      <c r="L164" s="1"/>
      <c r="M164" s="6">
        <f t="shared" si="17"/>
        <v>44397</v>
      </c>
      <c r="N164" s="7">
        <f t="shared" si="18"/>
        <v>0.60763888888888895</v>
      </c>
      <c r="O164" s="8">
        <f t="shared" si="19"/>
        <v>0.64583333333333326</v>
      </c>
      <c r="P164" s="14"/>
    </row>
    <row r="165" spans="1:16" x14ac:dyDescent="0.3">
      <c r="A165" t="str">
        <f>C165&amp;"_"&amp;COUNTIF($C$2:C165,C165)</f>
        <v>BUCCAI_164</v>
      </c>
      <c r="B165" s="2">
        <f>DATE(YEAR(Tableau1[[#This Row],[Date de décollage]]),MONTH(Tableau1[[#This Row],[Date de décollage]]),DAY(Tableau1[[#This Row],[Date de décollage]]))</f>
        <v>44402</v>
      </c>
      <c r="C165" t="s">
        <v>13</v>
      </c>
      <c r="D165" s="1">
        <v>44402.555555555555</v>
      </c>
      <c r="E165" s="1">
        <v>44402.560416666667</v>
      </c>
      <c r="F165">
        <v>7</v>
      </c>
      <c r="H165">
        <f t="shared" si="20"/>
        <v>162</v>
      </c>
      <c r="I165" s="24">
        <f t="shared" si="14"/>
        <v>15</v>
      </c>
      <c r="J165" s="27">
        <f t="shared" si="15"/>
        <v>44397.638888888891</v>
      </c>
      <c r="K165" s="26">
        <f t="shared" si="16"/>
        <v>44397.649305555555</v>
      </c>
      <c r="L165" s="1"/>
      <c r="M165" s="6">
        <f t="shared" si="17"/>
        <v>44397</v>
      </c>
      <c r="N165" s="7">
        <f t="shared" si="18"/>
        <v>0.62847222222222232</v>
      </c>
      <c r="O165" s="8">
        <f t="shared" si="19"/>
        <v>0.65972222222222221</v>
      </c>
      <c r="P165" s="14"/>
    </row>
    <row r="166" spans="1:16" x14ac:dyDescent="0.3">
      <c r="A166" t="str">
        <f>C166&amp;"_"&amp;COUNTIF($C$2:C166,C166)</f>
        <v>BUCCAI_165</v>
      </c>
      <c r="B166" s="2">
        <f>DATE(YEAR(Tableau1[[#This Row],[Date de décollage]]),MONTH(Tableau1[[#This Row],[Date de décollage]]),DAY(Tableau1[[#This Row],[Date de décollage]]))</f>
        <v>44402</v>
      </c>
      <c r="C166" t="s">
        <v>13</v>
      </c>
      <c r="D166" s="1">
        <v>44402.569444444445</v>
      </c>
      <c r="E166" s="1">
        <v>44402.586805555555</v>
      </c>
      <c r="F166">
        <v>25</v>
      </c>
      <c r="H166">
        <f t="shared" si="20"/>
        <v>163</v>
      </c>
      <c r="I166" s="24">
        <f t="shared" si="14"/>
        <v>15</v>
      </c>
      <c r="J166" s="27">
        <f t="shared" si="15"/>
        <v>44397.6875</v>
      </c>
      <c r="K166" s="26">
        <f t="shared" si="16"/>
        <v>44397.697916666664</v>
      </c>
      <c r="L166" s="1"/>
      <c r="M166" s="6">
        <f t="shared" si="17"/>
        <v>44397</v>
      </c>
      <c r="N166" s="7">
        <f t="shared" si="18"/>
        <v>0.67708333333333337</v>
      </c>
      <c r="O166" s="8">
        <f t="shared" si="19"/>
        <v>0.70833333333333326</v>
      </c>
      <c r="P166" s="14"/>
    </row>
    <row r="167" spans="1:16" x14ac:dyDescent="0.3">
      <c r="A167" t="str">
        <f>C167&amp;"_"&amp;COUNTIF($C$2:C167,C167)</f>
        <v>BUCCAI_166</v>
      </c>
      <c r="B167" s="2">
        <f>DATE(YEAR(Tableau1[[#This Row],[Date de décollage]]),MONTH(Tableau1[[#This Row],[Date de décollage]]),DAY(Tableau1[[#This Row],[Date de décollage]]))</f>
        <v>44402</v>
      </c>
      <c r="C167" t="s">
        <v>13</v>
      </c>
      <c r="D167" s="1">
        <v>44402.592361111114</v>
      </c>
      <c r="E167" s="1">
        <v>44402.607638888891</v>
      </c>
      <c r="F167">
        <v>22</v>
      </c>
      <c r="H167">
        <f t="shared" si="20"/>
        <v>164</v>
      </c>
      <c r="I167" s="24">
        <f t="shared" si="14"/>
        <v>20</v>
      </c>
      <c r="J167" s="27">
        <f t="shared" si="15"/>
        <v>44397.701388888891</v>
      </c>
      <c r="K167" s="26">
        <f t="shared" si="16"/>
        <v>44397.715277777781</v>
      </c>
      <c r="L167" s="1"/>
      <c r="M167" s="6">
        <f t="shared" si="17"/>
        <v>44397</v>
      </c>
      <c r="N167" s="7">
        <f t="shared" si="18"/>
        <v>0.69097222222222221</v>
      </c>
      <c r="O167" s="8">
        <f t="shared" si="19"/>
        <v>0.72569444444444442</v>
      </c>
      <c r="P167" s="14"/>
    </row>
    <row r="168" spans="1:16" x14ac:dyDescent="0.3">
      <c r="A168" t="str">
        <f>C168&amp;"_"&amp;COUNTIF($C$2:C168,C168)</f>
        <v>BUCCAI_167</v>
      </c>
      <c r="B168" s="2">
        <f>DATE(YEAR(Tableau1[[#This Row],[Date de décollage]]),MONTH(Tableau1[[#This Row],[Date de décollage]]),DAY(Tableau1[[#This Row],[Date de décollage]]))</f>
        <v>44402</v>
      </c>
      <c r="C168" t="s">
        <v>13</v>
      </c>
      <c r="D168" s="1">
        <v>44402.652777777781</v>
      </c>
      <c r="E168" s="1">
        <v>44402.666666666664</v>
      </c>
      <c r="F168">
        <v>20</v>
      </c>
      <c r="H168">
        <f t="shared" si="20"/>
        <v>165</v>
      </c>
      <c r="I168" s="24">
        <f t="shared" si="14"/>
        <v>7</v>
      </c>
      <c r="J168" s="27">
        <f t="shared" si="15"/>
        <v>44397.753472222219</v>
      </c>
      <c r="K168" s="26">
        <f t="shared" si="16"/>
        <v>44397.758333333331</v>
      </c>
      <c r="L168" s="1"/>
      <c r="M168" s="6">
        <f t="shared" si="17"/>
        <v>44397</v>
      </c>
      <c r="N168" s="7">
        <f t="shared" si="18"/>
        <v>0.74305555555555558</v>
      </c>
      <c r="O168" s="8">
        <f t="shared" si="19"/>
        <v>0.76874999999999993</v>
      </c>
      <c r="P168" s="14"/>
    </row>
    <row r="169" spans="1:16" x14ac:dyDescent="0.3">
      <c r="A169" t="str">
        <f>C169&amp;"_"&amp;COUNTIF($C$2:C169,C169)</f>
        <v>BUCCAI_168</v>
      </c>
      <c r="B169" s="2">
        <f>DATE(YEAR(Tableau1[[#This Row],[Date de décollage]]),MONTH(Tableau1[[#This Row],[Date de décollage]]),DAY(Tableau1[[#This Row],[Date de décollage]]))</f>
        <v>44402</v>
      </c>
      <c r="C169" t="s">
        <v>13</v>
      </c>
      <c r="D169" s="1">
        <v>44402.670138888891</v>
      </c>
      <c r="E169" s="1">
        <v>44402.6875</v>
      </c>
      <c r="F169">
        <v>25</v>
      </c>
      <c r="H169">
        <f t="shared" si="20"/>
        <v>166</v>
      </c>
      <c r="I169" s="24">
        <f t="shared" si="14"/>
        <v>25</v>
      </c>
      <c r="J169" s="27">
        <f t="shared" si="15"/>
        <v>44397.763888888891</v>
      </c>
      <c r="K169" s="26">
        <f t="shared" si="16"/>
        <v>44397.78125</v>
      </c>
      <c r="L169" s="1"/>
      <c r="M169" s="6">
        <f t="shared" si="17"/>
        <v>44397</v>
      </c>
      <c r="N169" s="7">
        <f t="shared" si="18"/>
        <v>0.75347222222222221</v>
      </c>
      <c r="O169" s="8">
        <f t="shared" si="19"/>
        <v>0.79166666666666663</v>
      </c>
      <c r="P169" s="14"/>
    </row>
    <row r="170" spans="1:16" x14ac:dyDescent="0.3">
      <c r="A170" t="str">
        <f>C170&amp;"_"&amp;COUNTIF($C$2:C170,C170)</f>
        <v>BUCCAI_169</v>
      </c>
      <c r="B170" s="2">
        <f>DATE(YEAR(Tableau1[[#This Row],[Date de décollage]]),MONTH(Tableau1[[#This Row],[Date de décollage]]),DAY(Tableau1[[#This Row],[Date de décollage]]))</f>
        <v>44402</v>
      </c>
      <c r="C170" t="s">
        <v>13</v>
      </c>
      <c r="D170" s="1">
        <v>44402.6875</v>
      </c>
      <c r="E170" s="1">
        <v>44402.704861111109</v>
      </c>
      <c r="F170">
        <v>25</v>
      </c>
      <c r="H170">
        <f t="shared" si="20"/>
        <v>167</v>
      </c>
      <c r="I170" s="24">
        <f t="shared" si="14"/>
        <v>15</v>
      </c>
      <c r="J170" s="27">
        <f t="shared" si="15"/>
        <v>44397.805555555555</v>
      </c>
      <c r="K170" s="26">
        <f t="shared" si="16"/>
        <v>44397.815972222219</v>
      </c>
      <c r="L170" s="1"/>
      <c r="M170" s="6">
        <f t="shared" si="17"/>
        <v>44397</v>
      </c>
      <c r="N170" s="7">
        <f t="shared" si="18"/>
        <v>0.79513888888888884</v>
      </c>
      <c r="O170" s="8">
        <f t="shared" si="19"/>
        <v>0.82638888888888884</v>
      </c>
      <c r="P170" s="14"/>
    </row>
    <row r="171" spans="1:16" x14ac:dyDescent="0.3">
      <c r="A171" t="str">
        <f>C171&amp;"_"&amp;COUNTIF($C$2:C171,C171)</f>
        <v>BUCCAI_170</v>
      </c>
      <c r="B171" s="2">
        <f>DATE(YEAR(Tableau1[[#This Row],[Date de décollage]]),MONTH(Tableau1[[#This Row],[Date de décollage]]),DAY(Tableau1[[#This Row],[Date de décollage]]))</f>
        <v>44402</v>
      </c>
      <c r="C171" t="s">
        <v>13</v>
      </c>
      <c r="D171" s="1">
        <v>44402.729166666664</v>
      </c>
      <c r="E171" s="1">
        <v>44402.746527777781</v>
      </c>
      <c r="F171">
        <v>25</v>
      </c>
      <c r="H171">
        <f t="shared" si="20"/>
        <v>168</v>
      </c>
      <c r="I171" s="24">
        <f t="shared" si="14"/>
        <v>15</v>
      </c>
      <c r="J171" s="27">
        <f t="shared" si="15"/>
        <v>44397.822916666664</v>
      </c>
      <c r="K171" s="26">
        <f t="shared" si="16"/>
        <v>44397.833333333336</v>
      </c>
      <c r="L171" s="1"/>
      <c r="M171" s="6">
        <f t="shared" si="17"/>
        <v>44397</v>
      </c>
      <c r="N171" s="7">
        <f t="shared" si="18"/>
        <v>0.8125</v>
      </c>
      <c r="O171" s="8">
        <f t="shared" si="19"/>
        <v>0.84375</v>
      </c>
      <c r="P171" s="14"/>
    </row>
    <row r="172" spans="1:16" x14ac:dyDescent="0.3">
      <c r="A172" t="str">
        <f>C172&amp;"_"&amp;COUNTIF($C$2:C172,C172)</f>
        <v>BUCCAI_171</v>
      </c>
      <c r="B172" s="2">
        <f>DATE(YEAR(Tableau1[[#This Row],[Date de décollage]]),MONTH(Tableau1[[#This Row],[Date de décollage]]),DAY(Tableau1[[#This Row],[Date de décollage]]))</f>
        <v>44402</v>
      </c>
      <c r="C172" t="s">
        <v>13</v>
      </c>
      <c r="D172" s="1">
        <v>44402.753472222219</v>
      </c>
      <c r="E172" s="1">
        <v>44402.758333333331</v>
      </c>
      <c r="F172">
        <v>7</v>
      </c>
      <c r="H172">
        <f t="shared" si="20"/>
        <v>169</v>
      </c>
      <c r="I172" s="24">
        <f t="shared" si="14"/>
        <v>22</v>
      </c>
      <c r="J172" s="27">
        <f t="shared" si="15"/>
        <v>44400.385416666664</v>
      </c>
      <c r="K172" s="26">
        <f t="shared" si="16"/>
        <v>44400.400694444441</v>
      </c>
      <c r="L172" s="1"/>
      <c r="M172" s="6">
        <f t="shared" si="17"/>
        <v>44400</v>
      </c>
      <c r="N172" s="7">
        <f t="shared" si="18"/>
        <v>0.375</v>
      </c>
      <c r="O172" s="8">
        <f t="shared" si="19"/>
        <v>0.41111111111111115</v>
      </c>
      <c r="P172" s="14"/>
    </row>
    <row r="173" spans="1:16" x14ac:dyDescent="0.3">
      <c r="A173" t="str">
        <f>C173&amp;"_"&amp;COUNTIF($C$2:C173,C173)</f>
        <v>BUCCAI_172</v>
      </c>
      <c r="B173" s="2">
        <f>DATE(YEAR(Tableau1[[#This Row],[Date de décollage]]),MONTH(Tableau1[[#This Row],[Date de décollage]]),DAY(Tableau1[[#This Row],[Date de décollage]]))</f>
        <v>44402</v>
      </c>
      <c r="C173" t="s">
        <v>13</v>
      </c>
      <c r="D173" s="1">
        <v>44402.760416666664</v>
      </c>
      <c r="E173" s="1">
        <v>44402.767361111109</v>
      </c>
      <c r="F173">
        <v>10</v>
      </c>
      <c r="H173">
        <f t="shared" si="20"/>
        <v>170</v>
      </c>
      <c r="I173" s="24">
        <f t="shared" si="14"/>
        <v>22</v>
      </c>
      <c r="J173" s="27">
        <f t="shared" si="15"/>
        <v>44400.40625</v>
      </c>
      <c r="K173" s="26">
        <f t="shared" si="16"/>
        <v>44400.421527777777</v>
      </c>
      <c r="L173" s="1"/>
      <c r="M173" s="6">
        <f t="shared" si="17"/>
        <v>44400</v>
      </c>
      <c r="N173" s="7">
        <f t="shared" si="18"/>
        <v>0.39583333333333331</v>
      </c>
      <c r="O173" s="8">
        <f t="shared" si="19"/>
        <v>0.43194444444444446</v>
      </c>
      <c r="P173" s="14"/>
    </row>
    <row r="174" spans="1:16" x14ac:dyDescent="0.3">
      <c r="A174" t="str">
        <f>C174&amp;"_"&amp;COUNTIF($C$2:C174,C174)</f>
        <v>BUCCAI_173</v>
      </c>
      <c r="B174" s="2">
        <f>DATE(YEAR(Tableau1[[#This Row],[Date de décollage]]),MONTH(Tableau1[[#This Row],[Date de décollage]]),DAY(Tableau1[[#This Row],[Date de décollage]]))</f>
        <v>44402</v>
      </c>
      <c r="C174" t="s">
        <v>13</v>
      </c>
      <c r="D174" s="1">
        <v>44402.770833333336</v>
      </c>
      <c r="E174" s="1">
        <v>44402.782638888886</v>
      </c>
      <c r="F174">
        <v>17</v>
      </c>
      <c r="H174">
        <f t="shared" si="20"/>
        <v>171</v>
      </c>
      <c r="I174" s="24">
        <f t="shared" si="14"/>
        <v>3</v>
      </c>
      <c r="J174" s="27">
        <f t="shared" si="15"/>
        <v>44400.444444444445</v>
      </c>
      <c r="K174" s="26">
        <f t="shared" si="16"/>
        <v>44400.446527777778</v>
      </c>
      <c r="L174" s="1"/>
      <c r="M174" s="6">
        <f t="shared" si="17"/>
        <v>44400</v>
      </c>
      <c r="N174" s="7">
        <f t="shared" si="18"/>
        <v>0.43402777777777773</v>
      </c>
      <c r="O174" s="8">
        <f t="shared" si="19"/>
        <v>0.45694444444444449</v>
      </c>
      <c r="P174" s="14"/>
    </row>
    <row r="175" spans="1:16" x14ac:dyDescent="0.3">
      <c r="A175" t="str">
        <f>C175&amp;"_"&amp;COUNTIF($C$2:C175,C175)</f>
        <v>BUCCAI_174</v>
      </c>
      <c r="B175" s="2">
        <f>DATE(YEAR(Tableau1[[#This Row],[Date de décollage]]),MONTH(Tableau1[[#This Row],[Date de décollage]]),DAY(Tableau1[[#This Row],[Date de décollage]]))</f>
        <v>44402</v>
      </c>
      <c r="C175" t="s">
        <v>13</v>
      </c>
      <c r="D175" s="1">
        <v>44402.819444444445</v>
      </c>
      <c r="E175" s="1">
        <v>44402.824305555558</v>
      </c>
      <c r="F175">
        <v>7</v>
      </c>
      <c r="H175">
        <f t="shared" si="20"/>
        <v>172</v>
      </c>
      <c r="I175" s="24">
        <f t="shared" si="14"/>
        <v>25</v>
      </c>
      <c r="J175" s="27">
        <f t="shared" si="15"/>
        <v>44400.458333333336</v>
      </c>
      <c r="K175" s="26">
        <f t="shared" si="16"/>
        <v>44400.475694444445</v>
      </c>
      <c r="L175" s="1"/>
      <c r="M175" s="6">
        <f t="shared" si="17"/>
        <v>44400</v>
      </c>
      <c r="N175" s="7">
        <f t="shared" si="18"/>
        <v>0.44791666666666663</v>
      </c>
      <c r="O175" s="8">
        <f t="shared" si="19"/>
        <v>0.4861111111111111</v>
      </c>
      <c r="P175" s="14"/>
    </row>
    <row r="176" spans="1:16" x14ac:dyDescent="0.3">
      <c r="A176" t="str">
        <f>C176&amp;"_"&amp;COUNTIF($C$2:C176,C176)</f>
        <v>BUCCAI_175</v>
      </c>
      <c r="B176" s="2">
        <f>DATE(YEAR(Tableau1[[#This Row],[Date de décollage]]),MONTH(Tableau1[[#This Row],[Date de décollage]]),DAY(Tableau1[[#This Row],[Date de décollage]]))</f>
        <v>44402</v>
      </c>
      <c r="C176" t="s">
        <v>13</v>
      </c>
      <c r="D176" s="1">
        <v>44402.864583333336</v>
      </c>
      <c r="E176" s="1">
        <v>44402.879861111112</v>
      </c>
      <c r="F176">
        <v>22</v>
      </c>
      <c r="H176">
        <f t="shared" si="20"/>
        <v>173</v>
      </c>
      <c r="I176" s="24">
        <f t="shared" si="14"/>
        <v>25</v>
      </c>
      <c r="J176" s="27">
        <f t="shared" si="15"/>
        <v>44400.5</v>
      </c>
      <c r="K176" s="26">
        <f t="shared" si="16"/>
        <v>44400.517361111109</v>
      </c>
      <c r="L176" s="1"/>
      <c r="M176" s="6">
        <f t="shared" si="17"/>
        <v>44400</v>
      </c>
      <c r="N176" s="7">
        <f t="shared" si="18"/>
        <v>0.48958333333333331</v>
      </c>
      <c r="O176" s="8">
        <f t="shared" si="19"/>
        <v>0.52777777777777768</v>
      </c>
      <c r="P176" s="14"/>
    </row>
    <row r="177" spans="1:16" x14ac:dyDescent="0.3">
      <c r="A177" t="str">
        <f>C177&amp;"_"&amp;COUNTIF($C$2:C177,C177)</f>
        <v>BUCCAI_176</v>
      </c>
      <c r="B177" s="2">
        <f>DATE(YEAR(Tableau1[[#This Row],[Date de décollage]]),MONTH(Tableau1[[#This Row],[Date de décollage]]),DAY(Tableau1[[#This Row],[Date de décollage]]))</f>
        <v>44403</v>
      </c>
      <c r="C177" t="s">
        <v>13</v>
      </c>
      <c r="D177" s="1">
        <v>44403.333333333336</v>
      </c>
      <c r="E177" s="1">
        <v>44403.348611111112</v>
      </c>
      <c r="F177">
        <v>22</v>
      </c>
      <c r="H177">
        <f t="shared" si="20"/>
        <v>174</v>
      </c>
      <c r="I177" s="24">
        <f t="shared" si="14"/>
        <v>20</v>
      </c>
      <c r="J177" s="27">
        <f t="shared" si="15"/>
        <v>44400.538194444445</v>
      </c>
      <c r="K177" s="26">
        <f t="shared" si="16"/>
        <v>44400.552083333336</v>
      </c>
      <c r="L177" s="1"/>
      <c r="M177" s="6">
        <f t="shared" si="17"/>
        <v>44400</v>
      </c>
      <c r="N177" s="7">
        <f t="shared" si="18"/>
        <v>0.52777777777777779</v>
      </c>
      <c r="O177" s="8">
        <f t="shared" si="19"/>
        <v>0.5625</v>
      </c>
      <c r="P177" s="14"/>
    </row>
    <row r="178" spans="1:16" x14ac:dyDescent="0.3">
      <c r="A178" t="str">
        <f>C178&amp;"_"&amp;COUNTIF($C$2:C178,C178)</f>
        <v>BUCCAI_177</v>
      </c>
      <c r="B178" s="2">
        <f>DATE(YEAR(Tableau1[[#This Row],[Date de décollage]]),MONTH(Tableau1[[#This Row],[Date de décollage]]),DAY(Tableau1[[#This Row],[Date de décollage]]))</f>
        <v>44403</v>
      </c>
      <c r="C178" t="s">
        <v>13</v>
      </c>
      <c r="D178" s="1">
        <v>44403.392361111109</v>
      </c>
      <c r="E178" s="1">
        <v>44403.397222222222</v>
      </c>
      <c r="F178">
        <v>7</v>
      </c>
      <c r="H178">
        <f t="shared" si="20"/>
        <v>175</v>
      </c>
      <c r="I178" s="24">
        <f t="shared" si="14"/>
        <v>7</v>
      </c>
      <c r="J178" s="27">
        <f t="shared" si="15"/>
        <v>44400.649305555555</v>
      </c>
      <c r="K178" s="26">
        <f t="shared" si="16"/>
        <v>44400.654166666667</v>
      </c>
      <c r="L178" s="1"/>
      <c r="M178" s="6">
        <f t="shared" si="17"/>
        <v>44400</v>
      </c>
      <c r="N178" s="7">
        <f t="shared" si="18"/>
        <v>0.63888888888888895</v>
      </c>
      <c r="O178" s="8">
        <f t="shared" si="19"/>
        <v>0.6645833333333333</v>
      </c>
      <c r="P178" s="14"/>
    </row>
    <row r="179" spans="1:16" x14ac:dyDescent="0.3">
      <c r="A179" t="str">
        <f>C179&amp;"_"&amp;COUNTIF($C$2:C179,C179)</f>
        <v>BUCCAI_178</v>
      </c>
      <c r="B179" s="2">
        <f>DATE(YEAR(Tableau1[[#This Row],[Date de décollage]]),MONTH(Tableau1[[#This Row],[Date de décollage]]),DAY(Tableau1[[#This Row],[Date de décollage]]))</f>
        <v>44403</v>
      </c>
      <c r="C179" t="s">
        <v>13</v>
      </c>
      <c r="D179" s="1">
        <v>44403.402777777781</v>
      </c>
      <c r="E179" s="1">
        <v>44403.420138888891</v>
      </c>
      <c r="F179">
        <v>25</v>
      </c>
      <c r="H179">
        <f t="shared" si="20"/>
        <v>176</v>
      </c>
      <c r="I179" s="24">
        <f t="shared" si="14"/>
        <v>25</v>
      </c>
      <c r="J179" s="27">
        <f t="shared" si="15"/>
        <v>44400.690972222219</v>
      </c>
      <c r="K179" s="26">
        <f t="shared" si="16"/>
        <v>44400.708333333336</v>
      </c>
      <c r="L179" s="1"/>
      <c r="M179" s="6">
        <f t="shared" si="17"/>
        <v>44400</v>
      </c>
      <c r="N179" s="7">
        <f t="shared" si="18"/>
        <v>0.68055555555555558</v>
      </c>
      <c r="O179" s="8">
        <f t="shared" si="19"/>
        <v>0.71875</v>
      </c>
      <c r="P179" s="14"/>
    </row>
    <row r="180" spans="1:16" x14ac:dyDescent="0.3">
      <c r="A180" t="str">
        <f>C180&amp;"_"&amp;COUNTIF($C$2:C180,C180)</f>
        <v>BUCCAI_179</v>
      </c>
      <c r="B180" s="2">
        <f>DATE(YEAR(Tableau1[[#This Row],[Date de décollage]]),MONTH(Tableau1[[#This Row],[Date de décollage]]),DAY(Tableau1[[#This Row],[Date de décollage]]))</f>
        <v>44403</v>
      </c>
      <c r="C180" t="s">
        <v>13</v>
      </c>
      <c r="D180" s="1">
        <v>44403.427083333336</v>
      </c>
      <c r="E180" s="1">
        <v>44403.444444444445</v>
      </c>
      <c r="F180">
        <v>25</v>
      </c>
      <c r="H180">
        <f t="shared" si="20"/>
        <v>177</v>
      </c>
      <c r="I180" s="24">
        <f t="shared" si="14"/>
        <v>25</v>
      </c>
      <c r="J180" s="27">
        <f t="shared" si="15"/>
        <v>44400.729166666664</v>
      </c>
      <c r="K180" s="26">
        <f t="shared" si="16"/>
        <v>44400.746527777781</v>
      </c>
      <c r="L180" s="1"/>
      <c r="M180" s="6">
        <f t="shared" si="17"/>
        <v>44400</v>
      </c>
      <c r="N180" s="7">
        <f t="shared" si="18"/>
        <v>0.71875</v>
      </c>
      <c r="O180" s="8">
        <f t="shared" si="19"/>
        <v>0.75694444444444442</v>
      </c>
      <c r="P180" s="14"/>
    </row>
    <row r="181" spans="1:16" x14ac:dyDescent="0.3">
      <c r="A181" t="str">
        <f>C181&amp;"_"&amp;COUNTIF($C$2:C181,C181)</f>
        <v>BUCCAI_180</v>
      </c>
      <c r="B181" s="2">
        <f>DATE(YEAR(Tableau1[[#This Row],[Date de décollage]]),MONTH(Tableau1[[#This Row],[Date de décollage]]),DAY(Tableau1[[#This Row],[Date de décollage]]))</f>
        <v>44403</v>
      </c>
      <c r="C181" t="s">
        <v>13</v>
      </c>
      <c r="D181" s="1">
        <v>44403.503472222219</v>
      </c>
      <c r="E181" s="1">
        <v>44403.520833333336</v>
      </c>
      <c r="F181">
        <v>25</v>
      </c>
      <c r="H181">
        <f t="shared" si="20"/>
        <v>178</v>
      </c>
      <c r="I181" s="24">
        <f t="shared" si="14"/>
        <v>3</v>
      </c>
      <c r="J181" s="27">
        <f t="shared" si="15"/>
        <v>44400.75</v>
      </c>
      <c r="K181" s="26">
        <f t="shared" si="16"/>
        <v>44400.752083333333</v>
      </c>
      <c r="L181" s="1"/>
      <c r="M181" s="6">
        <f t="shared" si="17"/>
        <v>44400</v>
      </c>
      <c r="N181" s="7">
        <f t="shared" si="18"/>
        <v>0.73958333333333337</v>
      </c>
      <c r="O181" s="8">
        <f t="shared" si="19"/>
        <v>0.76249999999999996</v>
      </c>
      <c r="P181" s="14"/>
    </row>
    <row r="182" spans="1:16" x14ac:dyDescent="0.3">
      <c r="A182" t="str">
        <f>C182&amp;"_"&amp;COUNTIF($C$2:C182,C182)</f>
        <v>BUCCAI_181</v>
      </c>
      <c r="B182" s="2">
        <f>DATE(YEAR(Tableau1[[#This Row],[Date de décollage]]),MONTH(Tableau1[[#This Row],[Date de décollage]]),DAY(Tableau1[[#This Row],[Date de décollage]]))</f>
        <v>44403</v>
      </c>
      <c r="C182" t="s">
        <v>13</v>
      </c>
      <c r="D182" s="1">
        <v>44403.541666666664</v>
      </c>
      <c r="E182" s="1">
        <v>44403.555555555555</v>
      </c>
      <c r="F182">
        <v>20</v>
      </c>
      <c r="H182">
        <f t="shared" si="20"/>
        <v>179</v>
      </c>
      <c r="I182" s="24">
        <f t="shared" si="14"/>
        <v>3</v>
      </c>
      <c r="J182" s="27">
        <f t="shared" si="15"/>
        <v>44400.75</v>
      </c>
      <c r="K182" s="26">
        <f t="shared" si="16"/>
        <v>44400.752083333333</v>
      </c>
      <c r="L182" s="1"/>
      <c r="M182" s="6">
        <f t="shared" si="17"/>
        <v>44400</v>
      </c>
      <c r="N182" s="7">
        <f t="shared" si="18"/>
        <v>0.73958333333333337</v>
      </c>
      <c r="O182" s="8">
        <f t="shared" si="19"/>
        <v>0.76249999999999996</v>
      </c>
      <c r="P182" s="14"/>
    </row>
    <row r="183" spans="1:16" x14ac:dyDescent="0.3">
      <c r="A183" t="str">
        <f>C183&amp;"_"&amp;COUNTIF($C$2:C183,C183)</f>
        <v>BUCCAI_182</v>
      </c>
      <c r="B183" s="2">
        <f>DATE(YEAR(Tableau1[[#This Row],[Date de décollage]]),MONTH(Tableau1[[#This Row],[Date de décollage]]),DAY(Tableau1[[#This Row],[Date de décollage]]))</f>
        <v>44403</v>
      </c>
      <c r="C183" t="s">
        <v>13</v>
      </c>
      <c r="D183" s="1">
        <v>44403.611111111109</v>
      </c>
      <c r="E183" s="1">
        <v>44403.618055555555</v>
      </c>
      <c r="F183">
        <v>10</v>
      </c>
      <c r="H183">
        <f t="shared" si="20"/>
        <v>180</v>
      </c>
      <c r="I183" s="24">
        <f t="shared" si="14"/>
        <v>20</v>
      </c>
      <c r="J183" s="27">
        <f t="shared" si="15"/>
        <v>44400.753472222219</v>
      </c>
      <c r="K183" s="26">
        <f t="shared" si="16"/>
        <v>44400.767361111109</v>
      </c>
      <c r="L183" s="1"/>
      <c r="M183" s="6">
        <f t="shared" si="17"/>
        <v>44400</v>
      </c>
      <c r="N183" s="7">
        <f t="shared" si="18"/>
        <v>0.74305555555555558</v>
      </c>
      <c r="O183" s="8">
        <f t="shared" si="19"/>
        <v>0.77777777777777779</v>
      </c>
      <c r="P183" s="14"/>
    </row>
    <row r="184" spans="1:16" x14ac:dyDescent="0.3">
      <c r="A184" t="str">
        <f>C184&amp;"_"&amp;COUNTIF($C$2:C184,C184)</f>
        <v>BUCCAI_183</v>
      </c>
      <c r="B184" s="2">
        <f>DATE(YEAR(Tableau1[[#This Row],[Date de décollage]]),MONTH(Tableau1[[#This Row],[Date de décollage]]),DAY(Tableau1[[#This Row],[Date de décollage]]))</f>
        <v>44403</v>
      </c>
      <c r="C184" t="s">
        <v>13</v>
      </c>
      <c r="D184" s="1">
        <v>44403.621527777781</v>
      </c>
      <c r="E184" s="1">
        <v>44403.633333333331</v>
      </c>
      <c r="F184">
        <v>17</v>
      </c>
      <c r="H184">
        <f t="shared" si="20"/>
        <v>181</v>
      </c>
      <c r="I184" s="24">
        <f t="shared" si="14"/>
        <v>20</v>
      </c>
      <c r="J184" s="27">
        <f t="shared" si="15"/>
        <v>44400.795138888891</v>
      </c>
      <c r="K184" s="26">
        <f t="shared" si="16"/>
        <v>44400.809027777781</v>
      </c>
      <c r="L184" s="1"/>
      <c r="M184" s="6">
        <f t="shared" si="17"/>
        <v>44400</v>
      </c>
      <c r="N184" s="7">
        <f t="shared" si="18"/>
        <v>0.78472222222222221</v>
      </c>
      <c r="O184" s="8">
        <f t="shared" si="19"/>
        <v>0.81944444444444442</v>
      </c>
      <c r="P184" s="14"/>
    </row>
    <row r="185" spans="1:16" x14ac:dyDescent="0.3">
      <c r="A185" t="str">
        <f>C185&amp;"_"&amp;COUNTIF($C$2:C185,C185)</f>
        <v>BUCCAI_184</v>
      </c>
      <c r="B185" s="2">
        <f>DATE(YEAR(Tableau1[[#This Row],[Date de décollage]]),MONTH(Tableau1[[#This Row],[Date de décollage]]),DAY(Tableau1[[#This Row],[Date de décollage]]))</f>
        <v>44403</v>
      </c>
      <c r="C185" t="s">
        <v>13</v>
      </c>
      <c r="D185" s="1">
        <v>44403.635416666664</v>
      </c>
      <c r="E185" s="1">
        <v>44403.647222222222</v>
      </c>
      <c r="F185">
        <v>17</v>
      </c>
      <c r="H185">
        <f t="shared" si="20"/>
        <v>182</v>
      </c>
      <c r="I185" s="24">
        <f t="shared" si="14"/>
        <v>22</v>
      </c>
      <c r="J185" s="27">
        <f t="shared" si="15"/>
        <v>44401.371527777781</v>
      </c>
      <c r="K185" s="26">
        <f t="shared" si="16"/>
        <v>44401.386805555558</v>
      </c>
      <c r="L185" s="1"/>
      <c r="M185" s="6">
        <f t="shared" si="17"/>
        <v>44401</v>
      </c>
      <c r="N185" s="7">
        <f t="shared" si="18"/>
        <v>0.36111111111111105</v>
      </c>
      <c r="O185" s="8">
        <f t="shared" si="19"/>
        <v>0.39722222222222225</v>
      </c>
      <c r="P185" s="14"/>
    </row>
    <row r="186" spans="1:16" x14ac:dyDescent="0.3">
      <c r="A186" t="str">
        <f>C186&amp;"_"&amp;COUNTIF($C$2:C186,C186)</f>
        <v>BUCCAI_185</v>
      </c>
      <c r="B186" s="2">
        <f>DATE(YEAR(Tableau1[[#This Row],[Date de décollage]]),MONTH(Tableau1[[#This Row],[Date de décollage]]),DAY(Tableau1[[#This Row],[Date de décollage]]))</f>
        <v>44403</v>
      </c>
      <c r="C186" t="s">
        <v>13</v>
      </c>
      <c r="D186" s="1">
        <v>44403.649305555555</v>
      </c>
      <c r="E186" s="1">
        <v>44403.659722222219</v>
      </c>
      <c r="F186">
        <v>15</v>
      </c>
      <c r="H186">
        <f t="shared" si="20"/>
        <v>183</v>
      </c>
      <c r="I186" s="24">
        <f t="shared" si="14"/>
        <v>3</v>
      </c>
      <c r="J186" s="27">
        <f t="shared" si="15"/>
        <v>44400.8125</v>
      </c>
      <c r="K186" s="26">
        <f t="shared" si="16"/>
        <v>44400.814583333333</v>
      </c>
      <c r="L186" s="1"/>
      <c r="M186" s="6">
        <f t="shared" si="17"/>
        <v>44400</v>
      </c>
      <c r="N186" s="7">
        <f t="shared" si="18"/>
        <v>0.80208333333333337</v>
      </c>
      <c r="O186" s="8">
        <f t="shared" si="19"/>
        <v>0.82499999999999996</v>
      </c>
      <c r="P186" s="14"/>
    </row>
    <row r="187" spans="1:16" x14ac:dyDescent="0.3">
      <c r="A187" t="str">
        <f>C187&amp;"_"&amp;COUNTIF($C$2:C187,C187)</f>
        <v>BUCCAI_186</v>
      </c>
      <c r="B187" s="2">
        <f>DATE(YEAR(Tableau1[[#This Row],[Date de décollage]]),MONTH(Tableau1[[#This Row],[Date de décollage]]),DAY(Tableau1[[#This Row],[Date de décollage]]))</f>
        <v>44403</v>
      </c>
      <c r="C187" t="s">
        <v>13</v>
      </c>
      <c r="D187" s="1">
        <v>44403.659722222219</v>
      </c>
      <c r="E187" s="1">
        <v>44403.661805555559</v>
      </c>
      <c r="F187">
        <v>3</v>
      </c>
      <c r="H187">
        <f t="shared" si="20"/>
        <v>184</v>
      </c>
      <c r="I187" s="24">
        <f t="shared" si="14"/>
        <v>22</v>
      </c>
      <c r="J187" s="27">
        <f t="shared" si="15"/>
        <v>44401.395833333336</v>
      </c>
      <c r="K187" s="26">
        <f t="shared" si="16"/>
        <v>44401.411111111112</v>
      </c>
      <c r="L187" s="1"/>
      <c r="M187" s="6">
        <f t="shared" si="17"/>
        <v>44401</v>
      </c>
      <c r="N187" s="7">
        <f t="shared" si="18"/>
        <v>0.38541666666666663</v>
      </c>
      <c r="O187" s="8">
        <f t="shared" si="19"/>
        <v>0.42152777777777783</v>
      </c>
      <c r="P187" s="14"/>
    </row>
    <row r="188" spans="1:16" x14ac:dyDescent="0.3">
      <c r="A188" t="str">
        <f>C188&amp;"_"&amp;COUNTIF($C$2:C188,C188)</f>
        <v>BUCCAI_187</v>
      </c>
      <c r="B188" s="2">
        <f>DATE(YEAR(Tableau1[[#This Row],[Date de décollage]]),MONTH(Tableau1[[#This Row],[Date de décollage]]),DAY(Tableau1[[#This Row],[Date de décollage]]))</f>
        <v>44403</v>
      </c>
      <c r="C188" t="s">
        <v>13</v>
      </c>
      <c r="D188" s="1">
        <v>44403.701388888891</v>
      </c>
      <c r="E188" s="1">
        <v>44403.705555555556</v>
      </c>
      <c r="F188">
        <v>6</v>
      </c>
      <c r="H188">
        <f t="shared" si="20"/>
        <v>185</v>
      </c>
      <c r="I188" s="24">
        <f t="shared" si="14"/>
        <v>10</v>
      </c>
      <c r="J188" s="27">
        <f t="shared" si="15"/>
        <v>44401.46875</v>
      </c>
      <c r="K188" s="26">
        <f t="shared" si="16"/>
        <v>44401.475694444445</v>
      </c>
      <c r="L188" s="1"/>
      <c r="M188" s="6">
        <f t="shared" si="17"/>
        <v>44401</v>
      </c>
      <c r="N188" s="7">
        <f t="shared" si="18"/>
        <v>0.45833333333333331</v>
      </c>
      <c r="O188" s="8">
        <f t="shared" si="19"/>
        <v>0.4861111111111111</v>
      </c>
      <c r="P188" s="14"/>
    </row>
    <row r="189" spans="1:16" x14ac:dyDescent="0.3">
      <c r="A189" t="str">
        <f>C189&amp;"_"&amp;COUNTIF($C$2:C189,C189)</f>
        <v>BUCCAI_188</v>
      </c>
      <c r="B189" s="2">
        <f>DATE(YEAR(Tableau1[[#This Row],[Date de décollage]]),MONTH(Tableau1[[#This Row],[Date de décollage]]),DAY(Tableau1[[#This Row],[Date de décollage]]))</f>
        <v>44403</v>
      </c>
      <c r="C189" t="s">
        <v>13</v>
      </c>
      <c r="D189" s="1">
        <v>44403.715277777781</v>
      </c>
      <c r="E189" s="1">
        <v>44403.729166666664</v>
      </c>
      <c r="F189">
        <v>20</v>
      </c>
      <c r="H189">
        <f t="shared" si="20"/>
        <v>186</v>
      </c>
      <c r="I189" s="24">
        <f t="shared" si="14"/>
        <v>10</v>
      </c>
      <c r="J189" s="27">
        <f t="shared" si="15"/>
        <v>44401.479166666664</v>
      </c>
      <c r="K189" s="26">
        <f t="shared" si="16"/>
        <v>44401.486111111109</v>
      </c>
      <c r="L189" s="1"/>
      <c r="M189" s="6">
        <f t="shared" si="17"/>
        <v>44401</v>
      </c>
      <c r="N189" s="7">
        <f t="shared" si="18"/>
        <v>0.46875</v>
      </c>
      <c r="O189" s="8">
        <f t="shared" si="19"/>
        <v>0.49652777777777779</v>
      </c>
      <c r="P189" s="14"/>
    </row>
    <row r="190" spans="1:16" x14ac:dyDescent="0.3">
      <c r="A190" t="str">
        <f>C190&amp;"_"&amp;COUNTIF($C$2:C190,C190)</f>
        <v>BUCCAI_189</v>
      </c>
      <c r="B190" s="2">
        <f>DATE(YEAR(Tableau1[[#This Row],[Date de décollage]]),MONTH(Tableau1[[#This Row],[Date de décollage]]),DAY(Tableau1[[#This Row],[Date de décollage]]))</f>
        <v>44403</v>
      </c>
      <c r="C190" t="s">
        <v>13</v>
      </c>
      <c r="D190" s="1">
        <v>44403.760416666664</v>
      </c>
      <c r="E190" s="1">
        <v>44403.762499999997</v>
      </c>
      <c r="F190">
        <v>3</v>
      </c>
      <c r="H190">
        <f t="shared" si="20"/>
        <v>187</v>
      </c>
      <c r="I190" s="24">
        <f t="shared" si="14"/>
        <v>25</v>
      </c>
      <c r="J190" s="27">
        <f t="shared" si="15"/>
        <v>44401.489583333336</v>
      </c>
      <c r="K190" s="26">
        <f t="shared" si="16"/>
        <v>44401.506944444445</v>
      </c>
      <c r="L190" s="1"/>
      <c r="M190" s="6">
        <f t="shared" si="17"/>
        <v>44401</v>
      </c>
      <c r="N190" s="7">
        <f t="shared" si="18"/>
        <v>0.47916666666666663</v>
      </c>
      <c r="O190" s="8">
        <f t="shared" si="19"/>
        <v>0.51736111111111105</v>
      </c>
      <c r="P190" s="14"/>
    </row>
    <row r="191" spans="1:16" x14ac:dyDescent="0.3">
      <c r="A191" t="str">
        <f>C191&amp;"_"&amp;COUNTIF($C$2:C191,C191)</f>
        <v>BUCCAI_190</v>
      </c>
      <c r="B191" s="2">
        <f>DATE(YEAR(Tableau1[[#This Row],[Date de décollage]]),MONTH(Tableau1[[#This Row],[Date de décollage]]),DAY(Tableau1[[#This Row],[Date de décollage]]))</f>
        <v>44403</v>
      </c>
      <c r="C191" t="s">
        <v>13</v>
      </c>
      <c r="D191" s="1">
        <v>44403.770833333336</v>
      </c>
      <c r="E191" s="1">
        <v>44403.777777777781</v>
      </c>
      <c r="F191">
        <v>10</v>
      </c>
      <c r="H191">
        <f t="shared" si="20"/>
        <v>188</v>
      </c>
      <c r="I191" s="24">
        <f t="shared" si="14"/>
        <v>25</v>
      </c>
      <c r="J191" s="27">
        <f t="shared" si="15"/>
        <v>44401.510416666664</v>
      </c>
      <c r="K191" s="26">
        <f t="shared" si="16"/>
        <v>44401.527777777781</v>
      </c>
      <c r="L191" s="1"/>
      <c r="M191" s="6">
        <f t="shared" si="17"/>
        <v>44401</v>
      </c>
      <c r="N191" s="7">
        <f t="shared" si="18"/>
        <v>0.49999999999999994</v>
      </c>
      <c r="O191" s="8">
        <f t="shared" si="19"/>
        <v>0.53819444444444442</v>
      </c>
      <c r="P191" s="14"/>
    </row>
    <row r="192" spans="1:16" x14ac:dyDescent="0.3">
      <c r="A192" t="str">
        <f>C192&amp;"_"&amp;COUNTIF($C$2:C192,C192)</f>
        <v>BUCCAI_191</v>
      </c>
      <c r="B192" s="2">
        <f>DATE(YEAR(Tableau1[[#This Row],[Date de décollage]]),MONTH(Tableau1[[#This Row],[Date de décollage]]),DAY(Tableau1[[#This Row],[Date de décollage]]))</f>
        <v>44403</v>
      </c>
      <c r="C192" t="s">
        <v>13</v>
      </c>
      <c r="D192" s="1">
        <v>44403.791666666664</v>
      </c>
      <c r="E192" s="1">
        <v>44403.798611111109</v>
      </c>
      <c r="F192">
        <v>10</v>
      </c>
      <c r="H192">
        <f t="shared" si="20"/>
        <v>189</v>
      </c>
      <c r="I192" s="24">
        <f t="shared" si="14"/>
        <v>22</v>
      </c>
      <c r="J192" s="27">
        <f t="shared" si="15"/>
        <v>44401.53125</v>
      </c>
      <c r="K192" s="26">
        <f t="shared" si="16"/>
        <v>44401.546527777777</v>
      </c>
      <c r="L192" s="1"/>
      <c r="M192" s="6">
        <f t="shared" si="17"/>
        <v>44401</v>
      </c>
      <c r="N192" s="7">
        <f t="shared" si="18"/>
        <v>0.52083333333333337</v>
      </c>
      <c r="O192" s="8">
        <f t="shared" si="19"/>
        <v>0.55694444444444446</v>
      </c>
      <c r="P192" s="14"/>
    </row>
    <row r="193" spans="1:16" x14ac:dyDescent="0.3">
      <c r="A193" t="str">
        <f>C193&amp;"_"&amp;COUNTIF($C$2:C193,C193)</f>
        <v>BUCCAI_192</v>
      </c>
      <c r="B193" s="2">
        <f>DATE(YEAR(Tableau1[[#This Row],[Date de décollage]]),MONTH(Tableau1[[#This Row],[Date de décollage]]),DAY(Tableau1[[#This Row],[Date de décollage]]))</f>
        <v>44406</v>
      </c>
      <c r="C193" t="s">
        <v>13</v>
      </c>
      <c r="D193" s="1">
        <v>44406.392361111109</v>
      </c>
      <c r="E193" s="1">
        <v>44406.399305555555</v>
      </c>
      <c r="F193">
        <v>10</v>
      </c>
      <c r="H193">
        <f t="shared" si="20"/>
        <v>190</v>
      </c>
      <c r="I193" s="24">
        <f t="shared" si="14"/>
        <v>7</v>
      </c>
      <c r="J193" s="27">
        <f t="shared" si="15"/>
        <v>44401.5625</v>
      </c>
      <c r="K193" s="26">
        <f t="shared" si="16"/>
        <v>44401.567361111112</v>
      </c>
      <c r="L193" s="1"/>
      <c r="M193" s="6">
        <f t="shared" si="17"/>
        <v>44401</v>
      </c>
      <c r="N193" s="7">
        <f t="shared" si="18"/>
        <v>0.55208333333333337</v>
      </c>
      <c r="O193" s="8">
        <f t="shared" si="19"/>
        <v>0.57777777777777772</v>
      </c>
      <c r="P193" s="14"/>
    </row>
    <row r="194" spans="1:16" x14ac:dyDescent="0.3">
      <c r="A194" t="str">
        <f>C194&amp;"_"&amp;COUNTIF($C$2:C194,C194)</f>
        <v>BUCCAI_193</v>
      </c>
      <c r="B194" s="2">
        <f>DATE(YEAR(Tableau1[[#This Row],[Date de décollage]]),MONTH(Tableau1[[#This Row],[Date de décollage]]),DAY(Tableau1[[#This Row],[Date de décollage]]))</f>
        <v>44406</v>
      </c>
      <c r="C194" t="s">
        <v>13</v>
      </c>
      <c r="D194" s="1">
        <v>44406.427083333336</v>
      </c>
      <c r="E194" s="1">
        <v>44406.440972222219</v>
      </c>
      <c r="F194">
        <v>20</v>
      </c>
      <c r="H194">
        <f t="shared" si="20"/>
        <v>191</v>
      </c>
      <c r="I194" s="24">
        <f t="shared" si="14"/>
        <v>20</v>
      </c>
      <c r="J194" s="27">
        <f t="shared" si="15"/>
        <v>44401.569444444445</v>
      </c>
      <c r="K194" s="26">
        <f t="shared" si="16"/>
        <v>44401.583333333336</v>
      </c>
      <c r="L194" s="1"/>
      <c r="M194" s="6">
        <f t="shared" si="17"/>
        <v>44401</v>
      </c>
      <c r="N194" s="7">
        <f t="shared" si="18"/>
        <v>0.55902777777777779</v>
      </c>
      <c r="O194" s="8">
        <f t="shared" si="19"/>
        <v>0.59375</v>
      </c>
      <c r="P194" s="14"/>
    </row>
    <row r="195" spans="1:16" x14ac:dyDescent="0.3">
      <c r="A195" t="str">
        <f>C195&amp;"_"&amp;COUNTIF($C$2:C195,C195)</f>
        <v>BUCCAI_194</v>
      </c>
      <c r="B195" s="2">
        <f>DATE(YEAR(Tableau1[[#This Row],[Date de décollage]]),MONTH(Tableau1[[#This Row],[Date de décollage]]),DAY(Tableau1[[#This Row],[Date de décollage]]))</f>
        <v>44406</v>
      </c>
      <c r="C195" t="s">
        <v>13</v>
      </c>
      <c r="D195" s="1">
        <v>44406.451388888891</v>
      </c>
      <c r="E195" s="1">
        <v>44406.465277777781</v>
      </c>
      <c r="F195">
        <v>20</v>
      </c>
      <c r="H195">
        <f t="shared" si="20"/>
        <v>192</v>
      </c>
      <c r="I195" s="24">
        <f t="shared" si="14"/>
        <v>8</v>
      </c>
      <c r="J195" s="27">
        <f t="shared" si="15"/>
        <v>44401.586805555555</v>
      </c>
      <c r="K195" s="26">
        <f t="shared" si="16"/>
        <v>44401.592361111114</v>
      </c>
      <c r="L195" s="1"/>
      <c r="M195" s="6">
        <f t="shared" si="17"/>
        <v>44401</v>
      </c>
      <c r="N195" s="7">
        <f t="shared" si="18"/>
        <v>0.57638888888888895</v>
      </c>
      <c r="O195" s="8">
        <f t="shared" si="19"/>
        <v>0.60277777777777775</v>
      </c>
      <c r="P195" s="14"/>
    </row>
    <row r="196" spans="1:16" x14ac:dyDescent="0.3">
      <c r="A196" t="str">
        <f>C196&amp;"_"&amp;COUNTIF($C$2:C196,C196)</f>
        <v>BUCCAI_195</v>
      </c>
      <c r="B196" s="2">
        <f>DATE(YEAR(Tableau1[[#This Row],[Date de décollage]]),MONTH(Tableau1[[#This Row],[Date de décollage]]),DAY(Tableau1[[#This Row],[Date de décollage]]))</f>
        <v>44406</v>
      </c>
      <c r="C196" t="s">
        <v>13</v>
      </c>
      <c r="D196" s="1">
        <v>44406.475694444445</v>
      </c>
      <c r="E196" s="1">
        <v>44406.489583333336</v>
      </c>
      <c r="F196">
        <v>20</v>
      </c>
      <c r="H196">
        <f t="shared" si="20"/>
        <v>193</v>
      </c>
      <c r="I196" s="24">
        <f t="shared" si="14"/>
        <v>25</v>
      </c>
      <c r="J196" s="27">
        <f t="shared" si="15"/>
        <v>44401.631944444445</v>
      </c>
      <c r="K196" s="26">
        <f t="shared" si="16"/>
        <v>44401.649305555555</v>
      </c>
      <c r="L196" s="1"/>
      <c r="M196" s="6">
        <f t="shared" si="17"/>
        <v>44401</v>
      </c>
      <c r="N196" s="7">
        <f t="shared" si="18"/>
        <v>0.62152777777777779</v>
      </c>
      <c r="O196" s="8">
        <f t="shared" si="19"/>
        <v>0.65972222222222221</v>
      </c>
      <c r="P196" s="14"/>
    </row>
    <row r="197" spans="1:16" x14ac:dyDescent="0.3">
      <c r="A197" t="str">
        <f>C197&amp;"_"&amp;COUNTIF($C$2:C197,C197)</f>
        <v>BUCCAI_196</v>
      </c>
      <c r="B197" s="2">
        <f>DATE(YEAR(Tableau1[[#This Row],[Date de décollage]]),MONTH(Tableau1[[#This Row],[Date de décollage]]),DAY(Tableau1[[#This Row],[Date de décollage]]))</f>
        <v>44406</v>
      </c>
      <c r="C197" t="s">
        <v>13</v>
      </c>
      <c r="D197" s="1">
        <v>44406.517361111109</v>
      </c>
      <c r="E197" s="1">
        <v>44406.519444444442</v>
      </c>
      <c r="F197">
        <v>3</v>
      </c>
      <c r="H197">
        <f t="shared" si="20"/>
        <v>194</v>
      </c>
      <c r="I197" s="24">
        <f t="shared" ref="I197:I260" si="21">IFERROR(VLOOKUP($J$2&amp;"_"&amp;H197,$A$2:$F$4036,6,0),"")</f>
        <v>15</v>
      </c>
      <c r="J197" s="27">
        <f t="shared" ref="J197:J260" si="22">IFERROR(VLOOKUP($J$2&amp;"_"&amp;H197,$A$2:$F$4036,4,0),"")</f>
        <v>44401.652777777781</v>
      </c>
      <c r="K197" s="26">
        <f t="shared" ref="K197:K260" si="23">IFERROR(VLOOKUP($J$2&amp;"_"&amp;H197,$A$2:$F$4036,5,0),"")</f>
        <v>44401.663194444445</v>
      </c>
      <c r="L197" s="1"/>
      <c r="M197" s="6">
        <f t="shared" ref="M197:M260" si="24">IFERROR(INT(J197),"")</f>
        <v>44401</v>
      </c>
      <c r="N197" s="7">
        <f t="shared" ref="N197:N260" si="25">IFERROR((HOUR(J197)&amp;":"&amp;MINUTE(J197))-$N$2,"")</f>
        <v>0.64236111111111116</v>
      </c>
      <c r="O197" s="8">
        <f t="shared" ref="O197:O260" si="26">IFERROR((HOUR(K197)&amp;":"&amp;MINUTE(K197))+$N$2,"")</f>
        <v>0.67361111111111105</v>
      </c>
      <c r="P197" s="14"/>
    </row>
    <row r="198" spans="1:16" x14ac:dyDescent="0.3">
      <c r="A198" t="str">
        <f>C198&amp;"_"&amp;COUNTIF($C$2:C198,C198)</f>
        <v>BUCCAI_197</v>
      </c>
      <c r="B198" s="2">
        <f>DATE(YEAR(Tableau1[[#This Row],[Date de décollage]]),MONTH(Tableau1[[#This Row],[Date de décollage]]),DAY(Tableau1[[#This Row],[Date de décollage]]))</f>
        <v>44406</v>
      </c>
      <c r="C198" t="s">
        <v>13</v>
      </c>
      <c r="D198" s="1">
        <v>44406.520833333336</v>
      </c>
      <c r="E198" s="1">
        <v>44406.538194444445</v>
      </c>
      <c r="F198">
        <v>25</v>
      </c>
      <c r="H198">
        <f t="shared" ref="H198:H261" si="27">H197+1</f>
        <v>195</v>
      </c>
      <c r="I198" s="24">
        <f t="shared" si="21"/>
        <v>15</v>
      </c>
      <c r="J198" s="27">
        <f t="shared" si="22"/>
        <v>44401.670138888891</v>
      </c>
      <c r="K198" s="26">
        <f t="shared" si="23"/>
        <v>44401.680555555555</v>
      </c>
      <c r="L198" s="1"/>
      <c r="M198" s="6">
        <f t="shared" si="24"/>
        <v>44401</v>
      </c>
      <c r="N198" s="7">
        <f t="shared" si="25"/>
        <v>0.65972222222222221</v>
      </c>
      <c r="O198" s="8">
        <f t="shared" si="26"/>
        <v>0.6909722222222221</v>
      </c>
      <c r="P198" s="14"/>
    </row>
    <row r="199" spans="1:16" x14ac:dyDescent="0.3">
      <c r="A199" t="str">
        <f>C199&amp;"_"&amp;COUNTIF($C$2:C199,C199)</f>
        <v>BUCCAI_198</v>
      </c>
      <c r="B199" s="2">
        <f>DATE(YEAR(Tableau1[[#This Row],[Date de décollage]]),MONTH(Tableau1[[#This Row],[Date de décollage]]),DAY(Tableau1[[#This Row],[Date de décollage]]))</f>
        <v>44406</v>
      </c>
      <c r="C199" t="s">
        <v>13</v>
      </c>
      <c r="D199" s="1">
        <v>44406.541666666664</v>
      </c>
      <c r="E199" s="1">
        <v>44406.553472222222</v>
      </c>
      <c r="F199">
        <v>17</v>
      </c>
      <c r="H199">
        <f t="shared" si="27"/>
        <v>196</v>
      </c>
      <c r="I199" s="24">
        <f t="shared" si="21"/>
        <v>15</v>
      </c>
      <c r="J199" s="27">
        <f t="shared" si="22"/>
        <v>44401.71875</v>
      </c>
      <c r="K199" s="26">
        <f t="shared" si="23"/>
        <v>44401.729166666664</v>
      </c>
      <c r="L199" s="1"/>
      <c r="M199" s="6">
        <f t="shared" si="24"/>
        <v>44401</v>
      </c>
      <c r="N199" s="7">
        <f t="shared" si="25"/>
        <v>0.70833333333333337</v>
      </c>
      <c r="O199" s="8">
        <f t="shared" si="26"/>
        <v>0.73958333333333326</v>
      </c>
      <c r="P199" s="14"/>
    </row>
    <row r="200" spans="1:16" x14ac:dyDescent="0.3">
      <c r="A200" t="str">
        <f>C200&amp;"_"&amp;COUNTIF($C$2:C200,C200)</f>
        <v>BUCCAI_199</v>
      </c>
      <c r="B200" s="2">
        <f>DATE(YEAR(Tableau1[[#This Row],[Date de décollage]]),MONTH(Tableau1[[#This Row],[Date de décollage]]),DAY(Tableau1[[#This Row],[Date de décollage]]))</f>
        <v>44406</v>
      </c>
      <c r="C200" t="s">
        <v>13</v>
      </c>
      <c r="D200" s="1">
        <v>44406.565972222219</v>
      </c>
      <c r="E200" s="1">
        <v>44406.576388888891</v>
      </c>
      <c r="F200">
        <v>15</v>
      </c>
      <c r="H200">
        <f t="shared" si="27"/>
        <v>197</v>
      </c>
      <c r="I200" s="24">
        <f t="shared" si="21"/>
        <v>15</v>
      </c>
      <c r="J200" s="27">
        <f t="shared" si="22"/>
        <v>44401.732638888891</v>
      </c>
      <c r="K200" s="26">
        <f t="shared" si="23"/>
        <v>44401.743055555555</v>
      </c>
      <c r="L200" s="1"/>
      <c r="M200" s="6">
        <f t="shared" si="24"/>
        <v>44401</v>
      </c>
      <c r="N200" s="7">
        <f t="shared" si="25"/>
        <v>0.72222222222222221</v>
      </c>
      <c r="O200" s="8">
        <f t="shared" si="26"/>
        <v>0.7534722222222221</v>
      </c>
      <c r="P200" s="14"/>
    </row>
    <row r="201" spans="1:16" x14ac:dyDescent="0.3">
      <c r="A201" t="str">
        <f>C201&amp;"_"&amp;COUNTIF($C$2:C201,C201)</f>
        <v>BUCCAI_200</v>
      </c>
      <c r="B201" s="2">
        <f>DATE(YEAR(Tableau1[[#This Row],[Date de décollage]]),MONTH(Tableau1[[#This Row],[Date de décollage]]),DAY(Tableau1[[#This Row],[Date de décollage]]))</f>
        <v>44406</v>
      </c>
      <c r="C201" t="s">
        <v>13</v>
      </c>
      <c r="D201" s="1">
        <v>44406.611111111109</v>
      </c>
      <c r="E201" s="1">
        <v>44406.630555555559</v>
      </c>
      <c r="F201">
        <v>28</v>
      </c>
      <c r="H201">
        <f t="shared" si="27"/>
        <v>198</v>
      </c>
      <c r="I201" s="24">
        <f t="shared" si="21"/>
        <v>10</v>
      </c>
      <c r="J201" s="27">
        <f t="shared" si="22"/>
        <v>44401.770833333336</v>
      </c>
      <c r="K201" s="26">
        <f t="shared" si="23"/>
        <v>44401.777777777781</v>
      </c>
      <c r="L201" s="1"/>
      <c r="M201" s="6">
        <f t="shared" si="24"/>
        <v>44401</v>
      </c>
      <c r="N201" s="7">
        <f t="shared" si="25"/>
        <v>0.76041666666666674</v>
      </c>
      <c r="O201" s="8">
        <f t="shared" si="26"/>
        <v>0.78819444444444442</v>
      </c>
      <c r="P201" s="14"/>
    </row>
    <row r="202" spans="1:16" x14ac:dyDescent="0.3">
      <c r="A202" t="str">
        <f>C202&amp;"_"&amp;COUNTIF($C$2:C202,C202)</f>
        <v>BUCCAI_201</v>
      </c>
      <c r="B202" s="2">
        <f>DATE(YEAR(Tableau1[[#This Row],[Date de décollage]]),MONTH(Tableau1[[#This Row],[Date de décollage]]),DAY(Tableau1[[#This Row],[Date de décollage]]))</f>
        <v>44406</v>
      </c>
      <c r="C202" t="s">
        <v>13</v>
      </c>
      <c r="D202" s="1">
        <v>44406.638888888891</v>
      </c>
      <c r="E202" s="1">
        <v>44406.65625</v>
      </c>
      <c r="F202">
        <v>25</v>
      </c>
      <c r="H202">
        <f t="shared" si="27"/>
        <v>199</v>
      </c>
      <c r="I202" s="24">
        <f t="shared" si="21"/>
        <v>15</v>
      </c>
      <c r="J202" s="27">
        <f t="shared" si="22"/>
        <v>44401.78125</v>
      </c>
      <c r="K202" s="26">
        <f t="shared" si="23"/>
        <v>44401.791666666664</v>
      </c>
      <c r="L202" s="1"/>
      <c r="M202" s="6">
        <f t="shared" si="24"/>
        <v>44401</v>
      </c>
      <c r="N202" s="7">
        <f t="shared" si="25"/>
        <v>0.77083333333333337</v>
      </c>
      <c r="O202" s="8">
        <f t="shared" si="26"/>
        <v>0.80208333333333326</v>
      </c>
      <c r="P202" s="14"/>
    </row>
    <row r="203" spans="1:16" x14ac:dyDescent="0.3">
      <c r="A203" t="str">
        <f>C203&amp;"_"&amp;COUNTIF($C$2:C203,C203)</f>
        <v>BUCCAI_202</v>
      </c>
      <c r="B203" s="2">
        <f>DATE(YEAR(Tableau1[[#This Row],[Date de décollage]]),MONTH(Tableau1[[#This Row],[Date de décollage]]),DAY(Tableau1[[#This Row],[Date de décollage]]))</f>
        <v>44406</v>
      </c>
      <c r="C203" t="s">
        <v>13</v>
      </c>
      <c r="D203" s="1">
        <v>44406.664583333331</v>
      </c>
      <c r="E203" s="1">
        <v>44406.666666666664</v>
      </c>
      <c r="F203">
        <v>3</v>
      </c>
      <c r="H203">
        <f t="shared" si="27"/>
        <v>200</v>
      </c>
      <c r="I203" s="24">
        <f t="shared" si="21"/>
        <v>15</v>
      </c>
      <c r="J203" s="27">
        <f t="shared" si="22"/>
        <v>44401.833333333336</v>
      </c>
      <c r="K203" s="26">
        <f t="shared" si="23"/>
        <v>44401.84375</v>
      </c>
      <c r="L203" s="1"/>
      <c r="M203" s="6">
        <f t="shared" si="24"/>
        <v>44401</v>
      </c>
      <c r="N203" s="7">
        <f t="shared" si="25"/>
        <v>0.82291666666666674</v>
      </c>
      <c r="O203" s="8">
        <f t="shared" si="26"/>
        <v>0.85416666666666663</v>
      </c>
      <c r="P203" s="14"/>
    </row>
    <row r="204" spans="1:16" x14ac:dyDescent="0.3">
      <c r="A204" t="str">
        <f>C204&amp;"_"&amp;COUNTIF($C$2:C204,C204)</f>
        <v>BUCCAI_203</v>
      </c>
      <c r="B204" s="2">
        <f>DATE(YEAR(Tableau1[[#This Row],[Date de décollage]]),MONTH(Tableau1[[#This Row],[Date de décollage]]),DAY(Tableau1[[#This Row],[Date de décollage]]))</f>
        <v>44406</v>
      </c>
      <c r="C204" t="s">
        <v>13</v>
      </c>
      <c r="D204" s="1">
        <v>44406.666666666664</v>
      </c>
      <c r="E204" s="1">
        <v>44406.697916666664</v>
      </c>
      <c r="F204">
        <v>45</v>
      </c>
      <c r="H204">
        <f t="shared" si="27"/>
        <v>201</v>
      </c>
      <c r="I204" s="24">
        <f t="shared" si="21"/>
        <v>22</v>
      </c>
      <c r="J204" s="27">
        <f t="shared" si="22"/>
        <v>44402.440972222219</v>
      </c>
      <c r="K204" s="26">
        <f t="shared" si="23"/>
        <v>44402.456250000003</v>
      </c>
      <c r="L204" s="1"/>
      <c r="M204" s="6">
        <f t="shared" si="24"/>
        <v>44402</v>
      </c>
      <c r="N204" s="7">
        <f t="shared" si="25"/>
        <v>0.43055555555555558</v>
      </c>
      <c r="O204" s="8">
        <f t="shared" si="26"/>
        <v>0.46666666666666667</v>
      </c>
      <c r="P204" s="14"/>
    </row>
    <row r="205" spans="1:16" x14ac:dyDescent="0.3">
      <c r="A205" t="str">
        <f>C205&amp;"_"&amp;COUNTIF($C$2:C205,C205)</f>
        <v>BUCCAI_204</v>
      </c>
      <c r="B205" s="2">
        <f>DATE(YEAR(Tableau1[[#This Row],[Date de décollage]]),MONTH(Tableau1[[#This Row],[Date de décollage]]),DAY(Tableau1[[#This Row],[Date de décollage]]))</f>
        <v>44406</v>
      </c>
      <c r="C205" t="s">
        <v>13</v>
      </c>
      <c r="D205" s="1">
        <v>44406.708333333336</v>
      </c>
      <c r="E205" s="1">
        <v>44406.739583333336</v>
      </c>
      <c r="F205">
        <v>45</v>
      </c>
      <c r="H205">
        <f t="shared" si="27"/>
        <v>202</v>
      </c>
      <c r="I205" s="24">
        <f t="shared" si="21"/>
        <v>20</v>
      </c>
      <c r="J205" s="27">
        <f t="shared" si="22"/>
        <v>44402.472222222219</v>
      </c>
      <c r="K205" s="26">
        <f t="shared" si="23"/>
        <v>44402.486111111109</v>
      </c>
      <c r="L205" s="1"/>
      <c r="M205" s="6">
        <f t="shared" si="24"/>
        <v>44402</v>
      </c>
      <c r="N205" s="7">
        <f t="shared" si="25"/>
        <v>0.46180555555555558</v>
      </c>
      <c r="O205" s="8">
        <f t="shared" si="26"/>
        <v>0.49652777777777779</v>
      </c>
      <c r="P205" s="14"/>
    </row>
    <row r="206" spans="1:16" x14ac:dyDescent="0.3">
      <c r="A206" t="str">
        <f>C206&amp;"_"&amp;COUNTIF($C$2:C206,C206)</f>
        <v>BUCCAI_205</v>
      </c>
      <c r="B206" s="2">
        <f>DATE(YEAR(Tableau1[[#This Row],[Date de décollage]]),MONTH(Tableau1[[#This Row],[Date de décollage]]),DAY(Tableau1[[#This Row],[Date de décollage]]))</f>
        <v>44406</v>
      </c>
      <c r="C206" t="s">
        <v>13</v>
      </c>
      <c r="D206" s="1">
        <v>44406.777777777781</v>
      </c>
      <c r="E206" s="1">
        <v>44406.793055555558</v>
      </c>
      <c r="F206">
        <v>22</v>
      </c>
      <c r="H206">
        <f t="shared" si="27"/>
        <v>203</v>
      </c>
      <c r="I206" s="24">
        <f t="shared" si="21"/>
        <v>20</v>
      </c>
      <c r="J206" s="27">
        <f t="shared" si="22"/>
        <v>44402.53125</v>
      </c>
      <c r="K206" s="26">
        <f t="shared" si="23"/>
        <v>44402.545138888891</v>
      </c>
      <c r="L206" s="1"/>
      <c r="M206" s="6">
        <f t="shared" si="24"/>
        <v>44402</v>
      </c>
      <c r="N206" s="7">
        <f t="shared" si="25"/>
        <v>0.52083333333333337</v>
      </c>
      <c r="O206" s="8">
        <f t="shared" si="26"/>
        <v>0.55555555555555558</v>
      </c>
      <c r="P206" s="14"/>
    </row>
    <row r="207" spans="1:16" x14ac:dyDescent="0.3">
      <c r="A207" t="str">
        <f>C207&amp;"_"&amp;COUNTIF($C$2:C207,C207)</f>
        <v>BUCCAI_206</v>
      </c>
      <c r="B207" s="2">
        <f>DATE(YEAR(Tableau1[[#This Row],[Date de décollage]]),MONTH(Tableau1[[#This Row],[Date de décollage]]),DAY(Tableau1[[#This Row],[Date de décollage]]))</f>
        <v>44406</v>
      </c>
      <c r="C207" t="s">
        <v>13</v>
      </c>
      <c r="D207" s="1">
        <v>44406.795138888891</v>
      </c>
      <c r="E207" s="1">
        <v>44406.809027777781</v>
      </c>
      <c r="F207">
        <v>20</v>
      </c>
      <c r="H207">
        <f t="shared" si="27"/>
        <v>204</v>
      </c>
      <c r="I207" s="24">
        <f t="shared" si="21"/>
        <v>25</v>
      </c>
      <c r="J207" s="27">
        <f t="shared" si="22"/>
        <v>44402.548611111109</v>
      </c>
      <c r="K207" s="26">
        <f t="shared" si="23"/>
        <v>44402.565972222219</v>
      </c>
      <c r="L207" s="1"/>
      <c r="M207" s="6">
        <f t="shared" si="24"/>
        <v>44402</v>
      </c>
      <c r="N207" s="7">
        <f t="shared" si="25"/>
        <v>0.53819444444444442</v>
      </c>
      <c r="O207" s="8">
        <f t="shared" si="26"/>
        <v>0.57638888888888884</v>
      </c>
      <c r="P207" s="14"/>
    </row>
    <row r="208" spans="1:16" x14ac:dyDescent="0.3">
      <c r="A208" t="str">
        <f>C208&amp;"_"&amp;COUNTIF($C$2:C208,C208)</f>
        <v>BUCCAI_207</v>
      </c>
      <c r="B208" s="2">
        <f>DATE(YEAR(Tableau1[[#This Row],[Date de décollage]]),MONTH(Tableau1[[#This Row],[Date de décollage]]),DAY(Tableau1[[#This Row],[Date de décollage]]))</f>
        <v>44406</v>
      </c>
      <c r="C208" t="s">
        <v>13</v>
      </c>
      <c r="D208" s="1">
        <v>44406.819444444445</v>
      </c>
      <c r="E208" s="1">
        <v>44406.821527777778</v>
      </c>
      <c r="F208">
        <v>3</v>
      </c>
      <c r="H208">
        <f t="shared" si="27"/>
        <v>205</v>
      </c>
      <c r="I208" s="24">
        <f t="shared" si="21"/>
        <v>25</v>
      </c>
      <c r="J208" s="27">
        <f t="shared" si="22"/>
        <v>44402.569444444445</v>
      </c>
      <c r="K208" s="26">
        <f t="shared" si="23"/>
        <v>44402.586805555555</v>
      </c>
      <c r="L208" s="1"/>
      <c r="M208" s="6">
        <f t="shared" si="24"/>
        <v>44402</v>
      </c>
      <c r="N208" s="7">
        <f t="shared" si="25"/>
        <v>0.55902777777777779</v>
      </c>
      <c r="O208" s="8">
        <f t="shared" si="26"/>
        <v>0.59722222222222221</v>
      </c>
      <c r="P208" s="14"/>
    </row>
    <row r="209" spans="1:16" x14ac:dyDescent="0.3">
      <c r="A209" t="str">
        <f>C209&amp;"_"&amp;COUNTIF($C$2:C209,C209)</f>
        <v>BUCCAI_208</v>
      </c>
      <c r="B209" s="2">
        <f>DATE(YEAR(Tableau1[[#This Row],[Date de décollage]]),MONTH(Tableau1[[#This Row],[Date de décollage]]),DAY(Tableau1[[#This Row],[Date de décollage]]))</f>
        <v>44407</v>
      </c>
      <c r="C209" t="s">
        <v>13</v>
      </c>
      <c r="D209" s="1">
        <v>44407.333333333336</v>
      </c>
      <c r="E209" s="1">
        <v>44407.350694444445</v>
      </c>
      <c r="F209">
        <v>25</v>
      </c>
      <c r="H209">
        <f t="shared" si="27"/>
        <v>206</v>
      </c>
      <c r="I209" s="24">
        <f t="shared" si="21"/>
        <v>20</v>
      </c>
      <c r="J209" s="27">
        <f t="shared" si="22"/>
        <v>44402.642361111109</v>
      </c>
      <c r="K209" s="26">
        <f t="shared" si="23"/>
        <v>44402.65625</v>
      </c>
      <c r="L209" s="1"/>
      <c r="M209" s="6">
        <f t="shared" si="24"/>
        <v>44402</v>
      </c>
      <c r="N209" s="7">
        <f t="shared" si="25"/>
        <v>0.63194444444444442</v>
      </c>
      <c r="O209" s="8">
        <f t="shared" si="26"/>
        <v>0.66666666666666663</v>
      </c>
      <c r="P209" s="14"/>
    </row>
    <row r="210" spans="1:16" x14ac:dyDescent="0.3">
      <c r="A210" t="str">
        <f>C210&amp;"_"&amp;COUNTIF($C$2:C210,C210)</f>
        <v>BUCCAI_209</v>
      </c>
      <c r="B210" s="2">
        <f>DATE(YEAR(Tableau1[[#This Row],[Date de décollage]]),MONTH(Tableau1[[#This Row],[Date de décollage]]),DAY(Tableau1[[#This Row],[Date de décollage]]))</f>
        <v>44407</v>
      </c>
      <c r="C210" t="s">
        <v>13</v>
      </c>
      <c r="D210" s="1">
        <v>44407.354166666664</v>
      </c>
      <c r="E210" s="1">
        <v>44407.359027777777</v>
      </c>
      <c r="F210">
        <v>7</v>
      </c>
      <c r="H210">
        <f t="shared" si="27"/>
        <v>207</v>
      </c>
      <c r="I210" s="24">
        <f t="shared" si="21"/>
        <v>20</v>
      </c>
      <c r="J210" s="27">
        <f t="shared" si="22"/>
        <v>44402.680555555555</v>
      </c>
      <c r="K210" s="26">
        <f t="shared" si="23"/>
        <v>44402.694444444445</v>
      </c>
      <c r="L210" s="1"/>
      <c r="M210" s="6">
        <f t="shared" si="24"/>
        <v>44402</v>
      </c>
      <c r="N210" s="7">
        <f t="shared" si="25"/>
        <v>0.67013888888888884</v>
      </c>
      <c r="O210" s="8">
        <f t="shared" si="26"/>
        <v>0.70486111111111116</v>
      </c>
      <c r="P210" s="14"/>
    </row>
    <row r="211" spans="1:16" x14ac:dyDescent="0.3">
      <c r="A211" t="str">
        <f>C211&amp;"_"&amp;COUNTIF($C$2:C211,C211)</f>
        <v>BUCCAI_210</v>
      </c>
      <c r="B211" s="2">
        <f>DATE(YEAR(Tableau1[[#This Row],[Date de décollage]]),MONTH(Tableau1[[#This Row],[Date de décollage]]),DAY(Tableau1[[#This Row],[Date de décollage]]))</f>
        <v>44407</v>
      </c>
      <c r="C211" t="s">
        <v>13</v>
      </c>
      <c r="D211" s="1">
        <v>44407.364583333336</v>
      </c>
      <c r="E211" s="1">
        <v>44407.378472222219</v>
      </c>
      <c r="F211">
        <v>20</v>
      </c>
      <c r="H211">
        <f t="shared" si="27"/>
        <v>208</v>
      </c>
      <c r="I211" s="24">
        <f t="shared" si="21"/>
        <v>20</v>
      </c>
      <c r="J211" s="27">
        <f t="shared" si="22"/>
        <v>44402.704861111109</v>
      </c>
      <c r="K211" s="26">
        <f t="shared" si="23"/>
        <v>44402.71875</v>
      </c>
      <c r="L211" s="1"/>
      <c r="M211" s="6">
        <f t="shared" si="24"/>
        <v>44402</v>
      </c>
      <c r="N211" s="7">
        <f t="shared" si="25"/>
        <v>0.69444444444444453</v>
      </c>
      <c r="O211" s="8">
        <f t="shared" si="26"/>
        <v>0.72916666666666663</v>
      </c>
      <c r="P211" s="14"/>
    </row>
    <row r="212" spans="1:16" x14ac:dyDescent="0.3">
      <c r="A212" t="str">
        <f>C212&amp;"_"&amp;COUNTIF($C$2:C212,C212)</f>
        <v>BUCCAI_211</v>
      </c>
      <c r="B212" s="2">
        <f>DATE(YEAR(Tableau1[[#This Row],[Date de décollage]]),MONTH(Tableau1[[#This Row],[Date de décollage]]),DAY(Tableau1[[#This Row],[Date de décollage]]))</f>
        <v>44407</v>
      </c>
      <c r="C212" t="s">
        <v>13</v>
      </c>
      <c r="D212" s="1">
        <v>44407.440972222219</v>
      </c>
      <c r="E212" s="1">
        <v>44407.493055555555</v>
      </c>
      <c r="F212">
        <v>75</v>
      </c>
      <c r="H212">
        <f t="shared" si="27"/>
        <v>209</v>
      </c>
      <c r="I212" s="24">
        <f t="shared" si="21"/>
        <v>20</v>
      </c>
      <c r="J212" s="27">
        <f t="shared" si="22"/>
        <v>44402.729166666664</v>
      </c>
      <c r="K212" s="26">
        <f t="shared" si="23"/>
        <v>44402.743055555555</v>
      </c>
      <c r="L212" s="1"/>
      <c r="M212" s="6">
        <f t="shared" si="24"/>
        <v>44402</v>
      </c>
      <c r="N212" s="7">
        <f t="shared" si="25"/>
        <v>0.71875</v>
      </c>
      <c r="O212" s="8">
        <f t="shared" si="26"/>
        <v>0.7534722222222221</v>
      </c>
      <c r="P212" s="14"/>
    </row>
    <row r="213" spans="1:16" x14ac:dyDescent="0.3">
      <c r="A213" t="str">
        <f>C213&amp;"_"&amp;COUNTIF($C$2:C213,C213)</f>
        <v>BUCCAI_212</v>
      </c>
      <c r="B213" s="2">
        <f>DATE(YEAR(Tableau1[[#This Row],[Date de décollage]]),MONTH(Tableau1[[#This Row],[Date de décollage]]),DAY(Tableau1[[#This Row],[Date de décollage]]))</f>
        <v>44407</v>
      </c>
      <c r="C213" t="s">
        <v>13</v>
      </c>
      <c r="D213" s="1">
        <v>44407.552083333336</v>
      </c>
      <c r="E213" s="1">
        <v>44407.604166666664</v>
      </c>
      <c r="F213">
        <v>75</v>
      </c>
      <c r="H213">
        <f t="shared" si="27"/>
        <v>210</v>
      </c>
      <c r="I213" s="24">
        <f t="shared" si="21"/>
        <v>20</v>
      </c>
      <c r="J213" s="27">
        <f t="shared" si="22"/>
        <v>44402.746527777781</v>
      </c>
      <c r="K213" s="26">
        <f t="shared" si="23"/>
        <v>44402.760416666664</v>
      </c>
      <c r="L213" s="1"/>
      <c r="M213" s="6">
        <f t="shared" si="24"/>
        <v>44402</v>
      </c>
      <c r="N213" s="7">
        <f t="shared" si="25"/>
        <v>0.73611111111111116</v>
      </c>
      <c r="O213" s="8">
        <f t="shared" si="26"/>
        <v>0.77083333333333326</v>
      </c>
      <c r="P213" s="14"/>
    </row>
    <row r="214" spans="1:16" x14ac:dyDescent="0.3">
      <c r="A214" t="str">
        <f>C214&amp;"_"&amp;COUNTIF($C$2:C214,C214)</f>
        <v>BUCCAI_213</v>
      </c>
      <c r="B214" s="2">
        <f>DATE(YEAR(Tableau1[[#This Row],[Date de décollage]]),MONTH(Tableau1[[#This Row],[Date de décollage]]),DAY(Tableau1[[#This Row],[Date de décollage]]))</f>
        <v>44407</v>
      </c>
      <c r="C214" t="s">
        <v>13</v>
      </c>
      <c r="D214" s="1">
        <v>44407.628472222219</v>
      </c>
      <c r="E214" s="1">
        <v>44407.645833333336</v>
      </c>
      <c r="F214">
        <v>25</v>
      </c>
      <c r="H214">
        <f t="shared" si="27"/>
        <v>211</v>
      </c>
      <c r="I214" s="24">
        <f t="shared" si="21"/>
        <v>20</v>
      </c>
      <c r="J214" s="27">
        <f t="shared" si="22"/>
        <v>44402.770833333336</v>
      </c>
      <c r="K214" s="26">
        <f t="shared" si="23"/>
        <v>44402.784722222219</v>
      </c>
      <c r="L214" s="1"/>
      <c r="M214" s="6">
        <f t="shared" si="24"/>
        <v>44402</v>
      </c>
      <c r="N214" s="7">
        <f t="shared" si="25"/>
        <v>0.76041666666666674</v>
      </c>
      <c r="O214" s="8">
        <f t="shared" si="26"/>
        <v>0.79513888888888884</v>
      </c>
      <c r="P214" s="14"/>
    </row>
    <row r="215" spans="1:16" x14ac:dyDescent="0.3">
      <c r="A215" t="str">
        <f>C215&amp;"_"&amp;COUNTIF($C$2:C215,C215)</f>
        <v>BUCCAI_214</v>
      </c>
      <c r="B215" s="2">
        <f>DATE(YEAR(Tableau1[[#This Row],[Date de décollage]]),MONTH(Tableau1[[#This Row],[Date de décollage]]),DAY(Tableau1[[#This Row],[Date de décollage]]))</f>
        <v>44407</v>
      </c>
      <c r="C215" t="s">
        <v>13</v>
      </c>
      <c r="D215" s="1">
        <v>44407.65625</v>
      </c>
      <c r="E215" s="1">
        <v>44407.658333333333</v>
      </c>
      <c r="F215">
        <v>3</v>
      </c>
      <c r="H215">
        <f t="shared" si="27"/>
        <v>212</v>
      </c>
      <c r="I215" s="24">
        <f t="shared" si="21"/>
        <v>7</v>
      </c>
      <c r="J215" s="27">
        <f t="shared" si="22"/>
        <v>44402.798611111109</v>
      </c>
      <c r="K215" s="26">
        <f t="shared" si="23"/>
        <v>44402.803472222222</v>
      </c>
      <c r="L215" s="1"/>
      <c r="M215" s="6">
        <f t="shared" si="24"/>
        <v>44402</v>
      </c>
      <c r="N215" s="7">
        <f t="shared" si="25"/>
        <v>0.78819444444444453</v>
      </c>
      <c r="O215" s="8">
        <f t="shared" si="26"/>
        <v>0.81388888888888888</v>
      </c>
      <c r="P215" s="14"/>
    </row>
    <row r="216" spans="1:16" x14ac:dyDescent="0.3">
      <c r="A216" t="str">
        <f>C216&amp;"_"&amp;COUNTIF($C$2:C216,C216)</f>
        <v>BUCCAI_215</v>
      </c>
      <c r="B216" s="2">
        <f>DATE(YEAR(Tableau1[[#This Row],[Date de décollage]]),MONTH(Tableau1[[#This Row],[Date de décollage]]),DAY(Tableau1[[#This Row],[Date de décollage]]))</f>
        <v>44407</v>
      </c>
      <c r="C216" t="s">
        <v>13</v>
      </c>
      <c r="D216" s="1">
        <v>44407.658333333333</v>
      </c>
      <c r="E216" s="1">
        <v>44407.668749999997</v>
      </c>
      <c r="F216">
        <v>15</v>
      </c>
      <c r="H216">
        <f t="shared" si="27"/>
        <v>213</v>
      </c>
      <c r="I216" s="24">
        <f t="shared" si="21"/>
        <v>8</v>
      </c>
      <c r="J216" s="27">
        <f t="shared" si="22"/>
        <v>44402.805555555555</v>
      </c>
      <c r="K216" s="26">
        <f t="shared" si="23"/>
        <v>44402.811111111114</v>
      </c>
      <c r="L216" s="1"/>
      <c r="M216" s="6">
        <f t="shared" si="24"/>
        <v>44402</v>
      </c>
      <c r="N216" s="7">
        <f t="shared" si="25"/>
        <v>0.79513888888888884</v>
      </c>
      <c r="O216" s="8">
        <f t="shared" si="26"/>
        <v>0.82152777777777763</v>
      </c>
      <c r="P216" s="14"/>
    </row>
    <row r="217" spans="1:16" x14ac:dyDescent="0.3">
      <c r="A217" t="str">
        <f>C217&amp;"_"&amp;COUNTIF($C$2:C217,C217)</f>
        <v>BUCCAI_216</v>
      </c>
      <c r="B217" s="2">
        <f>DATE(YEAR(Tableau1[[#This Row],[Date de décollage]]),MONTH(Tableau1[[#This Row],[Date de décollage]]),DAY(Tableau1[[#This Row],[Date de décollage]]))</f>
        <v>44407</v>
      </c>
      <c r="C217" t="s">
        <v>13</v>
      </c>
      <c r="D217" s="1">
        <v>44407.673611111109</v>
      </c>
      <c r="E217" s="1">
        <v>44407.684027777781</v>
      </c>
      <c r="F217">
        <v>15</v>
      </c>
      <c r="H217">
        <f t="shared" si="27"/>
        <v>214</v>
      </c>
      <c r="I217" s="24">
        <f t="shared" si="21"/>
        <v>3</v>
      </c>
      <c r="J217" s="27">
        <f t="shared" si="22"/>
        <v>44402.829861111109</v>
      </c>
      <c r="K217" s="26">
        <f t="shared" si="23"/>
        <v>44402.831944444442</v>
      </c>
      <c r="L217" s="1"/>
      <c r="M217" s="6">
        <f t="shared" si="24"/>
        <v>44402</v>
      </c>
      <c r="N217" s="7">
        <f t="shared" si="25"/>
        <v>0.81944444444444453</v>
      </c>
      <c r="O217" s="8">
        <f t="shared" si="26"/>
        <v>0.84236111111111101</v>
      </c>
      <c r="P217" s="14"/>
    </row>
    <row r="218" spans="1:16" x14ac:dyDescent="0.3">
      <c r="A218" t="str">
        <f>C218&amp;"_"&amp;COUNTIF($C$2:C218,C218)</f>
        <v>BUCCAI_217</v>
      </c>
      <c r="B218" s="2">
        <f>DATE(YEAR(Tableau1[[#This Row],[Date de décollage]]),MONTH(Tableau1[[#This Row],[Date de décollage]]),DAY(Tableau1[[#This Row],[Date de décollage]]))</f>
        <v>44407</v>
      </c>
      <c r="C218" t="s">
        <v>13</v>
      </c>
      <c r="D218" s="1">
        <v>44407.75</v>
      </c>
      <c r="E218" s="1">
        <v>44407.763888888891</v>
      </c>
      <c r="F218">
        <v>20</v>
      </c>
      <c r="H218">
        <f t="shared" si="27"/>
        <v>215</v>
      </c>
      <c r="I218" s="24">
        <f t="shared" si="21"/>
        <v>20</v>
      </c>
      <c r="J218" s="27">
        <f t="shared" si="22"/>
        <v>44402.8125</v>
      </c>
      <c r="K218" s="26">
        <f t="shared" si="23"/>
        <v>44402.826388888891</v>
      </c>
      <c r="L218" s="1"/>
      <c r="M218" s="6">
        <f t="shared" si="24"/>
        <v>44402</v>
      </c>
      <c r="N218" s="7">
        <f t="shared" si="25"/>
        <v>0.80208333333333337</v>
      </c>
      <c r="O218" s="8">
        <f t="shared" si="26"/>
        <v>0.83680555555555547</v>
      </c>
      <c r="P218" s="14"/>
    </row>
    <row r="219" spans="1:16" x14ac:dyDescent="0.3">
      <c r="A219" t="str">
        <f>C219&amp;"_"&amp;COUNTIF($C$2:C219,C219)</f>
        <v>BUCCAI_218</v>
      </c>
      <c r="B219" s="2">
        <f>DATE(YEAR(Tableau1[[#This Row],[Date de décollage]]),MONTH(Tableau1[[#This Row],[Date de décollage]]),DAY(Tableau1[[#This Row],[Date de décollage]]))</f>
        <v>44407</v>
      </c>
      <c r="C219" t="s">
        <v>13</v>
      </c>
      <c r="D219" s="1">
        <v>44407.767361111109</v>
      </c>
      <c r="E219" s="1">
        <v>44407.78125</v>
      </c>
      <c r="F219">
        <v>20</v>
      </c>
      <c r="H219">
        <f t="shared" si="27"/>
        <v>216</v>
      </c>
      <c r="I219" s="24">
        <f t="shared" si="21"/>
        <v>22</v>
      </c>
      <c r="J219" s="27">
        <f t="shared" si="22"/>
        <v>44403.333333333336</v>
      </c>
      <c r="K219" s="26">
        <f t="shared" si="23"/>
        <v>44403.348611111112</v>
      </c>
      <c r="L219" s="1"/>
      <c r="M219" s="6">
        <f t="shared" si="24"/>
        <v>44403</v>
      </c>
      <c r="N219" s="7">
        <f t="shared" si="25"/>
        <v>0.32291666666666663</v>
      </c>
      <c r="O219" s="8">
        <f t="shared" si="26"/>
        <v>0.35902777777777783</v>
      </c>
      <c r="P219" s="14"/>
    </row>
    <row r="220" spans="1:16" x14ac:dyDescent="0.3">
      <c r="A220" t="str">
        <f>C220&amp;"_"&amp;COUNTIF($C$2:C220,C220)</f>
        <v>BUCCAI_219</v>
      </c>
      <c r="B220" s="2">
        <f>DATE(YEAR(Tableau1[[#This Row],[Date de décollage]]),MONTH(Tableau1[[#This Row],[Date de décollage]]),DAY(Tableau1[[#This Row],[Date de décollage]]))</f>
        <v>44407</v>
      </c>
      <c r="C220" t="s">
        <v>13</v>
      </c>
      <c r="D220" s="1">
        <v>44407.78125</v>
      </c>
      <c r="E220" s="1">
        <v>44407.783333333333</v>
      </c>
      <c r="F220">
        <v>3</v>
      </c>
      <c r="H220">
        <f t="shared" si="27"/>
        <v>217</v>
      </c>
      <c r="I220" s="24">
        <f t="shared" si="21"/>
        <v>25</v>
      </c>
      <c r="J220" s="27">
        <f t="shared" si="22"/>
        <v>44400.670138888891</v>
      </c>
      <c r="K220" s="26">
        <f t="shared" si="23"/>
        <v>44400.6875</v>
      </c>
      <c r="L220" s="1"/>
      <c r="M220" s="6">
        <f t="shared" si="24"/>
        <v>44400</v>
      </c>
      <c r="N220" s="7">
        <f t="shared" si="25"/>
        <v>0.65972222222222221</v>
      </c>
      <c r="O220" s="8">
        <f t="shared" si="26"/>
        <v>0.69791666666666663</v>
      </c>
      <c r="P220" s="14"/>
    </row>
    <row r="221" spans="1:16" x14ac:dyDescent="0.3">
      <c r="A221" t="str">
        <f>C221&amp;"_"&amp;COUNTIF($C$2:C221,C221)</f>
        <v>BUCCAI_220</v>
      </c>
      <c r="B221" s="2">
        <f>DATE(YEAR(Tableau1[[#This Row],[Date de décollage]]),MONTH(Tableau1[[#This Row],[Date de décollage]]),DAY(Tableau1[[#This Row],[Date de décollage]]))</f>
        <v>44408</v>
      </c>
      <c r="C221" t="s">
        <v>13</v>
      </c>
      <c r="D221" s="1">
        <v>44408.354166666664</v>
      </c>
      <c r="E221" s="1">
        <v>44408.369444444441</v>
      </c>
      <c r="F221">
        <v>22</v>
      </c>
      <c r="H221">
        <f t="shared" si="27"/>
        <v>218</v>
      </c>
      <c r="I221" s="24">
        <f t="shared" si="21"/>
        <v>22</v>
      </c>
      <c r="J221" s="27">
        <f t="shared" si="22"/>
        <v>44403.4375</v>
      </c>
      <c r="K221" s="26">
        <f t="shared" si="23"/>
        <v>44403.452777777777</v>
      </c>
      <c r="L221" s="1"/>
      <c r="M221" s="6">
        <f t="shared" si="24"/>
        <v>44403</v>
      </c>
      <c r="N221" s="7">
        <f t="shared" si="25"/>
        <v>0.42708333333333331</v>
      </c>
      <c r="O221" s="8">
        <f t="shared" si="26"/>
        <v>0.46319444444444446</v>
      </c>
      <c r="P221" s="14"/>
    </row>
    <row r="222" spans="1:16" x14ac:dyDescent="0.3">
      <c r="A222" t="str">
        <f>C222&amp;"_"&amp;COUNTIF($C$2:C222,C222)</f>
        <v>BUCCAI_221</v>
      </c>
      <c r="B222" s="2">
        <f>DATE(YEAR(Tableau1[[#This Row],[Date de décollage]]),MONTH(Tableau1[[#This Row],[Date de décollage]]),DAY(Tableau1[[#This Row],[Date de décollage]]))</f>
        <v>44408</v>
      </c>
      <c r="C222" t="s">
        <v>13</v>
      </c>
      <c r="D222" s="1">
        <v>44408.409722222219</v>
      </c>
      <c r="E222" s="1">
        <v>44408.425000000003</v>
      </c>
      <c r="F222">
        <v>22</v>
      </c>
      <c r="H222">
        <f t="shared" si="27"/>
        <v>219</v>
      </c>
      <c r="I222" s="24">
        <f t="shared" si="21"/>
        <v>15</v>
      </c>
      <c r="J222" s="27">
        <f t="shared" si="22"/>
        <v>44403.552083333336</v>
      </c>
      <c r="K222" s="26">
        <f t="shared" si="23"/>
        <v>44403.5625</v>
      </c>
      <c r="L222" s="1"/>
      <c r="M222" s="6">
        <f t="shared" si="24"/>
        <v>44403</v>
      </c>
      <c r="N222" s="7">
        <f t="shared" si="25"/>
        <v>0.54166666666666674</v>
      </c>
      <c r="O222" s="8">
        <f t="shared" si="26"/>
        <v>0.57291666666666663</v>
      </c>
      <c r="P222" s="14"/>
    </row>
    <row r="223" spans="1:16" x14ac:dyDescent="0.3">
      <c r="A223" t="str">
        <f>C223&amp;"_"&amp;COUNTIF($C$2:C223,C223)</f>
        <v>BUCCAI_222</v>
      </c>
      <c r="B223" s="2">
        <f>DATE(YEAR(Tableau1[[#This Row],[Date de décollage]]),MONTH(Tableau1[[#This Row],[Date de décollage]]),DAY(Tableau1[[#This Row],[Date de décollage]]))</f>
        <v>44408</v>
      </c>
      <c r="C223" t="s">
        <v>13</v>
      </c>
      <c r="D223" s="1">
        <v>44408.548611111109</v>
      </c>
      <c r="E223" s="1">
        <v>44408.563888888886</v>
      </c>
      <c r="F223">
        <v>22</v>
      </c>
      <c r="H223">
        <f t="shared" si="27"/>
        <v>220</v>
      </c>
      <c r="I223" s="24">
        <f t="shared" si="21"/>
        <v>3</v>
      </c>
      <c r="J223" s="27">
        <f t="shared" si="22"/>
        <v>44403.572916666664</v>
      </c>
      <c r="K223" s="26">
        <f t="shared" si="23"/>
        <v>44403.574999999997</v>
      </c>
      <c r="L223" s="1"/>
      <c r="M223" s="6">
        <f t="shared" si="24"/>
        <v>44403</v>
      </c>
      <c r="N223" s="7">
        <f t="shared" si="25"/>
        <v>0.5625</v>
      </c>
      <c r="O223" s="8">
        <f t="shared" si="26"/>
        <v>0.5854166666666667</v>
      </c>
      <c r="P223" s="14"/>
    </row>
    <row r="224" spans="1:16" x14ac:dyDescent="0.3">
      <c r="A224" t="str">
        <f>C224&amp;"_"&amp;COUNTIF($C$2:C224,C224)</f>
        <v>BUCCAI_223</v>
      </c>
      <c r="B224" s="2">
        <f>DATE(YEAR(Tableau1[[#This Row],[Date de décollage]]),MONTH(Tableau1[[#This Row],[Date de décollage]]),DAY(Tableau1[[#This Row],[Date de décollage]]))</f>
        <v>44408</v>
      </c>
      <c r="C224" t="s">
        <v>13</v>
      </c>
      <c r="D224" s="1">
        <v>44408.614583333336</v>
      </c>
      <c r="E224" s="1">
        <v>44408.631944444445</v>
      </c>
      <c r="F224">
        <v>25</v>
      </c>
      <c r="H224">
        <f t="shared" si="27"/>
        <v>221</v>
      </c>
      <c r="I224" s="24">
        <f t="shared" si="21"/>
        <v>15</v>
      </c>
      <c r="J224" s="27">
        <f t="shared" si="22"/>
        <v>44403.59375</v>
      </c>
      <c r="K224" s="26">
        <f t="shared" si="23"/>
        <v>44403.604166666664</v>
      </c>
      <c r="L224" s="1"/>
      <c r="M224" s="6">
        <f t="shared" si="24"/>
        <v>44403</v>
      </c>
      <c r="N224" s="7">
        <f t="shared" si="25"/>
        <v>0.58333333333333337</v>
      </c>
      <c r="O224" s="8">
        <f t="shared" si="26"/>
        <v>0.61458333333333326</v>
      </c>
      <c r="P224" s="14"/>
    </row>
    <row r="225" spans="1:16" x14ac:dyDescent="0.3">
      <c r="A225" t="str">
        <f>C225&amp;"_"&amp;COUNTIF($C$2:C225,C225)</f>
        <v>BUCCAI_224</v>
      </c>
      <c r="B225" s="2">
        <f>DATE(YEAR(Tableau1[[#This Row],[Date de décollage]]),MONTH(Tableau1[[#This Row],[Date de décollage]]),DAY(Tableau1[[#This Row],[Date de décollage]]))</f>
        <v>44408</v>
      </c>
      <c r="C225" t="s">
        <v>13</v>
      </c>
      <c r="D225" s="1">
        <v>44408.65</v>
      </c>
      <c r="E225" s="1">
        <v>44408.667361111111</v>
      </c>
      <c r="F225">
        <v>25</v>
      </c>
      <c r="H225">
        <f t="shared" si="27"/>
        <v>222</v>
      </c>
      <c r="I225" s="24">
        <f t="shared" si="21"/>
        <v>3</v>
      </c>
      <c r="J225" s="27">
        <f t="shared" si="22"/>
        <v>44403.6875</v>
      </c>
      <c r="K225" s="26">
        <f t="shared" si="23"/>
        <v>44403.689583333333</v>
      </c>
      <c r="L225" s="1"/>
      <c r="M225" s="6">
        <f t="shared" si="24"/>
        <v>44403</v>
      </c>
      <c r="N225" s="7">
        <f t="shared" si="25"/>
        <v>0.67708333333333337</v>
      </c>
      <c r="O225" s="8">
        <f t="shared" si="26"/>
        <v>0.7</v>
      </c>
      <c r="P225" s="14"/>
    </row>
    <row r="226" spans="1:16" x14ac:dyDescent="0.3">
      <c r="A226" t="str">
        <f>C226&amp;"_"&amp;COUNTIF($C$2:C226,C226)</f>
        <v>BUCCAI_225</v>
      </c>
      <c r="B226" s="2">
        <f>DATE(YEAR(Tableau1[[#This Row],[Date de décollage]]),MONTH(Tableau1[[#This Row],[Date de décollage]]),DAY(Tableau1[[#This Row],[Date de décollage]]))</f>
        <v>44408</v>
      </c>
      <c r="C226" t="s">
        <v>13</v>
      </c>
      <c r="D226" s="1">
        <v>44408.722222222219</v>
      </c>
      <c r="E226" s="1">
        <v>44408.736111111109</v>
      </c>
      <c r="F226">
        <v>20</v>
      </c>
      <c r="H226">
        <f t="shared" si="27"/>
        <v>223</v>
      </c>
      <c r="I226" s="24">
        <f t="shared" si="21"/>
        <v>3</v>
      </c>
      <c r="J226" s="27">
        <f t="shared" si="22"/>
        <v>44404.416666666664</v>
      </c>
      <c r="K226" s="26">
        <f t="shared" si="23"/>
        <v>44404.418749999997</v>
      </c>
      <c r="L226" s="1"/>
      <c r="M226" s="6">
        <f t="shared" si="24"/>
        <v>44404</v>
      </c>
      <c r="N226" s="7">
        <f t="shared" si="25"/>
        <v>0.40625</v>
      </c>
      <c r="O226" s="8">
        <f t="shared" si="26"/>
        <v>0.4291666666666667</v>
      </c>
      <c r="P226" s="14"/>
    </row>
    <row r="227" spans="1:16" x14ac:dyDescent="0.3">
      <c r="A227" t="str">
        <f>C227&amp;"_"&amp;COUNTIF($C$2:C227,C227)</f>
        <v>BUCCAI_226</v>
      </c>
      <c r="B227" s="2">
        <f>DATE(YEAR(Tableau1[[#This Row],[Date de décollage]]),MONTH(Tableau1[[#This Row],[Date de décollage]]),DAY(Tableau1[[#This Row],[Date de décollage]]))</f>
        <v>44408</v>
      </c>
      <c r="C227" t="s">
        <v>13</v>
      </c>
      <c r="D227" s="1">
        <v>44408.746527777781</v>
      </c>
      <c r="E227" s="1">
        <v>44408.756944444445</v>
      </c>
      <c r="F227">
        <v>15</v>
      </c>
      <c r="H227">
        <f t="shared" si="27"/>
        <v>224</v>
      </c>
      <c r="I227" s="24">
        <f t="shared" si="21"/>
        <v>15</v>
      </c>
      <c r="J227" s="27">
        <f t="shared" si="22"/>
        <v>44404.423611111109</v>
      </c>
      <c r="K227" s="26">
        <f t="shared" si="23"/>
        <v>44404.434027777781</v>
      </c>
      <c r="L227" s="1"/>
      <c r="M227" s="6">
        <f t="shared" si="24"/>
        <v>44404</v>
      </c>
      <c r="N227" s="7">
        <f t="shared" si="25"/>
        <v>0.41319444444444442</v>
      </c>
      <c r="O227" s="8">
        <f t="shared" si="26"/>
        <v>0.44444444444444442</v>
      </c>
      <c r="P227" s="14"/>
    </row>
    <row r="228" spans="1:16" x14ac:dyDescent="0.3">
      <c r="A228" t="str">
        <f>C228&amp;"_"&amp;COUNTIF($C$2:C228,C228)</f>
        <v>BUCCAI_227</v>
      </c>
      <c r="B228" s="2">
        <f>DATE(YEAR(Tableau1[[#This Row],[Date de décollage]]),MONTH(Tableau1[[#This Row],[Date de décollage]]),DAY(Tableau1[[#This Row],[Date de décollage]]))</f>
        <v>44408</v>
      </c>
      <c r="C228" t="s">
        <v>13</v>
      </c>
      <c r="D228" s="1">
        <v>44408.756944444445</v>
      </c>
      <c r="E228" s="1">
        <v>44408.767361111109</v>
      </c>
      <c r="F228">
        <v>15</v>
      </c>
      <c r="H228">
        <f t="shared" si="27"/>
        <v>225</v>
      </c>
      <c r="I228" s="24">
        <f t="shared" si="21"/>
        <v>3</v>
      </c>
      <c r="J228" s="27">
        <f t="shared" si="22"/>
        <v>44404.454861111109</v>
      </c>
      <c r="K228" s="26">
        <f t="shared" si="23"/>
        <v>44404.456944444442</v>
      </c>
      <c r="L228" s="1"/>
      <c r="M228" s="6">
        <f t="shared" si="24"/>
        <v>44404</v>
      </c>
      <c r="N228" s="7">
        <f t="shared" si="25"/>
        <v>0.44444444444444442</v>
      </c>
      <c r="O228" s="8">
        <f t="shared" si="26"/>
        <v>0.46736111111111112</v>
      </c>
      <c r="P228" s="14"/>
    </row>
    <row r="229" spans="1:16" x14ac:dyDescent="0.3">
      <c r="A229" t="str">
        <f>C229&amp;"_"&amp;COUNTIF($C$2:C229,C229)</f>
        <v>BUCCAI_228</v>
      </c>
      <c r="B229" s="2">
        <f>DATE(YEAR(Tableau1[[#This Row],[Date de décollage]]),MONTH(Tableau1[[#This Row],[Date de décollage]]),DAY(Tableau1[[#This Row],[Date de décollage]]))</f>
        <v>44408</v>
      </c>
      <c r="C229" t="s">
        <v>13</v>
      </c>
      <c r="D229" s="1">
        <v>44408.826388888891</v>
      </c>
      <c r="E229" s="1">
        <v>44408.836805555555</v>
      </c>
      <c r="F229">
        <v>15</v>
      </c>
      <c r="H229">
        <f t="shared" si="27"/>
        <v>226</v>
      </c>
      <c r="I229" s="24">
        <f t="shared" si="21"/>
        <v>30</v>
      </c>
      <c r="J229" s="27">
        <f t="shared" si="22"/>
        <v>44404.458333333336</v>
      </c>
      <c r="K229" s="26">
        <f t="shared" si="23"/>
        <v>44404.479166666664</v>
      </c>
      <c r="L229" s="1"/>
      <c r="M229" s="6">
        <f t="shared" si="24"/>
        <v>44404</v>
      </c>
      <c r="N229" s="7">
        <f t="shared" si="25"/>
        <v>0.44791666666666663</v>
      </c>
      <c r="O229" s="8">
        <f t="shared" si="26"/>
        <v>0.48958333333333337</v>
      </c>
      <c r="P229" s="14"/>
    </row>
    <row r="230" spans="1:16" x14ac:dyDescent="0.3">
      <c r="A230" t="str">
        <f>C230&amp;"_"&amp;COUNTIF($C$2:C230,C230)</f>
        <v>BUCCAI_229</v>
      </c>
      <c r="B230" s="2">
        <f>DATE(YEAR(Tableau1[[#This Row],[Date de décollage]]),MONTH(Tableau1[[#This Row],[Date de décollage]]),DAY(Tableau1[[#This Row],[Date de décollage]]))</f>
        <v>44408</v>
      </c>
      <c r="C230" t="s">
        <v>13</v>
      </c>
      <c r="D230" s="1">
        <v>44408.847222222219</v>
      </c>
      <c r="E230" s="1">
        <v>44408.857638888891</v>
      </c>
      <c r="F230">
        <v>15</v>
      </c>
      <c r="H230">
        <f t="shared" si="27"/>
        <v>227</v>
      </c>
      <c r="I230" s="24">
        <f t="shared" si="21"/>
        <v>15</v>
      </c>
      <c r="J230" s="27">
        <f t="shared" si="22"/>
        <v>44404.489583333336</v>
      </c>
      <c r="K230" s="26">
        <f t="shared" si="23"/>
        <v>44404.5</v>
      </c>
      <c r="L230" s="1"/>
      <c r="M230" s="6">
        <f t="shared" si="24"/>
        <v>44404</v>
      </c>
      <c r="N230" s="7">
        <f t="shared" si="25"/>
        <v>0.47916666666666663</v>
      </c>
      <c r="O230" s="8">
        <f t="shared" si="26"/>
        <v>0.51041666666666663</v>
      </c>
      <c r="P230" s="14"/>
    </row>
    <row r="231" spans="1:16" x14ac:dyDescent="0.3">
      <c r="A231" t="str">
        <f>C231&amp;"_"&amp;COUNTIF($C$2:C231,C231)</f>
        <v>BUCCAI_230</v>
      </c>
      <c r="B231" s="2">
        <f>DATE(YEAR(Tableau1[[#This Row],[Date de décollage]]),MONTH(Tableau1[[#This Row],[Date de décollage]]),DAY(Tableau1[[#This Row],[Date de décollage]]))</f>
        <v>44409</v>
      </c>
      <c r="C231" t="s">
        <v>13</v>
      </c>
      <c r="D231" s="1">
        <v>44409.354166666664</v>
      </c>
      <c r="E231" s="1">
        <v>44409.369444444441</v>
      </c>
      <c r="F231">
        <v>22</v>
      </c>
      <c r="H231">
        <f t="shared" si="27"/>
        <v>228</v>
      </c>
      <c r="I231" s="24">
        <f t="shared" si="21"/>
        <v>20</v>
      </c>
      <c r="J231" s="27">
        <f t="shared" si="22"/>
        <v>44404.517361111109</v>
      </c>
      <c r="K231" s="26">
        <f t="shared" si="23"/>
        <v>44404.53125</v>
      </c>
      <c r="L231" s="1"/>
      <c r="M231" s="6">
        <f t="shared" si="24"/>
        <v>44404</v>
      </c>
      <c r="N231" s="7">
        <f t="shared" si="25"/>
        <v>0.50694444444444442</v>
      </c>
      <c r="O231" s="8">
        <f t="shared" si="26"/>
        <v>0.54166666666666663</v>
      </c>
      <c r="P231" s="14"/>
    </row>
    <row r="232" spans="1:16" x14ac:dyDescent="0.3">
      <c r="A232" t="str">
        <f>C232&amp;"_"&amp;COUNTIF($C$2:C232,C232)</f>
        <v>BUCCAI_231</v>
      </c>
      <c r="B232" s="2">
        <f>DATE(YEAR(Tableau1[[#This Row],[Date de décollage]]),MONTH(Tableau1[[#This Row],[Date de décollage]]),DAY(Tableau1[[#This Row],[Date de décollage]]))</f>
        <v>44409</v>
      </c>
      <c r="C232" t="s">
        <v>13</v>
      </c>
      <c r="D232" s="1">
        <v>44409.458333333336</v>
      </c>
      <c r="E232" s="1">
        <v>44409.466666666667</v>
      </c>
      <c r="F232">
        <v>12</v>
      </c>
      <c r="H232">
        <f t="shared" si="27"/>
        <v>229</v>
      </c>
      <c r="I232" s="24">
        <f t="shared" si="21"/>
        <v>7</v>
      </c>
      <c r="J232" s="27">
        <f t="shared" si="22"/>
        <v>44404.534722222219</v>
      </c>
      <c r="K232" s="26">
        <f t="shared" si="23"/>
        <v>44404.539583333331</v>
      </c>
      <c r="L232" s="1"/>
      <c r="M232" s="6">
        <f t="shared" si="24"/>
        <v>44404</v>
      </c>
      <c r="N232" s="7">
        <f t="shared" si="25"/>
        <v>0.52430555555555558</v>
      </c>
      <c r="O232" s="8">
        <f t="shared" si="26"/>
        <v>0.54999999999999993</v>
      </c>
      <c r="P232" s="14"/>
    </row>
    <row r="233" spans="1:16" x14ac:dyDescent="0.3">
      <c r="A233" t="str">
        <f>C233&amp;"_"&amp;COUNTIF($C$2:C233,C233)</f>
        <v>BUCCAI_232</v>
      </c>
      <c r="B233" s="2">
        <f>DATE(YEAR(Tableau1[[#This Row],[Date de décollage]]),MONTH(Tableau1[[#This Row],[Date de décollage]]),DAY(Tableau1[[#This Row],[Date de décollage]]))</f>
        <v>44409</v>
      </c>
      <c r="C233" t="s">
        <v>13</v>
      </c>
      <c r="D233" s="1">
        <v>44409.472222222219</v>
      </c>
      <c r="E233" s="1">
        <v>44409.484027777777</v>
      </c>
      <c r="F233">
        <v>17</v>
      </c>
      <c r="H233">
        <f t="shared" si="27"/>
        <v>230</v>
      </c>
      <c r="I233" s="24">
        <f t="shared" si="21"/>
        <v>8</v>
      </c>
      <c r="J233" s="27">
        <f t="shared" si="22"/>
        <v>44404.552083333336</v>
      </c>
      <c r="K233" s="26">
        <f t="shared" si="23"/>
        <v>44404.557638888888</v>
      </c>
      <c r="L233" s="1"/>
      <c r="M233" s="6">
        <f t="shared" si="24"/>
        <v>44404</v>
      </c>
      <c r="N233" s="7">
        <f t="shared" si="25"/>
        <v>0.54166666666666674</v>
      </c>
      <c r="O233" s="8">
        <f t="shared" si="26"/>
        <v>0.56805555555555554</v>
      </c>
      <c r="P233" s="14"/>
    </row>
    <row r="234" spans="1:16" x14ac:dyDescent="0.3">
      <c r="A234" t="str">
        <f>C234&amp;"_"&amp;COUNTIF($C$2:C234,C234)</f>
        <v>BUCCAI_233</v>
      </c>
      <c r="B234" s="2">
        <f>DATE(YEAR(Tableau1[[#This Row],[Date de décollage]]),MONTH(Tableau1[[#This Row],[Date de décollage]]),DAY(Tableau1[[#This Row],[Date de décollage]]))</f>
        <v>44409</v>
      </c>
      <c r="C234" t="s">
        <v>13</v>
      </c>
      <c r="D234" s="1">
        <v>44409.510416666664</v>
      </c>
      <c r="E234" s="1">
        <v>44409.515277777777</v>
      </c>
      <c r="F234">
        <v>7</v>
      </c>
      <c r="H234">
        <f t="shared" si="27"/>
        <v>231</v>
      </c>
      <c r="I234" s="24">
        <f t="shared" si="21"/>
        <v>12</v>
      </c>
      <c r="J234" s="27">
        <f t="shared" si="22"/>
        <v>44404.559027777781</v>
      </c>
      <c r="K234" s="26">
        <f t="shared" si="23"/>
        <v>44404.567361111112</v>
      </c>
      <c r="L234" s="1"/>
      <c r="M234" s="6">
        <f t="shared" si="24"/>
        <v>44404</v>
      </c>
      <c r="N234" s="7">
        <f t="shared" si="25"/>
        <v>0.54861111111111116</v>
      </c>
      <c r="O234" s="8">
        <f t="shared" si="26"/>
        <v>0.57777777777777772</v>
      </c>
      <c r="P234" s="14"/>
    </row>
    <row r="235" spans="1:16" x14ac:dyDescent="0.3">
      <c r="A235" t="str">
        <f>C235&amp;"_"&amp;COUNTIF($C$2:C235,C235)</f>
        <v>BUCCAI_234</v>
      </c>
      <c r="B235" s="2">
        <f>DATE(YEAR(Tableau1[[#This Row],[Date de décollage]]),MONTH(Tableau1[[#This Row],[Date de décollage]]),DAY(Tableau1[[#This Row],[Date de décollage]]))</f>
        <v>44409</v>
      </c>
      <c r="C235" t="s">
        <v>13</v>
      </c>
      <c r="D235" s="1">
        <v>44409.520833333336</v>
      </c>
      <c r="E235" s="1">
        <v>44409.525694444441</v>
      </c>
      <c r="F235">
        <v>7</v>
      </c>
      <c r="H235">
        <f t="shared" si="27"/>
        <v>232</v>
      </c>
      <c r="I235" s="24">
        <f t="shared" si="21"/>
        <v>15</v>
      </c>
      <c r="J235" s="27">
        <f t="shared" si="22"/>
        <v>44404.569444444445</v>
      </c>
      <c r="K235" s="26">
        <f t="shared" si="23"/>
        <v>44404.579861111109</v>
      </c>
      <c r="L235" s="1"/>
      <c r="M235" s="6">
        <f t="shared" si="24"/>
        <v>44404</v>
      </c>
      <c r="N235" s="7">
        <f t="shared" si="25"/>
        <v>0.55902777777777779</v>
      </c>
      <c r="O235" s="8">
        <f t="shared" si="26"/>
        <v>0.59027777777777768</v>
      </c>
      <c r="P235" s="14"/>
    </row>
    <row r="236" spans="1:16" x14ac:dyDescent="0.3">
      <c r="A236" t="str">
        <f>C236&amp;"_"&amp;COUNTIF($C$2:C236,C236)</f>
        <v>BUCCAI_235</v>
      </c>
      <c r="B236" s="2">
        <f>DATE(YEAR(Tableau1[[#This Row],[Date de décollage]]),MONTH(Tableau1[[#This Row],[Date de décollage]]),DAY(Tableau1[[#This Row],[Date de décollage]]))</f>
        <v>44409</v>
      </c>
      <c r="C236" t="s">
        <v>13</v>
      </c>
      <c r="D236" s="1">
        <v>44409.534722222219</v>
      </c>
      <c r="E236" s="1">
        <v>44409.55</v>
      </c>
      <c r="F236">
        <v>22</v>
      </c>
      <c r="H236">
        <f t="shared" si="27"/>
        <v>233</v>
      </c>
      <c r="I236" s="24">
        <f t="shared" si="21"/>
        <v>3</v>
      </c>
      <c r="J236" s="27">
        <f t="shared" si="22"/>
        <v>44404.659722222219</v>
      </c>
      <c r="K236" s="26">
        <f t="shared" si="23"/>
        <v>44404.661805555559</v>
      </c>
      <c r="L236" s="1"/>
      <c r="M236" s="6">
        <f t="shared" si="24"/>
        <v>44404</v>
      </c>
      <c r="N236" s="7">
        <f t="shared" si="25"/>
        <v>0.64930555555555558</v>
      </c>
      <c r="O236" s="8">
        <f t="shared" si="26"/>
        <v>0.67222222222222217</v>
      </c>
      <c r="P236" s="14"/>
    </row>
    <row r="237" spans="1:16" x14ac:dyDescent="0.3">
      <c r="A237" t="str">
        <f>C237&amp;"_"&amp;COUNTIF($C$2:C237,C237)</f>
        <v>BUCCAI_236</v>
      </c>
      <c r="B237" s="2">
        <f>DATE(YEAR(Tableau1[[#This Row],[Date de décollage]]),MONTH(Tableau1[[#This Row],[Date de décollage]]),DAY(Tableau1[[#This Row],[Date de décollage]]))</f>
        <v>44409</v>
      </c>
      <c r="C237" t="s">
        <v>13</v>
      </c>
      <c r="D237" s="1">
        <v>44409.552083333336</v>
      </c>
      <c r="E237" s="1">
        <v>44409.554166666669</v>
      </c>
      <c r="F237">
        <v>3</v>
      </c>
      <c r="H237">
        <f t="shared" si="27"/>
        <v>234</v>
      </c>
      <c r="I237" s="24">
        <f t="shared" si="21"/>
        <v>3</v>
      </c>
      <c r="J237" s="27">
        <f t="shared" si="22"/>
        <v>44404.684027777781</v>
      </c>
      <c r="K237" s="26">
        <f t="shared" si="23"/>
        <v>44404.686111111114</v>
      </c>
      <c r="L237" s="1"/>
      <c r="M237" s="6">
        <f t="shared" si="24"/>
        <v>44404</v>
      </c>
      <c r="N237" s="7">
        <f t="shared" si="25"/>
        <v>0.67361111111111116</v>
      </c>
      <c r="O237" s="8">
        <f t="shared" si="26"/>
        <v>0.69652777777777763</v>
      </c>
      <c r="P237" s="14"/>
    </row>
    <row r="238" spans="1:16" x14ac:dyDescent="0.3">
      <c r="A238" t="str">
        <f>C238&amp;"_"&amp;COUNTIF($C$2:C238,C238)</f>
        <v>BUCCAI_237</v>
      </c>
      <c r="B238" s="2">
        <f>DATE(YEAR(Tableau1[[#This Row],[Date de décollage]]),MONTH(Tableau1[[#This Row],[Date de décollage]]),DAY(Tableau1[[#This Row],[Date de décollage]]))</f>
        <v>44409</v>
      </c>
      <c r="C238" t="s">
        <v>13</v>
      </c>
      <c r="D238" s="1">
        <v>44409.604166666664</v>
      </c>
      <c r="E238" s="1">
        <v>44409.619444444441</v>
      </c>
      <c r="F238">
        <v>22</v>
      </c>
      <c r="H238">
        <f t="shared" si="27"/>
        <v>235</v>
      </c>
      <c r="I238" s="24">
        <f t="shared" si="21"/>
        <v>25</v>
      </c>
      <c r="J238" s="27">
        <f t="shared" si="22"/>
        <v>44404.6875</v>
      </c>
      <c r="K238" s="26">
        <f t="shared" si="23"/>
        <v>44404.704861111109</v>
      </c>
      <c r="L238" s="1"/>
      <c r="M238" s="6">
        <f t="shared" si="24"/>
        <v>44404</v>
      </c>
      <c r="N238" s="7">
        <f t="shared" si="25"/>
        <v>0.67708333333333337</v>
      </c>
      <c r="O238" s="8">
        <f t="shared" si="26"/>
        <v>0.71527777777777779</v>
      </c>
      <c r="P238" s="14"/>
    </row>
    <row r="239" spans="1:16" x14ac:dyDescent="0.3">
      <c r="A239" t="str">
        <f>C239&amp;"_"&amp;COUNTIF($C$2:C239,C239)</f>
        <v>BUCCAI_238</v>
      </c>
      <c r="B239" s="2">
        <f>DATE(YEAR(Tableau1[[#This Row],[Date de décollage]]),MONTH(Tableau1[[#This Row],[Date de décollage]]),DAY(Tableau1[[#This Row],[Date de décollage]]))</f>
        <v>44409</v>
      </c>
      <c r="C239" t="s">
        <v>13</v>
      </c>
      <c r="D239" s="1">
        <v>44409.527777777781</v>
      </c>
      <c r="E239" s="1">
        <v>44409.532638888886</v>
      </c>
      <c r="F239">
        <v>7</v>
      </c>
      <c r="H239">
        <f t="shared" si="27"/>
        <v>236</v>
      </c>
      <c r="I239" s="24">
        <f t="shared" si="21"/>
        <v>25</v>
      </c>
      <c r="J239" s="27">
        <f t="shared" si="22"/>
        <v>44404.791666666664</v>
      </c>
      <c r="K239" s="26">
        <f t="shared" si="23"/>
        <v>44404.809027777781</v>
      </c>
      <c r="L239" s="1"/>
      <c r="M239" s="6">
        <f t="shared" si="24"/>
        <v>44404</v>
      </c>
      <c r="N239" s="7">
        <f t="shared" si="25"/>
        <v>0.78125</v>
      </c>
      <c r="O239" s="8">
        <f t="shared" si="26"/>
        <v>0.81944444444444442</v>
      </c>
      <c r="P239" s="14"/>
    </row>
    <row r="240" spans="1:16" x14ac:dyDescent="0.3">
      <c r="A240" t="str">
        <f>C240&amp;"_"&amp;COUNTIF($C$2:C240,C240)</f>
        <v>BUCCAI_239</v>
      </c>
      <c r="B240" s="2">
        <f>DATE(YEAR(Tableau1[[#This Row],[Date de décollage]]),MONTH(Tableau1[[#This Row],[Date de décollage]]),DAY(Tableau1[[#This Row],[Date de décollage]]))</f>
        <v>44409</v>
      </c>
      <c r="C240" t="s">
        <v>13</v>
      </c>
      <c r="D240" s="1">
        <v>44409.739583333336</v>
      </c>
      <c r="E240" s="1">
        <v>44409.753472222219</v>
      </c>
      <c r="F240">
        <v>20</v>
      </c>
      <c r="H240">
        <f t="shared" si="27"/>
        <v>237</v>
      </c>
      <c r="I240" s="24">
        <f t="shared" si="21"/>
        <v>3</v>
      </c>
      <c r="J240" s="27">
        <f t="shared" si="22"/>
        <v>44405.399305555555</v>
      </c>
      <c r="K240" s="26">
        <f t="shared" si="23"/>
        <v>44405.401388888888</v>
      </c>
      <c r="L240" s="1"/>
      <c r="M240" s="6">
        <f t="shared" si="24"/>
        <v>44405</v>
      </c>
      <c r="N240" s="7">
        <f t="shared" si="25"/>
        <v>0.3888888888888889</v>
      </c>
      <c r="O240" s="8">
        <f t="shared" si="26"/>
        <v>0.41180555555555554</v>
      </c>
      <c r="P240" s="14"/>
    </row>
    <row r="241" spans="1:16" x14ac:dyDescent="0.3">
      <c r="A241" t="str">
        <f>C241&amp;"_"&amp;COUNTIF($C$2:C241,C241)</f>
        <v>BUCCAI_240</v>
      </c>
      <c r="B241" s="2">
        <f>DATE(YEAR(Tableau1[[#This Row],[Date de décollage]]),MONTH(Tableau1[[#This Row],[Date de décollage]]),DAY(Tableau1[[#This Row],[Date de décollage]]))</f>
        <v>44409</v>
      </c>
      <c r="C241" t="s">
        <v>13</v>
      </c>
      <c r="D241" s="1">
        <v>44409.756944444445</v>
      </c>
      <c r="E241" s="1">
        <v>44409.770833333336</v>
      </c>
      <c r="F241">
        <v>20</v>
      </c>
      <c r="H241">
        <f t="shared" si="27"/>
        <v>238</v>
      </c>
      <c r="I241" s="24">
        <f t="shared" si="21"/>
        <v>15</v>
      </c>
      <c r="J241" s="27">
        <f t="shared" si="22"/>
        <v>44405.40625</v>
      </c>
      <c r="K241" s="26">
        <f t="shared" si="23"/>
        <v>44405.416666666664</v>
      </c>
      <c r="L241" s="1"/>
      <c r="M241" s="6">
        <f t="shared" si="24"/>
        <v>44405</v>
      </c>
      <c r="N241" s="7">
        <f t="shared" si="25"/>
        <v>0.39583333333333331</v>
      </c>
      <c r="O241" s="8">
        <f t="shared" si="26"/>
        <v>0.42708333333333337</v>
      </c>
      <c r="P241" s="14"/>
    </row>
    <row r="242" spans="1:16" x14ac:dyDescent="0.3">
      <c r="A242" t="str">
        <f>C242&amp;"_"&amp;COUNTIF($C$2:C242,C242)</f>
        <v>BUCCAI_241</v>
      </c>
      <c r="B242" s="2">
        <f>DATE(YEAR(Tableau1[[#This Row],[Date de décollage]]),MONTH(Tableau1[[#This Row],[Date de décollage]]),DAY(Tableau1[[#This Row],[Date de décollage]]))</f>
        <v>44409</v>
      </c>
      <c r="C242" t="s">
        <v>13</v>
      </c>
      <c r="D242" s="1">
        <v>44409.770833333336</v>
      </c>
      <c r="E242" s="1">
        <v>44409.786111111112</v>
      </c>
      <c r="F242">
        <v>22</v>
      </c>
      <c r="H242">
        <f t="shared" si="27"/>
        <v>239</v>
      </c>
      <c r="I242" s="24">
        <f t="shared" si="21"/>
        <v>35</v>
      </c>
      <c r="J242" s="27">
        <f t="shared" si="22"/>
        <v>44405.420138888891</v>
      </c>
      <c r="K242" s="26">
        <f t="shared" si="23"/>
        <v>44405.444444444445</v>
      </c>
      <c r="L242" s="1"/>
      <c r="M242" s="6">
        <f t="shared" si="24"/>
        <v>44405</v>
      </c>
      <c r="N242" s="7">
        <f t="shared" si="25"/>
        <v>0.40972222222222221</v>
      </c>
      <c r="O242" s="8">
        <f t="shared" si="26"/>
        <v>0.4548611111111111</v>
      </c>
      <c r="P242" s="14"/>
    </row>
    <row r="243" spans="1:16" x14ac:dyDescent="0.3">
      <c r="A243" t="str">
        <f>C243&amp;"_"&amp;COUNTIF($C$2:C243,C243)</f>
        <v>BUCCAI_242</v>
      </c>
      <c r="B243" s="2">
        <f>DATE(YEAR(Tableau1[[#This Row],[Date de décollage]]),MONTH(Tableau1[[#This Row],[Date de décollage]]),DAY(Tableau1[[#This Row],[Date de décollage]]))</f>
        <v>44410</v>
      </c>
      <c r="C243" t="s">
        <v>13</v>
      </c>
      <c r="D243" s="1">
        <v>44410.409722222219</v>
      </c>
      <c r="E243" s="1">
        <v>44410.420138888891</v>
      </c>
      <c r="F243">
        <v>15</v>
      </c>
      <c r="H243">
        <f t="shared" si="27"/>
        <v>240</v>
      </c>
      <c r="I243" s="24">
        <f t="shared" si="21"/>
        <v>7</v>
      </c>
      <c r="J243" s="27">
        <f t="shared" si="22"/>
        <v>44405.447916666664</v>
      </c>
      <c r="K243" s="26">
        <f t="shared" si="23"/>
        <v>44405.452777777777</v>
      </c>
      <c r="L243" s="1"/>
      <c r="M243" s="6">
        <f t="shared" si="24"/>
        <v>44405</v>
      </c>
      <c r="N243" s="7">
        <f t="shared" si="25"/>
        <v>0.4375</v>
      </c>
      <c r="O243" s="8">
        <f t="shared" si="26"/>
        <v>0.46319444444444446</v>
      </c>
      <c r="P243" s="14"/>
    </row>
    <row r="244" spans="1:16" x14ac:dyDescent="0.3">
      <c r="A244" t="str">
        <f>C244&amp;"_"&amp;COUNTIF($C$2:C244,C244)</f>
        <v>BUCCAI_243</v>
      </c>
      <c r="B244" s="2">
        <f>DATE(YEAR(Tableau1[[#This Row],[Date de décollage]]),MONTH(Tableau1[[#This Row],[Date de décollage]]),DAY(Tableau1[[#This Row],[Date de décollage]]))</f>
        <v>44410</v>
      </c>
      <c r="C244" t="s">
        <v>13</v>
      </c>
      <c r="D244" s="1">
        <v>44410.447916666664</v>
      </c>
      <c r="E244" s="1">
        <v>44410.45</v>
      </c>
      <c r="F244">
        <v>3</v>
      </c>
      <c r="H244">
        <f t="shared" si="27"/>
        <v>241</v>
      </c>
      <c r="I244" s="24">
        <f t="shared" si="21"/>
        <v>8</v>
      </c>
      <c r="J244" s="27">
        <f t="shared" si="22"/>
        <v>44405.46875</v>
      </c>
      <c r="K244" s="26">
        <f t="shared" si="23"/>
        <v>44405.474305555559</v>
      </c>
      <c r="L244" s="1"/>
      <c r="M244" s="6">
        <f t="shared" si="24"/>
        <v>44405</v>
      </c>
      <c r="N244" s="7">
        <f t="shared" si="25"/>
        <v>0.45833333333333331</v>
      </c>
      <c r="O244" s="8">
        <f t="shared" si="26"/>
        <v>0.48472222222222222</v>
      </c>
      <c r="P244" s="14"/>
    </row>
    <row r="245" spans="1:16" x14ac:dyDescent="0.3">
      <c r="A245" t="str">
        <f>C245&amp;"_"&amp;COUNTIF($C$2:C245,C245)</f>
        <v>BUCCAI_244</v>
      </c>
      <c r="B245" s="2">
        <f>DATE(YEAR(Tableau1[[#This Row],[Date de décollage]]),MONTH(Tableau1[[#This Row],[Date de décollage]]),DAY(Tableau1[[#This Row],[Date de décollage]]))</f>
        <v>44410</v>
      </c>
      <c r="C245" t="s">
        <v>13</v>
      </c>
      <c r="D245" s="1">
        <v>44410.451388888891</v>
      </c>
      <c r="E245" s="1">
        <v>44410.461805555555</v>
      </c>
      <c r="F245">
        <v>15</v>
      </c>
      <c r="H245">
        <f t="shared" si="27"/>
        <v>242</v>
      </c>
      <c r="I245" s="24">
        <f t="shared" si="21"/>
        <v>20</v>
      </c>
      <c r="J245" s="27">
        <f t="shared" si="22"/>
        <v>44405.479166666664</v>
      </c>
      <c r="K245" s="26">
        <f t="shared" si="23"/>
        <v>44405.493055555555</v>
      </c>
      <c r="L245" s="1"/>
      <c r="M245" s="6">
        <f t="shared" si="24"/>
        <v>44405</v>
      </c>
      <c r="N245" s="7">
        <f t="shared" si="25"/>
        <v>0.46875</v>
      </c>
      <c r="O245" s="8">
        <f t="shared" si="26"/>
        <v>0.50347222222222221</v>
      </c>
      <c r="P245" s="14"/>
    </row>
    <row r="246" spans="1:16" x14ac:dyDescent="0.3">
      <c r="A246" t="str">
        <f>C246&amp;"_"&amp;COUNTIF($C$2:C246,C246)</f>
        <v>BUCCAI_245</v>
      </c>
      <c r="B246" s="2">
        <f>DATE(YEAR(Tableau1[[#This Row],[Date de décollage]]),MONTH(Tableau1[[#This Row],[Date de décollage]]),DAY(Tableau1[[#This Row],[Date de décollage]]))</f>
        <v>44410</v>
      </c>
      <c r="C246" t="s">
        <v>13</v>
      </c>
      <c r="D246" s="1">
        <v>44410.465277777781</v>
      </c>
      <c r="E246" s="1">
        <v>44410.482638888891</v>
      </c>
      <c r="F246">
        <v>25</v>
      </c>
      <c r="H246">
        <f t="shared" si="27"/>
        <v>243</v>
      </c>
      <c r="I246" s="24">
        <f t="shared" si="21"/>
        <v>3</v>
      </c>
      <c r="J246" s="27">
        <f t="shared" si="22"/>
        <v>44405.503472222219</v>
      </c>
      <c r="K246" s="26">
        <f t="shared" si="23"/>
        <v>44405.505555555559</v>
      </c>
      <c r="L246" s="1"/>
      <c r="M246" s="6">
        <f t="shared" si="24"/>
        <v>44405</v>
      </c>
      <c r="N246" s="7">
        <f t="shared" si="25"/>
        <v>0.49305555555555552</v>
      </c>
      <c r="O246" s="8">
        <f t="shared" si="26"/>
        <v>0.51597222222222217</v>
      </c>
      <c r="P246" s="14"/>
    </row>
    <row r="247" spans="1:16" x14ac:dyDescent="0.3">
      <c r="A247" t="str">
        <f>C247&amp;"_"&amp;COUNTIF($C$2:C247,C247)</f>
        <v>BUCCAI_246</v>
      </c>
      <c r="B247" s="2">
        <f>DATE(YEAR(Tableau1[[#This Row],[Date de décollage]]),MONTH(Tableau1[[#This Row],[Date de décollage]]),DAY(Tableau1[[#This Row],[Date de décollage]]))</f>
        <v>44410</v>
      </c>
      <c r="C247" t="s">
        <v>13</v>
      </c>
      <c r="D247" s="1">
        <v>44410.513888888891</v>
      </c>
      <c r="E247" s="1">
        <v>44410.53125</v>
      </c>
      <c r="F247">
        <v>25</v>
      </c>
      <c r="H247">
        <f t="shared" si="27"/>
        <v>244</v>
      </c>
      <c r="I247" s="24">
        <f t="shared" si="21"/>
        <v>15</v>
      </c>
      <c r="J247" s="27">
        <f t="shared" si="22"/>
        <v>44405.510416666664</v>
      </c>
      <c r="K247" s="26">
        <f t="shared" si="23"/>
        <v>44405.520833333336</v>
      </c>
      <c r="L247" s="1"/>
      <c r="M247" s="6">
        <f t="shared" si="24"/>
        <v>44405</v>
      </c>
      <c r="N247" s="7">
        <f t="shared" si="25"/>
        <v>0.49999999999999994</v>
      </c>
      <c r="O247" s="8">
        <f t="shared" si="26"/>
        <v>0.53125</v>
      </c>
      <c r="P247" s="14"/>
    </row>
    <row r="248" spans="1:16" x14ac:dyDescent="0.3">
      <c r="A248" t="str">
        <f>C248&amp;"_"&amp;COUNTIF($C$2:C248,C248)</f>
        <v>BUCCAI_247</v>
      </c>
      <c r="B248" s="2">
        <f>DATE(YEAR(Tableau1[[#This Row],[Date de décollage]]),MONTH(Tableau1[[#This Row],[Date de décollage]]),DAY(Tableau1[[#This Row],[Date de décollage]]))</f>
        <v>44410</v>
      </c>
      <c r="C248" t="s">
        <v>13</v>
      </c>
      <c r="D248" s="1">
        <v>44410.538194444445</v>
      </c>
      <c r="E248" s="1">
        <v>44410.552083333336</v>
      </c>
      <c r="F248">
        <v>20</v>
      </c>
      <c r="H248">
        <f t="shared" si="27"/>
        <v>245</v>
      </c>
      <c r="I248" s="24">
        <f t="shared" si="21"/>
        <v>3</v>
      </c>
      <c r="J248" s="27">
        <f t="shared" si="22"/>
        <v>44405.524305555555</v>
      </c>
      <c r="K248" s="26">
        <f t="shared" si="23"/>
        <v>44405.526388888888</v>
      </c>
      <c r="L248" s="1"/>
      <c r="M248" s="6">
        <f t="shared" si="24"/>
        <v>44405</v>
      </c>
      <c r="N248" s="7">
        <f t="shared" si="25"/>
        <v>0.51388888888888895</v>
      </c>
      <c r="O248" s="8">
        <f t="shared" si="26"/>
        <v>0.53680555555555554</v>
      </c>
      <c r="P248" s="14"/>
    </row>
    <row r="249" spans="1:16" x14ac:dyDescent="0.3">
      <c r="A249" t="str">
        <f>C249&amp;"_"&amp;COUNTIF($C$2:C249,C249)</f>
        <v>BUCCAI_248</v>
      </c>
      <c r="B249" s="2">
        <f>DATE(YEAR(Tableau1[[#This Row],[Date de décollage]]),MONTH(Tableau1[[#This Row],[Date de décollage]]),DAY(Tableau1[[#This Row],[Date de décollage]]))</f>
        <v>44410</v>
      </c>
      <c r="C249" t="s">
        <v>13</v>
      </c>
      <c r="D249" s="1">
        <v>44410.555555555555</v>
      </c>
      <c r="E249" s="1">
        <v>44410.563888888886</v>
      </c>
      <c r="F249">
        <v>12</v>
      </c>
      <c r="H249">
        <f t="shared" si="27"/>
        <v>246</v>
      </c>
      <c r="I249" s="24">
        <f t="shared" si="21"/>
        <v>15</v>
      </c>
      <c r="J249" s="27">
        <f t="shared" si="22"/>
        <v>44405.53125</v>
      </c>
      <c r="K249" s="26">
        <f t="shared" si="23"/>
        <v>44405.541666666664</v>
      </c>
      <c r="L249" s="1"/>
      <c r="M249" s="6">
        <f t="shared" si="24"/>
        <v>44405</v>
      </c>
      <c r="N249" s="7">
        <f t="shared" si="25"/>
        <v>0.52083333333333337</v>
      </c>
      <c r="O249" s="8">
        <f t="shared" si="26"/>
        <v>0.55208333333333326</v>
      </c>
      <c r="P249" s="14"/>
    </row>
    <row r="250" spans="1:16" x14ac:dyDescent="0.3">
      <c r="A250" t="str">
        <f>C250&amp;"_"&amp;COUNTIF($C$2:C250,C250)</f>
        <v>BUCCAI_249</v>
      </c>
      <c r="B250" s="2">
        <f>DATE(YEAR(Tableau1[[#This Row],[Date de décollage]]),MONTH(Tableau1[[#This Row],[Date de décollage]]),DAY(Tableau1[[#This Row],[Date de décollage]]))</f>
        <v>44410</v>
      </c>
      <c r="C250" t="s">
        <v>13</v>
      </c>
      <c r="D250" s="1">
        <v>44410.563888888886</v>
      </c>
      <c r="E250" s="1">
        <v>44410.565972222219</v>
      </c>
      <c r="F250">
        <v>3</v>
      </c>
      <c r="H250">
        <f t="shared" si="27"/>
        <v>247</v>
      </c>
      <c r="I250" s="24">
        <f t="shared" si="21"/>
        <v>15</v>
      </c>
      <c r="J250" s="27">
        <f t="shared" si="22"/>
        <v>44405.569444444445</v>
      </c>
      <c r="K250" s="26">
        <f t="shared" si="23"/>
        <v>44405.579861111109</v>
      </c>
      <c r="L250" s="1"/>
      <c r="M250" s="6">
        <f t="shared" si="24"/>
        <v>44405</v>
      </c>
      <c r="N250" s="7">
        <f t="shared" si="25"/>
        <v>0.55902777777777779</v>
      </c>
      <c r="O250" s="8">
        <f t="shared" si="26"/>
        <v>0.59027777777777768</v>
      </c>
      <c r="P250" s="14"/>
    </row>
    <row r="251" spans="1:16" x14ac:dyDescent="0.3">
      <c r="A251" t="str">
        <f>C251&amp;"_"&amp;COUNTIF($C$2:C251,C251)</f>
        <v>BUCCAI_250</v>
      </c>
      <c r="B251" s="2">
        <f>DATE(YEAR(Tableau1[[#This Row],[Date de décollage]]),MONTH(Tableau1[[#This Row],[Date de décollage]]),DAY(Tableau1[[#This Row],[Date de décollage]]))</f>
        <v>44410</v>
      </c>
      <c r="C251" t="s">
        <v>13</v>
      </c>
      <c r="D251" s="1">
        <v>44410.569444444445</v>
      </c>
      <c r="E251" s="1">
        <v>44410.579861111109</v>
      </c>
      <c r="F251">
        <v>15</v>
      </c>
      <c r="H251">
        <f t="shared" si="27"/>
        <v>248</v>
      </c>
      <c r="I251" s="24">
        <f t="shared" si="21"/>
        <v>15</v>
      </c>
      <c r="J251" s="27">
        <f t="shared" si="22"/>
        <v>44405.645833333336</v>
      </c>
      <c r="K251" s="26">
        <f t="shared" si="23"/>
        <v>44405.65625</v>
      </c>
      <c r="L251" s="1"/>
      <c r="M251" s="6">
        <f t="shared" si="24"/>
        <v>44405</v>
      </c>
      <c r="N251" s="7">
        <f t="shared" si="25"/>
        <v>0.63541666666666674</v>
      </c>
      <c r="O251" s="8">
        <f t="shared" si="26"/>
        <v>0.66666666666666663</v>
      </c>
      <c r="P251" s="14"/>
    </row>
    <row r="252" spans="1:16" x14ac:dyDescent="0.3">
      <c r="A252" t="str">
        <f>C252&amp;"_"&amp;COUNTIF($C$2:C252,C252)</f>
        <v>BUCCAI_251</v>
      </c>
      <c r="B252" s="2">
        <f>DATE(YEAR(Tableau1[[#This Row],[Date de décollage]]),MONTH(Tableau1[[#This Row],[Date de décollage]]),DAY(Tableau1[[#This Row],[Date de décollage]]))</f>
        <v>44410</v>
      </c>
      <c r="C252" t="s">
        <v>13</v>
      </c>
      <c r="D252" s="1">
        <v>44410.680555555555</v>
      </c>
      <c r="E252" s="1">
        <v>44410.682638888888</v>
      </c>
      <c r="F252">
        <v>3</v>
      </c>
      <c r="H252">
        <f t="shared" si="27"/>
        <v>249</v>
      </c>
      <c r="I252" s="24">
        <f t="shared" si="21"/>
        <v>20</v>
      </c>
      <c r="J252" s="27">
        <f t="shared" si="22"/>
        <v>44405.673611111109</v>
      </c>
      <c r="K252" s="26">
        <f t="shared" si="23"/>
        <v>44405.6875</v>
      </c>
      <c r="L252" s="1"/>
      <c r="M252" s="6">
        <f t="shared" si="24"/>
        <v>44405</v>
      </c>
      <c r="N252" s="7">
        <f t="shared" si="25"/>
        <v>0.66319444444444453</v>
      </c>
      <c r="O252" s="8">
        <f t="shared" si="26"/>
        <v>0.69791666666666663</v>
      </c>
      <c r="P252" s="14"/>
    </row>
    <row r="253" spans="1:16" x14ac:dyDescent="0.3">
      <c r="A253" t="str">
        <f>C253&amp;"_"&amp;COUNTIF($C$2:C253,C253)</f>
        <v>BUCCAI_252</v>
      </c>
      <c r="B253" s="2">
        <f>DATE(YEAR(Tableau1[[#This Row],[Date de décollage]]),MONTH(Tableau1[[#This Row],[Date de décollage]]),DAY(Tableau1[[#This Row],[Date de décollage]]))</f>
        <v>44410</v>
      </c>
      <c r="C253" t="s">
        <v>13</v>
      </c>
      <c r="D253" s="1">
        <v>44410.694444444445</v>
      </c>
      <c r="E253" s="1">
        <v>44410.708333333336</v>
      </c>
      <c r="F253">
        <v>20</v>
      </c>
      <c r="H253">
        <f t="shared" si="27"/>
        <v>250</v>
      </c>
      <c r="I253" s="24">
        <f t="shared" si="21"/>
        <v>15</v>
      </c>
      <c r="J253" s="27">
        <f t="shared" si="22"/>
        <v>44405.729166666664</v>
      </c>
      <c r="K253" s="26">
        <f t="shared" si="23"/>
        <v>44405.739583333336</v>
      </c>
      <c r="L253" s="1"/>
      <c r="M253" s="6">
        <f t="shared" si="24"/>
        <v>44405</v>
      </c>
      <c r="N253" s="7">
        <f t="shared" si="25"/>
        <v>0.71875</v>
      </c>
      <c r="O253" s="8">
        <f t="shared" si="26"/>
        <v>0.75</v>
      </c>
      <c r="P253" s="14"/>
    </row>
    <row r="254" spans="1:16" x14ac:dyDescent="0.3">
      <c r="A254" t="str">
        <f>C254&amp;"_"&amp;COUNTIF($C$2:C254,C254)</f>
        <v>BUCCAI_253</v>
      </c>
      <c r="B254" s="2">
        <f>DATE(YEAR(Tableau1[[#This Row],[Date de décollage]]),MONTH(Tableau1[[#This Row],[Date de décollage]]),DAY(Tableau1[[#This Row],[Date de décollage]]))</f>
        <v>44410</v>
      </c>
      <c r="C254" t="s">
        <v>13</v>
      </c>
      <c r="D254" s="1">
        <v>44410.708333333336</v>
      </c>
      <c r="E254" s="1">
        <v>44410.713194444441</v>
      </c>
      <c r="F254">
        <v>7</v>
      </c>
      <c r="H254">
        <f t="shared" si="27"/>
        <v>251</v>
      </c>
      <c r="I254" s="24">
        <f t="shared" si="21"/>
        <v>15</v>
      </c>
      <c r="J254" s="27">
        <f t="shared" si="22"/>
        <v>44405.743055555555</v>
      </c>
      <c r="K254" s="26">
        <f t="shared" si="23"/>
        <v>44405.753472222219</v>
      </c>
      <c r="L254" s="1"/>
      <c r="M254" s="6">
        <f t="shared" si="24"/>
        <v>44405</v>
      </c>
      <c r="N254" s="7">
        <f t="shared" si="25"/>
        <v>0.73263888888888884</v>
      </c>
      <c r="O254" s="8">
        <f t="shared" si="26"/>
        <v>0.76388888888888884</v>
      </c>
      <c r="P254" s="14"/>
    </row>
    <row r="255" spans="1:16" x14ac:dyDescent="0.3">
      <c r="A255" t="str">
        <f>C255&amp;"_"&amp;COUNTIF($C$2:C255,C255)</f>
        <v>BUCCAI_254</v>
      </c>
      <c r="B255" s="2">
        <f>DATE(YEAR(Tableau1[[#This Row],[Date de décollage]]),MONTH(Tableau1[[#This Row],[Date de décollage]]),DAY(Tableau1[[#This Row],[Date de décollage]]))</f>
        <v>44410</v>
      </c>
      <c r="C255" t="s">
        <v>13</v>
      </c>
      <c r="D255" s="1">
        <v>44410.715277777781</v>
      </c>
      <c r="E255" s="1">
        <v>44410.727083333331</v>
      </c>
      <c r="F255">
        <v>17</v>
      </c>
      <c r="H255">
        <f t="shared" si="27"/>
        <v>252</v>
      </c>
      <c r="I255" s="24">
        <f t="shared" si="21"/>
        <v>3</v>
      </c>
      <c r="J255" s="27">
        <f t="shared" si="22"/>
        <v>44405.756944444445</v>
      </c>
      <c r="K255" s="26">
        <f t="shared" si="23"/>
        <v>44405.759027777778</v>
      </c>
      <c r="L255" s="1"/>
      <c r="M255" s="6">
        <f t="shared" si="24"/>
        <v>44405</v>
      </c>
      <c r="N255" s="7">
        <f t="shared" si="25"/>
        <v>0.7465277777777779</v>
      </c>
      <c r="O255" s="8">
        <f t="shared" si="26"/>
        <v>0.76944444444444438</v>
      </c>
      <c r="P255" s="14"/>
    </row>
    <row r="256" spans="1:16" x14ac:dyDescent="0.3">
      <c r="A256" t="str">
        <f>C256&amp;"_"&amp;COUNTIF($C$2:C256,C256)</f>
        <v>BUCCAI_255</v>
      </c>
      <c r="B256" s="2">
        <f>DATE(YEAR(Tableau1[[#This Row],[Date de décollage]]),MONTH(Tableau1[[#This Row],[Date de décollage]]),DAY(Tableau1[[#This Row],[Date de décollage]]))</f>
        <v>44410</v>
      </c>
      <c r="C256" t="s">
        <v>13</v>
      </c>
      <c r="D256" s="1">
        <v>44410.774305555555</v>
      </c>
      <c r="E256" s="1">
        <v>44410.784722222219</v>
      </c>
      <c r="F256">
        <v>15</v>
      </c>
      <c r="H256">
        <f t="shared" si="27"/>
        <v>253</v>
      </c>
      <c r="I256" s="24">
        <f t="shared" si="21"/>
        <v>20</v>
      </c>
      <c r="J256" s="27">
        <f t="shared" si="22"/>
        <v>44405.763888888891</v>
      </c>
      <c r="K256" s="26">
        <f t="shared" si="23"/>
        <v>44405.777777777781</v>
      </c>
      <c r="L256" s="1"/>
      <c r="M256" s="6">
        <f t="shared" si="24"/>
        <v>44405</v>
      </c>
      <c r="N256" s="7">
        <f t="shared" si="25"/>
        <v>0.75347222222222221</v>
      </c>
      <c r="O256" s="8">
        <f t="shared" si="26"/>
        <v>0.78819444444444442</v>
      </c>
      <c r="P256" s="14"/>
    </row>
    <row r="257" spans="1:16" x14ac:dyDescent="0.3">
      <c r="A257" t="str">
        <f>C257&amp;"_"&amp;COUNTIF($C$2:C257,C257)</f>
        <v>BUCCAI_256</v>
      </c>
      <c r="B257" s="2">
        <f>DATE(YEAR(Tableau1[[#This Row],[Date de décollage]]),MONTH(Tableau1[[#This Row],[Date de décollage]]),DAY(Tableau1[[#This Row],[Date de décollage]]))</f>
        <v>44410</v>
      </c>
      <c r="C257" t="s">
        <v>13</v>
      </c>
      <c r="D257" s="1">
        <v>44410.784722222219</v>
      </c>
      <c r="E257" s="1">
        <v>44410.798611111109</v>
      </c>
      <c r="F257">
        <v>20</v>
      </c>
      <c r="H257">
        <f t="shared" si="27"/>
        <v>254</v>
      </c>
      <c r="I257" s="24">
        <f t="shared" si="21"/>
        <v>22</v>
      </c>
      <c r="J257" s="27">
        <f t="shared" si="22"/>
        <v>44405.78125</v>
      </c>
      <c r="K257" s="26">
        <f t="shared" si="23"/>
        <v>44405.796527777777</v>
      </c>
      <c r="L257" s="1"/>
      <c r="M257" s="6">
        <f t="shared" si="24"/>
        <v>44405</v>
      </c>
      <c r="N257" s="7">
        <f t="shared" si="25"/>
        <v>0.77083333333333337</v>
      </c>
      <c r="O257" s="8">
        <f t="shared" si="26"/>
        <v>0.80694444444444446</v>
      </c>
      <c r="P257" s="14"/>
    </row>
    <row r="258" spans="1:16" x14ac:dyDescent="0.3">
      <c r="A258" t="str">
        <f>C258&amp;"_"&amp;COUNTIF($C$2:C258,C258)</f>
        <v>BUCCAI_257</v>
      </c>
      <c r="B258" s="2">
        <f>DATE(YEAR(Tableau1[[#This Row],[Date de décollage]]),MONTH(Tableau1[[#This Row],[Date de décollage]]),DAY(Tableau1[[#This Row],[Date de décollage]]))</f>
        <v>44410</v>
      </c>
      <c r="C258" t="s">
        <v>13</v>
      </c>
      <c r="D258" s="1">
        <v>44410.804166666669</v>
      </c>
      <c r="E258" s="1">
        <v>44410.818055555559</v>
      </c>
      <c r="F258">
        <v>20</v>
      </c>
      <c r="H258">
        <f t="shared" si="27"/>
        <v>255</v>
      </c>
      <c r="I258" s="24">
        <f t="shared" si="21"/>
        <v>25</v>
      </c>
      <c r="J258" s="27">
        <f t="shared" si="22"/>
        <v>44406.413194444445</v>
      </c>
      <c r="K258" s="26">
        <f t="shared" si="23"/>
        <v>44406.430555555555</v>
      </c>
      <c r="L258" s="1"/>
      <c r="M258" s="6">
        <f t="shared" si="24"/>
        <v>44406</v>
      </c>
      <c r="N258" s="7">
        <f t="shared" si="25"/>
        <v>0.40277777777777773</v>
      </c>
      <c r="O258" s="8">
        <f t="shared" si="26"/>
        <v>0.44097222222222227</v>
      </c>
      <c r="P258" s="14"/>
    </row>
    <row r="259" spans="1:16" x14ac:dyDescent="0.3">
      <c r="A259" t="str">
        <f>C259&amp;"_"&amp;COUNTIF($C$2:C259,C259)</f>
        <v>BUCCAI_258</v>
      </c>
      <c r="B259" s="2">
        <f>DATE(YEAR(Tableau1[[#This Row],[Date de décollage]]),MONTH(Tableau1[[#This Row],[Date de décollage]]),DAY(Tableau1[[#This Row],[Date de décollage]]))</f>
        <v>44411</v>
      </c>
      <c r="C259" t="s">
        <v>13</v>
      </c>
      <c r="D259" s="1">
        <v>44411.40625</v>
      </c>
      <c r="E259" s="1">
        <v>44411.420138888891</v>
      </c>
      <c r="F259">
        <v>20</v>
      </c>
      <c r="H259">
        <f t="shared" si="27"/>
        <v>256</v>
      </c>
      <c r="I259" s="24">
        <f t="shared" si="21"/>
        <v>25</v>
      </c>
      <c r="J259" s="27">
        <f t="shared" si="22"/>
        <v>44406.4375</v>
      </c>
      <c r="K259" s="26">
        <f t="shared" si="23"/>
        <v>44406.454861111109</v>
      </c>
      <c r="L259" s="1"/>
      <c r="M259" s="6">
        <f t="shared" si="24"/>
        <v>44406</v>
      </c>
      <c r="N259" s="7">
        <f t="shared" si="25"/>
        <v>0.42708333333333331</v>
      </c>
      <c r="O259" s="8">
        <f t="shared" si="26"/>
        <v>0.46527777777777779</v>
      </c>
      <c r="P259" s="14"/>
    </row>
    <row r="260" spans="1:16" x14ac:dyDescent="0.3">
      <c r="A260" t="str">
        <f>C260&amp;"_"&amp;COUNTIF($C$2:C260,C260)</f>
        <v>BUCCAI_259</v>
      </c>
      <c r="B260" s="2">
        <f>DATE(YEAR(Tableau1[[#This Row],[Date de décollage]]),MONTH(Tableau1[[#This Row],[Date de décollage]]),DAY(Tableau1[[#This Row],[Date de décollage]]))</f>
        <v>44411</v>
      </c>
      <c r="C260" t="s">
        <v>13</v>
      </c>
      <c r="D260" s="1">
        <v>44411.430555555555</v>
      </c>
      <c r="E260" s="1">
        <v>44411.440972222219</v>
      </c>
      <c r="F260">
        <v>15</v>
      </c>
      <c r="H260">
        <f t="shared" si="27"/>
        <v>257</v>
      </c>
      <c r="I260" s="24">
        <f t="shared" si="21"/>
        <v>10</v>
      </c>
      <c r="J260" s="27">
        <f t="shared" si="22"/>
        <v>44406.479166666664</v>
      </c>
      <c r="K260" s="26">
        <f t="shared" si="23"/>
        <v>44406.486111111109</v>
      </c>
      <c r="L260" s="1"/>
      <c r="M260" s="6">
        <f t="shared" si="24"/>
        <v>44406</v>
      </c>
      <c r="N260" s="7">
        <f t="shared" si="25"/>
        <v>0.46875</v>
      </c>
      <c r="O260" s="8">
        <f t="shared" si="26"/>
        <v>0.49652777777777779</v>
      </c>
      <c r="P260" s="14"/>
    </row>
    <row r="261" spans="1:16" x14ac:dyDescent="0.3">
      <c r="A261" t="str">
        <f>C261&amp;"_"&amp;COUNTIF($C$2:C261,C261)</f>
        <v>BUCCAI_260</v>
      </c>
      <c r="B261" s="2">
        <f>DATE(YEAR(Tableau1[[#This Row],[Date de décollage]]),MONTH(Tableau1[[#This Row],[Date de décollage]]),DAY(Tableau1[[#This Row],[Date de décollage]]))</f>
        <v>44411</v>
      </c>
      <c r="C261" t="s">
        <v>13</v>
      </c>
      <c r="D261" s="1">
        <v>44411.440972222219</v>
      </c>
      <c r="E261" s="1">
        <v>44411.451388888891</v>
      </c>
      <c r="F261">
        <v>15</v>
      </c>
      <c r="H261">
        <f t="shared" si="27"/>
        <v>258</v>
      </c>
      <c r="I261" s="24">
        <f t="shared" ref="I261:I324" si="28">IFERROR(VLOOKUP($J$2&amp;"_"&amp;H261,$A$2:$F$4036,6,0),"")</f>
        <v>20</v>
      </c>
      <c r="J261" s="27">
        <f t="shared" ref="J261:J324" si="29">IFERROR(VLOOKUP($J$2&amp;"_"&amp;H261,$A$2:$F$4036,4,0),"")</f>
        <v>44406.493055555555</v>
      </c>
      <c r="K261" s="26">
        <f t="shared" ref="K261:K324" si="30">IFERROR(VLOOKUP($J$2&amp;"_"&amp;H261,$A$2:$F$4036,5,0),"")</f>
        <v>44406.506944444445</v>
      </c>
      <c r="L261" s="1"/>
      <c r="M261" s="6">
        <f t="shared" ref="M261:M324" si="31">IFERROR(INT(J261),"")</f>
        <v>44406</v>
      </c>
      <c r="N261" s="7">
        <f t="shared" ref="N261:N324" si="32">IFERROR((HOUR(J261)&amp;":"&amp;MINUTE(J261))-$N$2,"")</f>
        <v>0.4826388888888889</v>
      </c>
      <c r="O261" s="8">
        <f t="shared" ref="O261:O324" si="33">IFERROR((HOUR(K261)&amp;":"&amp;MINUTE(K261))+$N$2,"")</f>
        <v>0.51736111111111105</v>
      </c>
      <c r="P261" s="14"/>
    </row>
    <row r="262" spans="1:16" x14ac:dyDescent="0.3">
      <c r="A262" t="str">
        <f>C262&amp;"_"&amp;COUNTIF($C$2:C262,C262)</f>
        <v>BUCCAI_261</v>
      </c>
      <c r="B262" s="2">
        <f>DATE(YEAR(Tableau1[[#This Row],[Date de décollage]]),MONTH(Tableau1[[#This Row],[Date de décollage]]),DAY(Tableau1[[#This Row],[Date de décollage]]))</f>
        <v>44411</v>
      </c>
      <c r="C262" t="s">
        <v>13</v>
      </c>
      <c r="D262" s="1">
        <v>44411.465277777781</v>
      </c>
      <c r="E262" s="1">
        <v>44411.475694444445</v>
      </c>
      <c r="F262">
        <v>15</v>
      </c>
      <c r="H262">
        <f t="shared" ref="H262:H325" si="34">H261+1</f>
        <v>259</v>
      </c>
      <c r="I262" s="24">
        <f t="shared" si="28"/>
        <v>10</v>
      </c>
      <c r="J262" s="27">
        <f t="shared" si="29"/>
        <v>44406.513888888891</v>
      </c>
      <c r="K262" s="26">
        <f t="shared" si="30"/>
        <v>44406.520833333336</v>
      </c>
      <c r="L262" s="1"/>
      <c r="M262" s="6">
        <f t="shared" si="31"/>
        <v>44406</v>
      </c>
      <c r="N262" s="7">
        <f t="shared" si="32"/>
        <v>0.50347222222222232</v>
      </c>
      <c r="O262" s="8">
        <f t="shared" si="33"/>
        <v>0.53125</v>
      </c>
      <c r="P262" s="14"/>
    </row>
    <row r="263" spans="1:16" x14ac:dyDescent="0.3">
      <c r="A263" t="str">
        <f>C263&amp;"_"&amp;COUNTIF($C$2:C263,C263)</f>
        <v>BUCCAI_262</v>
      </c>
      <c r="B263" s="2">
        <f>DATE(YEAR(Tableau1[[#This Row],[Date de décollage]]),MONTH(Tableau1[[#This Row],[Date de décollage]]),DAY(Tableau1[[#This Row],[Date de décollage]]))</f>
        <v>44411</v>
      </c>
      <c r="C263" t="s">
        <v>13</v>
      </c>
      <c r="D263" s="1">
        <v>44411.479166666664</v>
      </c>
      <c r="E263" s="1">
        <v>44411.481249999997</v>
      </c>
      <c r="F263">
        <v>3</v>
      </c>
      <c r="H263">
        <f t="shared" si="34"/>
        <v>260</v>
      </c>
      <c r="I263" s="24">
        <f t="shared" si="28"/>
        <v>75</v>
      </c>
      <c r="J263" s="27">
        <f t="shared" si="29"/>
        <v>44406.572916666664</v>
      </c>
      <c r="K263" s="26">
        <f t="shared" si="30"/>
        <v>44406.625</v>
      </c>
      <c r="L263" s="1"/>
      <c r="M263" s="6">
        <f t="shared" si="31"/>
        <v>44406</v>
      </c>
      <c r="N263" s="7">
        <f t="shared" si="32"/>
        <v>0.5625</v>
      </c>
      <c r="O263" s="8">
        <f t="shared" si="33"/>
        <v>0.63541666666666663</v>
      </c>
      <c r="P263" s="14"/>
    </row>
    <row r="264" spans="1:16" x14ac:dyDescent="0.3">
      <c r="A264" t="str">
        <f>C264&amp;"_"&amp;COUNTIF($C$2:C264,C264)</f>
        <v>BUCCAI_263</v>
      </c>
      <c r="B264" s="2">
        <f>DATE(YEAR(Tableau1[[#This Row],[Date de décollage]]),MONTH(Tableau1[[#This Row],[Date de décollage]]),DAY(Tableau1[[#This Row],[Date de décollage]]))</f>
        <v>44411</v>
      </c>
      <c r="C264" t="s">
        <v>13</v>
      </c>
      <c r="D264" s="1">
        <v>44411.361111111109</v>
      </c>
      <c r="E264" s="1">
        <v>44411.376388888886</v>
      </c>
      <c r="F264">
        <v>22</v>
      </c>
      <c r="H264">
        <f t="shared" si="34"/>
        <v>261</v>
      </c>
      <c r="I264" s="24">
        <f t="shared" si="28"/>
        <v>10</v>
      </c>
      <c r="J264" s="27">
        <f t="shared" si="29"/>
        <v>44406.673611111109</v>
      </c>
      <c r="K264" s="26">
        <f t="shared" si="30"/>
        <v>44406.680555555555</v>
      </c>
      <c r="L264" s="1"/>
      <c r="M264" s="6">
        <f t="shared" si="31"/>
        <v>44406</v>
      </c>
      <c r="N264" s="7">
        <f t="shared" si="32"/>
        <v>0.66319444444444453</v>
      </c>
      <c r="O264" s="8">
        <f t="shared" si="33"/>
        <v>0.6909722222222221</v>
      </c>
      <c r="P264" s="14"/>
    </row>
    <row r="265" spans="1:16" x14ac:dyDescent="0.3">
      <c r="A265" t="str">
        <f>C265&amp;"_"&amp;COUNTIF($C$2:C265,C265)</f>
        <v>BUCCAI_264</v>
      </c>
      <c r="B265" s="2">
        <f>DATE(YEAR(Tableau1[[#This Row],[Date de décollage]]),MONTH(Tableau1[[#This Row],[Date de décollage]]),DAY(Tableau1[[#This Row],[Date de décollage]]))</f>
        <v>44411</v>
      </c>
      <c r="C265" t="s">
        <v>13</v>
      </c>
      <c r="D265" s="1">
        <v>44411.527777777781</v>
      </c>
      <c r="E265" s="1">
        <v>44411.529861111114</v>
      </c>
      <c r="F265">
        <v>3</v>
      </c>
      <c r="H265">
        <f t="shared" si="34"/>
        <v>262</v>
      </c>
      <c r="I265" s="24">
        <f t="shared" si="28"/>
        <v>100</v>
      </c>
      <c r="J265" s="27">
        <f t="shared" si="29"/>
        <v>44406.708333333336</v>
      </c>
      <c r="K265" s="26">
        <f t="shared" si="30"/>
        <v>44406.777777777781</v>
      </c>
      <c r="L265" s="1"/>
      <c r="M265" s="6">
        <f t="shared" si="31"/>
        <v>44406</v>
      </c>
      <c r="N265" s="7">
        <f t="shared" si="32"/>
        <v>0.69791666666666674</v>
      </c>
      <c r="O265" s="8">
        <f t="shared" si="33"/>
        <v>0.78819444444444442</v>
      </c>
      <c r="P265" s="14"/>
    </row>
    <row r="266" spans="1:16" x14ac:dyDescent="0.3">
      <c r="A266" t="str">
        <f>C266&amp;"_"&amp;COUNTIF($C$2:C266,C266)</f>
        <v>BUCCAI_265</v>
      </c>
      <c r="B266" s="2">
        <f>DATE(YEAR(Tableau1[[#This Row],[Date de décollage]]),MONTH(Tableau1[[#This Row],[Date de décollage]]),DAY(Tableau1[[#This Row],[Date de décollage]]))</f>
        <v>44411</v>
      </c>
      <c r="C266" t="s">
        <v>13</v>
      </c>
      <c r="D266" s="1">
        <v>44411.538194444445</v>
      </c>
      <c r="E266" s="1">
        <v>44411.548611111109</v>
      </c>
      <c r="F266">
        <v>15</v>
      </c>
      <c r="H266">
        <f t="shared" si="34"/>
        <v>263</v>
      </c>
      <c r="I266" s="24">
        <f t="shared" si="28"/>
        <v>3</v>
      </c>
      <c r="J266" s="27">
        <f t="shared" si="29"/>
        <v>44406.784722222219</v>
      </c>
      <c r="K266" s="26">
        <f t="shared" si="30"/>
        <v>44406.786805555559</v>
      </c>
      <c r="L266" s="1"/>
      <c r="M266" s="6">
        <f t="shared" si="31"/>
        <v>44406</v>
      </c>
      <c r="N266" s="7">
        <f t="shared" si="32"/>
        <v>0.77430555555555558</v>
      </c>
      <c r="O266" s="8">
        <f t="shared" si="33"/>
        <v>0.79722222222222217</v>
      </c>
      <c r="P266" s="14"/>
    </row>
    <row r="267" spans="1:16" x14ac:dyDescent="0.3">
      <c r="A267" t="str">
        <f>C267&amp;"_"&amp;COUNTIF($C$2:C267,C267)</f>
        <v>BUCCAI_266</v>
      </c>
      <c r="B267" s="2">
        <f>DATE(YEAR(Tableau1[[#This Row],[Date de décollage]]),MONTH(Tableau1[[#This Row],[Date de décollage]]),DAY(Tableau1[[#This Row],[Date de décollage]]))</f>
        <v>44411</v>
      </c>
      <c r="C267" t="s">
        <v>13</v>
      </c>
      <c r="D267" s="1">
        <v>44411.663194444445</v>
      </c>
      <c r="E267" s="1">
        <v>44411.678472222222</v>
      </c>
      <c r="F267">
        <v>22</v>
      </c>
      <c r="H267">
        <f t="shared" si="34"/>
        <v>264</v>
      </c>
      <c r="I267" s="24">
        <f t="shared" si="28"/>
        <v>20</v>
      </c>
      <c r="J267" s="27">
        <f t="shared" si="29"/>
        <v>44409.447916666664</v>
      </c>
      <c r="K267" s="26">
        <f t="shared" si="30"/>
        <v>44409.461805555555</v>
      </c>
      <c r="L267" s="1"/>
      <c r="M267" s="6">
        <f t="shared" si="31"/>
        <v>44409</v>
      </c>
      <c r="N267" s="7">
        <f t="shared" si="32"/>
        <v>0.4375</v>
      </c>
      <c r="O267" s="8">
        <f t="shared" si="33"/>
        <v>0.47222222222222227</v>
      </c>
      <c r="P267" s="14"/>
    </row>
    <row r="268" spans="1:16" x14ac:dyDescent="0.3">
      <c r="A268" t="str">
        <f>C268&amp;"_"&amp;COUNTIF($C$2:C268,C268)</f>
        <v>BUCCAI_267</v>
      </c>
      <c r="B268" s="2">
        <f>DATE(YEAR(Tableau1[[#This Row],[Date de décollage]]),MONTH(Tableau1[[#This Row],[Date de décollage]]),DAY(Tableau1[[#This Row],[Date de décollage]]))</f>
        <v>44411</v>
      </c>
      <c r="C268" t="s">
        <v>13</v>
      </c>
      <c r="D268" s="1">
        <v>44411.729166666664</v>
      </c>
      <c r="E268" s="1">
        <v>44411.743055555555</v>
      </c>
      <c r="F268">
        <v>20</v>
      </c>
      <c r="H268">
        <f t="shared" si="34"/>
        <v>265</v>
      </c>
      <c r="I268" s="24">
        <f t="shared" si="28"/>
        <v>15</v>
      </c>
      <c r="J268" s="27">
        <f t="shared" si="29"/>
        <v>44409.46875</v>
      </c>
      <c r="K268" s="26">
        <f t="shared" si="30"/>
        <v>44409.479166666664</v>
      </c>
      <c r="L268" s="1"/>
      <c r="M268" s="6">
        <f t="shared" si="31"/>
        <v>44409</v>
      </c>
      <c r="N268" s="7">
        <f t="shared" si="32"/>
        <v>0.45833333333333331</v>
      </c>
      <c r="O268" s="8">
        <f t="shared" si="33"/>
        <v>0.48958333333333337</v>
      </c>
      <c r="P268" s="14"/>
    </row>
    <row r="269" spans="1:16" x14ac:dyDescent="0.3">
      <c r="A269" t="str">
        <f>C269&amp;"_"&amp;COUNTIF($C$2:C269,C269)</f>
        <v>BUCCAI_268</v>
      </c>
      <c r="B269" s="2">
        <f>DATE(YEAR(Tableau1[[#This Row],[Date de décollage]]),MONTH(Tableau1[[#This Row],[Date de décollage]]),DAY(Tableau1[[#This Row],[Date de décollage]]))</f>
        <v>44411</v>
      </c>
      <c r="C269" t="s">
        <v>13</v>
      </c>
      <c r="D269" s="1">
        <v>44411.768055555556</v>
      </c>
      <c r="E269" s="1">
        <v>44411.781944444447</v>
      </c>
      <c r="F269">
        <v>20</v>
      </c>
      <c r="H269">
        <f t="shared" si="34"/>
        <v>266</v>
      </c>
      <c r="I269" s="24">
        <f t="shared" si="28"/>
        <v>15</v>
      </c>
      <c r="J269" s="27">
        <f t="shared" si="29"/>
        <v>44409.503472222219</v>
      </c>
      <c r="K269" s="26">
        <f t="shared" si="30"/>
        <v>44409.513888888891</v>
      </c>
      <c r="L269" s="1"/>
      <c r="M269" s="6">
        <f t="shared" si="31"/>
        <v>44409</v>
      </c>
      <c r="N269" s="7">
        <f t="shared" si="32"/>
        <v>0.49305555555555552</v>
      </c>
      <c r="O269" s="8">
        <f t="shared" si="33"/>
        <v>0.52430555555555558</v>
      </c>
      <c r="P269" s="14"/>
    </row>
    <row r="270" spans="1:16" x14ac:dyDescent="0.3">
      <c r="A270" t="str">
        <f>C270&amp;"_"&amp;COUNTIF($C$2:C270,C270)</f>
        <v>BUCCAI_269</v>
      </c>
      <c r="B270" s="2">
        <f>DATE(YEAR(Tableau1[[#This Row],[Date de décollage]]),MONTH(Tableau1[[#This Row],[Date de décollage]]),DAY(Tableau1[[#This Row],[Date de décollage]]))</f>
        <v>44411</v>
      </c>
      <c r="C270" t="s">
        <v>13</v>
      </c>
      <c r="D270" s="1">
        <v>44411.795138888891</v>
      </c>
      <c r="E270" s="1">
        <v>44411.809027777781</v>
      </c>
      <c r="F270">
        <v>20</v>
      </c>
      <c r="H270">
        <f t="shared" si="34"/>
        <v>267</v>
      </c>
      <c r="I270" s="24">
        <f t="shared" si="28"/>
        <v>20</v>
      </c>
      <c r="J270" s="27">
        <f t="shared" si="29"/>
        <v>44409.53125</v>
      </c>
      <c r="K270" s="26">
        <f t="shared" si="30"/>
        <v>44409.545138888891</v>
      </c>
      <c r="L270" s="1"/>
      <c r="M270" s="6">
        <f t="shared" si="31"/>
        <v>44409</v>
      </c>
      <c r="N270" s="7">
        <f t="shared" si="32"/>
        <v>0.52083333333333337</v>
      </c>
      <c r="O270" s="8">
        <f t="shared" si="33"/>
        <v>0.55555555555555558</v>
      </c>
      <c r="P270" s="14"/>
    </row>
    <row r="271" spans="1:16" x14ac:dyDescent="0.3">
      <c r="A271" t="str">
        <f>C271&amp;"_"&amp;COUNTIF($C$2:C271,C271)</f>
        <v>BUCCAI_270</v>
      </c>
      <c r="B271" s="2">
        <f>DATE(YEAR(Tableau1[[#This Row],[Date de décollage]]),MONTH(Tableau1[[#This Row],[Date de décollage]]),DAY(Tableau1[[#This Row],[Date de décollage]]))</f>
        <v>44408</v>
      </c>
      <c r="C271" t="s">
        <v>13</v>
      </c>
      <c r="D271" s="1">
        <v>44408.527777777781</v>
      </c>
      <c r="E271" s="1">
        <v>44408.537499999999</v>
      </c>
      <c r="F271">
        <v>14</v>
      </c>
      <c r="H271">
        <f t="shared" si="34"/>
        <v>268</v>
      </c>
      <c r="I271" s="24">
        <f t="shared" si="28"/>
        <v>20</v>
      </c>
      <c r="J271" s="27">
        <f t="shared" si="29"/>
        <v>44409.770833333336</v>
      </c>
      <c r="K271" s="26">
        <f t="shared" si="30"/>
        <v>44409.784722222219</v>
      </c>
      <c r="L271" s="1"/>
      <c r="M271" s="6">
        <f t="shared" si="31"/>
        <v>44409</v>
      </c>
      <c r="N271" s="7">
        <f t="shared" si="32"/>
        <v>0.76041666666666674</v>
      </c>
      <c r="O271" s="8">
        <f t="shared" si="33"/>
        <v>0.79513888888888884</v>
      </c>
      <c r="P271" s="14"/>
    </row>
    <row r="272" spans="1:16" x14ac:dyDescent="0.3">
      <c r="A272" t="str">
        <f>C272&amp;"_"&amp;COUNTIF($C$2:C272,C272)</f>
        <v>BUCCAI_271</v>
      </c>
      <c r="B272" s="2">
        <f>DATE(YEAR(Tableau1[[#This Row],[Date de décollage]]),MONTH(Tableau1[[#This Row],[Date de décollage]]),DAY(Tableau1[[#This Row],[Date de décollage]]))</f>
        <v>44408</v>
      </c>
      <c r="C272" t="s">
        <v>13</v>
      </c>
      <c r="D272" s="1">
        <v>44408.510416666664</v>
      </c>
      <c r="E272" s="1">
        <v>44408.519444444442</v>
      </c>
      <c r="F272">
        <v>13</v>
      </c>
      <c r="H272">
        <f t="shared" si="34"/>
        <v>269</v>
      </c>
      <c r="I272" s="24">
        <f t="shared" si="28"/>
        <v>25</v>
      </c>
      <c r="J272" s="27">
        <f t="shared" si="29"/>
        <v>44409.802083333336</v>
      </c>
      <c r="K272" s="26">
        <f t="shared" si="30"/>
        <v>44409.819444444445</v>
      </c>
      <c r="L272" s="1"/>
      <c r="M272" s="6">
        <f t="shared" si="31"/>
        <v>44409</v>
      </c>
      <c r="N272" s="7">
        <f t="shared" si="32"/>
        <v>0.79166666666666674</v>
      </c>
      <c r="O272" s="8">
        <f t="shared" si="33"/>
        <v>0.82986111111111116</v>
      </c>
      <c r="P272" s="14"/>
    </row>
    <row r="273" spans="1:16" x14ac:dyDescent="0.3">
      <c r="A273" t="str">
        <f>C273&amp;"_"&amp;COUNTIF($C$2:C273,C273)</f>
        <v>BUCCAI_272</v>
      </c>
      <c r="B273" s="2">
        <f>DATE(YEAR(Tableau1[[#This Row],[Date de décollage]]),MONTH(Tableau1[[#This Row],[Date de décollage]]),DAY(Tableau1[[#This Row],[Date de décollage]]))</f>
        <v>44414</v>
      </c>
      <c r="C273" t="s">
        <v>13</v>
      </c>
      <c r="D273" s="1">
        <v>44414.434027777781</v>
      </c>
      <c r="E273" s="1">
        <v>44414.449305555558</v>
      </c>
      <c r="F273">
        <v>22</v>
      </c>
      <c r="H273">
        <f t="shared" si="34"/>
        <v>270</v>
      </c>
      <c r="I273" s="24">
        <f t="shared" si="28"/>
        <v>17</v>
      </c>
      <c r="J273" s="27">
        <f t="shared" si="29"/>
        <v>44409.822916666664</v>
      </c>
      <c r="K273" s="26">
        <f t="shared" si="30"/>
        <v>44409.834722222222</v>
      </c>
      <c r="L273" s="1"/>
      <c r="M273" s="6">
        <f t="shared" si="31"/>
        <v>44409</v>
      </c>
      <c r="N273" s="7">
        <f t="shared" si="32"/>
        <v>0.8125</v>
      </c>
      <c r="O273" s="8">
        <f t="shared" si="33"/>
        <v>0.84513888888888888</v>
      </c>
      <c r="P273" s="14"/>
    </row>
    <row r="274" spans="1:16" x14ac:dyDescent="0.3">
      <c r="A274" t="str">
        <f>C274&amp;"_"&amp;COUNTIF($C$2:C274,C274)</f>
        <v>BUCCAI_273</v>
      </c>
      <c r="B274" s="2">
        <f>DATE(YEAR(Tableau1[[#This Row],[Date de décollage]]),MONTH(Tableau1[[#This Row],[Date de décollage]]),DAY(Tableau1[[#This Row],[Date de décollage]]))</f>
        <v>44414</v>
      </c>
      <c r="C274" t="s">
        <v>13</v>
      </c>
      <c r="D274" s="1">
        <v>44414.479166666664</v>
      </c>
      <c r="E274" s="1">
        <v>44414.484027777777</v>
      </c>
      <c r="F274">
        <v>7</v>
      </c>
      <c r="H274">
        <f t="shared" si="34"/>
        <v>271</v>
      </c>
      <c r="I274" s="24">
        <f t="shared" si="28"/>
        <v>15</v>
      </c>
      <c r="J274" s="27">
        <f t="shared" si="29"/>
        <v>44409.836805555555</v>
      </c>
      <c r="K274" s="26">
        <f t="shared" si="30"/>
        <v>44409.847222222219</v>
      </c>
      <c r="L274" s="1"/>
      <c r="M274" s="6">
        <f t="shared" si="31"/>
        <v>44409</v>
      </c>
      <c r="N274" s="7">
        <f t="shared" si="32"/>
        <v>0.82638888888888884</v>
      </c>
      <c r="O274" s="8">
        <f t="shared" si="33"/>
        <v>0.85763888888888884</v>
      </c>
      <c r="P274" s="14"/>
    </row>
    <row r="275" spans="1:16" x14ac:dyDescent="0.3">
      <c r="A275" t="str">
        <f>C275&amp;"_"&amp;COUNTIF($C$2:C275,C275)</f>
        <v>BUCCAI_274</v>
      </c>
      <c r="B275" s="2">
        <f>DATE(YEAR(Tableau1[[#This Row],[Date de décollage]]),MONTH(Tableau1[[#This Row],[Date de décollage]]),DAY(Tableau1[[#This Row],[Date de décollage]]))</f>
        <v>44414</v>
      </c>
      <c r="C275" t="s">
        <v>13</v>
      </c>
      <c r="D275" s="1">
        <v>44414.472222222219</v>
      </c>
      <c r="E275" s="1">
        <v>44414.477083333331</v>
      </c>
      <c r="F275">
        <v>7</v>
      </c>
      <c r="H275">
        <f t="shared" si="34"/>
        <v>272</v>
      </c>
      <c r="I275" s="24">
        <f t="shared" si="28"/>
        <v>3</v>
      </c>
      <c r="J275" s="27">
        <f t="shared" si="29"/>
        <v>44410.510416666664</v>
      </c>
      <c r="K275" s="26">
        <f t="shared" si="30"/>
        <v>44410.512499999997</v>
      </c>
      <c r="L275" s="1"/>
      <c r="M275" s="6">
        <f t="shared" si="31"/>
        <v>44410</v>
      </c>
      <c r="N275" s="7">
        <f t="shared" si="32"/>
        <v>0.49999999999999994</v>
      </c>
      <c r="O275" s="8">
        <f t="shared" si="33"/>
        <v>0.5229166666666667</v>
      </c>
      <c r="P275" s="14"/>
    </row>
    <row r="276" spans="1:16" x14ac:dyDescent="0.3">
      <c r="A276" t="str">
        <f>C276&amp;"_"&amp;COUNTIF($C$2:C276,C276)</f>
        <v>BUCCAI_275</v>
      </c>
      <c r="B276" s="2">
        <f>DATE(YEAR(Tableau1[[#This Row],[Date de décollage]]),MONTH(Tableau1[[#This Row],[Date de décollage]]),DAY(Tableau1[[#This Row],[Date de décollage]]))</f>
        <v>44414</v>
      </c>
      <c r="C276" t="s">
        <v>13</v>
      </c>
      <c r="D276" s="1">
        <v>44414.486111111109</v>
      </c>
      <c r="E276" s="1">
        <v>44414.5</v>
      </c>
      <c r="F276">
        <v>20</v>
      </c>
      <c r="H276">
        <f t="shared" si="34"/>
        <v>273</v>
      </c>
      <c r="I276" s="24">
        <f t="shared" si="28"/>
        <v>15</v>
      </c>
      <c r="J276" s="27">
        <f t="shared" si="29"/>
        <v>44410.517361111109</v>
      </c>
      <c r="K276" s="26">
        <f t="shared" si="30"/>
        <v>44410.527777777781</v>
      </c>
      <c r="L276" s="1"/>
      <c r="M276" s="6">
        <f t="shared" si="31"/>
        <v>44410</v>
      </c>
      <c r="N276" s="7">
        <f t="shared" si="32"/>
        <v>0.50694444444444442</v>
      </c>
      <c r="O276" s="8">
        <f t="shared" si="33"/>
        <v>0.53819444444444442</v>
      </c>
      <c r="P276" s="14"/>
    </row>
    <row r="277" spans="1:16" x14ac:dyDescent="0.3">
      <c r="A277" t="str">
        <f>C277&amp;"_"&amp;COUNTIF($C$2:C277,C277)</f>
        <v>BUCCAI_276</v>
      </c>
      <c r="B277" s="2">
        <f>DATE(YEAR(Tableau1[[#This Row],[Date de décollage]]),MONTH(Tableau1[[#This Row],[Date de décollage]]),DAY(Tableau1[[#This Row],[Date de décollage]]))</f>
        <v>44414</v>
      </c>
      <c r="C277" t="s">
        <v>13</v>
      </c>
      <c r="D277" s="1">
        <v>44414.541666666664</v>
      </c>
      <c r="E277" s="1">
        <v>44414.559027777781</v>
      </c>
      <c r="F277">
        <v>25</v>
      </c>
      <c r="H277">
        <f t="shared" si="34"/>
        <v>274</v>
      </c>
      <c r="I277" s="24">
        <f t="shared" si="28"/>
        <v>3</v>
      </c>
      <c r="J277" s="27">
        <f t="shared" si="29"/>
        <v>44410.583333333336</v>
      </c>
      <c r="K277" s="26">
        <f t="shared" si="30"/>
        <v>44410.585416666669</v>
      </c>
      <c r="L277" s="1"/>
      <c r="M277" s="6">
        <f t="shared" si="31"/>
        <v>44410</v>
      </c>
      <c r="N277" s="7">
        <f t="shared" si="32"/>
        <v>0.57291666666666674</v>
      </c>
      <c r="O277" s="8">
        <f t="shared" si="33"/>
        <v>0.59583333333333333</v>
      </c>
      <c r="P277" s="14"/>
    </row>
    <row r="278" spans="1:16" x14ac:dyDescent="0.3">
      <c r="A278" t="str">
        <f>C278&amp;"_"&amp;COUNTIF($C$2:C278,C278)</f>
        <v>BUCCAI_277</v>
      </c>
      <c r="B278" s="2">
        <f>DATE(YEAR(Tableau1[[#This Row],[Date de décollage]]),MONTH(Tableau1[[#This Row],[Date de décollage]]),DAY(Tableau1[[#This Row],[Date de décollage]]))</f>
        <v>44414</v>
      </c>
      <c r="C278" t="s">
        <v>13</v>
      </c>
      <c r="D278" s="1">
        <v>44414.576388888891</v>
      </c>
      <c r="E278" s="1">
        <v>44414.583333333336</v>
      </c>
      <c r="F278">
        <v>10</v>
      </c>
      <c r="H278">
        <f t="shared" si="34"/>
        <v>275</v>
      </c>
      <c r="I278" s="24">
        <f t="shared" si="28"/>
        <v>15</v>
      </c>
      <c r="J278" s="27">
        <f t="shared" si="29"/>
        <v>44410.590277777781</v>
      </c>
      <c r="K278" s="26">
        <f t="shared" si="30"/>
        <v>44410.600694444445</v>
      </c>
      <c r="L278" s="1"/>
      <c r="M278" s="6">
        <f t="shared" si="31"/>
        <v>44410</v>
      </c>
      <c r="N278" s="7">
        <f t="shared" si="32"/>
        <v>0.57986111111111116</v>
      </c>
      <c r="O278" s="8">
        <f t="shared" si="33"/>
        <v>0.61111111111111105</v>
      </c>
      <c r="P278" s="14"/>
    </row>
    <row r="279" spans="1:16" x14ac:dyDescent="0.3">
      <c r="A279" t="str">
        <f>C279&amp;"_"&amp;COUNTIF($C$2:C279,C279)</f>
        <v>BUCCAI_278</v>
      </c>
      <c r="B279" s="2">
        <f>DATE(YEAR(Tableau1[[#This Row],[Date de décollage]]),MONTH(Tableau1[[#This Row],[Date de décollage]]),DAY(Tableau1[[#This Row],[Date de décollage]]))</f>
        <v>44414</v>
      </c>
      <c r="C279" t="s">
        <v>13</v>
      </c>
      <c r="D279" s="1">
        <v>44414.59375</v>
      </c>
      <c r="E279" s="1">
        <v>44414.611111111109</v>
      </c>
      <c r="F279">
        <v>25</v>
      </c>
      <c r="H279">
        <f t="shared" si="34"/>
        <v>276</v>
      </c>
      <c r="I279" s="24">
        <f t="shared" si="28"/>
        <v>15</v>
      </c>
      <c r="J279" s="27">
        <f t="shared" si="29"/>
        <v>44410.607638888891</v>
      </c>
      <c r="K279" s="26">
        <f t="shared" si="30"/>
        <v>44410.618055555555</v>
      </c>
      <c r="L279" s="1"/>
      <c r="M279" s="6">
        <f t="shared" si="31"/>
        <v>44410</v>
      </c>
      <c r="N279" s="7">
        <f t="shared" si="32"/>
        <v>0.59722222222222232</v>
      </c>
      <c r="O279" s="8">
        <f t="shared" si="33"/>
        <v>0.62847222222222221</v>
      </c>
      <c r="P279" s="14"/>
    </row>
    <row r="280" spans="1:16" x14ac:dyDescent="0.3">
      <c r="A280" t="str">
        <f>C280&amp;"_"&amp;COUNTIF($C$2:C280,C280)</f>
        <v>BUCCAI_279</v>
      </c>
      <c r="B280" s="2">
        <f>DATE(YEAR(Tableau1[[#This Row],[Date de décollage]]),MONTH(Tableau1[[#This Row],[Date de décollage]]),DAY(Tableau1[[#This Row],[Date de décollage]]))</f>
        <v>44414</v>
      </c>
      <c r="C280" t="s">
        <v>13</v>
      </c>
      <c r="D280" s="1">
        <v>44414.631944444445</v>
      </c>
      <c r="E280" s="1">
        <v>44414.647222222222</v>
      </c>
      <c r="F280">
        <v>22</v>
      </c>
      <c r="H280">
        <f t="shared" si="34"/>
        <v>277</v>
      </c>
      <c r="I280" s="24">
        <f t="shared" si="28"/>
        <v>10</v>
      </c>
      <c r="J280" s="27">
        <f t="shared" si="29"/>
        <v>44410.625</v>
      </c>
      <c r="K280" s="26">
        <f t="shared" si="30"/>
        <v>44410.631944444445</v>
      </c>
      <c r="L280" s="1"/>
      <c r="M280" s="6">
        <f t="shared" si="31"/>
        <v>44410</v>
      </c>
      <c r="N280" s="7">
        <f t="shared" si="32"/>
        <v>0.61458333333333337</v>
      </c>
      <c r="O280" s="8">
        <f t="shared" si="33"/>
        <v>0.64236111111111105</v>
      </c>
      <c r="P280" s="14"/>
    </row>
    <row r="281" spans="1:16" x14ac:dyDescent="0.3">
      <c r="A281" t="str">
        <f>C281&amp;"_"&amp;COUNTIF($C$2:C281,C281)</f>
        <v>BUCCAI_280</v>
      </c>
      <c r="B281" s="2">
        <f>DATE(YEAR(Tableau1[[#This Row],[Date de décollage]]),MONTH(Tableau1[[#This Row],[Date de décollage]]),DAY(Tableau1[[#This Row],[Date de décollage]]))</f>
        <v>44414</v>
      </c>
      <c r="C281" t="s">
        <v>13</v>
      </c>
      <c r="D281" s="1">
        <v>44414.65625</v>
      </c>
      <c r="E281" s="1">
        <v>44414.670138888891</v>
      </c>
      <c r="F281">
        <v>20</v>
      </c>
      <c r="H281">
        <f t="shared" si="34"/>
        <v>278</v>
      </c>
      <c r="I281" s="24">
        <f t="shared" si="28"/>
        <v>5</v>
      </c>
      <c r="J281" s="27">
        <f t="shared" si="29"/>
        <v>44410.635416666664</v>
      </c>
      <c r="K281" s="26">
        <f t="shared" si="30"/>
        <v>44410.638888888891</v>
      </c>
      <c r="L281" s="1"/>
      <c r="M281" s="6">
        <f t="shared" si="31"/>
        <v>44410</v>
      </c>
      <c r="N281" s="7">
        <f t="shared" si="32"/>
        <v>0.625</v>
      </c>
      <c r="O281" s="8">
        <f t="shared" si="33"/>
        <v>0.64930555555555558</v>
      </c>
      <c r="P281" s="14"/>
    </row>
    <row r="282" spans="1:16" x14ac:dyDescent="0.3">
      <c r="A282" t="str">
        <f>C282&amp;"_"&amp;COUNTIF($C$2:C282,C282)</f>
        <v>BUCCAI_281</v>
      </c>
      <c r="B282" s="2">
        <f>DATE(YEAR(Tableau1[[#This Row],[Date de décollage]]),MONTH(Tableau1[[#This Row],[Date de décollage]]),DAY(Tableau1[[#This Row],[Date de décollage]]))</f>
        <v>44414</v>
      </c>
      <c r="C282" t="s">
        <v>13</v>
      </c>
      <c r="D282" s="1">
        <v>44414.677083333336</v>
      </c>
      <c r="E282" s="1">
        <v>44414.679166666669</v>
      </c>
      <c r="F282">
        <v>3</v>
      </c>
      <c r="H282">
        <f t="shared" si="34"/>
        <v>279</v>
      </c>
      <c r="I282" s="24">
        <f t="shared" si="28"/>
        <v>20</v>
      </c>
      <c r="J282" s="27">
        <f t="shared" si="29"/>
        <v>44410.652777777781</v>
      </c>
      <c r="K282" s="26">
        <f t="shared" si="30"/>
        <v>44410.666666666664</v>
      </c>
      <c r="L282" s="1"/>
      <c r="M282" s="6">
        <f t="shared" si="31"/>
        <v>44410</v>
      </c>
      <c r="N282" s="7">
        <f t="shared" si="32"/>
        <v>0.64236111111111116</v>
      </c>
      <c r="O282" s="8">
        <f t="shared" si="33"/>
        <v>0.67708333333333326</v>
      </c>
      <c r="P282" s="14"/>
    </row>
    <row r="283" spans="1:16" x14ac:dyDescent="0.3">
      <c r="A283" t="str">
        <f>C283&amp;"_"&amp;COUNTIF($C$2:C283,C283)</f>
        <v>BUCCAI_282</v>
      </c>
      <c r="B283" s="2">
        <f>DATE(YEAR(Tableau1[[#This Row],[Date de décollage]]),MONTH(Tableau1[[#This Row],[Date de décollage]]),DAY(Tableau1[[#This Row],[Date de décollage]]))</f>
        <v>44414</v>
      </c>
      <c r="C283" t="s">
        <v>13</v>
      </c>
      <c r="D283" s="1">
        <v>44414.6875</v>
      </c>
      <c r="E283" s="1">
        <v>44414.71875</v>
      </c>
      <c r="F283">
        <v>45</v>
      </c>
      <c r="H283">
        <f t="shared" si="34"/>
        <v>280</v>
      </c>
      <c r="I283" s="24">
        <f t="shared" si="28"/>
        <v>25</v>
      </c>
      <c r="J283" s="27">
        <f t="shared" si="29"/>
        <v>44410.677083333336</v>
      </c>
      <c r="K283" s="26">
        <f t="shared" si="30"/>
        <v>44410.694444444445</v>
      </c>
      <c r="L283" s="1"/>
      <c r="M283" s="6">
        <f t="shared" si="31"/>
        <v>44410</v>
      </c>
      <c r="N283" s="7">
        <f t="shared" si="32"/>
        <v>0.66666666666666674</v>
      </c>
      <c r="O283" s="8">
        <f t="shared" si="33"/>
        <v>0.70486111111111116</v>
      </c>
      <c r="P283" s="14"/>
    </row>
    <row r="284" spans="1:16" x14ac:dyDescent="0.3">
      <c r="A284" t="str">
        <f>C284&amp;"_"&amp;COUNTIF($C$2:C284,C284)</f>
        <v>BUCCAI_283</v>
      </c>
      <c r="B284" s="2">
        <f>DATE(YEAR(Tableau1[[#This Row],[Date de décollage]]),MONTH(Tableau1[[#This Row],[Date de décollage]]),DAY(Tableau1[[#This Row],[Date de décollage]]))</f>
        <v>44414</v>
      </c>
      <c r="C284" t="s">
        <v>13</v>
      </c>
      <c r="D284" s="1">
        <v>44414.798611111109</v>
      </c>
      <c r="E284" s="1">
        <v>44414.813888888886</v>
      </c>
      <c r="F284">
        <v>22</v>
      </c>
      <c r="H284">
        <f t="shared" si="34"/>
        <v>281</v>
      </c>
      <c r="I284" s="24">
        <f t="shared" si="28"/>
        <v>8</v>
      </c>
      <c r="J284" s="27">
        <f t="shared" si="29"/>
        <v>44410.697916666664</v>
      </c>
      <c r="K284" s="26">
        <f t="shared" si="30"/>
        <v>44410.703472222223</v>
      </c>
      <c r="L284" s="1"/>
      <c r="M284" s="6">
        <f t="shared" si="31"/>
        <v>44410</v>
      </c>
      <c r="N284" s="7">
        <f t="shared" si="32"/>
        <v>0.6875</v>
      </c>
      <c r="O284" s="8">
        <f t="shared" si="33"/>
        <v>0.7138888888888888</v>
      </c>
      <c r="P284" s="14"/>
    </row>
    <row r="285" spans="1:16" x14ac:dyDescent="0.3">
      <c r="A285" t="str">
        <f>C285&amp;"_"&amp;COUNTIF($C$2:C285,C285)</f>
        <v>BUCCAI_284</v>
      </c>
      <c r="B285" s="2">
        <f>DATE(YEAR(Tableau1[[#This Row],[Date de décollage]]),MONTH(Tableau1[[#This Row],[Date de décollage]]),DAY(Tableau1[[#This Row],[Date de décollage]]))</f>
        <v>44414</v>
      </c>
      <c r="C285" t="s">
        <v>13</v>
      </c>
      <c r="D285" s="1">
        <v>44414.815972222219</v>
      </c>
      <c r="E285" s="1">
        <v>44414.829861111109</v>
      </c>
      <c r="F285">
        <v>20</v>
      </c>
      <c r="H285">
        <f t="shared" si="34"/>
        <v>282</v>
      </c>
      <c r="I285" s="24">
        <f t="shared" si="28"/>
        <v>22</v>
      </c>
      <c r="J285" s="27">
        <f t="shared" si="29"/>
        <v>44410.708333333336</v>
      </c>
      <c r="K285" s="26">
        <f t="shared" si="30"/>
        <v>44410.723611111112</v>
      </c>
      <c r="L285" s="1"/>
      <c r="M285" s="6">
        <f t="shared" si="31"/>
        <v>44410</v>
      </c>
      <c r="N285" s="7">
        <f t="shared" si="32"/>
        <v>0.69791666666666674</v>
      </c>
      <c r="O285" s="8">
        <f t="shared" si="33"/>
        <v>0.73402777777777772</v>
      </c>
      <c r="P285" s="14"/>
    </row>
    <row r="286" spans="1:16" x14ac:dyDescent="0.3">
      <c r="A286" t="str">
        <f>C286&amp;"_"&amp;COUNTIF($C$2:C286,C286)</f>
        <v>BUCCAI_285</v>
      </c>
      <c r="B286" s="2">
        <f>DATE(YEAR(Tableau1[[#This Row],[Date de décollage]]),MONTH(Tableau1[[#This Row],[Date de décollage]]),DAY(Tableau1[[#This Row],[Date de décollage]]))</f>
        <v>44414</v>
      </c>
      <c r="C286" t="s">
        <v>13</v>
      </c>
      <c r="D286" s="1">
        <v>44414.833333333336</v>
      </c>
      <c r="E286" s="1">
        <v>44414.835416666669</v>
      </c>
      <c r="F286">
        <v>3</v>
      </c>
      <c r="H286">
        <f t="shared" si="34"/>
        <v>283</v>
      </c>
      <c r="I286" s="24">
        <f t="shared" si="28"/>
        <v>3</v>
      </c>
      <c r="J286" s="27">
        <f t="shared" si="29"/>
        <v>44410.784722222219</v>
      </c>
      <c r="K286" s="26">
        <f t="shared" si="30"/>
        <v>44410.786805555559</v>
      </c>
      <c r="L286" s="1"/>
      <c r="M286" s="6">
        <f t="shared" si="31"/>
        <v>44410</v>
      </c>
      <c r="N286" s="7">
        <f t="shared" si="32"/>
        <v>0.77430555555555558</v>
      </c>
      <c r="O286" s="8">
        <f t="shared" si="33"/>
        <v>0.79722222222222217</v>
      </c>
      <c r="P286" s="14"/>
    </row>
    <row r="287" spans="1:16" x14ac:dyDescent="0.3">
      <c r="A287" t="str">
        <f>C287&amp;"_"&amp;COUNTIF($C$2:C287,C287)</f>
        <v>BUCCAI_286</v>
      </c>
      <c r="B287" s="2">
        <f>DATE(YEAR(Tableau1[[#This Row],[Date de décollage]]),MONTH(Tableau1[[#This Row],[Date de décollage]]),DAY(Tableau1[[#This Row],[Date de décollage]]))</f>
        <v>44415</v>
      </c>
      <c r="C287" t="s">
        <v>13</v>
      </c>
      <c r="D287" s="1">
        <v>44415.414583333331</v>
      </c>
      <c r="E287" s="1">
        <v>44415.416666666664</v>
      </c>
      <c r="F287">
        <v>3</v>
      </c>
      <c r="H287">
        <f t="shared" si="34"/>
        <v>284</v>
      </c>
      <c r="I287" s="24">
        <f t="shared" si="28"/>
        <v>15</v>
      </c>
      <c r="J287" s="27">
        <f t="shared" si="29"/>
        <v>44410.791666666664</v>
      </c>
      <c r="K287" s="26">
        <f t="shared" si="30"/>
        <v>44410.802083333336</v>
      </c>
      <c r="L287" s="1"/>
      <c r="M287" s="6">
        <f t="shared" si="31"/>
        <v>44410</v>
      </c>
      <c r="N287" s="7">
        <f t="shared" si="32"/>
        <v>0.78125</v>
      </c>
      <c r="O287" s="8">
        <f t="shared" si="33"/>
        <v>0.8125</v>
      </c>
      <c r="P287" s="14"/>
    </row>
    <row r="288" spans="1:16" x14ac:dyDescent="0.3">
      <c r="A288" t="str">
        <f>C288&amp;"_"&amp;COUNTIF($C$2:C288,C288)</f>
        <v>BUCCAI_287</v>
      </c>
      <c r="B288" s="2">
        <f>DATE(YEAR(Tableau1[[#This Row],[Date de décollage]]),MONTH(Tableau1[[#This Row],[Date de décollage]]),DAY(Tableau1[[#This Row],[Date de décollage]]))</f>
        <v>44415</v>
      </c>
      <c r="C288" t="s">
        <v>13</v>
      </c>
      <c r="D288" s="1">
        <v>44415.440972222219</v>
      </c>
      <c r="E288" s="1">
        <v>44415.441666666666</v>
      </c>
      <c r="F288">
        <v>1</v>
      </c>
      <c r="H288">
        <f t="shared" si="34"/>
        <v>285</v>
      </c>
      <c r="I288" s="24">
        <f t="shared" si="28"/>
        <v>15</v>
      </c>
      <c r="J288" s="27">
        <f t="shared" si="29"/>
        <v>44410.805555555555</v>
      </c>
      <c r="K288" s="26">
        <f t="shared" si="30"/>
        <v>44410.815972222219</v>
      </c>
      <c r="L288" s="1"/>
      <c r="M288" s="6">
        <f t="shared" si="31"/>
        <v>44410</v>
      </c>
      <c r="N288" s="7">
        <f t="shared" si="32"/>
        <v>0.79513888888888884</v>
      </c>
      <c r="O288" s="8">
        <f t="shared" si="33"/>
        <v>0.82638888888888884</v>
      </c>
      <c r="P288" s="14"/>
    </row>
    <row r="289" spans="1:16" x14ac:dyDescent="0.3">
      <c r="A289" t="str">
        <f>C289&amp;"_"&amp;COUNTIF($C$2:C289,C289)</f>
        <v>BUCCAI_288</v>
      </c>
      <c r="B289" s="2">
        <f>DATE(YEAR(Tableau1[[#This Row],[Date de décollage]]),MONTH(Tableau1[[#This Row],[Date de décollage]]),DAY(Tableau1[[#This Row],[Date de décollage]]))</f>
        <v>44415</v>
      </c>
      <c r="C289" t="s">
        <v>13</v>
      </c>
      <c r="D289" s="1">
        <v>44415.444444444445</v>
      </c>
      <c r="E289" s="1">
        <v>44415.46875</v>
      </c>
      <c r="F289">
        <v>35</v>
      </c>
      <c r="H289">
        <f t="shared" si="34"/>
        <v>286</v>
      </c>
      <c r="I289" s="24">
        <f t="shared" si="28"/>
        <v>45</v>
      </c>
      <c r="J289" s="27">
        <f t="shared" si="29"/>
        <v>44411.416666666664</v>
      </c>
      <c r="K289" s="26">
        <f t="shared" si="30"/>
        <v>44411.447916666664</v>
      </c>
      <c r="L289" s="1"/>
      <c r="M289" s="6">
        <f t="shared" si="31"/>
        <v>44411</v>
      </c>
      <c r="N289" s="7">
        <f t="shared" si="32"/>
        <v>0.40625</v>
      </c>
      <c r="O289" s="8">
        <f t="shared" si="33"/>
        <v>0.45833333333333337</v>
      </c>
      <c r="P289" s="14"/>
    </row>
    <row r="290" spans="1:16" x14ac:dyDescent="0.3">
      <c r="A290" t="str">
        <f>C290&amp;"_"&amp;COUNTIF($C$2:C290,C290)</f>
        <v>BUCCAI_289</v>
      </c>
      <c r="B290" s="2">
        <f>DATE(YEAR(Tableau1[[#This Row],[Date de décollage]]),MONTH(Tableau1[[#This Row],[Date de décollage]]),DAY(Tableau1[[#This Row],[Date de décollage]]))</f>
        <v>44415</v>
      </c>
      <c r="C290" t="s">
        <v>13</v>
      </c>
      <c r="D290" s="1">
        <v>44415.479166666664</v>
      </c>
      <c r="E290" s="1">
        <v>44415.491666666669</v>
      </c>
      <c r="F290">
        <v>18</v>
      </c>
      <c r="H290">
        <f t="shared" si="34"/>
        <v>287</v>
      </c>
      <c r="I290" s="24">
        <f t="shared" si="28"/>
        <v>20</v>
      </c>
      <c r="J290" s="27">
        <f t="shared" si="29"/>
        <v>44411.482638888891</v>
      </c>
      <c r="K290" s="26">
        <f t="shared" si="30"/>
        <v>44411.496527777781</v>
      </c>
      <c r="L290" s="1"/>
      <c r="M290" s="6">
        <f t="shared" si="31"/>
        <v>44411</v>
      </c>
      <c r="N290" s="7">
        <f t="shared" si="32"/>
        <v>0.47222222222222221</v>
      </c>
      <c r="O290" s="8">
        <f t="shared" si="33"/>
        <v>0.50694444444444442</v>
      </c>
      <c r="P290" s="14"/>
    </row>
    <row r="291" spans="1:16" x14ac:dyDescent="0.3">
      <c r="A291" t="str">
        <f>C291&amp;"_"&amp;COUNTIF($C$2:C291,C291)</f>
        <v>BUCCAI_290</v>
      </c>
      <c r="B291" s="2">
        <f>DATE(YEAR(Tableau1[[#This Row],[Date de décollage]]),MONTH(Tableau1[[#This Row],[Date de décollage]]),DAY(Tableau1[[#This Row],[Date de décollage]]))</f>
        <v>44415</v>
      </c>
      <c r="C291" t="s">
        <v>13</v>
      </c>
      <c r="D291" s="1">
        <v>44415.520833333336</v>
      </c>
      <c r="E291" s="1">
        <v>44415.533333333333</v>
      </c>
      <c r="F291">
        <v>18</v>
      </c>
      <c r="H291">
        <f t="shared" si="34"/>
        <v>288</v>
      </c>
      <c r="I291" s="24">
        <f t="shared" si="28"/>
        <v>20</v>
      </c>
      <c r="J291" s="27">
        <f t="shared" si="29"/>
        <v>44411.465277777781</v>
      </c>
      <c r="K291" s="26">
        <f t="shared" si="30"/>
        <v>44411.479166666664</v>
      </c>
      <c r="L291" s="1"/>
      <c r="M291" s="6">
        <f t="shared" si="31"/>
        <v>44411</v>
      </c>
      <c r="N291" s="7">
        <f t="shared" si="32"/>
        <v>0.45486111111111105</v>
      </c>
      <c r="O291" s="8">
        <f t="shared" si="33"/>
        <v>0.48958333333333337</v>
      </c>
      <c r="P291" s="14"/>
    </row>
    <row r="292" spans="1:16" x14ac:dyDescent="0.3">
      <c r="A292" t="str">
        <f>C292&amp;"_"&amp;COUNTIF($C$2:C292,C292)</f>
        <v>BUCCAI_291</v>
      </c>
      <c r="B292" s="2">
        <f>DATE(YEAR(Tableau1[[#This Row],[Date de décollage]]),MONTH(Tableau1[[#This Row],[Date de décollage]]),DAY(Tableau1[[#This Row],[Date de décollage]]))</f>
        <v>44415</v>
      </c>
      <c r="C292" t="s">
        <v>13</v>
      </c>
      <c r="D292" s="1">
        <v>44415.534722222219</v>
      </c>
      <c r="E292" s="1">
        <v>44415.552083333336</v>
      </c>
      <c r="F292">
        <v>25</v>
      </c>
      <c r="H292">
        <f t="shared" si="34"/>
        <v>289</v>
      </c>
      <c r="I292" s="24">
        <f t="shared" si="28"/>
        <v>15</v>
      </c>
      <c r="J292" s="27">
        <f t="shared" si="29"/>
        <v>44411.527777777781</v>
      </c>
      <c r="K292" s="26">
        <f t="shared" si="30"/>
        <v>44411.538194444445</v>
      </c>
      <c r="L292" s="1"/>
      <c r="M292" s="6">
        <f t="shared" si="31"/>
        <v>44411</v>
      </c>
      <c r="N292" s="7">
        <f t="shared" si="32"/>
        <v>0.51736111111111116</v>
      </c>
      <c r="O292" s="8">
        <f t="shared" si="33"/>
        <v>0.54861111111111105</v>
      </c>
      <c r="P292" s="14"/>
    </row>
    <row r="293" spans="1:16" x14ac:dyDescent="0.3">
      <c r="A293" t="str">
        <f>C293&amp;"_"&amp;COUNTIF($C$2:C293,C293)</f>
        <v>BUCCAI_292</v>
      </c>
      <c r="B293" s="2">
        <f>DATE(YEAR(Tableau1[[#This Row],[Date de décollage]]),MONTH(Tableau1[[#This Row],[Date de décollage]]),DAY(Tableau1[[#This Row],[Date de décollage]]))</f>
        <v>44415</v>
      </c>
      <c r="C293" t="s">
        <v>13</v>
      </c>
      <c r="D293" s="1">
        <v>44415.555555555555</v>
      </c>
      <c r="E293" s="1">
        <v>44415.560416666667</v>
      </c>
      <c r="F293">
        <v>7</v>
      </c>
      <c r="H293">
        <f t="shared" si="34"/>
        <v>290</v>
      </c>
      <c r="I293" s="24">
        <f t="shared" si="28"/>
        <v>15</v>
      </c>
      <c r="J293" s="27">
        <f t="shared" si="29"/>
        <v>44411.541666666664</v>
      </c>
      <c r="K293" s="26">
        <f t="shared" si="30"/>
        <v>44411.552083333336</v>
      </c>
      <c r="L293" s="1"/>
      <c r="M293" s="6">
        <f t="shared" si="31"/>
        <v>44411</v>
      </c>
      <c r="N293" s="7">
        <f t="shared" si="32"/>
        <v>0.53125</v>
      </c>
      <c r="O293" s="8">
        <f t="shared" si="33"/>
        <v>0.5625</v>
      </c>
      <c r="P293" s="14"/>
    </row>
    <row r="294" spans="1:16" x14ac:dyDescent="0.3">
      <c r="A294" t="str">
        <f>C294&amp;"_"&amp;COUNTIF($C$2:C294,C294)</f>
        <v>BUCCAI_293</v>
      </c>
      <c r="B294" s="2">
        <f>DATE(YEAR(Tableau1[[#This Row],[Date de décollage]]),MONTH(Tableau1[[#This Row],[Date de décollage]]),DAY(Tableau1[[#This Row],[Date de décollage]]))</f>
        <v>44415</v>
      </c>
      <c r="C294" t="s">
        <v>13</v>
      </c>
      <c r="D294" s="1">
        <v>44415.590277777781</v>
      </c>
      <c r="E294" s="1">
        <v>44415.598611111112</v>
      </c>
      <c r="F294">
        <v>12</v>
      </c>
      <c r="H294">
        <f t="shared" si="34"/>
        <v>291</v>
      </c>
      <c r="I294" s="24">
        <f t="shared" si="28"/>
        <v>15</v>
      </c>
      <c r="J294" s="27">
        <f t="shared" si="29"/>
        <v>44411.604166666664</v>
      </c>
      <c r="K294" s="26">
        <f t="shared" si="30"/>
        <v>44411.614583333336</v>
      </c>
      <c r="L294" s="1"/>
      <c r="M294" s="6">
        <f t="shared" si="31"/>
        <v>44411</v>
      </c>
      <c r="N294" s="7">
        <f t="shared" si="32"/>
        <v>0.59375</v>
      </c>
      <c r="O294" s="8">
        <f t="shared" si="33"/>
        <v>0.625</v>
      </c>
      <c r="P294" s="14"/>
    </row>
    <row r="295" spans="1:16" x14ac:dyDescent="0.3">
      <c r="A295" t="str">
        <f>C295&amp;"_"&amp;COUNTIF($C$2:C295,C295)</f>
        <v>BUCCAI_294</v>
      </c>
      <c r="B295" s="2">
        <f>DATE(YEAR(Tableau1[[#This Row],[Date de décollage]]),MONTH(Tableau1[[#This Row],[Date de décollage]]),DAY(Tableau1[[#This Row],[Date de décollage]]))</f>
        <v>44415</v>
      </c>
      <c r="C295" t="s">
        <v>13</v>
      </c>
      <c r="D295" s="1">
        <v>44415.604166666664</v>
      </c>
      <c r="E295" s="1">
        <v>44415.614583333336</v>
      </c>
      <c r="F295">
        <v>15</v>
      </c>
      <c r="H295">
        <f t="shared" si="34"/>
        <v>292</v>
      </c>
      <c r="I295" s="24">
        <f t="shared" si="28"/>
        <v>3</v>
      </c>
      <c r="J295" s="27">
        <f t="shared" si="29"/>
        <v>44411.652777777781</v>
      </c>
      <c r="K295" s="26">
        <f t="shared" si="30"/>
        <v>44411.654861111114</v>
      </c>
      <c r="L295" s="1"/>
      <c r="M295" s="6">
        <f t="shared" si="31"/>
        <v>44411</v>
      </c>
      <c r="N295" s="7">
        <f t="shared" si="32"/>
        <v>0.64236111111111116</v>
      </c>
      <c r="O295" s="8">
        <f t="shared" si="33"/>
        <v>0.66527777777777775</v>
      </c>
      <c r="P295" s="14"/>
    </row>
    <row r="296" spans="1:16" x14ac:dyDescent="0.3">
      <c r="A296" t="str">
        <f>C296&amp;"_"&amp;COUNTIF($C$2:C296,C296)</f>
        <v>BUCCAI_295</v>
      </c>
      <c r="B296" s="2">
        <f>DATE(YEAR(Tableau1[[#This Row],[Date de décollage]]),MONTH(Tableau1[[#This Row],[Date de décollage]]),DAY(Tableau1[[#This Row],[Date de décollage]]))</f>
        <v>44415</v>
      </c>
      <c r="C296" t="s">
        <v>13</v>
      </c>
      <c r="D296" s="1">
        <v>44415.621527777781</v>
      </c>
      <c r="E296" s="1">
        <v>44415.638888888891</v>
      </c>
      <c r="F296">
        <v>25</v>
      </c>
      <c r="H296">
        <f t="shared" si="34"/>
        <v>293</v>
      </c>
      <c r="I296" s="24">
        <f t="shared" si="28"/>
        <v>15</v>
      </c>
      <c r="J296" s="27">
        <f t="shared" si="29"/>
        <v>44411.659722222219</v>
      </c>
      <c r="K296" s="26">
        <f t="shared" si="30"/>
        <v>44411.670138888891</v>
      </c>
      <c r="L296" s="1"/>
      <c r="M296" s="6">
        <f t="shared" si="31"/>
        <v>44411</v>
      </c>
      <c r="N296" s="7">
        <f t="shared" si="32"/>
        <v>0.64930555555555558</v>
      </c>
      <c r="O296" s="8">
        <f t="shared" si="33"/>
        <v>0.68055555555555547</v>
      </c>
      <c r="P296" s="14"/>
    </row>
    <row r="297" spans="1:16" x14ac:dyDescent="0.3">
      <c r="A297" t="str">
        <f>C297&amp;"_"&amp;COUNTIF($C$2:C297,C297)</f>
        <v>BUCCAI_296</v>
      </c>
      <c r="B297" s="2">
        <f>DATE(YEAR(Tableau1[[#This Row],[Date de décollage]]),MONTH(Tableau1[[#This Row],[Date de décollage]]),DAY(Tableau1[[#This Row],[Date de décollage]]))</f>
        <v>44415</v>
      </c>
      <c r="C297" t="s">
        <v>13</v>
      </c>
      <c r="D297" s="1">
        <v>44415.652777777781</v>
      </c>
      <c r="E297" s="1">
        <v>44415.664583333331</v>
      </c>
      <c r="F297">
        <v>17</v>
      </c>
      <c r="H297">
        <f t="shared" si="34"/>
        <v>294</v>
      </c>
      <c r="I297" s="24">
        <f t="shared" si="28"/>
        <v>20</v>
      </c>
      <c r="J297" s="27">
        <f t="shared" si="29"/>
        <v>44411.673611111109</v>
      </c>
      <c r="K297" s="26">
        <f t="shared" si="30"/>
        <v>44411.6875</v>
      </c>
      <c r="L297" s="1"/>
      <c r="M297" s="6">
        <f t="shared" si="31"/>
        <v>44411</v>
      </c>
      <c r="N297" s="7">
        <f t="shared" si="32"/>
        <v>0.66319444444444453</v>
      </c>
      <c r="O297" s="8">
        <f t="shared" si="33"/>
        <v>0.69791666666666663</v>
      </c>
      <c r="P297" s="14"/>
    </row>
    <row r="298" spans="1:16" x14ac:dyDescent="0.3">
      <c r="A298" t="str">
        <f>C298&amp;"_"&amp;COUNTIF($C$2:C298,C298)</f>
        <v>BUCCAI_297</v>
      </c>
      <c r="B298" s="2">
        <f>DATE(YEAR(Tableau1[[#This Row],[Date de décollage]]),MONTH(Tableau1[[#This Row],[Date de décollage]]),DAY(Tableau1[[#This Row],[Date de décollage]]))</f>
        <v>44415</v>
      </c>
      <c r="C298" t="s">
        <v>13</v>
      </c>
      <c r="D298" s="1">
        <v>44415.673611111109</v>
      </c>
      <c r="E298" s="1">
        <v>44415.684027777781</v>
      </c>
      <c r="F298">
        <v>15</v>
      </c>
      <c r="H298">
        <f t="shared" si="34"/>
        <v>295</v>
      </c>
      <c r="I298" s="24">
        <f t="shared" si="28"/>
        <v>20</v>
      </c>
      <c r="J298" s="27">
        <f t="shared" si="29"/>
        <v>44411.729166666664</v>
      </c>
      <c r="K298" s="26">
        <f t="shared" si="30"/>
        <v>44411.743055555555</v>
      </c>
      <c r="L298" s="1"/>
      <c r="M298" s="6">
        <f t="shared" si="31"/>
        <v>44411</v>
      </c>
      <c r="N298" s="7">
        <f t="shared" si="32"/>
        <v>0.71875</v>
      </c>
      <c r="O298" s="8">
        <f t="shared" si="33"/>
        <v>0.7534722222222221</v>
      </c>
      <c r="P298" s="14"/>
    </row>
    <row r="299" spans="1:16" x14ac:dyDescent="0.3">
      <c r="A299" t="str">
        <f>C299&amp;"_"&amp;COUNTIF($C$2:C299,C299)</f>
        <v>BUCCAI_298</v>
      </c>
      <c r="B299" s="2">
        <f>DATE(YEAR(Tableau1[[#This Row],[Date de décollage]]),MONTH(Tableau1[[#This Row],[Date de décollage]]),DAY(Tableau1[[#This Row],[Date de décollage]]))</f>
        <v>44415</v>
      </c>
      <c r="C299" t="s">
        <v>13</v>
      </c>
      <c r="D299" s="1">
        <v>44415.684027777781</v>
      </c>
      <c r="E299" s="1">
        <v>44415.699305555558</v>
      </c>
      <c r="F299">
        <v>22</v>
      </c>
      <c r="H299">
        <f t="shared" si="34"/>
        <v>296</v>
      </c>
      <c r="I299" s="24">
        <f t="shared" si="28"/>
        <v>3</v>
      </c>
      <c r="J299" s="27">
        <f t="shared" si="29"/>
        <v>44411.770833333336</v>
      </c>
      <c r="K299" s="26">
        <f t="shared" si="30"/>
        <v>44411.772916666669</v>
      </c>
      <c r="L299" s="1"/>
      <c r="M299" s="6">
        <f t="shared" si="31"/>
        <v>44411</v>
      </c>
      <c r="N299" s="7">
        <f t="shared" si="32"/>
        <v>0.76041666666666674</v>
      </c>
      <c r="O299" s="8">
        <f t="shared" si="33"/>
        <v>0.78333333333333333</v>
      </c>
      <c r="P299" s="14"/>
    </row>
    <row r="300" spans="1:16" x14ac:dyDescent="0.3">
      <c r="A300" t="str">
        <f>C300&amp;"_"&amp;COUNTIF($C$2:C300,C300)</f>
        <v>BUCCAI_299</v>
      </c>
      <c r="B300" s="2">
        <f>DATE(YEAR(Tableau1[[#This Row],[Date de décollage]]),MONTH(Tableau1[[#This Row],[Date de décollage]]),DAY(Tableau1[[#This Row],[Date de décollage]]))</f>
        <v>44415</v>
      </c>
      <c r="C300" t="s">
        <v>13</v>
      </c>
      <c r="D300" s="1">
        <v>44415.701388888891</v>
      </c>
      <c r="E300" s="1">
        <v>44415.706250000003</v>
      </c>
      <c r="F300">
        <v>7</v>
      </c>
      <c r="H300">
        <f t="shared" si="34"/>
        <v>297</v>
      </c>
      <c r="I300" s="24">
        <f t="shared" si="28"/>
        <v>3</v>
      </c>
      <c r="J300" s="27">
        <f t="shared" si="29"/>
        <v>44412.552083333336</v>
      </c>
      <c r="K300" s="26">
        <f t="shared" si="30"/>
        <v>44412.554166666669</v>
      </c>
      <c r="L300" s="1"/>
      <c r="M300" s="6">
        <f t="shared" si="31"/>
        <v>44412</v>
      </c>
      <c r="N300" s="7">
        <f t="shared" si="32"/>
        <v>0.54166666666666674</v>
      </c>
      <c r="O300" s="8">
        <f t="shared" si="33"/>
        <v>0.56458333333333333</v>
      </c>
      <c r="P300" s="14"/>
    </row>
    <row r="301" spans="1:16" x14ac:dyDescent="0.3">
      <c r="A301" t="str">
        <f>C301&amp;"_"&amp;COUNTIF($C$2:C301,C301)</f>
        <v>BUCCAI_300</v>
      </c>
      <c r="B301" s="2">
        <f>DATE(YEAR(Tableau1[[#This Row],[Date de décollage]]),MONTH(Tableau1[[#This Row],[Date de décollage]]),DAY(Tableau1[[#This Row],[Date de décollage]]))</f>
        <v>44415</v>
      </c>
      <c r="C301" t="s">
        <v>13</v>
      </c>
      <c r="D301" s="1">
        <v>44415.711805555555</v>
      </c>
      <c r="E301" s="1">
        <v>44415.716666666667</v>
      </c>
      <c r="F301">
        <v>7</v>
      </c>
      <c r="H301">
        <f t="shared" si="34"/>
        <v>298</v>
      </c>
      <c r="I301" s="24">
        <f t="shared" si="28"/>
        <v>25</v>
      </c>
      <c r="J301" s="27">
        <f t="shared" si="29"/>
        <v>44412.59375</v>
      </c>
      <c r="K301" s="26">
        <f t="shared" si="30"/>
        <v>44412.611111111109</v>
      </c>
      <c r="L301" s="1"/>
      <c r="M301" s="6">
        <f t="shared" si="31"/>
        <v>44412</v>
      </c>
      <c r="N301" s="7">
        <f t="shared" si="32"/>
        <v>0.58333333333333337</v>
      </c>
      <c r="O301" s="8">
        <f t="shared" si="33"/>
        <v>0.62152777777777768</v>
      </c>
      <c r="P301" s="14"/>
    </row>
    <row r="302" spans="1:16" x14ac:dyDescent="0.3">
      <c r="A302" t="str">
        <f>C302&amp;"_"&amp;COUNTIF($C$2:C302,C302)</f>
        <v>BUCCAI_301</v>
      </c>
      <c r="B302" s="2">
        <f>DATE(YEAR(Tableau1[[#This Row],[Date de décollage]]),MONTH(Tableau1[[#This Row],[Date de décollage]]),DAY(Tableau1[[#This Row],[Date de décollage]]))</f>
        <v>44415</v>
      </c>
      <c r="C302" t="s">
        <v>13</v>
      </c>
      <c r="D302" s="1">
        <v>44415.736111111109</v>
      </c>
      <c r="E302" s="1">
        <v>44415.75</v>
      </c>
      <c r="F302">
        <v>20</v>
      </c>
      <c r="H302">
        <f t="shared" si="34"/>
        <v>299</v>
      </c>
      <c r="I302" s="24">
        <f t="shared" si="28"/>
        <v>8</v>
      </c>
      <c r="J302" s="27">
        <f t="shared" si="29"/>
        <v>44412.614583333336</v>
      </c>
      <c r="K302" s="26">
        <f t="shared" si="30"/>
        <v>44412.620138888888</v>
      </c>
      <c r="L302" s="1"/>
      <c r="M302" s="6">
        <f t="shared" si="31"/>
        <v>44412</v>
      </c>
      <c r="N302" s="7">
        <f t="shared" si="32"/>
        <v>0.60416666666666674</v>
      </c>
      <c r="O302" s="8">
        <f t="shared" si="33"/>
        <v>0.63055555555555554</v>
      </c>
      <c r="P302" s="14"/>
    </row>
    <row r="303" spans="1:16" x14ac:dyDescent="0.3">
      <c r="A303" t="str">
        <f>C303&amp;"_"&amp;COUNTIF($C$2:C303,C303)</f>
        <v>BUCCAI_302</v>
      </c>
      <c r="B303" s="2">
        <f>DATE(YEAR(Tableau1[[#This Row],[Date de décollage]]),MONTH(Tableau1[[#This Row],[Date de décollage]]),DAY(Tableau1[[#This Row],[Date de décollage]]))</f>
        <v>44415</v>
      </c>
      <c r="C303" t="s">
        <v>13</v>
      </c>
      <c r="D303" s="1">
        <v>44415.826388888891</v>
      </c>
      <c r="E303" s="1">
        <v>44415.836805555555</v>
      </c>
      <c r="F303">
        <v>15</v>
      </c>
      <c r="H303">
        <f t="shared" si="34"/>
        <v>300</v>
      </c>
      <c r="I303" s="24">
        <f t="shared" si="28"/>
        <v>25</v>
      </c>
      <c r="J303" s="27">
        <f t="shared" si="29"/>
        <v>44412.631944444445</v>
      </c>
      <c r="K303" s="26">
        <f t="shared" si="30"/>
        <v>44412.649305555555</v>
      </c>
      <c r="L303" s="1"/>
      <c r="M303" s="6">
        <f t="shared" si="31"/>
        <v>44412</v>
      </c>
      <c r="N303" s="7">
        <f t="shared" si="32"/>
        <v>0.62152777777777779</v>
      </c>
      <c r="O303" s="8">
        <f t="shared" si="33"/>
        <v>0.65972222222222221</v>
      </c>
      <c r="P303" s="14"/>
    </row>
    <row r="304" spans="1:16" x14ac:dyDescent="0.3">
      <c r="A304" t="str">
        <f>C304&amp;"_"&amp;COUNTIF($C$2:C304,C304)</f>
        <v>BUCCAI_303</v>
      </c>
      <c r="B304" s="2">
        <f>DATE(YEAR(Tableau1[[#This Row],[Date de décollage]]),MONTH(Tableau1[[#This Row],[Date de décollage]]),DAY(Tableau1[[#This Row],[Date de décollage]]))</f>
        <v>44415</v>
      </c>
      <c r="C304" t="s">
        <v>13</v>
      </c>
      <c r="D304" s="1">
        <v>44415.840277777781</v>
      </c>
      <c r="E304" s="1">
        <v>44415.850694444445</v>
      </c>
      <c r="F304">
        <v>15</v>
      </c>
      <c r="H304">
        <f t="shared" si="34"/>
        <v>301</v>
      </c>
      <c r="I304" s="24">
        <f t="shared" si="28"/>
        <v>3</v>
      </c>
      <c r="J304" s="27">
        <f t="shared" si="29"/>
        <v>44412.666666666664</v>
      </c>
      <c r="K304" s="26">
        <f t="shared" si="30"/>
        <v>44412.668749999997</v>
      </c>
      <c r="L304" s="1"/>
      <c r="M304" s="6">
        <f t="shared" si="31"/>
        <v>44412</v>
      </c>
      <c r="N304" s="7">
        <f t="shared" si="32"/>
        <v>0.65625</v>
      </c>
      <c r="O304" s="8">
        <f t="shared" si="33"/>
        <v>0.6791666666666667</v>
      </c>
      <c r="P304" s="14"/>
    </row>
    <row r="305" spans="1:16" x14ac:dyDescent="0.3">
      <c r="A305" t="str">
        <f>C305&amp;"_"&amp;COUNTIF($C$2:C305,C305)</f>
        <v>BUCCAI_304</v>
      </c>
      <c r="B305" s="2">
        <f>DATE(YEAR(Tableau1[[#This Row],[Date de décollage]]),MONTH(Tableau1[[#This Row],[Date de décollage]]),DAY(Tableau1[[#This Row],[Date de décollage]]))</f>
        <v>44416</v>
      </c>
      <c r="C305" t="s">
        <v>13</v>
      </c>
      <c r="D305" s="1">
        <v>44416.333333333336</v>
      </c>
      <c r="E305" s="1">
        <v>44416.348611111112</v>
      </c>
      <c r="F305">
        <v>22</v>
      </c>
      <c r="H305">
        <f t="shared" si="34"/>
        <v>302</v>
      </c>
      <c r="I305" s="24">
        <f t="shared" si="28"/>
        <v>20</v>
      </c>
      <c r="J305" s="27">
        <f t="shared" si="29"/>
        <v>44412.670138888891</v>
      </c>
      <c r="K305" s="26">
        <f t="shared" si="30"/>
        <v>44412.684027777781</v>
      </c>
      <c r="L305" s="1"/>
      <c r="M305" s="6">
        <f t="shared" si="31"/>
        <v>44412</v>
      </c>
      <c r="N305" s="7">
        <f t="shared" si="32"/>
        <v>0.65972222222222221</v>
      </c>
      <c r="O305" s="8">
        <f t="shared" si="33"/>
        <v>0.69444444444444442</v>
      </c>
      <c r="P305" s="14"/>
    </row>
    <row r="306" spans="1:16" x14ac:dyDescent="0.3">
      <c r="A306" t="str">
        <f>C306&amp;"_"&amp;COUNTIF($C$2:C306,C306)</f>
        <v>BUCCAI_305</v>
      </c>
      <c r="B306" s="2">
        <f>DATE(YEAR(Tableau1[[#This Row],[Date de décollage]]),MONTH(Tableau1[[#This Row],[Date de décollage]]),DAY(Tableau1[[#This Row],[Date de décollage]]))</f>
        <v>44416</v>
      </c>
      <c r="C306" t="s">
        <v>13</v>
      </c>
      <c r="D306" s="1">
        <v>44416.392361111109</v>
      </c>
      <c r="E306" s="1">
        <v>44416.407638888886</v>
      </c>
      <c r="F306">
        <v>22</v>
      </c>
      <c r="H306">
        <f t="shared" si="34"/>
        <v>303</v>
      </c>
      <c r="I306" s="24">
        <f t="shared" si="28"/>
        <v>7</v>
      </c>
      <c r="J306" s="27">
        <f t="shared" si="29"/>
        <v>44412.6875</v>
      </c>
      <c r="K306" s="26">
        <f t="shared" si="30"/>
        <v>44412.692361111112</v>
      </c>
      <c r="L306" s="1"/>
      <c r="M306" s="6">
        <f t="shared" si="31"/>
        <v>44412</v>
      </c>
      <c r="N306" s="7">
        <f t="shared" si="32"/>
        <v>0.67708333333333337</v>
      </c>
      <c r="O306" s="8">
        <f t="shared" si="33"/>
        <v>0.70277777777777772</v>
      </c>
      <c r="P306" s="14"/>
    </row>
    <row r="307" spans="1:16" x14ac:dyDescent="0.3">
      <c r="A307" t="str">
        <f>C307&amp;"_"&amp;COUNTIF($C$2:C307,C307)</f>
        <v>BUCCAI_306</v>
      </c>
      <c r="B307" s="2">
        <f>DATE(YEAR(Tableau1[[#This Row],[Date de décollage]]),MONTH(Tableau1[[#This Row],[Date de décollage]]),DAY(Tableau1[[#This Row],[Date de décollage]]))</f>
        <v>44416</v>
      </c>
      <c r="C307" t="s">
        <v>13</v>
      </c>
      <c r="D307" s="1">
        <v>44416.423611111109</v>
      </c>
      <c r="E307" s="1">
        <v>44416.438888888886</v>
      </c>
      <c r="F307">
        <v>22</v>
      </c>
      <c r="H307">
        <f t="shared" si="34"/>
        <v>304</v>
      </c>
      <c r="I307" s="24">
        <f t="shared" si="28"/>
        <v>45</v>
      </c>
      <c r="J307" s="27">
        <f t="shared" si="29"/>
        <v>44412.697916666664</v>
      </c>
      <c r="K307" s="26">
        <f t="shared" si="30"/>
        <v>44412.729166666664</v>
      </c>
      <c r="L307" s="1"/>
      <c r="M307" s="6">
        <f t="shared" si="31"/>
        <v>44412</v>
      </c>
      <c r="N307" s="7">
        <f t="shared" si="32"/>
        <v>0.6875</v>
      </c>
      <c r="O307" s="8">
        <f t="shared" si="33"/>
        <v>0.73958333333333326</v>
      </c>
      <c r="P307" s="14"/>
    </row>
    <row r="308" spans="1:16" x14ac:dyDescent="0.3">
      <c r="A308" t="str">
        <f>C308&amp;"_"&amp;COUNTIF($C$2:C308,C308)</f>
        <v>BUCCAI_307</v>
      </c>
      <c r="B308" s="2">
        <f>DATE(YEAR(Tableau1[[#This Row],[Date de décollage]]),MONTH(Tableau1[[#This Row],[Date de décollage]]),DAY(Tableau1[[#This Row],[Date de décollage]]))</f>
        <v>44416</v>
      </c>
      <c r="C308" t="s">
        <v>13</v>
      </c>
      <c r="D308" s="1">
        <v>44416.5</v>
      </c>
      <c r="E308" s="1">
        <v>44416.504861111112</v>
      </c>
      <c r="F308">
        <v>7</v>
      </c>
      <c r="H308">
        <f t="shared" si="34"/>
        <v>305</v>
      </c>
      <c r="I308" s="24">
        <f t="shared" si="28"/>
        <v>20</v>
      </c>
      <c r="J308" s="27">
        <f t="shared" si="29"/>
        <v>44412.736111111109</v>
      </c>
      <c r="K308" s="26">
        <f t="shared" si="30"/>
        <v>44412.75</v>
      </c>
      <c r="L308" s="1"/>
      <c r="M308" s="6">
        <f t="shared" si="31"/>
        <v>44412</v>
      </c>
      <c r="N308" s="7">
        <f t="shared" si="32"/>
        <v>0.72569444444444453</v>
      </c>
      <c r="O308" s="8">
        <f t="shared" si="33"/>
        <v>0.76041666666666663</v>
      </c>
      <c r="P308" s="14"/>
    </row>
    <row r="309" spans="1:16" x14ac:dyDescent="0.3">
      <c r="A309" t="str">
        <f>C309&amp;"_"&amp;COUNTIF($C$2:C309,C309)</f>
        <v>BUCCAI_308</v>
      </c>
      <c r="B309" s="2">
        <f>DATE(YEAR(Tableau1[[#This Row],[Date de décollage]]),MONTH(Tableau1[[#This Row],[Date de décollage]]),DAY(Tableau1[[#This Row],[Date de décollage]]))</f>
        <v>44416</v>
      </c>
      <c r="C309" t="s">
        <v>13</v>
      </c>
      <c r="D309" s="1">
        <v>44416.527777777781</v>
      </c>
      <c r="E309" s="1">
        <v>44416.545138888891</v>
      </c>
      <c r="F309">
        <v>25</v>
      </c>
      <c r="H309">
        <f t="shared" si="34"/>
        <v>306</v>
      </c>
      <c r="I309" s="24">
        <f t="shared" si="28"/>
        <v>15</v>
      </c>
      <c r="J309" s="27">
        <f t="shared" si="29"/>
        <v>44413.385416666664</v>
      </c>
      <c r="K309" s="26">
        <f t="shared" si="30"/>
        <v>44413.395833333336</v>
      </c>
      <c r="L309" s="1"/>
      <c r="M309" s="6">
        <f t="shared" si="31"/>
        <v>44413</v>
      </c>
      <c r="N309" s="7">
        <f t="shared" si="32"/>
        <v>0.375</v>
      </c>
      <c r="O309" s="8">
        <f t="shared" si="33"/>
        <v>0.40625</v>
      </c>
      <c r="P309" s="14"/>
    </row>
    <row r="310" spans="1:16" x14ac:dyDescent="0.3">
      <c r="A310" t="str">
        <f>C310&amp;"_"&amp;COUNTIF($C$2:C310,C310)</f>
        <v>BUCCAI_309</v>
      </c>
      <c r="B310" s="2">
        <f>DATE(YEAR(Tableau1[[#This Row],[Date de décollage]]),MONTH(Tableau1[[#This Row],[Date de décollage]]),DAY(Tableau1[[#This Row],[Date de décollage]]))</f>
        <v>44416</v>
      </c>
      <c r="C310" t="s">
        <v>13</v>
      </c>
      <c r="D310" s="1">
        <v>44416.54583333333</v>
      </c>
      <c r="E310" s="1">
        <v>44416.550694444442</v>
      </c>
      <c r="F310">
        <v>7</v>
      </c>
      <c r="H310">
        <f t="shared" si="34"/>
        <v>307</v>
      </c>
      <c r="I310" s="24">
        <f t="shared" si="28"/>
        <v>15</v>
      </c>
      <c r="J310" s="27">
        <f t="shared" si="29"/>
        <v>44413.4375</v>
      </c>
      <c r="K310" s="26">
        <f t="shared" si="30"/>
        <v>44413.447916666664</v>
      </c>
      <c r="L310" s="1"/>
      <c r="M310" s="6">
        <f t="shared" si="31"/>
        <v>44413</v>
      </c>
      <c r="N310" s="7">
        <f t="shared" si="32"/>
        <v>0.42708333333333331</v>
      </c>
      <c r="O310" s="8">
        <f t="shared" si="33"/>
        <v>0.45833333333333337</v>
      </c>
      <c r="P310" s="14"/>
    </row>
    <row r="311" spans="1:16" x14ac:dyDescent="0.3">
      <c r="A311" t="str">
        <f>C311&amp;"_"&amp;COUNTIF($C$2:C311,C311)</f>
        <v>BUCCAI_310</v>
      </c>
      <c r="B311" s="2">
        <f>DATE(YEAR(Tableau1[[#This Row],[Date de décollage]]),MONTH(Tableau1[[#This Row],[Date de décollage]]),DAY(Tableau1[[#This Row],[Date de décollage]]))</f>
        <v>44416</v>
      </c>
      <c r="C311" t="s">
        <v>13</v>
      </c>
      <c r="D311" s="1">
        <v>44416.572916666664</v>
      </c>
      <c r="E311" s="1">
        <v>44416.574999999997</v>
      </c>
      <c r="F311">
        <v>3</v>
      </c>
      <c r="H311">
        <f t="shared" si="34"/>
        <v>308</v>
      </c>
      <c r="I311" s="24">
        <f t="shared" si="28"/>
        <v>20</v>
      </c>
      <c r="J311" s="27">
        <f t="shared" si="29"/>
        <v>44413.486111111109</v>
      </c>
      <c r="K311" s="26">
        <f t="shared" si="30"/>
        <v>44413.5</v>
      </c>
      <c r="L311" s="1"/>
      <c r="M311" s="6">
        <f t="shared" si="31"/>
        <v>44413</v>
      </c>
      <c r="N311" s="7">
        <f t="shared" si="32"/>
        <v>0.47569444444444442</v>
      </c>
      <c r="O311" s="8">
        <f t="shared" si="33"/>
        <v>0.51041666666666663</v>
      </c>
      <c r="P311" s="14"/>
    </row>
    <row r="312" spans="1:16" x14ac:dyDescent="0.3">
      <c r="A312" t="str">
        <f>C312&amp;"_"&amp;COUNTIF($C$2:C312,C312)</f>
        <v>BUCCAI_311</v>
      </c>
      <c r="B312" s="2">
        <f>DATE(YEAR(Tableau1[[#This Row],[Date de décollage]]),MONTH(Tableau1[[#This Row],[Date de décollage]]),DAY(Tableau1[[#This Row],[Date de décollage]]))</f>
        <v>44416</v>
      </c>
      <c r="C312" t="s">
        <v>13</v>
      </c>
      <c r="D312" s="1">
        <v>44416.576388888891</v>
      </c>
      <c r="E312" s="1">
        <v>44416.586805555555</v>
      </c>
      <c r="F312">
        <v>15</v>
      </c>
      <c r="H312">
        <f t="shared" si="34"/>
        <v>309</v>
      </c>
      <c r="I312" s="24">
        <f t="shared" si="28"/>
        <v>12</v>
      </c>
      <c r="J312" s="27">
        <f t="shared" si="29"/>
        <v>44413.506944444445</v>
      </c>
      <c r="K312" s="26">
        <f t="shared" si="30"/>
        <v>44413.515277777777</v>
      </c>
      <c r="L312" s="1"/>
      <c r="M312" s="6">
        <f t="shared" si="31"/>
        <v>44413</v>
      </c>
      <c r="N312" s="7">
        <f t="shared" si="32"/>
        <v>0.49652777777777773</v>
      </c>
      <c r="O312" s="8">
        <f t="shared" si="33"/>
        <v>0.52569444444444446</v>
      </c>
      <c r="P312" s="14"/>
    </row>
    <row r="313" spans="1:16" x14ac:dyDescent="0.3">
      <c r="A313" t="str">
        <f>C313&amp;"_"&amp;COUNTIF($C$2:C313,C313)</f>
        <v>BUCCAI_312</v>
      </c>
      <c r="B313" s="2">
        <f>DATE(YEAR(Tableau1[[#This Row],[Date de décollage]]),MONTH(Tableau1[[#This Row],[Date de décollage]]),DAY(Tableau1[[#This Row],[Date de décollage]]))</f>
        <v>44416</v>
      </c>
      <c r="C313" t="s">
        <v>13</v>
      </c>
      <c r="D313" s="1">
        <v>44416.590277777781</v>
      </c>
      <c r="E313" s="1">
        <v>44416.597222222219</v>
      </c>
      <c r="F313">
        <v>10</v>
      </c>
      <c r="H313">
        <f t="shared" si="34"/>
        <v>310</v>
      </c>
      <c r="I313" s="24">
        <f t="shared" si="28"/>
        <v>15</v>
      </c>
      <c r="J313" s="27">
        <f t="shared" si="29"/>
        <v>44413.520833333336</v>
      </c>
      <c r="K313" s="26">
        <f t="shared" si="30"/>
        <v>44413.53125</v>
      </c>
      <c r="L313" s="1"/>
      <c r="M313" s="6">
        <f t="shared" si="31"/>
        <v>44413</v>
      </c>
      <c r="N313" s="7">
        <f t="shared" si="32"/>
        <v>0.51041666666666674</v>
      </c>
      <c r="O313" s="8">
        <f t="shared" si="33"/>
        <v>0.54166666666666663</v>
      </c>
      <c r="P313" s="14"/>
    </row>
    <row r="314" spans="1:16" x14ac:dyDescent="0.3">
      <c r="A314" t="str">
        <f>C314&amp;"_"&amp;COUNTIF($C$2:C314,C314)</f>
        <v>BUCCAI_313</v>
      </c>
      <c r="B314" s="2">
        <f>DATE(YEAR(Tableau1[[#This Row],[Date de décollage]]),MONTH(Tableau1[[#This Row],[Date de décollage]]),DAY(Tableau1[[#This Row],[Date de décollage]]))</f>
        <v>44416</v>
      </c>
      <c r="C314" t="s">
        <v>13</v>
      </c>
      <c r="D314" s="1">
        <v>44416.642361111109</v>
      </c>
      <c r="E314" s="1">
        <v>44416.650694444441</v>
      </c>
      <c r="F314">
        <v>12</v>
      </c>
      <c r="H314">
        <f t="shared" si="34"/>
        <v>311</v>
      </c>
      <c r="I314" s="24">
        <f t="shared" si="28"/>
        <v>3</v>
      </c>
      <c r="J314" s="27">
        <f t="shared" si="29"/>
        <v>44413.534722222219</v>
      </c>
      <c r="K314" s="26">
        <f t="shared" si="30"/>
        <v>44413.536805555559</v>
      </c>
      <c r="L314" s="1"/>
      <c r="M314" s="6">
        <f t="shared" si="31"/>
        <v>44413</v>
      </c>
      <c r="N314" s="7">
        <f t="shared" si="32"/>
        <v>0.52430555555555558</v>
      </c>
      <c r="O314" s="8">
        <f t="shared" si="33"/>
        <v>0.54722222222222217</v>
      </c>
      <c r="P314" s="14"/>
    </row>
    <row r="315" spans="1:16" x14ac:dyDescent="0.3">
      <c r="A315" t="str">
        <f>C315&amp;"_"&amp;COUNTIF($C$2:C315,C315)</f>
        <v>BUCCAI_314</v>
      </c>
      <c r="B315" s="2">
        <f>DATE(YEAR(Tableau1[[#This Row],[Date de décollage]]),MONTH(Tableau1[[#This Row],[Date de décollage]]),DAY(Tableau1[[#This Row],[Date de décollage]]))</f>
        <v>44416</v>
      </c>
      <c r="C315" t="s">
        <v>13</v>
      </c>
      <c r="D315" s="1">
        <v>44416.652777777781</v>
      </c>
      <c r="E315" s="1">
        <v>44416.661111111112</v>
      </c>
      <c r="F315">
        <v>12</v>
      </c>
      <c r="H315">
        <f t="shared" si="34"/>
        <v>312</v>
      </c>
      <c r="I315" s="24">
        <f t="shared" si="28"/>
        <v>15</v>
      </c>
      <c r="J315" s="27">
        <f t="shared" si="29"/>
        <v>44413.541666666664</v>
      </c>
      <c r="K315" s="26">
        <f t="shared" si="30"/>
        <v>44413.552083333336</v>
      </c>
      <c r="L315" s="1"/>
      <c r="M315" s="6">
        <f t="shared" si="31"/>
        <v>44413</v>
      </c>
      <c r="N315" s="7">
        <f t="shared" si="32"/>
        <v>0.53125</v>
      </c>
      <c r="O315" s="8">
        <f t="shared" si="33"/>
        <v>0.5625</v>
      </c>
      <c r="P315" s="14"/>
    </row>
    <row r="316" spans="1:16" x14ac:dyDescent="0.3">
      <c r="A316" t="str">
        <f>C316&amp;"_"&amp;COUNTIF($C$2:C316,C316)</f>
        <v>BUCCAI_315</v>
      </c>
      <c r="B316" s="2">
        <f>DATE(YEAR(Tableau1[[#This Row],[Date de décollage]]),MONTH(Tableau1[[#This Row],[Date de décollage]]),DAY(Tableau1[[#This Row],[Date de décollage]]))</f>
        <v>44416</v>
      </c>
      <c r="C316" t="s">
        <v>13</v>
      </c>
      <c r="D316" s="1">
        <v>44416.663194444445</v>
      </c>
      <c r="E316" s="1">
        <v>44416.668749999997</v>
      </c>
      <c r="F316">
        <v>8</v>
      </c>
      <c r="H316">
        <f t="shared" si="34"/>
        <v>313</v>
      </c>
      <c r="I316" s="24">
        <f t="shared" si="28"/>
        <v>12</v>
      </c>
      <c r="J316" s="27">
        <f t="shared" si="29"/>
        <v>44413.708333333336</v>
      </c>
      <c r="K316" s="26">
        <f t="shared" si="30"/>
        <v>44413.716666666667</v>
      </c>
      <c r="L316" s="1"/>
      <c r="M316" s="6">
        <f t="shared" si="31"/>
        <v>44413</v>
      </c>
      <c r="N316" s="7">
        <f t="shared" si="32"/>
        <v>0.69791666666666674</v>
      </c>
      <c r="O316" s="8">
        <f t="shared" si="33"/>
        <v>0.7270833333333333</v>
      </c>
      <c r="P316" s="14"/>
    </row>
    <row r="317" spans="1:16" x14ac:dyDescent="0.3">
      <c r="A317" t="str">
        <f>C317&amp;"_"&amp;COUNTIF($C$2:C317,C317)</f>
        <v>BUCCAI_316</v>
      </c>
      <c r="B317" s="2">
        <f>DATE(YEAR(Tableau1[[#This Row],[Date de décollage]]),MONTH(Tableau1[[#This Row],[Date de décollage]]),DAY(Tableau1[[#This Row],[Date de décollage]]))</f>
        <v>44416</v>
      </c>
      <c r="C317" t="s">
        <v>13</v>
      </c>
      <c r="D317" s="1">
        <v>44416.670138888891</v>
      </c>
      <c r="E317" s="1">
        <v>44416.675694444442</v>
      </c>
      <c r="F317">
        <v>8</v>
      </c>
      <c r="H317">
        <f t="shared" si="34"/>
        <v>314</v>
      </c>
      <c r="I317" s="24">
        <f t="shared" si="28"/>
        <v>20</v>
      </c>
      <c r="J317" s="27">
        <f t="shared" si="29"/>
        <v>44413.722222222219</v>
      </c>
      <c r="K317" s="26">
        <f t="shared" si="30"/>
        <v>44413.736111111109</v>
      </c>
      <c r="L317" s="1"/>
      <c r="M317" s="6">
        <f t="shared" si="31"/>
        <v>44413</v>
      </c>
      <c r="N317" s="7">
        <f t="shared" si="32"/>
        <v>0.71180555555555558</v>
      </c>
      <c r="O317" s="8">
        <f t="shared" si="33"/>
        <v>0.74652777777777779</v>
      </c>
      <c r="P317" s="14"/>
    </row>
    <row r="318" spans="1:16" x14ac:dyDescent="0.3">
      <c r="A318" t="str">
        <f>C318&amp;"_"&amp;COUNTIF($C$2:C318,C318)</f>
        <v>BUCCAI_317</v>
      </c>
      <c r="B318" s="2">
        <f>DATE(YEAR(Tableau1[[#This Row],[Date de décollage]]),MONTH(Tableau1[[#This Row],[Date de décollage]]),DAY(Tableau1[[#This Row],[Date de décollage]]))</f>
        <v>44416</v>
      </c>
      <c r="C318" t="s">
        <v>13</v>
      </c>
      <c r="D318" s="1">
        <v>44416.677083333336</v>
      </c>
      <c r="E318" s="1">
        <v>44416.681944444441</v>
      </c>
      <c r="F318">
        <v>7</v>
      </c>
      <c r="H318">
        <f t="shared" si="34"/>
        <v>315</v>
      </c>
      <c r="I318" s="24">
        <f t="shared" si="28"/>
        <v>3</v>
      </c>
      <c r="J318" s="27">
        <f t="shared" si="29"/>
        <v>44413.739583333336</v>
      </c>
      <c r="K318" s="26">
        <f t="shared" si="30"/>
        <v>44413.741666666669</v>
      </c>
      <c r="L318" s="1"/>
      <c r="M318" s="6">
        <f t="shared" si="31"/>
        <v>44413</v>
      </c>
      <c r="N318" s="7">
        <f t="shared" si="32"/>
        <v>0.72916666666666674</v>
      </c>
      <c r="O318" s="8">
        <f t="shared" si="33"/>
        <v>0.75208333333333333</v>
      </c>
      <c r="P318" s="14"/>
    </row>
    <row r="319" spans="1:16" x14ac:dyDescent="0.3">
      <c r="A319" t="str">
        <f>C319&amp;"_"&amp;COUNTIF($C$2:C319,C319)</f>
        <v>BUCCAI_318</v>
      </c>
      <c r="B319" s="2">
        <f>DATE(YEAR(Tableau1[[#This Row],[Date de décollage]]),MONTH(Tableau1[[#This Row],[Date de décollage]]),DAY(Tableau1[[#This Row],[Date de décollage]]))</f>
        <v>44416</v>
      </c>
      <c r="C319" t="s">
        <v>13</v>
      </c>
      <c r="D319" s="1">
        <v>44416.684027777781</v>
      </c>
      <c r="E319" s="1">
        <v>44416.688888888886</v>
      </c>
      <c r="F319">
        <v>7</v>
      </c>
      <c r="H319">
        <f t="shared" si="34"/>
        <v>316</v>
      </c>
      <c r="I319" s="24">
        <f t="shared" si="28"/>
        <v>22</v>
      </c>
      <c r="J319" s="27">
        <f t="shared" si="29"/>
        <v>44413.767361111109</v>
      </c>
      <c r="K319" s="26">
        <f t="shared" si="30"/>
        <v>44413.782638888886</v>
      </c>
      <c r="L319" s="1"/>
      <c r="M319" s="6">
        <f t="shared" si="31"/>
        <v>44413</v>
      </c>
      <c r="N319" s="7">
        <f t="shared" si="32"/>
        <v>0.75694444444444453</v>
      </c>
      <c r="O319" s="8">
        <f t="shared" si="33"/>
        <v>0.79305555555555562</v>
      </c>
      <c r="P319" s="14"/>
    </row>
    <row r="320" spans="1:16" x14ac:dyDescent="0.3">
      <c r="A320" t="str">
        <f>C320&amp;"_"&amp;COUNTIF($C$2:C320,C320)</f>
        <v>BUCCAI_319</v>
      </c>
      <c r="B320" s="2">
        <f>DATE(YEAR(Tableau1[[#This Row],[Date de décollage]]),MONTH(Tableau1[[#This Row],[Date de décollage]]),DAY(Tableau1[[#This Row],[Date de décollage]]))</f>
        <v>44416</v>
      </c>
      <c r="C320" t="s">
        <v>13</v>
      </c>
      <c r="D320" s="1">
        <v>44416.697916666664</v>
      </c>
      <c r="E320" s="1">
        <v>44416.711805555555</v>
      </c>
      <c r="F320">
        <v>20</v>
      </c>
      <c r="H320">
        <f t="shared" si="34"/>
        <v>317</v>
      </c>
      <c r="I320" s="24">
        <f t="shared" si="28"/>
        <v>20</v>
      </c>
      <c r="J320" s="27">
        <f t="shared" si="29"/>
        <v>44413.784722222219</v>
      </c>
      <c r="K320" s="26">
        <f t="shared" si="30"/>
        <v>44413.798611111109</v>
      </c>
      <c r="L320" s="1"/>
      <c r="M320" s="6">
        <f t="shared" si="31"/>
        <v>44413</v>
      </c>
      <c r="N320" s="7">
        <f t="shared" si="32"/>
        <v>0.77430555555555558</v>
      </c>
      <c r="O320" s="8">
        <f t="shared" si="33"/>
        <v>0.80902777777777779</v>
      </c>
      <c r="P320" s="14"/>
    </row>
    <row r="321" spans="1:16" x14ac:dyDescent="0.3">
      <c r="A321" t="str">
        <f>C321&amp;"_"&amp;COUNTIF($C$2:C321,C321)</f>
        <v>BUCCAI_320</v>
      </c>
      <c r="B321" s="2">
        <f>DATE(YEAR(Tableau1[[#This Row],[Date de décollage]]),MONTH(Tableau1[[#This Row],[Date de décollage]]),DAY(Tableau1[[#This Row],[Date de décollage]]))</f>
        <v>44416</v>
      </c>
      <c r="C321" t="s">
        <v>13</v>
      </c>
      <c r="D321" s="1">
        <v>44416.729166666664</v>
      </c>
      <c r="E321" s="1">
        <v>44416.743055555555</v>
      </c>
      <c r="F321">
        <v>20</v>
      </c>
      <c r="H321">
        <f t="shared" si="34"/>
        <v>318</v>
      </c>
      <c r="I321" s="24">
        <f t="shared" si="28"/>
        <v>15</v>
      </c>
      <c r="J321" s="27">
        <f t="shared" si="29"/>
        <v>44413.805555555555</v>
      </c>
      <c r="K321" s="26">
        <f t="shared" si="30"/>
        <v>44413.815972222219</v>
      </c>
      <c r="L321" s="1"/>
      <c r="M321" s="6">
        <f t="shared" si="31"/>
        <v>44413</v>
      </c>
      <c r="N321" s="7">
        <f t="shared" si="32"/>
        <v>0.79513888888888884</v>
      </c>
      <c r="O321" s="8">
        <f t="shared" si="33"/>
        <v>0.82638888888888884</v>
      </c>
      <c r="P321" s="14"/>
    </row>
    <row r="322" spans="1:16" x14ac:dyDescent="0.3">
      <c r="A322" t="str">
        <f>C322&amp;"_"&amp;COUNTIF($C$2:C322,C322)</f>
        <v>BUCCAI_321</v>
      </c>
      <c r="B322" s="2">
        <f>DATE(YEAR(Tableau1[[#This Row],[Date de décollage]]),MONTH(Tableau1[[#This Row],[Date de décollage]]),DAY(Tableau1[[#This Row],[Date de décollage]]))</f>
        <v>44416</v>
      </c>
      <c r="C322" t="s">
        <v>13</v>
      </c>
      <c r="D322" s="1">
        <v>44416.746527777781</v>
      </c>
      <c r="E322" s="1">
        <v>44416.760416666664</v>
      </c>
      <c r="F322">
        <v>20</v>
      </c>
      <c r="H322">
        <f t="shared" si="34"/>
        <v>319</v>
      </c>
      <c r="I322" s="24">
        <f t="shared" si="28"/>
        <v>15</v>
      </c>
      <c r="J322" s="27">
        <f t="shared" si="29"/>
        <v>44413.819444444445</v>
      </c>
      <c r="K322" s="26">
        <f t="shared" si="30"/>
        <v>44413.829861111109</v>
      </c>
      <c r="L322" s="1"/>
      <c r="M322" s="6">
        <f t="shared" si="31"/>
        <v>44413</v>
      </c>
      <c r="N322" s="7">
        <f t="shared" si="32"/>
        <v>0.8090277777777779</v>
      </c>
      <c r="O322" s="8">
        <f t="shared" si="33"/>
        <v>0.84027777777777779</v>
      </c>
      <c r="P322" s="14"/>
    </row>
    <row r="323" spans="1:16" x14ac:dyDescent="0.3">
      <c r="A323" t="str">
        <f>C323&amp;"_"&amp;COUNTIF($C$2:C323,C323)</f>
        <v>BUCCAI_322</v>
      </c>
      <c r="B323" s="2">
        <f>DATE(YEAR(Tableau1[[#This Row],[Date de décollage]]),MONTH(Tableau1[[#This Row],[Date de décollage]]),DAY(Tableau1[[#This Row],[Date de décollage]]))</f>
        <v>44416</v>
      </c>
      <c r="C323" t="s">
        <v>13</v>
      </c>
      <c r="D323" s="1">
        <v>44416.774305555555</v>
      </c>
      <c r="E323" s="1">
        <v>44416.791666666664</v>
      </c>
      <c r="F323">
        <v>25</v>
      </c>
      <c r="H323">
        <f t="shared" si="34"/>
        <v>320</v>
      </c>
      <c r="I323" s="24">
        <f t="shared" si="28"/>
        <v>0</v>
      </c>
      <c r="J323" s="27">
        <f t="shared" si="29"/>
        <v>44414.461805555555</v>
      </c>
      <c r="K323" s="26">
        <f t="shared" si="30"/>
        <v>44414.461805555555</v>
      </c>
      <c r="L323" s="1"/>
      <c r="M323" s="6">
        <f t="shared" si="31"/>
        <v>44414</v>
      </c>
      <c r="N323" s="7">
        <f t="shared" si="32"/>
        <v>0.4513888888888889</v>
      </c>
      <c r="O323" s="8">
        <f t="shared" si="33"/>
        <v>0.47222222222222227</v>
      </c>
      <c r="P323" s="14"/>
    </row>
    <row r="324" spans="1:16" x14ac:dyDescent="0.3">
      <c r="A324" t="str">
        <f>C324&amp;"_"&amp;COUNTIF($C$2:C324,C324)</f>
        <v>BUCCAI_323</v>
      </c>
      <c r="B324" s="2">
        <f>DATE(YEAR(Tableau1[[#This Row],[Date de décollage]]),MONTH(Tableau1[[#This Row],[Date de décollage]]),DAY(Tableau1[[#This Row],[Date de décollage]]))</f>
        <v>44416</v>
      </c>
      <c r="C324" t="s">
        <v>13</v>
      </c>
      <c r="D324" s="1">
        <v>44416.840277777781</v>
      </c>
      <c r="E324" s="1">
        <v>44416.857638888891</v>
      </c>
      <c r="F324">
        <v>25</v>
      </c>
      <c r="H324">
        <f t="shared" si="34"/>
        <v>321</v>
      </c>
      <c r="I324" s="24">
        <f t="shared" si="28"/>
        <v>15</v>
      </c>
      <c r="J324" s="27">
        <f t="shared" si="29"/>
        <v>44414.46875</v>
      </c>
      <c r="K324" s="26">
        <f t="shared" si="30"/>
        <v>44414.479166666664</v>
      </c>
      <c r="L324" s="1"/>
      <c r="M324" s="6">
        <f t="shared" si="31"/>
        <v>44414</v>
      </c>
      <c r="N324" s="7">
        <f t="shared" si="32"/>
        <v>0.45833333333333331</v>
      </c>
      <c r="O324" s="8">
        <f t="shared" si="33"/>
        <v>0.48958333333333337</v>
      </c>
      <c r="P324" s="14"/>
    </row>
    <row r="325" spans="1:16" x14ac:dyDescent="0.3">
      <c r="A325" t="str">
        <f>C325&amp;"_"&amp;COUNTIF($C$2:C325,C325)</f>
        <v>BUCCAI_324</v>
      </c>
      <c r="B325" s="2">
        <f>DATE(YEAR(Tableau1[[#This Row],[Date de décollage]]),MONTH(Tableau1[[#This Row],[Date de décollage]]),DAY(Tableau1[[#This Row],[Date de décollage]]))</f>
        <v>44419</v>
      </c>
      <c r="C325" t="s">
        <v>13</v>
      </c>
      <c r="D325" s="1">
        <v>44419.416666666664</v>
      </c>
      <c r="E325" s="1">
        <v>44419.427083333336</v>
      </c>
      <c r="F325">
        <v>15</v>
      </c>
      <c r="H325">
        <f t="shared" si="34"/>
        <v>322</v>
      </c>
      <c r="I325" s="24">
        <f t="shared" ref="I325:I388" si="35">IFERROR(VLOOKUP($J$2&amp;"_"&amp;H325,$A$2:$F$4036,6,0),"")</f>
        <v>15</v>
      </c>
      <c r="J325" s="27">
        <f t="shared" ref="J325:J388" si="36">IFERROR(VLOOKUP($J$2&amp;"_"&amp;H325,$A$2:$F$4036,4,0),"")</f>
        <v>44414.496527777781</v>
      </c>
      <c r="K325" s="26">
        <f t="shared" ref="K325:K388" si="37">IFERROR(VLOOKUP($J$2&amp;"_"&amp;H325,$A$2:$F$4036,5,0),"")</f>
        <v>44414.506944444445</v>
      </c>
      <c r="L325" s="1"/>
      <c r="M325" s="6">
        <f t="shared" ref="M325:M388" si="38">IFERROR(INT(J325),"")</f>
        <v>44414</v>
      </c>
      <c r="N325" s="7">
        <f t="shared" ref="N325:N388" si="39">IFERROR((HOUR(J325)&amp;":"&amp;MINUTE(J325))-$N$2,"")</f>
        <v>0.48611111111111105</v>
      </c>
      <c r="O325" s="8">
        <f t="shared" ref="O325:O388" si="40">IFERROR((HOUR(K325)&amp;":"&amp;MINUTE(K325))+$N$2,"")</f>
        <v>0.51736111111111105</v>
      </c>
      <c r="P325" s="14"/>
    </row>
    <row r="326" spans="1:16" x14ac:dyDescent="0.3">
      <c r="A326" t="str">
        <f>C326&amp;"_"&amp;COUNTIF($C$2:C326,C326)</f>
        <v>BUCCAI_325</v>
      </c>
      <c r="B326" s="2">
        <f>DATE(YEAR(Tableau1[[#This Row],[Date de décollage]]),MONTH(Tableau1[[#This Row],[Date de décollage]]),DAY(Tableau1[[#This Row],[Date de décollage]]))</f>
        <v>44419</v>
      </c>
      <c r="C326" t="s">
        <v>13</v>
      </c>
      <c r="D326" s="1">
        <v>44419.430555555555</v>
      </c>
      <c r="E326" s="1">
        <v>44419.432638888888</v>
      </c>
      <c r="F326">
        <v>3</v>
      </c>
      <c r="H326">
        <f t="shared" ref="H326:H389" si="41">H325+1</f>
        <v>323</v>
      </c>
      <c r="I326" s="24">
        <f t="shared" si="35"/>
        <v>20</v>
      </c>
      <c r="J326" s="27">
        <f t="shared" si="36"/>
        <v>44414.541666666664</v>
      </c>
      <c r="K326" s="26">
        <f t="shared" si="37"/>
        <v>44414.555555555555</v>
      </c>
      <c r="L326" s="1"/>
      <c r="M326" s="6">
        <f t="shared" si="38"/>
        <v>44414</v>
      </c>
      <c r="N326" s="7">
        <f t="shared" si="39"/>
        <v>0.53125</v>
      </c>
      <c r="O326" s="8">
        <f t="shared" si="40"/>
        <v>0.56597222222222221</v>
      </c>
      <c r="P326" s="14"/>
    </row>
    <row r="327" spans="1:16" x14ac:dyDescent="0.3">
      <c r="A327" t="str">
        <f>C327&amp;"_"&amp;COUNTIF($C$2:C327,C327)</f>
        <v>BUCCAI_326</v>
      </c>
      <c r="B327" s="2">
        <f>DATE(YEAR(Tableau1[[#This Row],[Date de décollage]]),MONTH(Tableau1[[#This Row],[Date de décollage]]),DAY(Tableau1[[#This Row],[Date de décollage]]))</f>
        <v>44419</v>
      </c>
      <c r="C327" t="s">
        <v>13</v>
      </c>
      <c r="D327" s="1">
        <v>44419.486111111109</v>
      </c>
      <c r="E327" s="1">
        <v>44419.488194444442</v>
      </c>
      <c r="F327">
        <v>3</v>
      </c>
      <c r="H327">
        <f t="shared" si="41"/>
        <v>324</v>
      </c>
      <c r="I327" s="24">
        <f t="shared" si="35"/>
        <v>12</v>
      </c>
      <c r="J327" s="27">
        <f t="shared" si="36"/>
        <v>44414.559027777781</v>
      </c>
      <c r="K327" s="26">
        <f t="shared" si="37"/>
        <v>44414.567361111112</v>
      </c>
      <c r="L327" s="1"/>
      <c r="M327" s="6">
        <f t="shared" si="38"/>
        <v>44414</v>
      </c>
      <c r="N327" s="7">
        <f t="shared" si="39"/>
        <v>0.54861111111111116</v>
      </c>
      <c r="O327" s="8">
        <f t="shared" si="40"/>
        <v>0.57777777777777772</v>
      </c>
      <c r="P327" s="14"/>
    </row>
    <row r="328" spans="1:16" x14ac:dyDescent="0.3">
      <c r="A328" t="str">
        <f>C328&amp;"_"&amp;COUNTIF($C$2:C328,C328)</f>
        <v>BUCCAI_327</v>
      </c>
      <c r="B328" s="2">
        <f>DATE(YEAR(Tableau1[[#This Row],[Date de décollage]]),MONTH(Tableau1[[#This Row],[Date de décollage]]),DAY(Tableau1[[#This Row],[Date de décollage]]))</f>
        <v>44419</v>
      </c>
      <c r="C328" t="s">
        <v>13</v>
      </c>
      <c r="D328" s="1">
        <v>44419.493055555555</v>
      </c>
      <c r="E328" s="1">
        <v>44419.503472222219</v>
      </c>
      <c r="F328">
        <v>15</v>
      </c>
      <c r="H328">
        <f t="shared" si="41"/>
        <v>325</v>
      </c>
      <c r="I328" s="24">
        <f t="shared" si="35"/>
        <v>3</v>
      </c>
      <c r="J328" s="27">
        <f t="shared" si="36"/>
        <v>44414.569444444445</v>
      </c>
      <c r="K328" s="26">
        <f t="shared" si="37"/>
        <v>44414.571527777778</v>
      </c>
      <c r="L328" s="1"/>
      <c r="M328" s="6">
        <f t="shared" si="38"/>
        <v>44414</v>
      </c>
      <c r="N328" s="7">
        <f t="shared" si="39"/>
        <v>0.55902777777777779</v>
      </c>
      <c r="O328" s="8">
        <f t="shared" si="40"/>
        <v>0.58194444444444438</v>
      </c>
      <c r="P328" s="14"/>
    </row>
    <row r="329" spans="1:16" x14ac:dyDescent="0.3">
      <c r="A329" t="str">
        <f>C329&amp;"_"&amp;COUNTIF($C$2:C329,C329)</f>
        <v>BUCCAI_328</v>
      </c>
      <c r="B329" s="2">
        <f>DATE(YEAR(Tableau1[[#This Row],[Date de décollage]]),MONTH(Tableau1[[#This Row],[Date de décollage]]),DAY(Tableau1[[#This Row],[Date de décollage]]))</f>
        <v>44419</v>
      </c>
      <c r="C329" t="s">
        <v>13</v>
      </c>
      <c r="D329" s="1">
        <v>44419.53125</v>
      </c>
      <c r="E329" s="1">
        <v>44419.545138888891</v>
      </c>
      <c r="F329">
        <v>20</v>
      </c>
      <c r="H329">
        <f t="shared" si="41"/>
        <v>326</v>
      </c>
      <c r="I329" s="24">
        <f t="shared" si="35"/>
        <v>3</v>
      </c>
      <c r="J329" s="27">
        <f t="shared" si="36"/>
        <v>44414.590277777781</v>
      </c>
      <c r="K329" s="26">
        <f t="shared" si="37"/>
        <v>44414.592361111114</v>
      </c>
      <c r="L329" s="1"/>
      <c r="M329" s="6">
        <f t="shared" si="38"/>
        <v>44414</v>
      </c>
      <c r="N329" s="7">
        <f t="shared" si="39"/>
        <v>0.57986111111111116</v>
      </c>
      <c r="O329" s="8">
        <f t="shared" si="40"/>
        <v>0.60277777777777775</v>
      </c>
      <c r="P329" s="14"/>
    </row>
    <row r="330" spans="1:16" x14ac:dyDescent="0.3">
      <c r="A330" t="str">
        <f>C330&amp;"_"&amp;COUNTIF($C$2:C330,C330)</f>
        <v>BUCCAI_329</v>
      </c>
      <c r="B330" s="2">
        <f>DATE(YEAR(Tableau1[[#This Row],[Date de décollage]]),MONTH(Tableau1[[#This Row],[Date de décollage]]),DAY(Tableau1[[#This Row],[Date de décollage]]))</f>
        <v>44419</v>
      </c>
      <c r="C330" t="s">
        <v>13</v>
      </c>
      <c r="D330" s="1">
        <v>44419.618055555555</v>
      </c>
      <c r="E330" s="1">
        <v>44419.626388888886</v>
      </c>
      <c r="F330">
        <v>12</v>
      </c>
      <c r="H330">
        <f t="shared" si="41"/>
        <v>327</v>
      </c>
      <c r="I330" s="24">
        <f t="shared" si="35"/>
        <v>15</v>
      </c>
      <c r="J330" s="27">
        <f t="shared" si="36"/>
        <v>44414.597222222219</v>
      </c>
      <c r="K330" s="26">
        <f t="shared" si="37"/>
        <v>44414.607638888891</v>
      </c>
      <c r="L330" s="1"/>
      <c r="M330" s="6">
        <f t="shared" si="38"/>
        <v>44414</v>
      </c>
      <c r="N330" s="7">
        <f t="shared" si="39"/>
        <v>0.58680555555555558</v>
      </c>
      <c r="O330" s="8">
        <f t="shared" si="40"/>
        <v>0.61805555555555558</v>
      </c>
      <c r="P330" s="14"/>
    </row>
    <row r="331" spans="1:16" x14ac:dyDescent="0.3">
      <c r="A331" t="str">
        <f>C331&amp;"_"&amp;COUNTIF($C$2:C331,C331)</f>
        <v>BUCCAI_330</v>
      </c>
      <c r="B331" s="2">
        <f>DATE(YEAR(Tableau1[[#This Row],[Date de décollage]]),MONTH(Tableau1[[#This Row],[Date de décollage]]),DAY(Tableau1[[#This Row],[Date de décollage]]))</f>
        <v>44419</v>
      </c>
      <c r="C331" t="s">
        <v>13</v>
      </c>
      <c r="D331" s="1">
        <v>44419.631944444445</v>
      </c>
      <c r="E331" s="1">
        <v>44419.642361111109</v>
      </c>
      <c r="F331">
        <v>15</v>
      </c>
      <c r="H331">
        <f t="shared" si="41"/>
        <v>328</v>
      </c>
      <c r="I331" s="24">
        <f t="shared" si="35"/>
        <v>25</v>
      </c>
      <c r="J331" s="27">
        <f t="shared" si="36"/>
        <v>44414.65625</v>
      </c>
      <c r="K331" s="26">
        <f t="shared" si="37"/>
        <v>44414.673611111109</v>
      </c>
      <c r="L331" s="1"/>
      <c r="M331" s="6">
        <f t="shared" si="38"/>
        <v>44414</v>
      </c>
      <c r="N331" s="7">
        <f t="shared" si="39"/>
        <v>0.64583333333333337</v>
      </c>
      <c r="O331" s="8">
        <f t="shared" si="40"/>
        <v>0.68402777777777779</v>
      </c>
      <c r="P331" s="14"/>
    </row>
    <row r="332" spans="1:16" x14ac:dyDescent="0.3">
      <c r="A332" t="str">
        <f>C332&amp;"_"&amp;COUNTIF($C$2:C332,C332)</f>
        <v>BUCCAI_331</v>
      </c>
      <c r="B332" s="2">
        <f>DATE(YEAR(Tableau1[[#This Row],[Date de décollage]]),MONTH(Tableau1[[#This Row],[Date de décollage]]),DAY(Tableau1[[#This Row],[Date de décollage]]))</f>
        <v>44419</v>
      </c>
      <c r="C332" t="s">
        <v>13</v>
      </c>
      <c r="D332" s="1">
        <v>44419.664583333331</v>
      </c>
      <c r="E332" s="1">
        <v>44419.666666666664</v>
      </c>
      <c r="F332">
        <v>3</v>
      </c>
      <c r="H332">
        <f t="shared" si="41"/>
        <v>329</v>
      </c>
      <c r="I332" s="24">
        <f t="shared" si="35"/>
        <v>8</v>
      </c>
      <c r="J332" s="27">
        <f t="shared" si="36"/>
        <v>44414.680555555555</v>
      </c>
      <c r="K332" s="26">
        <f t="shared" si="37"/>
        <v>44414.686111111114</v>
      </c>
      <c r="L332" s="1"/>
      <c r="M332" s="6">
        <f t="shared" si="38"/>
        <v>44414</v>
      </c>
      <c r="N332" s="7">
        <f t="shared" si="39"/>
        <v>0.67013888888888884</v>
      </c>
      <c r="O332" s="8">
        <f t="shared" si="40"/>
        <v>0.69652777777777763</v>
      </c>
      <c r="P332" s="14"/>
    </row>
    <row r="333" spans="1:16" x14ac:dyDescent="0.3">
      <c r="A333" t="str">
        <f>C333&amp;"_"&amp;COUNTIF($C$2:C333,C333)</f>
        <v>BUCCAI_332</v>
      </c>
      <c r="B333" s="2">
        <f>DATE(YEAR(Tableau1[[#This Row],[Date de décollage]]),MONTH(Tableau1[[#This Row],[Date de décollage]]),DAY(Tableau1[[#This Row],[Date de décollage]]))</f>
        <v>44419</v>
      </c>
      <c r="C333" t="s">
        <v>13</v>
      </c>
      <c r="D333" s="1">
        <v>44419.673611111109</v>
      </c>
      <c r="E333" s="1">
        <v>44419.6875</v>
      </c>
      <c r="F333">
        <v>20</v>
      </c>
      <c r="H333">
        <f t="shared" si="41"/>
        <v>330</v>
      </c>
      <c r="I333" s="24">
        <f t="shared" si="35"/>
        <v>7</v>
      </c>
      <c r="J333" s="27">
        <f t="shared" si="36"/>
        <v>44414.697916666664</v>
      </c>
      <c r="K333" s="26">
        <f t="shared" si="37"/>
        <v>44414.702777777777</v>
      </c>
      <c r="L333" s="1"/>
      <c r="M333" s="6">
        <f t="shared" si="38"/>
        <v>44414</v>
      </c>
      <c r="N333" s="7">
        <f t="shared" si="39"/>
        <v>0.6875</v>
      </c>
      <c r="O333" s="8">
        <f t="shared" si="40"/>
        <v>0.71319444444444446</v>
      </c>
      <c r="P333" s="14"/>
    </row>
    <row r="334" spans="1:16" x14ac:dyDescent="0.3">
      <c r="A334" t="str">
        <f>C334&amp;"_"&amp;COUNTIF($C$2:C334,C334)</f>
        <v>BUCCAI_333</v>
      </c>
      <c r="B334" s="2">
        <f>DATE(YEAR(Tableau1[[#This Row],[Date de décollage]]),MONTH(Tableau1[[#This Row],[Date de décollage]]),DAY(Tableau1[[#This Row],[Date de décollage]]))</f>
        <v>44419</v>
      </c>
      <c r="C334" t="s">
        <v>13</v>
      </c>
      <c r="D334" s="1">
        <v>44419.8125</v>
      </c>
      <c r="E334" s="1">
        <v>44419.820833333331</v>
      </c>
      <c r="F334">
        <v>12</v>
      </c>
      <c r="H334">
        <f t="shared" si="41"/>
        <v>331</v>
      </c>
      <c r="I334" s="24">
        <f t="shared" si="35"/>
        <v>25</v>
      </c>
      <c r="J334" s="27">
        <f t="shared" si="36"/>
        <v>44414.784722222219</v>
      </c>
      <c r="K334" s="26">
        <f t="shared" si="37"/>
        <v>44414.802083333336</v>
      </c>
      <c r="L334" s="1"/>
      <c r="M334" s="6">
        <f t="shared" si="38"/>
        <v>44414</v>
      </c>
      <c r="N334" s="7">
        <f t="shared" si="39"/>
        <v>0.77430555555555558</v>
      </c>
      <c r="O334" s="8">
        <f t="shared" si="40"/>
        <v>0.8125</v>
      </c>
      <c r="P334" s="14"/>
    </row>
    <row r="335" spans="1:16" x14ac:dyDescent="0.3">
      <c r="A335" t="str">
        <f>C335&amp;"_"&amp;COUNTIF($C$2:C335,C335)</f>
        <v>BUCCAI_334</v>
      </c>
      <c r="B335" s="2">
        <f>DATE(YEAR(Tableau1[[#This Row],[Date de décollage]]),MONTH(Tableau1[[#This Row],[Date de décollage]]),DAY(Tableau1[[#This Row],[Date de décollage]]))</f>
        <v>44419</v>
      </c>
      <c r="C335" t="s">
        <v>13</v>
      </c>
      <c r="D335" s="1">
        <v>44419.822916666664</v>
      </c>
      <c r="E335" s="1">
        <v>44419.833333333336</v>
      </c>
      <c r="F335">
        <v>15</v>
      </c>
      <c r="H335">
        <f t="shared" si="41"/>
        <v>332</v>
      </c>
      <c r="I335" s="24">
        <f t="shared" si="35"/>
        <v>15</v>
      </c>
      <c r="J335" s="27">
        <f t="shared" si="36"/>
        <v>44414.8125</v>
      </c>
      <c r="K335" s="26">
        <f t="shared" si="37"/>
        <v>44414.822916666664</v>
      </c>
      <c r="L335" s="1"/>
      <c r="M335" s="6">
        <f t="shared" si="38"/>
        <v>44414</v>
      </c>
      <c r="N335" s="7">
        <f t="shared" si="39"/>
        <v>0.80208333333333337</v>
      </c>
      <c r="O335" s="8">
        <f t="shared" si="40"/>
        <v>0.83333333333333326</v>
      </c>
      <c r="P335" s="14"/>
    </row>
    <row r="336" spans="1:16" x14ac:dyDescent="0.3">
      <c r="A336" t="str">
        <f>C336&amp;"_"&amp;COUNTIF($C$2:C336,C336)</f>
        <v>BUCCAI_335</v>
      </c>
      <c r="B336" s="2">
        <f>DATE(YEAR(Tableau1[[#This Row],[Date de décollage]]),MONTH(Tableau1[[#This Row],[Date de décollage]]),DAY(Tableau1[[#This Row],[Date de décollage]]))</f>
        <v>44420</v>
      </c>
      <c r="C336" t="s">
        <v>13</v>
      </c>
      <c r="D336" s="1">
        <v>44420.423611111109</v>
      </c>
      <c r="E336" s="1">
        <v>44420.4375</v>
      </c>
      <c r="F336">
        <v>20</v>
      </c>
      <c r="H336">
        <f t="shared" si="41"/>
        <v>333</v>
      </c>
      <c r="I336" s="24">
        <f t="shared" si="35"/>
        <v>15</v>
      </c>
      <c r="J336" s="27">
        <f t="shared" si="36"/>
        <v>44414.826388888891</v>
      </c>
      <c r="K336" s="26">
        <f t="shared" si="37"/>
        <v>44414.836805555555</v>
      </c>
      <c r="L336" s="1"/>
      <c r="M336" s="6">
        <f t="shared" si="38"/>
        <v>44414</v>
      </c>
      <c r="N336" s="7">
        <f t="shared" si="39"/>
        <v>0.81597222222222221</v>
      </c>
      <c r="O336" s="8">
        <f t="shared" si="40"/>
        <v>0.8472222222222221</v>
      </c>
      <c r="P336" s="14"/>
    </row>
    <row r="337" spans="1:16" x14ac:dyDescent="0.3">
      <c r="A337" t="str">
        <f>C337&amp;"_"&amp;COUNTIF($C$2:C337,C337)</f>
        <v>BUCCAI_336</v>
      </c>
      <c r="B337" s="2">
        <f>DATE(YEAR(Tableau1[[#This Row],[Date de décollage]]),MONTH(Tableau1[[#This Row],[Date de décollage]]),DAY(Tableau1[[#This Row],[Date de décollage]]))</f>
        <v>44420</v>
      </c>
      <c r="C337" t="s">
        <v>13</v>
      </c>
      <c r="D337" s="1">
        <v>44420.447916666664</v>
      </c>
      <c r="E337" s="1">
        <v>44420.463194444441</v>
      </c>
      <c r="F337">
        <v>22</v>
      </c>
      <c r="H337">
        <f t="shared" si="41"/>
        <v>334</v>
      </c>
      <c r="I337" s="24">
        <f t="shared" si="35"/>
        <v>22</v>
      </c>
      <c r="J337" s="27">
        <f t="shared" si="36"/>
        <v>44415.375</v>
      </c>
      <c r="K337" s="26">
        <f t="shared" si="37"/>
        <v>44415.390277777777</v>
      </c>
      <c r="L337" s="1"/>
      <c r="M337" s="6">
        <f t="shared" si="38"/>
        <v>44415</v>
      </c>
      <c r="N337" s="7">
        <f t="shared" si="39"/>
        <v>0.36458333333333331</v>
      </c>
      <c r="O337" s="8">
        <f t="shared" si="40"/>
        <v>0.40069444444444446</v>
      </c>
      <c r="P337" s="14"/>
    </row>
    <row r="338" spans="1:16" x14ac:dyDescent="0.3">
      <c r="A338" t="str">
        <f>C338&amp;"_"&amp;COUNTIF($C$2:C338,C338)</f>
        <v>BUCCAI_337</v>
      </c>
      <c r="B338" s="2">
        <f>DATE(YEAR(Tableau1[[#This Row],[Date de décollage]]),MONTH(Tableau1[[#This Row],[Date de décollage]]),DAY(Tableau1[[#This Row],[Date de décollage]]))</f>
        <v>44420</v>
      </c>
      <c r="C338" t="s">
        <v>13</v>
      </c>
      <c r="D338" s="1">
        <v>44420.486111111109</v>
      </c>
      <c r="E338" s="1">
        <v>44420.5</v>
      </c>
      <c r="F338">
        <v>20</v>
      </c>
      <c r="H338">
        <f t="shared" si="41"/>
        <v>335</v>
      </c>
      <c r="I338" s="24">
        <f t="shared" si="35"/>
        <v>35</v>
      </c>
      <c r="J338" s="27">
        <f t="shared" si="36"/>
        <v>44415.40625</v>
      </c>
      <c r="K338" s="26">
        <f t="shared" si="37"/>
        <v>44415.430555555555</v>
      </c>
      <c r="L338" s="1"/>
      <c r="M338" s="6">
        <f t="shared" si="38"/>
        <v>44415</v>
      </c>
      <c r="N338" s="7">
        <f t="shared" si="39"/>
        <v>0.39583333333333331</v>
      </c>
      <c r="O338" s="8">
        <f t="shared" si="40"/>
        <v>0.44097222222222227</v>
      </c>
      <c r="P338" s="14"/>
    </row>
    <row r="339" spans="1:16" x14ac:dyDescent="0.3">
      <c r="A339" t="str">
        <f>C339&amp;"_"&amp;COUNTIF($C$2:C339,C339)</f>
        <v>BUCCAI_338</v>
      </c>
      <c r="B339" s="2">
        <f>DATE(YEAR(Tableau1[[#This Row],[Date de décollage]]),MONTH(Tableau1[[#This Row],[Date de décollage]]),DAY(Tableau1[[#This Row],[Date de décollage]]))</f>
        <v>44420</v>
      </c>
      <c r="C339" t="s">
        <v>13</v>
      </c>
      <c r="D339" s="1">
        <v>44420.520833333336</v>
      </c>
      <c r="E339" s="1">
        <v>44420.534722222219</v>
      </c>
      <c r="F339">
        <v>20</v>
      </c>
      <c r="H339">
        <f t="shared" si="41"/>
        <v>336</v>
      </c>
      <c r="I339" s="24">
        <f t="shared" si="35"/>
        <v>15</v>
      </c>
      <c r="J339" s="27">
        <f t="shared" si="36"/>
        <v>44415.4375</v>
      </c>
      <c r="K339" s="26">
        <f t="shared" si="37"/>
        <v>44415.447916666664</v>
      </c>
      <c r="L339" s="1"/>
      <c r="M339" s="6">
        <f t="shared" si="38"/>
        <v>44415</v>
      </c>
      <c r="N339" s="7">
        <f t="shared" si="39"/>
        <v>0.42708333333333331</v>
      </c>
      <c r="O339" s="8">
        <f t="shared" si="40"/>
        <v>0.45833333333333337</v>
      </c>
      <c r="P339" s="14"/>
    </row>
    <row r="340" spans="1:16" ht="15" thickBot="1" x14ac:dyDescent="0.35">
      <c r="A340" t="str">
        <f>C340&amp;"_"&amp;COUNTIF($C$2:C340,C340)</f>
        <v>BUCCAI_339</v>
      </c>
      <c r="B340" s="2">
        <f>DATE(YEAR(Tableau1[[#This Row],[Date de décollage]]),MONTH(Tableau1[[#This Row],[Date de décollage]]),DAY(Tableau1[[#This Row],[Date de décollage]]))</f>
        <v>44420</v>
      </c>
      <c r="C340" t="s">
        <v>13</v>
      </c>
      <c r="D340" s="1">
        <v>44420.552083333336</v>
      </c>
      <c r="E340" s="1">
        <v>44420.567361111112</v>
      </c>
      <c r="F340">
        <v>22</v>
      </c>
      <c r="H340">
        <f t="shared" si="41"/>
        <v>337</v>
      </c>
      <c r="I340" s="28">
        <f t="shared" si="35"/>
        <v>3</v>
      </c>
      <c r="J340" s="29">
        <f t="shared" si="36"/>
        <v>44415.479166666664</v>
      </c>
      <c r="K340" s="30">
        <f t="shared" si="37"/>
        <v>44415.481249999997</v>
      </c>
      <c r="L340" s="1"/>
      <c r="M340" s="9">
        <f t="shared" si="38"/>
        <v>44415</v>
      </c>
      <c r="N340" s="10">
        <f t="shared" si="39"/>
        <v>0.46875</v>
      </c>
      <c r="O340" s="11">
        <f t="shared" si="40"/>
        <v>0.4916666666666667</v>
      </c>
      <c r="P340" s="15"/>
    </row>
    <row r="341" spans="1:16" ht="15" thickTop="1" x14ac:dyDescent="0.3">
      <c r="A341" t="str">
        <f>C341&amp;"_"&amp;COUNTIF($C$2:C341,C341)</f>
        <v>BUCCAI_340</v>
      </c>
      <c r="B341" s="2">
        <f>DATE(YEAR(Tableau1[[#This Row],[Date de décollage]]),MONTH(Tableau1[[#This Row],[Date de décollage]]),DAY(Tableau1[[#This Row],[Date de décollage]]))</f>
        <v>44420</v>
      </c>
      <c r="C341" t="s">
        <v>13</v>
      </c>
      <c r="D341" s="1">
        <v>44420.65625</v>
      </c>
      <c r="E341" s="1">
        <v>44420.658333333333</v>
      </c>
      <c r="F341">
        <v>3</v>
      </c>
      <c r="H341">
        <f t="shared" si="41"/>
        <v>338</v>
      </c>
      <c r="I341" s="20">
        <f t="shared" si="35"/>
        <v>20</v>
      </c>
      <c r="J341" s="31">
        <f t="shared" si="36"/>
        <v>44415.489583333336</v>
      </c>
      <c r="K341" s="31">
        <f t="shared" si="37"/>
        <v>44415.503472222219</v>
      </c>
      <c r="L341" s="1"/>
      <c r="M341" s="3">
        <f t="shared" si="38"/>
        <v>44415</v>
      </c>
      <c r="N341" s="4">
        <f t="shared" si="39"/>
        <v>0.47916666666666663</v>
      </c>
      <c r="O341" s="4">
        <f t="shared" si="40"/>
        <v>0.51388888888888884</v>
      </c>
      <c r="P341" s="14"/>
    </row>
    <row r="342" spans="1:16" x14ac:dyDescent="0.3">
      <c r="A342" t="str">
        <f>C342&amp;"_"&amp;COUNTIF($C$2:C342,C342)</f>
        <v>BUCCAI_341</v>
      </c>
      <c r="B342" s="2">
        <f>DATE(YEAR(Tableau1[[#This Row],[Date de décollage]]),MONTH(Tableau1[[#This Row],[Date de décollage]]),DAY(Tableau1[[#This Row],[Date de décollage]]))</f>
        <v>44420</v>
      </c>
      <c r="C342" t="s">
        <v>13</v>
      </c>
      <c r="D342" s="1">
        <v>44420.670138888891</v>
      </c>
      <c r="E342" s="1">
        <v>44420.685416666667</v>
      </c>
      <c r="F342">
        <v>22</v>
      </c>
      <c r="H342">
        <f t="shared" si="41"/>
        <v>339</v>
      </c>
      <c r="I342" s="20">
        <f t="shared" si="35"/>
        <v>7</v>
      </c>
      <c r="J342" s="31">
        <f t="shared" si="36"/>
        <v>44415.506944444445</v>
      </c>
      <c r="K342" s="31">
        <f t="shared" si="37"/>
        <v>44415.511805555558</v>
      </c>
      <c r="L342" s="1"/>
      <c r="M342" s="3">
        <f t="shared" si="38"/>
        <v>44415</v>
      </c>
      <c r="N342" s="4">
        <f t="shared" si="39"/>
        <v>0.49652777777777773</v>
      </c>
      <c r="O342" s="4">
        <f t="shared" si="40"/>
        <v>0.52222222222222214</v>
      </c>
      <c r="P342" s="14"/>
    </row>
    <row r="343" spans="1:16" x14ac:dyDescent="0.3">
      <c r="A343" t="str">
        <f>C343&amp;"_"&amp;COUNTIF($C$2:C343,C343)</f>
        <v>BUCCAI_342</v>
      </c>
      <c r="B343" s="2">
        <f>DATE(YEAR(Tableau1[[#This Row],[Date de décollage]]),MONTH(Tableau1[[#This Row],[Date de décollage]]),DAY(Tableau1[[#This Row],[Date de décollage]]))</f>
        <v>44420</v>
      </c>
      <c r="C343" t="s">
        <v>13</v>
      </c>
      <c r="D343" s="1">
        <v>44420.697916666664</v>
      </c>
      <c r="E343" s="1">
        <v>44420.711805555555</v>
      </c>
      <c r="F343">
        <v>20</v>
      </c>
      <c r="H343">
        <f t="shared" si="41"/>
        <v>340</v>
      </c>
      <c r="I343" s="20">
        <f t="shared" si="35"/>
        <v>25</v>
      </c>
      <c r="J343" s="31">
        <f t="shared" si="36"/>
        <v>44415.520833333336</v>
      </c>
      <c r="K343" s="31">
        <f t="shared" si="37"/>
        <v>44415.538194444445</v>
      </c>
      <c r="L343" s="1"/>
      <c r="M343" s="3">
        <f t="shared" si="38"/>
        <v>44415</v>
      </c>
      <c r="N343" s="4">
        <f t="shared" si="39"/>
        <v>0.51041666666666674</v>
      </c>
      <c r="O343" s="4">
        <f t="shared" si="40"/>
        <v>0.54861111111111105</v>
      </c>
      <c r="P343" s="14"/>
    </row>
    <row r="344" spans="1:16" x14ac:dyDescent="0.3">
      <c r="A344" t="str">
        <f>C344&amp;"_"&amp;COUNTIF($C$2:C344,C344)</f>
        <v>BUCCAI_343</v>
      </c>
      <c r="B344" s="2">
        <f>DATE(YEAR(Tableau1[[#This Row],[Date de décollage]]),MONTH(Tableau1[[#This Row],[Date de décollage]]),DAY(Tableau1[[#This Row],[Date de décollage]]))</f>
        <v>44420</v>
      </c>
      <c r="C344" t="s">
        <v>13</v>
      </c>
      <c r="D344" s="1">
        <v>44420.763888888891</v>
      </c>
      <c r="E344" s="1">
        <v>44420.78125</v>
      </c>
      <c r="F344">
        <v>25</v>
      </c>
      <c r="H344">
        <f t="shared" si="41"/>
        <v>341</v>
      </c>
      <c r="I344" s="20">
        <f t="shared" si="35"/>
        <v>25</v>
      </c>
      <c r="J344" s="31">
        <f t="shared" si="36"/>
        <v>44415.541666666664</v>
      </c>
      <c r="K344" s="31">
        <f t="shared" si="37"/>
        <v>44415.559027777781</v>
      </c>
      <c r="L344" s="1"/>
      <c r="M344" s="3">
        <f t="shared" si="38"/>
        <v>44415</v>
      </c>
      <c r="N344" s="4">
        <f t="shared" si="39"/>
        <v>0.53125</v>
      </c>
      <c r="O344" s="4">
        <f t="shared" si="40"/>
        <v>0.56944444444444442</v>
      </c>
      <c r="P344" s="14"/>
    </row>
    <row r="345" spans="1:16" x14ac:dyDescent="0.3">
      <c r="A345" t="str">
        <f>C345&amp;"_"&amp;COUNTIF($C$2:C345,C345)</f>
        <v>BUCCAI_344</v>
      </c>
      <c r="B345" s="2">
        <f>DATE(YEAR(Tableau1[[#This Row],[Date de décollage]]),MONTH(Tableau1[[#This Row],[Date de décollage]]),DAY(Tableau1[[#This Row],[Date de décollage]]))</f>
        <v>44420</v>
      </c>
      <c r="C345" t="s">
        <v>13</v>
      </c>
      <c r="D345" s="1">
        <v>44420.795138888891</v>
      </c>
      <c r="E345" s="1">
        <v>44420.8125</v>
      </c>
      <c r="F345">
        <v>25</v>
      </c>
      <c r="H345">
        <f t="shared" si="41"/>
        <v>342</v>
      </c>
      <c r="I345" s="20">
        <f t="shared" si="35"/>
        <v>25</v>
      </c>
      <c r="J345" s="31">
        <f t="shared" si="36"/>
        <v>44415.590277777781</v>
      </c>
      <c r="K345" s="31">
        <f t="shared" si="37"/>
        <v>44415.607638888891</v>
      </c>
      <c r="L345" s="1"/>
      <c r="M345" s="3">
        <f t="shared" si="38"/>
        <v>44415</v>
      </c>
      <c r="N345" s="4">
        <f t="shared" si="39"/>
        <v>0.57986111111111116</v>
      </c>
      <c r="O345" s="4">
        <f t="shared" si="40"/>
        <v>0.61805555555555558</v>
      </c>
      <c r="P345" s="14"/>
    </row>
    <row r="346" spans="1:16" x14ac:dyDescent="0.3">
      <c r="A346" t="str">
        <f>C346&amp;"_"&amp;COUNTIF($C$2:C346,C346)</f>
        <v>BUCCAI_345</v>
      </c>
      <c r="B346" s="2">
        <f>DATE(YEAR(Tableau1[[#This Row],[Date de décollage]]),MONTH(Tableau1[[#This Row],[Date de décollage]]),DAY(Tableau1[[#This Row],[Date de décollage]]))</f>
        <v>44420</v>
      </c>
      <c r="C346" t="s">
        <v>13</v>
      </c>
      <c r="D346" s="1">
        <v>44420.819444444445</v>
      </c>
      <c r="E346" s="1">
        <v>44420.821527777778</v>
      </c>
      <c r="F346">
        <v>3</v>
      </c>
      <c r="H346">
        <f t="shared" si="41"/>
        <v>343</v>
      </c>
      <c r="I346" s="20">
        <f t="shared" si="35"/>
        <v>25</v>
      </c>
      <c r="J346" s="31">
        <f t="shared" si="36"/>
        <v>44415.611111111109</v>
      </c>
      <c r="K346" s="31">
        <f t="shared" si="37"/>
        <v>44415.628472222219</v>
      </c>
      <c r="L346" s="1"/>
      <c r="M346" s="3">
        <f t="shared" si="38"/>
        <v>44415</v>
      </c>
      <c r="N346" s="4">
        <f t="shared" si="39"/>
        <v>0.60069444444444442</v>
      </c>
      <c r="O346" s="4">
        <f t="shared" si="40"/>
        <v>0.63888888888888884</v>
      </c>
      <c r="P346" s="14"/>
    </row>
    <row r="347" spans="1:16" x14ac:dyDescent="0.3">
      <c r="A347" t="str">
        <f>C347&amp;"_"&amp;COUNTIF($C$2:C347,C347)</f>
        <v>BUCCAI_346</v>
      </c>
      <c r="B347" s="2">
        <f>DATE(YEAR(Tableau1[[#This Row],[Date de décollage]]),MONTH(Tableau1[[#This Row],[Date de décollage]]),DAY(Tableau1[[#This Row],[Date de décollage]]))</f>
        <v>44421</v>
      </c>
      <c r="C347" t="s">
        <v>13</v>
      </c>
      <c r="D347" s="1">
        <v>44421.357638888891</v>
      </c>
      <c r="E347" s="1">
        <v>44421.372916666667</v>
      </c>
      <c r="F347">
        <v>22</v>
      </c>
      <c r="H347">
        <f t="shared" si="41"/>
        <v>344</v>
      </c>
      <c r="I347" s="20">
        <f t="shared" si="35"/>
        <v>25</v>
      </c>
      <c r="J347" s="31">
        <f t="shared" si="36"/>
        <v>44415.645833333336</v>
      </c>
      <c r="K347" s="31">
        <f t="shared" si="37"/>
        <v>44415.663194444445</v>
      </c>
      <c r="L347" s="1"/>
      <c r="M347" s="3">
        <f t="shared" si="38"/>
        <v>44415</v>
      </c>
      <c r="N347" s="4">
        <f t="shared" si="39"/>
        <v>0.63541666666666674</v>
      </c>
      <c r="O347" s="4">
        <f t="shared" si="40"/>
        <v>0.67361111111111105</v>
      </c>
      <c r="P347" s="14"/>
    </row>
    <row r="348" spans="1:16" x14ac:dyDescent="0.3">
      <c r="A348" t="str">
        <f>C348&amp;"_"&amp;COUNTIF($C$2:C348,C348)</f>
        <v>BUCCAI_347</v>
      </c>
      <c r="B348" s="2">
        <f>DATE(YEAR(Tableau1[[#This Row],[Date de décollage]]),MONTH(Tableau1[[#This Row],[Date de décollage]]),DAY(Tableau1[[#This Row],[Date de décollage]]))</f>
        <v>44421</v>
      </c>
      <c r="C348" t="s">
        <v>13</v>
      </c>
      <c r="D348" s="1">
        <v>44421.402777777781</v>
      </c>
      <c r="E348" s="1">
        <v>44421.407638888886</v>
      </c>
      <c r="F348">
        <v>7</v>
      </c>
      <c r="H348">
        <f t="shared" si="41"/>
        <v>345</v>
      </c>
      <c r="I348" s="20">
        <f t="shared" si="35"/>
        <v>3</v>
      </c>
      <c r="J348" s="31">
        <f t="shared" si="36"/>
        <v>44415.666666666664</v>
      </c>
      <c r="K348" s="31">
        <f t="shared" si="37"/>
        <v>44415.668749999997</v>
      </c>
      <c r="L348" s="1"/>
      <c r="M348" s="3">
        <f t="shared" si="38"/>
        <v>44415</v>
      </c>
      <c r="N348" s="4">
        <f t="shared" si="39"/>
        <v>0.65625</v>
      </c>
      <c r="O348" s="4">
        <f t="shared" si="40"/>
        <v>0.6791666666666667</v>
      </c>
      <c r="P348" s="14"/>
    </row>
    <row r="349" spans="1:16" x14ac:dyDescent="0.3">
      <c r="A349" t="str">
        <f>C349&amp;"_"&amp;COUNTIF($C$2:C349,C349)</f>
        <v>BUCCAI_348</v>
      </c>
      <c r="B349" s="2">
        <f>DATE(YEAR(Tableau1[[#This Row],[Date de décollage]]),MONTH(Tableau1[[#This Row],[Date de décollage]]),DAY(Tableau1[[#This Row],[Date de décollage]]))</f>
        <v>44421</v>
      </c>
      <c r="C349" t="s">
        <v>13</v>
      </c>
      <c r="D349" s="1">
        <v>44421.451388888891</v>
      </c>
      <c r="E349" s="1">
        <v>44421.46875</v>
      </c>
      <c r="F349">
        <v>25</v>
      </c>
      <c r="H349">
        <f t="shared" si="41"/>
        <v>346</v>
      </c>
      <c r="I349" s="20">
        <f t="shared" si="35"/>
        <v>22</v>
      </c>
      <c r="J349" s="31">
        <f t="shared" si="36"/>
        <v>44415.697916666664</v>
      </c>
      <c r="K349" s="31">
        <f t="shared" si="37"/>
        <v>44415.713194444441</v>
      </c>
      <c r="L349" s="1"/>
      <c r="M349" s="3">
        <f t="shared" si="38"/>
        <v>44415</v>
      </c>
      <c r="N349" s="4">
        <f t="shared" si="39"/>
        <v>0.6875</v>
      </c>
      <c r="O349" s="4">
        <f t="shared" si="40"/>
        <v>0.72361111111111109</v>
      </c>
      <c r="P349" s="14"/>
    </row>
    <row r="350" spans="1:16" x14ac:dyDescent="0.3">
      <c r="A350" t="str">
        <f>C350&amp;"_"&amp;COUNTIF($C$2:C350,C350)</f>
        <v>BUCCAI_349</v>
      </c>
      <c r="B350" s="2">
        <f>DATE(YEAR(Tableau1[[#This Row],[Date de décollage]]),MONTH(Tableau1[[#This Row],[Date de décollage]]),DAY(Tableau1[[#This Row],[Date de décollage]]))</f>
        <v>44421</v>
      </c>
      <c r="C350" t="s">
        <v>13</v>
      </c>
      <c r="D350" s="1">
        <v>44421.472222222219</v>
      </c>
      <c r="E350" s="1">
        <v>44421.474305555559</v>
      </c>
      <c r="F350">
        <v>3</v>
      </c>
      <c r="H350">
        <f t="shared" si="41"/>
        <v>347</v>
      </c>
      <c r="I350" s="20">
        <f t="shared" si="35"/>
        <v>20</v>
      </c>
      <c r="J350" s="31">
        <f t="shared" si="36"/>
        <v>44415.739583333336</v>
      </c>
      <c r="K350" s="31">
        <f t="shared" si="37"/>
        <v>44415.753472222219</v>
      </c>
      <c r="L350" s="1"/>
      <c r="M350" s="3">
        <f t="shared" si="38"/>
        <v>44415</v>
      </c>
      <c r="N350" s="4">
        <f t="shared" si="39"/>
        <v>0.72916666666666674</v>
      </c>
      <c r="O350" s="4">
        <f t="shared" si="40"/>
        <v>0.76388888888888884</v>
      </c>
      <c r="P350" s="14"/>
    </row>
    <row r="351" spans="1:16" x14ac:dyDescent="0.3">
      <c r="A351" t="str">
        <f>C351&amp;"_"&amp;COUNTIF($C$2:C351,C351)</f>
        <v>BUCCAI_350</v>
      </c>
      <c r="B351" s="2">
        <f>DATE(YEAR(Tableau1[[#This Row],[Date de décollage]]),MONTH(Tableau1[[#This Row],[Date de décollage]]),DAY(Tableau1[[#This Row],[Date de décollage]]))</f>
        <v>44421</v>
      </c>
      <c r="C351" t="s">
        <v>13</v>
      </c>
      <c r="D351" s="1">
        <v>44421.611111111109</v>
      </c>
      <c r="E351" s="1">
        <v>44421.626388888886</v>
      </c>
      <c r="F351">
        <v>22</v>
      </c>
      <c r="H351">
        <f t="shared" si="41"/>
        <v>348</v>
      </c>
      <c r="I351" s="20">
        <f t="shared" si="35"/>
        <v>25</v>
      </c>
      <c r="J351" s="31">
        <f t="shared" si="36"/>
        <v>44415.791666666664</v>
      </c>
      <c r="K351" s="31">
        <f t="shared" si="37"/>
        <v>44415.809027777781</v>
      </c>
      <c r="L351" s="1"/>
      <c r="M351" s="3">
        <f t="shared" si="38"/>
        <v>44415</v>
      </c>
      <c r="N351" s="4">
        <f t="shared" si="39"/>
        <v>0.78125</v>
      </c>
      <c r="O351" s="4">
        <f t="shared" si="40"/>
        <v>0.81944444444444442</v>
      </c>
      <c r="P351" s="14"/>
    </row>
    <row r="352" spans="1:16" x14ac:dyDescent="0.3">
      <c r="A352" t="str">
        <f>C352&amp;"_"&amp;COUNTIF($C$2:C352,C352)</f>
        <v>BUCCAI_351</v>
      </c>
      <c r="B352" s="2">
        <f>DATE(YEAR(Tableau1[[#This Row],[Date de décollage]]),MONTH(Tableau1[[#This Row],[Date de décollage]]),DAY(Tableau1[[#This Row],[Date de décollage]]))</f>
        <v>44421</v>
      </c>
      <c r="C352" t="s">
        <v>13</v>
      </c>
      <c r="D352" s="1">
        <v>44421.670138888891</v>
      </c>
      <c r="E352" s="1">
        <v>44421.684027777781</v>
      </c>
      <c r="F352">
        <v>20</v>
      </c>
      <c r="H352">
        <f t="shared" si="41"/>
        <v>349</v>
      </c>
      <c r="I352" s="20">
        <f t="shared" si="35"/>
        <v>25</v>
      </c>
      <c r="J352" s="31">
        <f t="shared" si="36"/>
        <v>44415.815972222219</v>
      </c>
      <c r="K352" s="31">
        <f t="shared" si="37"/>
        <v>44415.833333333336</v>
      </c>
      <c r="L352" s="1"/>
      <c r="M352" s="3">
        <f t="shared" si="38"/>
        <v>44415</v>
      </c>
      <c r="N352" s="4">
        <f t="shared" si="39"/>
        <v>0.80555555555555558</v>
      </c>
      <c r="O352" s="4">
        <f t="shared" si="40"/>
        <v>0.84375</v>
      </c>
      <c r="P352" s="14"/>
    </row>
    <row r="353" spans="1:16" x14ac:dyDescent="0.3">
      <c r="A353" t="str">
        <f>C353&amp;"_"&amp;COUNTIF($C$2:C353,C353)</f>
        <v>BUCCAI_352</v>
      </c>
      <c r="B353" s="2">
        <f>DATE(YEAR(Tableau1[[#This Row],[Date de décollage]]),MONTH(Tableau1[[#This Row],[Date de décollage]]),DAY(Tableau1[[#This Row],[Date de décollage]]))</f>
        <v>44421</v>
      </c>
      <c r="C353" t="s">
        <v>13</v>
      </c>
      <c r="D353" s="1">
        <v>44421.6875</v>
      </c>
      <c r="E353" s="1">
        <v>44421.704861111109</v>
      </c>
      <c r="F353">
        <v>25</v>
      </c>
      <c r="H353">
        <f t="shared" si="41"/>
        <v>350</v>
      </c>
      <c r="I353" s="20">
        <f t="shared" si="35"/>
        <v>3</v>
      </c>
      <c r="J353" s="31">
        <f t="shared" si="36"/>
        <v>44416.517361111109</v>
      </c>
      <c r="K353" s="31">
        <f t="shared" si="37"/>
        <v>44416.519444444442</v>
      </c>
      <c r="L353" s="1"/>
      <c r="M353" s="3">
        <f t="shared" si="38"/>
        <v>44416</v>
      </c>
      <c r="N353" s="4">
        <f t="shared" si="39"/>
        <v>0.50694444444444442</v>
      </c>
      <c r="O353" s="4">
        <f t="shared" si="40"/>
        <v>0.52986111111111112</v>
      </c>
      <c r="P353" s="14"/>
    </row>
    <row r="354" spans="1:16" x14ac:dyDescent="0.3">
      <c r="A354" t="str">
        <f>C354&amp;"_"&amp;COUNTIF($C$2:C354,C354)</f>
        <v>BUCCAI_353</v>
      </c>
      <c r="B354" s="2">
        <f>DATE(YEAR(Tableau1[[#This Row],[Date de décollage]]),MONTH(Tableau1[[#This Row],[Date de décollage]]),DAY(Tableau1[[#This Row],[Date de décollage]]))</f>
        <v>44421</v>
      </c>
      <c r="C354" t="s">
        <v>13</v>
      </c>
      <c r="D354" s="1">
        <v>44421.75</v>
      </c>
      <c r="E354" s="1">
        <v>44421.767361111109</v>
      </c>
      <c r="F354">
        <v>25</v>
      </c>
      <c r="H354">
        <f t="shared" si="41"/>
        <v>351</v>
      </c>
      <c r="I354" s="20">
        <f t="shared" si="35"/>
        <v>25</v>
      </c>
      <c r="J354" s="31">
        <f t="shared" si="36"/>
        <v>44416.520833333336</v>
      </c>
      <c r="K354" s="31">
        <f t="shared" si="37"/>
        <v>44416.538194444445</v>
      </c>
      <c r="L354" s="1"/>
      <c r="M354" s="3">
        <f t="shared" si="38"/>
        <v>44416</v>
      </c>
      <c r="N354" s="4">
        <f t="shared" si="39"/>
        <v>0.51041666666666674</v>
      </c>
      <c r="O354" s="4">
        <f t="shared" si="40"/>
        <v>0.54861111111111105</v>
      </c>
      <c r="P354" s="14"/>
    </row>
    <row r="355" spans="1:16" x14ac:dyDescent="0.3">
      <c r="A355" t="str">
        <f>C355&amp;"_"&amp;COUNTIF($C$2:C355,C355)</f>
        <v>BUCCAI_354</v>
      </c>
      <c r="B355" s="2">
        <f>DATE(YEAR(Tableau1[[#This Row],[Date de décollage]]),MONTH(Tableau1[[#This Row],[Date de décollage]]),DAY(Tableau1[[#This Row],[Date de décollage]]))</f>
        <v>44421</v>
      </c>
      <c r="C355" t="s">
        <v>13</v>
      </c>
      <c r="D355" s="1">
        <v>44421.78125</v>
      </c>
      <c r="E355" s="1">
        <v>44421.791666666664</v>
      </c>
      <c r="F355">
        <v>15</v>
      </c>
      <c r="H355">
        <f t="shared" si="41"/>
        <v>352</v>
      </c>
      <c r="I355" s="20">
        <f t="shared" si="35"/>
        <v>30</v>
      </c>
      <c r="J355" s="31">
        <f t="shared" si="36"/>
        <v>44416.541666666664</v>
      </c>
      <c r="K355" s="31">
        <f t="shared" si="37"/>
        <v>44416.5625</v>
      </c>
      <c r="L355" s="1"/>
      <c r="M355" s="3">
        <f t="shared" si="38"/>
        <v>44416</v>
      </c>
      <c r="N355" s="4">
        <f t="shared" si="39"/>
        <v>0.53125</v>
      </c>
      <c r="O355" s="4">
        <f t="shared" si="40"/>
        <v>0.57291666666666663</v>
      </c>
      <c r="P355" s="14"/>
    </row>
    <row r="356" spans="1:16" x14ac:dyDescent="0.3">
      <c r="A356" t="str">
        <f>C356&amp;"_"&amp;COUNTIF($C$2:C356,C356)</f>
        <v>BUCCAI_355</v>
      </c>
      <c r="B356" s="2">
        <f>DATE(YEAR(Tableau1[[#This Row],[Date de décollage]]),MONTH(Tableau1[[#This Row],[Date de décollage]]),DAY(Tableau1[[#This Row],[Date de décollage]]))</f>
        <v>44421</v>
      </c>
      <c r="C356" t="s">
        <v>13</v>
      </c>
      <c r="D356" s="1">
        <v>44421.795138888891</v>
      </c>
      <c r="E356" s="1">
        <v>44421.797222222223</v>
      </c>
      <c r="F356">
        <v>3</v>
      </c>
      <c r="H356">
        <f t="shared" si="41"/>
        <v>353</v>
      </c>
      <c r="I356" s="20">
        <f t="shared" si="35"/>
        <v>15</v>
      </c>
      <c r="J356" s="31">
        <f t="shared" si="36"/>
        <v>44416.572916666664</v>
      </c>
      <c r="K356" s="31">
        <f t="shared" si="37"/>
        <v>44416.583333333336</v>
      </c>
      <c r="L356" s="1"/>
      <c r="M356" s="3">
        <f t="shared" si="38"/>
        <v>44416</v>
      </c>
      <c r="N356" s="4">
        <f t="shared" si="39"/>
        <v>0.5625</v>
      </c>
      <c r="O356" s="4">
        <f t="shared" si="40"/>
        <v>0.59375</v>
      </c>
      <c r="P356" s="14"/>
    </row>
    <row r="357" spans="1:16" x14ac:dyDescent="0.3">
      <c r="A357" t="str">
        <f>C357&amp;"_"&amp;COUNTIF($C$2:C357,C357)</f>
        <v>BUCCAI_356</v>
      </c>
      <c r="B357" s="2">
        <f>DATE(YEAR(Tableau1[[#This Row],[Date de décollage]]),MONTH(Tableau1[[#This Row],[Date de décollage]]),DAY(Tableau1[[#This Row],[Date de décollage]]))</f>
        <v>44421</v>
      </c>
      <c r="C357" t="s">
        <v>13</v>
      </c>
      <c r="D357" s="1">
        <v>44421.805555555555</v>
      </c>
      <c r="E357" s="1">
        <v>44421.815972222219</v>
      </c>
      <c r="F357">
        <v>15</v>
      </c>
      <c r="H357">
        <f t="shared" si="41"/>
        <v>354</v>
      </c>
      <c r="I357" s="20">
        <f t="shared" si="35"/>
        <v>15</v>
      </c>
      <c r="J357" s="31">
        <f t="shared" si="36"/>
        <v>44416.586805555555</v>
      </c>
      <c r="K357" s="31">
        <f t="shared" si="37"/>
        <v>44416.597222222219</v>
      </c>
      <c r="L357" s="1"/>
      <c r="M357" s="3">
        <f t="shared" si="38"/>
        <v>44416</v>
      </c>
      <c r="N357" s="4">
        <f t="shared" si="39"/>
        <v>0.57638888888888895</v>
      </c>
      <c r="O357" s="4">
        <f t="shared" si="40"/>
        <v>0.60763888888888884</v>
      </c>
      <c r="P357" s="14"/>
    </row>
    <row r="358" spans="1:16" x14ac:dyDescent="0.3">
      <c r="A358" t="str">
        <f>C358&amp;"_"&amp;COUNTIF($C$2:C358,C358)</f>
        <v>BUCCAI_357</v>
      </c>
      <c r="B358" s="2">
        <f>DATE(YEAR(Tableau1[[#This Row],[Date de décollage]]),MONTH(Tableau1[[#This Row],[Date de décollage]]),DAY(Tableau1[[#This Row],[Date de décollage]]))</f>
        <v>44422</v>
      </c>
      <c r="C358" t="s">
        <v>13</v>
      </c>
      <c r="D358" s="1">
        <v>44422.451388888891</v>
      </c>
      <c r="E358" s="1">
        <v>44422.461805555555</v>
      </c>
      <c r="F358">
        <v>15</v>
      </c>
      <c r="H358">
        <f t="shared" si="41"/>
        <v>355</v>
      </c>
      <c r="I358" s="20">
        <f t="shared" si="35"/>
        <v>25</v>
      </c>
      <c r="J358" s="31">
        <f t="shared" si="36"/>
        <v>44416.600694444445</v>
      </c>
      <c r="K358" s="31">
        <f t="shared" si="37"/>
        <v>44416.618055555555</v>
      </c>
      <c r="L358" s="1"/>
      <c r="M358" s="3">
        <f t="shared" si="38"/>
        <v>44416</v>
      </c>
      <c r="N358" s="4">
        <f t="shared" si="39"/>
        <v>0.59027777777777779</v>
      </c>
      <c r="O358" s="4">
        <f t="shared" si="40"/>
        <v>0.62847222222222221</v>
      </c>
      <c r="P358" s="14"/>
    </row>
    <row r="359" spans="1:16" x14ac:dyDescent="0.3">
      <c r="A359" t="str">
        <f>C359&amp;"_"&amp;COUNTIF($C$2:C359,C359)</f>
        <v>BUCCAI_358</v>
      </c>
      <c r="B359" s="2">
        <f>DATE(YEAR(Tableau1[[#This Row],[Date de décollage]]),MONTH(Tableau1[[#This Row],[Date de décollage]]),DAY(Tableau1[[#This Row],[Date de décollage]]))</f>
        <v>44422</v>
      </c>
      <c r="C359" t="s">
        <v>13</v>
      </c>
      <c r="D359" s="1">
        <v>44422.46875</v>
      </c>
      <c r="E359" s="1">
        <v>44422.479166666664</v>
      </c>
      <c r="F359">
        <v>15</v>
      </c>
      <c r="H359">
        <f t="shared" si="41"/>
        <v>356</v>
      </c>
      <c r="I359" s="20">
        <f t="shared" si="35"/>
        <v>70</v>
      </c>
      <c r="J359" s="31">
        <f t="shared" si="36"/>
        <v>44416.621527777781</v>
      </c>
      <c r="K359" s="31">
        <f t="shared" si="37"/>
        <v>44416.670138888891</v>
      </c>
      <c r="L359" s="1"/>
      <c r="M359" s="3">
        <f t="shared" si="38"/>
        <v>44416</v>
      </c>
      <c r="N359" s="4">
        <f t="shared" si="39"/>
        <v>0.61111111111111116</v>
      </c>
      <c r="O359" s="4">
        <f t="shared" si="40"/>
        <v>0.68055555555555547</v>
      </c>
      <c r="P359" s="14"/>
    </row>
    <row r="360" spans="1:16" x14ac:dyDescent="0.3">
      <c r="A360" t="str">
        <f>C360&amp;"_"&amp;COUNTIF($C$2:C360,C360)</f>
        <v>BUCCAI_359</v>
      </c>
      <c r="B360" s="2">
        <f>DATE(YEAR(Tableau1[[#This Row],[Date de décollage]]),MONTH(Tableau1[[#This Row],[Date de décollage]]),DAY(Tableau1[[#This Row],[Date de décollage]]))</f>
        <v>44422</v>
      </c>
      <c r="C360" t="s">
        <v>13</v>
      </c>
      <c r="D360" s="1">
        <v>44422.489583333336</v>
      </c>
      <c r="E360" s="1">
        <v>44422.503472222219</v>
      </c>
      <c r="F360">
        <v>20</v>
      </c>
      <c r="H360">
        <f t="shared" si="41"/>
        <v>357</v>
      </c>
      <c r="I360" s="20">
        <f t="shared" si="35"/>
        <v>15</v>
      </c>
      <c r="J360" s="31">
        <f t="shared" si="36"/>
        <v>44416.6875</v>
      </c>
      <c r="K360" s="31">
        <f t="shared" si="37"/>
        <v>44416.697916666664</v>
      </c>
      <c r="L360" s="1"/>
      <c r="M360" s="3">
        <f t="shared" si="38"/>
        <v>44416</v>
      </c>
      <c r="N360" s="4">
        <f t="shared" si="39"/>
        <v>0.67708333333333337</v>
      </c>
      <c r="O360" s="4">
        <f t="shared" si="40"/>
        <v>0.70833333333333326</v>
      </c>
      <c r="P360" s="14"/>
    </row>
    <row r="361" spans="1:16" x14ac:dyDescent="0.3">
      <c r="A361" t="str">
        <f>C361&amp;"_"&amp;COUNTIF($C$2:C361,C361)</f>
        <v>BUCCAI_360</v>
      </c>
      <c r="B361" s="2">
        <f>DATE(YEAR(Tableau1[[#This Row],[Date de décollage]]),MONTH(Tableau1[[#This Row],[Date de décollage]]),DAY(Tableau1[[#This Row],[Date de décollage]]))</f>
        <v>44422</v>
      </c>
      <c r="C361" t="s">
        <v>13</v>
      </c>
      <c r="D361" s="1">
        <v>44422.520833333336</v>
      </c>
      <c r="E361" s="1">
        <v>44422.529166666667</v>
      </c>
      <c r="F361">
        <v>12</v>
      </c>
      <c r="H361">
        <f t="shared" si="41"/>
        <v>358</v>
      </c>
      <c r="I361" s="20">
        <f t="shared" si="35"/>
        <v>80</v>
      </c>
      <c r="J361" s="31">
        <f t="shared" si="36"/>
        <v>44416.715277777781</v>
      </c>
      <c r="K361" s="31">
        <f t="shared" si="37"/>
        <v>44416.770833333336</v>
      </c>
      <c r="L361" s="1"/>
      <c r="M361" s="3">
        <f t="shared" si="38"/>
        <v>44416</v>
      </c>
      <c r="N361" s="4">
        <f t="shared" si="39"/>
        <v>0.70486111111111116</v>
      </c>
      <c r="O361" s="4">
        <f t="shared" si="40"/>
        <v>0.78125</v>
      </c>
      <c r="P361" s="14"/>
    </row>
    <row r="362" spans="1:16" x14ac:dyDescent="0.3">
      <c r="A362" t="str">
        <f>C362&amp;"_"&amp;COUNTIF($C$2:C362,C362)</f>
        <v>BUCCAI_361</v>
      </c>
      <c r="B362" s="2">
        <f>DATE(YEAR(Tableau1[[#This Row],[Date de décollage]]),MONTH(Tableau1[[#This Row],[Date de décollage]]),DAY(Tableau1[[#This Row],[Date de décollage]]))</f>
        <v>44422</v>
      </c>
      <c r="C362" t="s">
        <v>13</v>
      </c>
      <c r="D362" s="1">
        <v>44422.53125</v>
      </c>
      <c r="E362" s="1">
        <v>44422.541666666664</v>
      </c>
      <c r="F362">
        <v>15</v>
      </c>
      <c r="H362">
        <f t="shared" si="41"/>
        <v>359</v>
      </c>
      <c r="I362" s="20">
        <f t="shared" si="35"/>
        <v>17</v>
      </c>
      <c r="J362" s="31">
        <f t="shared" si="36"/>
        <v>44416.774305555555</v>
      </c>
      <c r="K362" s="31">
        <f t="shared" si="37"/>
        <v>44416.786111111112</v>
      </c>
      <c r="L362" s="1"/>
      <c r="M362" s="3">
        <f t="shared" si="38"/>
        <v>44416</v>
      </c>
      <c r="N362" s="4">
        <f t="shared" si="39"/>
        <v>0.76388888888888884</v>
      </c>
      <c r="O362" s="4">
        <f t="shared" si="40"/>
        <v>0.79652777777777772</v>
      </c>
      <c r="P362" s="14"/>
    </row>
    <row r="363" spans="1:16" x14ac:dyDescent="0.3">
      <c r="A363" t="str">
        <f>C363&amp;"_"&amp;COUNTIF($C$2:C363,C363)</f>
        <v>BUCCAI_362</v>
      </c>
      <c r="B363" s="2">
        <f>DATE(YEAR(Tableau1[[#This Row],[Date de décollage]]),MONTH(Tableau1[[#This Row],[Date de décollage]]),DAY(Tableau1[[#This Row],[Date de décollage]]))</f>
        <v>44422</v>
      </c>
      <c r="C363" t="s">
        <v>13</v>
      </c>
      <c r="D363" s="1">
        <v>44422.545138888891</v>
      </c>
      <c r="E363" s="1">
        <v>44422.555555555555</v>
      </c>
      <c r="F363">
        <v>15</v>
      </c>
      <c r="H363">
        <f t="shared" si="41"/>
        <v>360</v>
      </c>
      <c r="I363" s="20">
        <f t="shared" si="35"/>
        <v>15</v>
      </c>
      <c r="J363" s="31">
        <f t="shared" si="36"/>
        <v>44416.791666666664</v>
      </c>
      <c r="K363" s="31">
        <f t="shared" si="37"/>
        <v>44416.802083333336</v>
      </c>
      <c r="L363" s="1"/>
      <c r="M363" s="3">
        <f t="shared" si="38"/>
        <v>44416</v>
      </c>
      <c r="N363" s="4">
        <f t="shared" si="39"/>
        <v>0.78125</v>
      </c>
      <c r="O363" s="4">
        <f t="shared" si="40"/>
        <v>0.8125</v>
      </c>
      <c r="P363" s="14"/>
    </row>
    <row r="364" spans="1:16" x14ac:dyDescent="0.3">
      <c r="A364" t="str">
        <f>C364&amp;"_"&amp;COUNTIF($C$2:C364,C364)</f>
        <v>BUCCAI_363</v>
      </c>
      <c r="B364" s="2">
        <f>DATE(YEAR(Tableau1[[#This Row],[Date de décollage]]),MONTH(Tableau1[[#This Row],[Date de décollage]]),DAY(Tableau1[[#This Row],[Date de décollage]]))</f>
        <v>44422</v>
      </c>
      <c r="C364" t="s">
        <v>13</v>
      </c>
      <c r="D364" s="1">
        <v>44422.5625</v>
      </c>
      <c r="E364" s="1">
        <v>44422.572916666664</v>
      </c>
      <c r="F364">
        <v>15</v>
      </c>
      <c r="H364">
        <f t="shared" si="41"/>
        <v>361</v>
      </c>
      <c r="I364" s="20">
        <f t="shared" si="35"/>
        <v>3</v>
      </c>
      <c r="J364" s="31">
        <f t="shared" si="36"/>
        <v>44416.805555555555</v>
      </c>
      <c r="K364" s="31">
        <f t="shared" si="37"/>
        <v>44416.807638888888</v>
      </c>
      <c r="L364" s="1"/>
      <c r="M364" s="3">
        <f t="shared" si="38"/>
        <v>44416</v>
      </c>
      <c r="N364" s="4">
        <f t="shared" si="39"/>
        <v>0.79513888888888884</v>
      </c>
      <c r="O364" s="4">
        <f t="shared" si="40"/>
        <v>0.81805555555555554</v>
      </c>
      <c r="P364" s="14"/>
    </row>
    <row r="365" spans="1:16" x14ac:dyDescent="0.3">
      <c r="A365" t="str">
        <f>C365&amp;"_"&amp;COUNTIF($C$2:C365,C365)</f>
        <v>BUCCAI_364</v>
      </c>
      <c r="B365" s="2">
        <f>DATE(YEAR(Tableau1[[#This Row],[Date de décollage]]),MONTH(Tableau1[[#This Row],[Date de décollage]]),DAY(Tableau1[[#This Row],[Date de décollage]]))</f>
        <v>44422</v>
      </c>
      <c r="C365" t="s">
        <v>13</v>
      </c>
      <c r="D365" s="1">
        <v>44422.611111111109</v>
      </c>
      <c r="E365" s="1">
        <v>44422.628472222219</v>
      </c>
      <c r="F365">
        <v>25</v>
      </c>
      <c r="H365">
        <f t="shared" si="41"/>
        <v>362</v>
      </c>
      <c r="I365" s="20">
        <f t="shared" si="35"/>
        <v>22</v>
      </c>
      <c r="J365" s="31">
        <f t="shared" si="36"/>
        <v>44417.395833333336</v>
      </c>
      <c r="K365" s="31">
        <f t="shared" si="37"/>
        <v>44417.411111111112</v>
      </c>
      <c r="L365" s="1"/>
      <c r="M365" s="3">
        <f t="shared" si="38"/>
        <v>44417</v>
      </c>
      <c r="N365" s="4">
        <f t="shared" si="39"/>
        <v>0.38541666666666663</v>
      </c>
      <c r="O365" s="4">
        <f t="shared" si="40"/>
        <v>0.42152777777777783</v>
      </c>
      <c r="P365" s="14"/>
    </row>
    <row r="366" spans="1:16" x14ac:dyDescent="0.3">
      <c r="A366" t="str">
        <f>C366&amp;"_"&amp;COUNTIF($C$2:C366,C366)</f>
        <v>BUCCAI_365</v>
      </c>
      <c r="B366" s="2">
        <f>DATE(YEAR(Tableau1[[#This Row],[Date de décollage]]),MONTH(Tableau1[[#This Row],[Date de décollage]]),DAY(Tableau1[[#This Row],[Date de décollage]]))</f>
        <v>44422</v>
      </c>
      <c r="C366" t="s">
        <v>13</v>
      </c>
      <c r="D366" s="1">
        <v>44422.645833333336</v>
      </c>
      <c r="E366" s="1">
        <v>44422.663194444445</v>
      </c>
      <c r="F366">
        <v>25</v>
      </c>
      <c r="H366">
        <f t="shared" si="41"/>
        <v>363</v>
      </c>
      <c r="I366" s="20">
        <f t="shared" si="35"/>
        <v>20</v>
      </c>
      <c r="J366" s="31">
        <f t="shared" si="36"/>
        <v>44417.427083333336</v>
      </c>
      <c r="K366" s="31">
        <f t="shared" si="37"/>
        <v>44417.440972222219</v>
      </c>
      <c r="L366" s="1"/>
      <c r="M366" s="3">
        <f t="shared" si="38"/>
        <v>44417</v>
      </c>
      <c r="N366" s="4">
        <f t="shared" si="39"/>
        <v>0.41666666666666663</v>
      </c>
      <c r="O366" s="4">
        <f t="shared" si="40"/>
        <v>0.45138888888888895</v>
      </c>
      <c r="P366" s="14"/>
    </row>
    <row r="367" spans="1:16" x14ac:dyDescent="0.3">
      <c r="A367" t="str">
        <f>C367&amp;"_"&amp;COUNTIF($C$2:C367,C367)</f>
        <v>BUCCAI_366</v>
      </c>
      <c r="B367" s="2">
        <f>DATE(YEAR(Tableau1[[#This Row],[Date de décollage]]),MONTH(Tableau1[[#This Row],[Date de décollage]]),DAY(Tableau1[[#This Row],[Date de décollage]]))</f>
        <v>44422</v>
      </c>
      <c r="C367" t="s">
        <v>13</v>
      </c>
      <c r="D367" s="1">
        <v>44422.677083333336</v>
      </c>
      <c r="E367" s="1">
        <v>44422.690972222219</v>
      </c>
      <c r="F367">
        <v>20</v>
      </c>
      <c r="H367">
        <f t="shared" si="41"/>
        <v>364</v>
      </c>
      <c r="I367" s="20">
        <f t="shared" si="35"/>
        <v>3</v>
      </c>
      <c r="J367" s="31">
        <f t="shared" si="36"/>
        <v>44417.444444444445</v>
      </c>
      <c r="K367" s="31">
        <f t="shared" si="37"/>
        <v>44417.446527777778</v>
      </c>
      <c r="L367" s="1"/>
      <c r="M367" s="3">
        <f t="shared" si="38"/>
        <v>44417</v>
      </c>
      <c r="N367" s="4">
        <f t="shared" si="39"/>
        <v>0.43402777777777773</v>
      </c>
      <c r="O367" s="4">
        <f t="shared" si="40"/>
        <v>0.45694444444444449</v>
      </c>
      <c r="P367" s="14"/>
    </row>
    <row r="368" spans="1:16" x14ac:dyDescent="0.3">
      <c r="A368" t="str">
        <f>C368&amp;"_"&amp;COUNTIF($C$2:C368,C368)</f>
        <v>BUCCAI_367</v>
      </c>
      <c r="B368" s="2">
        <f>DATE(YEAR(Tableau1[[#This Row],[Date de décollage]]),MONTH(Tableau1[[#This Row],[Date de décollage]]),DAY(Tableau1[[#This Row],[Date de décollage]]))</f>
        <v>44422</v>
      </c>
      <c r="C368" t="s">
        <v>13</v>
      </c>
      <c r="D368" s="1">
        <v>44422.732638888891</v>
      </c>
      <c r="E368" s="1">
        <v>44422.737500000003</v>
      </c>
      <c r="F368">
        <v>7</v>
      </c>
      <c r="H368">
        <f t="shared" si="41"/>
        <v>365</v>
      </c>
      <c r="I368" s="20">
        <f t="shared" si="35"/>
        <v>20</v>
      </c>
      <c r="J368" s="31">
        <f t="shared" si="36"/>
        <v>44417.447916666664</v>
      </c>
      <c r="K368" s="31">
        <f t="shared" si="37"/>
        <v>44417.461805555555</v>
      </c>
      <c r="L368" s="1"/>
      <c r="M368" s="3">
        <f t="shared" si="38"/>
        <v>44417</v>
      </c>
      <c r="N368" s="4">
        <f t="shared" si="39"/>
        <v>0.4375</v>
      </c>
      <c r="O368" s="4">
        <f t="shared" si="40"/>
        <v>0.47222222222222227</v>
      </c>
      <c r="P368" s="14"/>
    </row>
    <row r="369" spans="1:16" x14ac:dyDescent="0.3">
      <c r="A369" t="str">
        <f>C369&amp;"_"&amp;COUNTIF($C$2:C369,C369)</f>
        <v>BUCCAI_368</v>
      </c>
      <c r="B369" s="2">
        <f>DATE(YEAR(Tableau1[[#This Row],[Date de décollage]]),MONTH(Tableau1[[#This Row],[Date de décollage]]),DAY(Tableau1[[#This Row],[Date de décollage]]))</f>
        <v>44422</v>
      </c>
      <c r="C369" t="s">
        <v>13</v>
      </c>
      <c r="D369" s="1">
        <v>44422.753472222219</v>
      </c>
      <c r="E369" s="1">
        <v>44422.758333333331</v>
      </c>
      <c r="F369">
        <v>7</v>
      </c>
      <c r="H369">
        <f t="shared" si="41"/>
        <v>366</v>
      </c>
      <c r="I369" s="20">
        <f t="shared" si="35"/>
        <v>25</v>
      </c>
      <c r="J369" s="31">
        <f t="shared" si="36"/>
        <v>44417.534722222219</v>
      </c>
      <c r="K369" s="31">
        <f t="shared" si="37"/>
        <v>44417.552083333336</v>
      </c>
      <c r="L369" s="1"/>
      <c r="M369" s="3">
        <f t="shared" si="38"/>
        <v>44417</v>
      </c>
      <c r="N369" s="4">
        <f t="shared" si="39"/>
        <v>0.52430555555555558</v>
      </c>
      <c r="O369" s="4">
        <f t="shared" si="40"/>
        <v>0.5625</v>
      </c>
      <c r="P369" s="14"/>
    </row>
    <row r="370" spans="1:16" x14ac:dyDescent="0.3">
      <c r="A370" t="str">
        <f>C370&amp;"_"&amp;COUNTIF($C$2:C370,C370)</f>
        <v>BUCCAI_369</v>
      </c>
      <c r="B370" s="2">
        <f>DATE(YEAR(Tableau1[[#This Row],[Date de décollage]]),MONTH(Tableau1[[#This Row],[Date de décollage]]),DAY(Tableau1[[#This Row],[Date de décollage]]))</f>
        <v>44422</v>
      </c>
      <c r="C370" t="s">
        <v>13</v>
      </c>
      <c r="D370" s="1">
        <v>44422.763888888891</v>
      </c>
      <c r="E370" s="1">
        <v>44422.78125</v>
      </c>
      <c r="F370">
        <v>25</v>
      </c>
      <c r="H370">
        <f t="shared" si="41"/>
        <v>367</v>
      </c>
      <c r="I370" s="20">
        <f t="shared" si="35"/>
        <v>25</v>
      </c>
      <c r="J370" s="31">
        <f t="shared" si="36"/>
        <v>44417.590277777781</v>
      </c>
      <c r="K370" s="31">
        <f t="shared" si="37"/>
        <v>44417.607638888891</v>
      </c>
      <c r="L370" s="1"/>
      <c r="M370" s="3">
        <f t="shared" si="38"/>
        <v>44417</v>
      </c>
      <c r="N370" s="4">
        <f t="shared" si="39"/>
        <v>0.57986111111111116</v>
      </c>
      <c r="O370" s="4">
        <f t="shared" si="40"/>
        <v>0.61805555555555558</v>
      </c>
      <c r="P370" s="14"/>
    </row>
    <row r="371" spans="1:16" x14ac:dyDescent="0.3">
      <c r="A371" t="str">
        <f>C371&amp;"_"&amp;COUNTIF($C$2:C371,C371)</f>
        <v>BUCCAI_370</v>
      </c>
      <c r="B371" s="2">
        <f>DATE(YEAR(Tableau1[[#This Row],[Date de décollage]]),MONTH(Tableau1[[#This Row],[Date de décollage]]),DAY(Tableau1[[#This Row],[Date de décollage]]))</f>
        <v>44422</v>
      </c>
      <c r="C371" t="s">
        <v>13</v>
      </c>
      <c r="D371" s="1">
        <v>44422.805555555555</v>
      </c>
      <c r="E371" s="1">
        <v>44422.815972222219</v>
      </c>
      <c r="F371">
        <v>15</v>
      </c>
      <c r="H371">
        <f t="shared" si="41"/>
        <v>368</v>
      </c>
      <c r="I371" s="20">
        <f t="shared" si="35"/>
        <v>20</v>
      </c>
      <c r="J371" s="31">
        <f t="shared" si="36"/>
        <v>44417.708333333336</v>
      </c>
      <c r="K371" s="31">
        <f t="shared" si="37"/>
        <v>44417.722222222219</v>
      </c>
      <c r="L371" s="1"/>
      <c r="M371" s="3">
        <f t="shared" si="38"/>
        <v>44417</v>
      </c>
      <c r="N371" s="4">
        <f t="shared" si="39"/>
        <v>0.69791666666666674</v>
      </c>
      <c r="O371" s="4">
        <f t="shared" si="40"/>
        <v>0.73263888888888884</v>
      </c>
      <c r="P371" s="14"/>
    </row>
    <row r="372" spans="1:16" x14ac:dyDescent="0.3">
      <c r="A372" t="str">
        <f>C372&amp;"_"&amp;COUNTIF($C$2:C372,C372)</f>
        <v>BUCCAI_371</v>
      </c>
      <c r="B372" s="2">
        <f>DATE(YEAR(Tableau1[[#This Row],[Date de décollage]]),MONTH(Tableau1[[#This Row],[Date de décollage]]),DAY(Tableau1[[#This Row],[Date de décollage]]))</f>
        <v>44422</v>
      </c>
      <c r="C372" t="s">
        <v>13</v>
      </c>
      <c r="D372" s="1">
        <v>44422.819444444445</v>
      </c>
      <c r="E372" s="1">
        <v>44422.829861111109</v>
      </c>
      <c r="F372">
        <v>15</v>
      </c>
      <c r="H372">
        <f t="shared" si="41"/>
        <v>369</v>
      </c>
      <c r="I372" s="20">
        <f t="shared" si="35"/>
        <v>15</v>
      </c>
      <c r="J372" s="31">
        <f t="shared" si="36"/>
        <v>44417.760416666664</v>
      </c>
      <c r="K372" s="31">
        <f t="shared" si="37"/>
        <v>44417.770833333336</v>
      </c>
      <c r="L372" s="1"/>
      <c r="M372" s="3">
        <f t="shared" si="38"/>
        <v>44417</v>
      </c>
      <c r="N372" s="4">
        <f t="shared" si="39"/>
        <v>0.75</v>
      </c>
      <c r="O372" s="4">
        <f t="shared" si="40"/>
        <v>0.78125</v>
      </c>
      <c r="P372" s="14"/>
    </row>
    <row r="373" spans="1:16" x14ac:dyDescent="0.3">
      <c r="A373" t="str">
        <f>C373&amp;"_"&amp;COUNTIF($C$2:C373,C373)</f>
        <v>BUCCAI_372</v>
      </c>
      <c r="B373" s="2">
        <f>DATE(YEAR(Tableau1[[#This Row],[Date de décollage]]),MONTH(Tableau1[[#This Row],[Date de décollage]]),DAY(Tableau1[[#This Row],[Date de décollage]]))</f>
        <v>44422</v>
      </c>
      <c r="C373" t="s">
        <v>13</v>
      </c>
      <c r="D373" s="1">
        <v>44422.711805555555</v>
      </c>
      <c r="E373" s="1">
        <v>44422.729166666664</v>
      </c>
      <c r="F373">
        <v>25</v>
      </c>
      <c r="H373">
        <f t="shared" si="41"/>
        <v>370</v>
      </c>
      <c r="I373" s="20">
        <f t="shared" si="35"/>
        <v>15</v>
      </c>
      <c r="J373" s="31">
        <f t="shared" si="36"/>
        <v>44417.802083333336</v>
      </c>
      <c r="K373" s="31">
        <f t="shared" si="37"/>
        <v>44417.8125</v>
      </c>
      <c r="L373" s="1"/>
      <c r="M373" s="3">
        <f t="shared" si="38"/>
        <v>44417</v>
      </c>
      <c r="N373" s="4">
        <f t="shared" si="39"/>
        <v>0.79166666666666674</v>
      </c>
      <c r="O373" s="4">
        <f t="shared" si="40"/>
        <v>0.82291666666666663</v>
      </c>
      <c r="P373" s="14"/>
    </row>
    <row r="374" spans="1:16" x14ac:dyDescent="0.3">
      <c r="A374" t="str">
        <f>C374&amp;"_"&amp;COUNTIF($C$2:C374,C374)</f>
        <v>BUCCAI_373</v>
      </c>
      <c r="B374" s="2">
        <f>DATE(YEAR(Tableau1[[#This Row],[Date de décollage]]),MONTH(Tableau1[[#This Row],[Date de décollage]]),DAY(Tableau1[[#This Row],[Date de décollage]]))</f>
        <v>44422</v>
      </c>
      <c r="C374" t="s">
        <v>13</v>
      </c>
      <c r="D374" s="1">
        <v>44422.739583333336</v>
      </c>
      <c r="E374" s="1">
        <v>44422.744444444441</v>
      </c>
      <c r="F374">
        <v>7</v>
      </c>
      <c r="H374">
        <f t="shared" si="41"/>
        <v>371</v>
      </c>
      <c r="I374" s="20">
        <f t="shared" si="35"/>
        <v>3</v>
      </c>
      <c r="J374" s="31">
        <f t="shared" si="36"/>
        <v>44417.815972222219</v>
      </c>
      <c r="K374" s="31">
        <f t="shared" si="37"/>
        <v>44417.818055555559</v>
      </c>
      <c r="L374" s="1"/>
      <c r="M374" s="3">
        <f t="shared" si="38"/>
        <v>44417</v>
      </c>
      <c r="N374" s="4">
        <f t="shared" si="39"/>
        <v>0.80555555555555558</v>
      </c>
      <c r="O374" s="4">
        <f t="shared" si="40"/>
        <v>0.82847222222222217</v>
      </c>
      <c r="P374" s="14"/>
    </row>
    <row r="375" spans="1:16" x14ac:dyDescent="0.3">
      <c r="A375" t="str">
        <f>C375&amp;"_"&amp;COUNTIF($C$2:C375,C375)</f>
        <v>BUCCAI_374</v>
      </c>
      <c r="B375" s="2">
        <f>DATE(YEAR(Tableau1[[#This Row],[Date de décollage]]),MONTH(Tableau1[[#This Row],[Date de décollage]]),DAY(Tableau1[[#This Row],[Date de décollage]]))</f>
        <v>44422</v>
      </c>
      <c r="C375" t="s">
        <v>13</v>
      </c>
      <c r="D375" s="1">
        <v>44422.746527777781</v>
      </c>
      <c r="E375" s="1">
        <v>44422.751388888886</v>
      </c>
      <c r="F375">
        <v>7</v>
      </c>
      <c r="H375">
        <f t="shared" si="41"/>
        <v>372</v>
      </c>
      <c r="I375" s="20">
        <f t="shared" si="35"/>
        <v>25</v>
      </c>
      <c r="J375" s="31">
        <f t="shared" si="36"/>
        <v>44420.458333333336</v>
      </c>
      <c r="K375" s="31">
        <f t="shared" si="37"/>
        <v>44420.475694444445</v>
      </c>
      <c r="L375" s="1"/>
      <c r="M375" s="3">
        <f t="shared" si="38"/>
        <v>44420</v>
      </c>
      <c r="N375" s="4">
        <f t="shared" si="39"/>
        <v>0.44791666666666663</v>
      </c>
      <c r="O375" s="4">
        <f t="shared" si="40"/>
        <v>0.4861111111111111</v>
      </c>
      <c r="P375" s="14"/>
    </row>
    <row r="376" spans="1:16" x14ac:dyDescent="0.3">
      <c r="A376" t="str">
        <f>C376&amp;"_"&amp;COUNTIF($C$2:C376,C376)</f>
        <v>BUCCAI_375</v>
      </c>
      <c r="B376" s="2">
        <f>DATE(YEAR(Tableau1[[#This Row],[Date de décollage]]),MONTH(Tableau1[[#This Row],[Date de décollage]]),DAY(Tableau1[[#This Row],[Date de décollage]]))</f>
        <v>44423</v>
      </c>
      <c r="C376" t="s">
        <v>13</v>
      </c>
      <c r="D376" s="1">
        <v>44423.40625</v>
      </c>
      <c r="E376" s="1">
        <v>44423.421527777777</v>
      </c>
      <c r="F376">
        <v>22</v>
      </c>
      <c r="H376">
        <f t="shared" si="41"/>
        <v>373</v>
      </c>
      <c r="I376" s="20">
        <f t="shared" si="35"/>
        <v>25</v>
      </c>
      <c r="J376" s="31">
        <f t="shared" si="36"/>
        <v>44420.520833333336</v>
      </c>
      <c r="K376" s="31">
        <f t="shared" si="37"/>
        <v>44420.538194444445</v>
      </c>
      <c r="L376" s="1"/>
      <c r="M376" s="3">
        <f t="shared" si="38"/>
        <v>44420</v>
      </c>
      <c r="N376" s="4">
        <f t="shared" si="39"/>
        <v>0.51041666666666674</v>
      </c>
      <c r="O376" s="4">
        <f t="shared" si="40"/>
        <v>0.54861111111111105</v>
      </c>
      <c r="P376" s="14"/>
    </row>
    <row r="377" spans="1:16" x14ac:dyDescent="0.3">
      <c r="A377" t="str">
        <f>C377&amp;"_"&amp;COUNTIF($C$2:C377,C377)</f>
        <v>BUCCAI_376</v>
      </c>
      <c r="B377" s="2">
        <f>DATE(YEAR(Tableau1[[#This Row],[Date de décollage]]),MONTH(Tableau1[[#This Row],[Date de décollage]]),DAY(Tableau1[[#This Row],[Date de décollage]]))</f>
        <v>44423</v>
      </c>
      <c r="C377" t="s">
        <v>13</v>
      </c>
      <c r="D377" s="1">
        <v>44423.434027777781</v>
      </c>
      <c r="E377" s="1">
        <v>44423.447916666664</v>
      </c>
      <c r="F377">
        <v>20</v>
      </c>
      <c r="H377">
        <f t="shared" si="41"/>
        <v>374</v>
      </c>
      <c r="I377" s="20">
        <f t="shared" si="35"/>
        <v>3</v>
      </c>
      <c r="J377" s="31">
        <f t="shared" si="36"/>
        <v>44420.545138888891</v>
      </c>
      <c r="K377" s="31">
        <f t="shared" si="37"/>
        <v>44420.547222222223</v>
      </c>
      <c r="L377" s="1"/>
      <c r="M377" s="3">
        <f t="shared" si="38"/>
        <v>44420</v>
      </c>
      <c r="N377" s="4">
        <f t="shared" si="39"/>
        <v>0.53472222222222232</v>
      </c>
      <c r="O377" s="4">
        <f t="shared" si="40"/>
        <v>0.5576388888888888</v>
      </c>
      <c r="P377" s="14"/>
    </row>
    <row r="378" spans="1:16" x14ac:dyDescent="0.3">
      <c r="A378" t="str">
        <f>C378&amp;"_"&amp;COUNTIF($C$2:C378,C378)</f>
        <v>BUCCAI_377</v>
      </c>
      <c r="B378" s="2">
        <f>DATE(YEAR(Tableau1[[#This Row],[Date de décollage]]),MONTH(Tableau1[[#This Row],[Date de décollage]]),DAY(Tableau1[[#This Row],[Date de décollage]]))</f>
        <v>44423</v>
      </c>
      <c r="C378" t="s">
        <v>13</v>
      </c>
      <c r="D378" s="1">
        <v>44423.458333333336</v>
      </c>
      <c r="E378" s="1">
        <v>44423.472222222219</v>
      </c>
      <c r="F378">
        <v>20</v>
      </c>
      <c r="H378">
        <f t="shared" si="41"/>
        <v>375</v>
      </c>
      <c r="I378" s="20">
        <f t="shared" si="35"/>
        <v>25</v>
      </c>
      <c r="J378" s="31">
        <f t="shared" si="36"/>
        <v>44420.559027777781</v>
      </c>
      <c r="K378" s="31">
        <f t="shared" si="37"/>
        <v>44420.576388888891</v>
      </c>
      <c r="L378" s="1"/>
      <c r="M378" s="3">
        <f t="shared" si="38"/>
        <v>44420</v>
      </c>
      <c r="N378" s="4">
        <f t="shared" si="39"/>
        <v>0.54861111111111116</v>
      </c>
      <c r="O378" s="4">
        <f t="shared" si="40"/>
        <v>0.58680555555555558</v>
      </c>
      <c r="P378" s="14"/>
    </row>
    <row r="379" spans="1:16" x14ac:dyDescent="0.3">
      <c r="A379" t="str">
        <f>C379&amp;"_"&amp;COUNTIF($C$2:C379,C379)</f>
        <v>BUCCAI_378</v>
      </c>
      <c r="B379" s="2">
        <f>DATE(YEAR(Tableau1[[#This Row],[Date de décollage]]),MONTH(Tableau1[[#This Row],[Date de décollage]]),DAY(Tableau1[[#This Row],[Date de décollage]]))</f>
        <v>44423</v>
      </c>
      <c r="C379" t="s">
        <v>13</v>
      </c>
      <c r="D379" s="1">
        <v>44423.475694444445</v>
      </c>
      <c r="E379" s="1">
        <v>44423.480555555558</v>
      </c>
      <c r="F379">
        <v>7</v>
      </c>
      <c r="H379">
        <f t="shared" si="41"/>
        <v>376</v>
      </c>
      <c r="I379" s="20">
        <f t="shared" si="35"/>
        <v>17</v>
      </c>
      <c r="J379" s="31">
        <f t="shared" si="36"/>
        <v>44420.635416666664</v>
      </c>
      <c r="K379" s="31">
        <f t="shared" si="37"/>
        <v>44420.647222222222</v>
      </c>
      <c r="L379" s="1"/>
      <c r="M379" s="3">
        <f t="shared" si="38"/>
        <v>44420</v>
      </c>
      <c r="N379" s="4">
        <f t="shared" si="39"/>
        <v>0.625</v>
      </c>
      <c r="O379" s="4">
        <f t="shared" si="40"/>
        <v>0.65763888888888888</v>
      </c>
      <c r="P379" s="14"/>
    </row>
    <row r="380" spans="1:16" x14ac:dyDescent="0.3">
      <c r="A380" t="str">
        <f>C380&amp;"_"&amp;COUNTIF($C$2:C380,C380)</f>
        <v>BUCCAI_379</v>
      </c>
      <c r="B380" s="2">
        <f>DATE(YEAR(Tableau1[[#This Row],[Date de décollage]]),MONTH(Tableau1[[#This Row],[Date de décollage]]),DAY(Tableau1[[#This Row],[Date de décollage]]))</f>
        <v>44423</v>
      </c>
      <c r="C380" t="s">
        <v>13</v>
      </c>
      <c r="D380" s="1">
        <v>44423.486111111109</v>
      </c>
      <c r="E380" s="1">
        <v>44423.503472222219</v>
      </c>
      <c r="F380">
        <v>25</v>
      </c>
      <c r="H380">
        <f t="shared" si="41"/>
        <v>377</v>
      </c>
      <c r="I380" s="20">
        <f t="shared" si="35"/>
        <v>3</v>
      </c>
      <c r="J380" s="31">
        <f t="shared" si="36"/>
        <v>44420.680555555555</v>
      </c>
      <c r="K380" s="31">
        <f t="shared" si="37"/>
        <v>44420.682638888888</v>
      </c>
      <c r="L380" s="1"/>
      <c r="M380" s="3">
        <f t="shared" si="38"/>
        <v>44420</v>
      </c>
      <c r="N380" s="4">
        <f t="shared" si="39"/>
        <v>0.67013888888888884</v>
      </c>
      <c r="O380" s="4">
        <f t="shared" si="40"/>
        <v>0.69305555555555554</v>
      </c>
      <c r="P380" s="14"/>
    </row>
    <row r="381" spans="1:16" x14ac:dyDescent="0.3">
      <c r="A381" t="str">
        <f>C381&amp;"_"&amp;COUNTIF($C$2:C381,C381)</f>
        <v>BUCCAI_380</v>
      </c>
      <c r="B381" s="2">
        <f>DATE(YEAR(Tableau1[[#This Row],[Date de décollage]]),MONTH(Tableau1[[#This Row],[Date de décollage]]),DAY(Tableau1[[#This Row],[Date de décollage]]))</f>
        <v>44423</v>
      </c>
      <c r="C381" t="s">
        <v>13</v>
      </c>
      <c r="D381" s="1">
        <v>44423.510416666664</v>
      </c>
      <c r="E381" s="1">
        <v>44423.515277777777</v>
      </c>
      <c r="F381">
        <v>7</v>
      </c>
      <c r="H381">
        <f t="shared" si="41"/>
        <v>378</v>
      </c>
      <c r="I381" s="20">
        <f t="shared" si="35"/>
        <v>15</v>
      </c>
      <c r="J381" s="31">
        <f t="shared" si="36"/>
        <v>44420.6875</v>
      </c>
      <c r="K381" s="31">
        <f t="shared" si="37"/>
        <v>44420.697916666664</v>
      </c>
      <c r="L381" s="1"/>
      <c r="M381" s="3">
        <f t="shared" si="38"/>
        <v>44420</v>
      </c>
      <c r="N381" s="4">
        <f t="shared" si="39"/>
        <v>0.67708333333333337</v>
      </c>
      <c r="O381" s="4">
        <f t="shared" si="40"/>
        <v>0.70833333333333326</v>
      </c>
      <c r="P381" s="14"/>
    </row>
    <row r="382" spans="1:16" x14ac:dyDescent="0.3">
      <c r="A382" t="str">
        <f>C382&amp;"_"&amp;COUNTIF($C$2:C382,C382)</f>
        <v>BUCCAI_381</v>
      </c>
      <c r="B382" s="2">
        <f>DATE(YEAR(Tableau1[[#This Row],[Date de décollage]]),MONTH(Tableau1[[#This Row],[Date de décollage]]),DAY(Tableau1[[#This Row],[Date de décollage]]))</f>
        <v>44423</v>
      </c>
      <c r="C382" t="s">
        <v>13</v>
      </c>
      <c r="D382" s="1">
        <v>44423.548611111109</v>
      </c>
      <c r="E382" s="1">
        <v>44423.550694444442</v>
      </c>
      <c r="F382">
        <v>3</v>
      </c>
      <c r="H382">
        <f t="shared" si="41"/>
        <v>379</v>
      </c>
      <c r="I382" s="20">
        <f t="shared" si="35"/>
        <v>15</v>
      </c>
      <c r="J382" s="31">
        <f t="shared" si="36"/>
        <v>44420.701388888891</v>
      </c>
      <c r="K382" s="31">
        <f t="shared" si="37"/>
        <v>44420.711805555555</v>
      </c>
      <c r="L382" s="1"/>
      <c r="M382" s="3">
        <f t="shared" si="38"/>
        <v>44420</v>
      </c>
      <c r="N382" s="4">
        <f t="shared" si="39"/>
        <v>0.69097222222222221</v>
      </c>
      <c r="O382" s="4">
        <f t="shared" si="40"/>
        <v>0.7222222222222221</v>
      </c>
      <c r="P382" s="14"/>
    </row>
    <row r="383" spans="1:16" x14ac:dyDescent="0.3">
      <c r="A383" t="str">
        <f>C383&amp;"_"&amp;COUNTIF($C$2:C383,C383)</f>
        <v>BUCCAI_382</v>
      </c>
      <c r="B383" s="2">
        <f>DATE(YEAR(Tableau1[[#This Row],[Date de décollage]]),MONTH(Tableau1[[#This Row],[Date de décollage]]),DAY(Tableau1[[#This Row],[Date de décollage]]))</f>
        <v>44423</v>
      </c>
      <c r="C383" t="s">
        <v>13</v>
      </c>
      <c r="D383" s="1">
        <v>44423.572916666664</v>
      </c>
      <c r="E383" s="1">
        <v>44423.588194444441</v>
      </c>
      <c r="F383">
        <v>22</v>
      </c>
      <c r="H383">
        <f t="shared" si="41"/>
        <v>380</v>
      </c>
      <c r="I383" s="20">
        <f t="shared" si="35"/>
        <v>12</v>
      </c>
      <c r="J383" s="31">
        <f t="shared" si="36"/>
        <v>44420.715277777781</v>
      </c>
      <c r="K383" s="31">
        <f t="shared" si="37"/>
        <v>44420.723611111112</v>
      </c>
      <c r="L383" s="1"/>
      <c r="M383" s="3">
        <f t="shared" si="38"/>
        <v>44420</v>
      </c>
      <c r="N383" s="4">
        <f t="shared" si="39"/>
        <v>0.70486111111111116</v>
      </c>
      <c r="O383" s="4">
        <f t="shared" si="40"/>
        <v>0.73402777777777772</v>
      </c>
      <c r="P383" s="14"/>
    </row>
    <row r="384" spans="1:16" x14ac:dyDescent="0.3">
      <c r="A384" t="str">
        <f>C384&amp;"_"&amp;COUNTIF($C$2:C384,C384)</f>
        <v>BUCCAI_383</v>
      </c>
      <c r="B384" s="2">
        <f>DATE(YEAR(Tableau1[[#This Row],[Date de décollage]]),MONTH(Tableau1[[#This Row],[Date de décollage]]),DAY(Tableau1[[#This Row],[Date de décollage]]))</f>
        <v>44423</v>
      </c>
      <c r="C384" t="s">
        <v>13</v>
      </c>
      <c r="D384" s="1">
        <v>44423.618055555555</v>
      </c>
      <c r="E384" s="1">
        <v>44423.633333333331</v>
      </c>
      <c r="F384">
        <v>22</v>
      </c>
      <c r="H384">
        <f t="shared" si="41"/>
        <v>381</v>
      </c>
      <c r="I384" s="20">
        <f t="shared" si="35"/>
        <v>22</v>
      </c>
      <c r="J384" s="31">
        <f t="shared" si="36"/>
        <v>44420.729166666664</v>
      </c>
      <c r="K384" s="31">
        <f t="shared" si="37"/>
        <v>44420.744444444441</v>
      </c>
      <c r="L384" s="1"/>
      <c r="M384" s="3">
        <f t="shared" si="38"/>
        <v>44420</v>
      </c>
      <c r="N384" s="4">
        <f t="shared" si="39"/>
        <v>0.71875</v>
      </c>
      <c r="O384" s="4">
        <f t="shared" si="40"/>
        <v>0.75486111111111109</v>
      </c>
      <c r="P384" s="14"/>
    </row>
    <row r="385" spans="1:16" x14ac:dyDescent="0.3">
      <c r="A385" t="str">
        <f>C385&amp;"_"&amp;COUNTIF($C$2:C385,C385)</f>
        <v>BUCCAI_384</v>
      </c>
      <c r="B385" s="2">
        <f>DATE(YEAR(Tableau1[[#This Row],[Date de décollage]]),MONTH(Tableau1[[#This Row],[Date de décollage]]),DAY(Tableau1[[#This Row],[Date de décollage]]))</f>
        <v>44423</v>
      </c>
      <c r="C385" t="s">
        <v>13</v>
      </c>
      <c r="D385" s="1">
        <v>44423.659722222219</v>
      </c>
      <c r="E385" s="1">
        <v>44423.670138888891</v>
      </c>
      <c r="F385">
        <v>15</v>
      </c>
      <c r="H385">
        <f t="shared" si="41"/>
        <v>382</v>
      </c>
      <c r="I385" s="20">
        <f t="shared" si="35"/>
        <v>25</v>
      </c>
      <c r="J385" s="31">
        <f t="shared" si="36"/>
        <v>44420.809027777781</v>
      </c>
      <c r="K385" s="31">
        <f t="shared" si="37"/>
        <v>44420.826388888891</v>
      </c>
      <c r="L385" s="1"/>
      <c r="M385" s="3">
        <f t="shared" si="38"/>
        <v>44420</v>
      </c>
      <c r="N385" s="4">
        <f t="shared" si="39"/>
        <v>0.79861111111111116</v>
      </c>
      <c r="O385" s="4">
        <f t="shared" si="40"/>
        <v>0.83680555555555547</v>
      </c>
      <c r="P385" s="14"/>
    </row>
    <row r="386" spans="1:16" x14ac:dyDescent="0.3">
      <c r="A386" t="str">
        <f>C386&amp;"_"&amp;COUNTIF($C$2:C386,C386)</f>
        <v>BUCCAI_385</v>
      </c>
      <c r="B386" s="2">
        <f>DATE(YEAR(Tableau1[[#This Row],[Date de décollage]]),MONTH(Tableau1[[#This Row],[Date de décollage]]),DAY(Tableau1[[#This Row],[Date de décollage]]))</f>
        <v>44423</v>
      </c>
      <c r="C386" t="s">
        <v>13</v>
      </c>
      <c r="D386" s="1">
        <v>44423.677083333336</v>
      </c>
      <c r="E386" s="1">
        <v>44423.6875</v>
      </c>
      <c r="F386">
        <v>15</v>
      </c>
      <c r="H386">
        <f t="shared" si="41"/>
        <v>383</v>
      </c>
      <c r="I386" s="20">
        <f t="shared" si="35"/>
        <v>25</v>
      </c>
      <c r="J386" s="31">
        <f t="shared" si="36"/>
        <v>44420.829861111109</v>
      </c>
      <c r="K386" s="31">
        <f t="shared" si="37"/>
        <v>44420.847222222219</v>
      </c>
      <c r="L386" s="1"/>
      <c r="M386" s="3">
        <f t="shared" si="38"/>
        <v>44420</v>
      </c>
      <c r="N386" s="4">
        <f t="shared" si="39"/>
        <v>0.81944444444444453</v>
      </c>
      <c r="O386" s="4">
        <f t="shared" si="40"/>
        <v>0.85763888888888884</v>
      </c>
      <c r="P386" s="14"/>
    </row>
    <row r="387" spans="1:16" x14ac:dyDescent="0.3">
      <c r="A387" t="str">
        <f>C387&amp;"_"&amp;COUNTIF($C$2:C387,C387)</f>
        <v>BUCCAI_386</v>
      </c>
      <c r="B387" s="2">
        <f>DATE(YEAR(Tableau1[[#This Row],[Date de décollage]]),MONTH(Tableau1[[#This Row],[Date de décollage]]),DAY(Tableau1[[#This Row],[Date de décollage]]))</f>
        <v>44423</v>
      </c>
      <c r="C387" t="s">
        <v>13</v>
      </c>
      <c r="D387" s="1">
        <v>44423.791666666664</v>
      </c>
      <c r="E387" s="1">
        <v>44423.802083333336</v>
      </c>
      <c r="F387">
        <v>15</v>
      </c>
      <c r="H387">
        <f t="shared" si="41"/>
        <v>384</v>
      </c>
      <c r="I387" s="20">
        <f t="shared" si="35"/>
        <v>22</v>
      </c>
      <c r="J387" s="31">
        <f t="shared" si="36"/>
        <v>44421.34375</v>
      </c>
      <c r="K387" s="31">
        <f t="shared" si="37"/>
        <v>44421.359027777777</v>
      </c>
      <c r="L387" s="1"/>
      <c r="M387" s="3">
        <f t="shared" si="38"/>
        <v>44421</v>
      </c>
      <c r="N387" s="4">
        <f t="shared" si="39"/>
        <v>0.33333333333333331</v>
      </c>
      <c r="O387" s="4">
        <f t="shared" si="40"/>
        <v>0.36944444444444446</v>
      </c>
      <c r="P387" s="14"/>
    </row>
    <row r="388" spans="1:16" x14ac:dyDescent="0.3">
      <c r="A388" t="str">
        <f>C388&amp;"_"&amp;COUNTIF($C$2:C388,C388)</f>
        <v>BUCCAI_387</v>
      </c>
      <c r="B388" s="2">
        <f>DATE(YEAR(Tableau1[[#This Row],[Date de décollage]]),MONTH(Tableau1[[#This Row],[Date de décollage]]),DAY(Tableau1[[#This Row],[Date de décollage]]))</f>
        <v>44423</v>
      </c>
      <c r="C388" t="s">
        <v>13</v>
      </c>
      <c r="D388" s="1">
        <v>44423.805555555555</v>
      </c>
      <c r="E388" s="1">
        <v>44423.815972222219</v>
      </c>
      <c r="F388">
        <v>15</v>
      </c>
      <c r="H388">
        <f t="shared" si="41"/>
        <v>385</v>
      </c>
      <c r="I388" s="20">
        <f t="shared" si="35"/>
        <v>22</v>
      </c>
      <c r="J388" s="31">
        <f t="shared" si="36"/>
        <v>44421.409722222219</v>
      </c>
      <c r="K388" s="31">
        <f t="shared" si="37"/>
        <v>44421.425000000003</v>
      </c>
      <c r="L388" s="1"/>
      <c r="M388" s="3">
        <f t="shared" si="38"/>
        <v>44421</v>
      </c>
      <c r="N388" s="4">
        <f t="shared" si="39"/>
        <v>0.39930555555555558</v>
      </c>
      <c r="O388" s="4">
        <f t="shared" si="40"/>
        <v>0.43541666666666667</v>
      </c>
      <c r="P388" s="14"/>
    </row>
    <row r="389" spans="1:16" x14ac:dyDescent="0.3">
      <c r="A389" t="str">
        <f>C389&amp;"_"&amp;COUNTIF($C$2:C389,C389)</f>
        <v>BUCCAI_388</v>
      </c>
      <c r="B389" s="2">
        <f>DATE(YEAR(Tableau1[[#This Row],[Date de décollage]]),MONTH(Tableau1[[#This Row],[Date de décollage]]),DAY(Tableau1[[#This Row],[Date de décollage]]))</f>
        <v>44423</v>
      </c>
      <c r="C389" t="s">
        <v>13</v>
      </c>
      <c r="D389" s="1">
        <v>44423.816666666666</v>
      </c>
      <c r="E389" s="1">
        <v>44423.818749999999</v>
      </c>
      <c r="F389">
        <v>3</v>
      </c>
      <c r="H389">
        <f t="shared" si="41"/>
        <v>386</v>
      </c>
      <c r="I389" s="20">
        <f t="shared" ref="I389:I452" si="42">IFERROR(VLOOKUP($J$2&amp;"_"&amp;H389,$A$2:$F$4036,6,0),"")</f>
        <v>22</v>
      </c>
      <c r="J389" s="31">
        <f t="shared" ref="J389:J452" si="43">IFERROR(VLOOKUP($J$2&amp;"_"&amp;H389,$A$2:$F$4036,4,0),"")</f>
        <v>44421.440972222219</v>
      </c>
      <c r="K389" s="31">
        <f t="shared" ref="K389:K452" si="44">IFERROR(VLOOKUP($J$2&amp;"_"&amp;H389,$A$2:$F$4036,5,0),"")</f>
        <v>44421.456250000003</v>
      </c>
      <c r="L389" s="1"/>
      <c r="M389" s="3">
        <f t="shared" ref="M389:M452" si="45">IFERROR(INT(J389),"")</f>
        <v>44421</v>
      </c>
      <c r="N389" s="4">
        <f t="shared" ref="N389:N452" si="46">IFERROR((HOUR(J389)&amp;":"&amp;MINUTE(J389))-$N$2,"")</f>
        <v>0.43055555555555558</v>
      </c>
      <c r="O389" s="4">
        <f t="shared" ref="O389:O452" si="47">IFERROR((HOUR(K389)&amp;":"&amp;MINUTE(K389))+$N$2,"")</f>
        <v>0.46666666666666667</v>
      </c>
      <c r="P389" s="14"/>
    </row>
    <row r="390" spans="1:16" x14ac:dyDescent="0.3">
      <c r="A390" t="str">
        <f>C390&amp;"_"&amp;COUNTIF($C$2:C390,C390)</f>
        <v>BUCCAI_389</v>
      </c>
      <c r="B390" s="2">
        <f>DATE(YEAR(Tableau1[[#This Row],[Date de décollage]]),MONTH(Tableau1[[#This Row],[Date de décollage]]),DAY(Tableau1[[#This Row],[Date de décollage]]))</f>
        <v>44424</v>
      </c>
      <c r="C390" t="s">
        <v>13</v>
      </c>
      <c r="D390" s="1">
        <v>44424.46875</v>
      </c>
      <c r="E390" s="1">
        <v>44424.470833333333</v>
      </c>
      <c r="F390">
        <v>3</v>
      </c>
      <c r="H390">
        <f t="shared" ref="H390:H453" si="48">H389+1</f>
        <v>387</v>
      </c>
      <c r="I390" s="20">
        <f t="shared" si="42"/>
        <v>20</v>
      </c>
      <c r="J390" s="31">
        <f t="shared" si="43"/>
        <v>44421.465277777781</v>
      </c>
      <c r="K390" s="31">
        <f t="shared" si="44"/>
        <v>44421.479166666664</v>
      </c>
      <c r="L390" s="1"/>
      <c r="M390" s="3">
        <f t="shared" si="45"/>
        <v>44421</v>
      </c>
      <c r="N390" s="4">
        <f t="shared" si="46"/>
        <v>0.45486111111111105</v>
      </c>
      <c r="O390" s="4">
        <f t="shared" si="47"/>
        <v>0.48958333333333337</v>
      </c>
      <c r="P390" s="14"/>
    </row>
    <row r="391" spans="1:16" x14ac:dyDescent="0.3">
      <c r="A391" t="str">
        <f>C391&amp;"_"&amp;COUNTIF($C$2:C391,C391)</f>
        <v>BUCCAI_390</v>
      </c>
      <c r="B391" s="2">
        <f>DATE(YEAR(Tableau1[[#This Row],[Date de décollage]]),MONTH(Tableau1[[#This Row],[Date de décollage]]),DAY(Tableau1[[#This Row],[Date de décollage]]))</f>
        <v>44424</v>
      </c>
      <c r="C391" t="s">
        <v>13</v>
      </c>
      <c r="D391" s="1">
        <v>44424.472222222219</v>
      </c>
      <c r="E391" s="1">
        <v>44424.486111111109</v>
      </c>
      <c r="F391">
        <v>20</v>
      </c>
      <c r="H391">
        <f t="shared" si="48"/>
        <v>388</v>
      </c>
      <c r="I391" s="20">
        <f t="shared" si="42"/>
        <v>25</v>
      </c>
      <c r="J391" s="31">
        <f t="shared" si="43"/>
        <v>44421.541666666664</v>
      </c>
      <c r="K391" s="31">
        <f t="shared" si="44"/>
        <v>44421.559027777781</v>
      </c>
      <c r="L391" s="1"/>
      <c r="M391" s="3">
        <f t="shared" si="45"/>
        <v>44421</v>
      </c>
      <c r="N391" s="4">
        <f t="shared" si="46"/>
        <v>0.53125</v>
      </c>
      <c r="O391" s="4">
        <f t="shared" si="47"/>
        <v>0.56944444444444442</v>
      </c>
      <c r="P391" s="14"/>
    </row>
    <row r="392" spans="1:16" x14ac:dyDescent="0.3">
      <c r="A392" t="str">
        <f>C392&amp;"_"&amp;COUNTIF($C$2:C392,C392)</f>
        <v>BUCCAI_391</v>
      </c>
      <c r="B392" s="2">
        <f>DATE(YEAR(Tableau1[[#This Row],[Date de décollage]]),MONTH(Tableau1[[#This Row],[Date de décollage]]),DAY(Tableau1[[#This Row],[Date de décollage]]))</f>
        <v>44424</v>
      </c>
      <c r="C392" t="s">
        <v>13</v>
      </c>
      <c r="D392" s="1">
        <v>44424.493055555555</v>
      </c>
      <c r="E392" s="1">
        <v>44424.5</v>
      </c>
      <c r="F392">
        <v>10</v>
      </c>
      <c r="H392">
        <f t="shared" si="48"/>
        <v>389</v>
      </c>
      <c r="I392" s="20">
        <f t="shared" si="42"/>
        <v>8</v>
      </c>
      <c r="J392" s="31">
        <f t="shared" si="43"/>
        <v>44421.5625</v>
      </c>
      <c r="K392" s="31">
        <f t="shared" si="44"/>
        <v>44421.568055555559</v>
      </c>
      <c r="L392" s="1"/>
      <c r="M392" s="3">
        <f t="shared" si="45"/>
        <v>44421</v>
      </c>
      <c r="N392" s="4">
        <f t="shared" si="46"/>
        <v>0.55208333333333337</v>
      </c>
      <c r="O392" s="4">
        <f t="shared" si="47"/>
        <v>0.57847222222222217</v>
      </c>
      <c r="P392" s="14"/>
    </row>
    <row r="393" spans="1:16" x14ac:dyDescent="0.3">
      <c r="A393" t="str">
        <f>C393&amp;"_"&amp;COUNTIF($C$2:C393,C393)</f>
        <v>BUCCAI_392</v>
      </c>
      <c r="B393" s="2">
        <f>DATE(YEAR(Tableau1[[#This Row],[Date de décollage]]),MONTH(Tableau1[[#This Row],[Date de décollage]]),DAY(Tableau1[[#This Row],[Date de décollage]]))</f>
        <v>44424</v>
      </c>
      <c r="C393" t="s">
        <v>13</v>
      </c>
      <c r="D393" s="1">
        <v>44424.506944444445</v>
      </c>
      <c r="E393" s="1">
        <v>44424.520833333336</v>
      </c>
      <c r="F393">
        <v>20</v>
      </c>
      <c r="H393">
        <f t="shared" si="48"/>
        <v>390</v>
      </c>
      <c r="I393" s="20">
        <f t="shared" si="42"/>
        <v>25</v>
      </c>
      <c r="J393" s="31">
        <f t="shared" si="43"/>
        <v>44421.600694444445</v>
      </c>
      <c r="K393" s="31">
        <f t="shared" si="44"/>
        <v>44421.618055555555</v>
      </c>
      <c r="L393" s="1"/>
      <c r="M393" s="3">
        <f t="shared" si="45"/>
        <v>44421</v>
      </c>
      <c r="N393" s="4">
        <f t="shared" si="46"/>
        <v>0.59027777777777779</v>
      </c>
      <c r="O393" s="4">
        <f t="shared" si="47"/>
        <v>0.62847222222222221</v>
      </c>
      <c r="P393" s="14"/>
    </row>
    <row r="394" spans="1:16" x14ac:dyDescent="0.3">
      <c r="A394" t="str">
        <f>C394&amp;"_"&amp;COUNTIF($C$2:C394,C394)</f>
        <v>BUCCAI_393</v>
      </c>
      <c r="B394" s="2">
        <f>DATE(YEAR(Tableau1[[#This Row],[Date de décollage]]),MONTH(Tableau1[[#This Row],[Date de décollage]]),DAY(Tableau1[[#This Row],[Date de décollage]]))</f>
        <v>44424</v>
      </c>
      <c r="C394" t="s">
        <v>13</v>
      </c>
      <c r="D394" s="1">
        <v>44424.534722222219</v>
      </c>
      <c r="E394" s="1">
        <v>44424.548611111109</v>
      </c>
      <c r="F394">
        <v>20</v>
      </c>
      <c r="H394">
        <f t="shared" si="48"/>
        <v>391</v>
      </c>
      <c r="I394" s="20">
        <f t="shared" si="42"/>
        <v>15</v>
      </c>
      <c r="J394" s="31">
        <f t="shared" si="43"/>
        <v>44421.645833333336</v>
      </c>
      <c r="K394" s="31">
        <f t="shared" si="44"/>
        <v>44421.65625</v>
      </c>
      <c r="L394" s="1"/>
      <c r="M394" s="3">
        <f t="shared" si="45"/>
        <v>44421</v>
      </c>
      <c r="N394" s="4">
        <f t="shared" si="46"/>
        <v>0.63541666666666674</v>
      </c>
      <c r="O394" s="4">
        <f t="shared" si="47"/>
        <v>0.66666666666666663</v>
      </c>
      <c r="P394" s="14"/>
    </row>
    <row r="395" spans="1:16" x14ac:dyDescent="0.3">
      <c r="A395" t="str">
        <f>C395&amp;"_"&amp;COUNTIF($C$2:C395,C395)</f>
        <v>BUCCAI_394</v>
      </c>
      <c r="B395" s="2">
        <f>DATE(YEAR(Tableau1[[#This Row],[Date de décollage]]),MONTH(Tableau1[[#This Row],[Date de décollage]]),DAY(Tableau1[[#This Row],[Date de décollage]]))</f>
        <v>44424</v>
      </c>
      <c r="C395" t="s">
        <v>13</v>
      </c>
      <c r="D395" s="1">
        <v>44424.565972222219</v>
      </c>
      <c r="E395" s="1">
        <v>44424.574305555558</v>
      </c>
      <c r="F395">
        <v>12</v>
      </c>
      <c r="H395">
        <f t="shared" si="48"/>
        <v>392</v>
      </c>
      <c r="I395" s="20">
        <f t="shared" si="42"/>
        <v>15</v>
      </c>
      <c r="J395" s="31">
        <f t="shared" si="43"/>
        <v>44421.673611111109</v>
      </c>
      <c r="K395" s="31">
        <f t="shared" si="44"/>
        <v>44421.684027777781</v>
      </c>
      <c r="L395" s="1"/>
      <c r="M395" s="3">
        <f t="shared" si="45"/>
        <v>44421</v>
      </c>
      <c r="N395" s="4">
        <f t="shared" si="46"/>
        <v>0.66319444444444453</v>
      </c>
      <c r="O395" s="4">
        <f t="shared" si="47"/>
        <v>0.69444444444444442</v>
      </c>
      <c r="P395" s="14"/>
    </row>
    <row r="396" spans="1:16" x14ac:dyDescent="0.3">
      <c r="A396" t="str">
        <f>C396&amp;"_"&amp;COUNTIF($C$2:C396,C396)</f>
        <v>BUCCAI_395</v>
      </c>
      <c r="B396" s="2">
        <f>DATE(YEAR(Tableau1[[#This Row],[Date de décollage]]),MONTH(Tableau1[[#This Row],[Date de décollage]]),DAY(Tableau1[[#This Row],[Date de décollage]]))</f>
        <v>44424</v>
      </c>
      <c r="C396" t="s">
        <v>13</v>
      </c>
      <c r="D396" s="1">
        <v>44424.604166666664</v>
      </c>
      <c r="E396" s="1">
        <v>44424.614583333336</v>
      </c>
      <c r="F396">
        <v>15</v>
      </c>
      <c r="H396">
        <f t="shared" si="48"/>
        <v>393</v>
      </c>
      <c r="I396" s="20">
        <f t="shared" si="42"/>
        <v>3</v>
      </c>
      <c r="J396" s="31">
        <f t="shared" si="43"/>
        <v>44421.6875</v>
      </c>
      <c r="K396" s="31">
        <f t="shared" si="44"/>
        <v>44421.689583333333</v>
      </c>
      <c r="L396" s="1"/>
      <c r="M396" s="3">
        <f t="shared" si="45"/>
        <v>44421</v>
      </c>
      <c r="N396" s="4">
        <f t="shared" si="46"/>
        <v>0.67708333333333337</v>
      </c>
      <c r="O396" s="4">
        <f t="shared" si="47"/>
        <v>0.7</v>
      </c>
      <c r="P396" s="14"/>
    </row>
    <row r="397" spans="1:16" x14ac:dyDescent="0.3">
      <c r="A397" t="str">
        <f>C397&amp;"_"&amp;COUNTIF($C$2:C397,C397)</f>
        <v>BUCCAI_396</v>
      </c>
      <c r="B397" s="2">
        <f>DATE(YEAR(Tableau1[[#This Row],[Date de décollage]]),MONTH(Tableau1[[#This Row],[Date de décollage]]),DAY(Tableau1[[#This Row],[Date de décollage]]))</f>
        <v>44424</v>
      </c>
      <c r="C397" t="s">
        <v>13</v>
      </c>
      <c r="D397" s="1">
        <v>44424.631944444445</v>
      </c>
      <c r="E397" s="1">
        <v>44424.647222222222</v>
      </c>
      <c r="F397">
        <v>22</v>
      </c>
      <c r="H397">
        <f t="shared" si="48"/>
        <v>394</v>
      </c>
      <c r="I397" s="20">
        <f t="shared" si="42"/>
        <v>3</v>
      </c>
      <c r="J397" s="31">
        <f t="shared" si="43"/>
        <v>44421.690972222219</v>
      </c>
      <c r="K397" s="31">
        <f t="shared" si="44"/>
        <v>44421.693055555559</v>
      </c>
      <c r="L397" s="1"/>
      <c r="M397" s="3">
        <f t="shared" si="45"/>
        <v>44421</v>
      </c>
      <c r="N397" s="4">
        <f t="shared" si="46"/>
        <v>0.68055555555555558</v>
      </c>
      <c r="O397" s="4">
        <f t="shared" si="47"/>
        <v>0.70347222222222217</v>
      </c>
      <c r="P397" s="14"/>
    </row>
    <row r="398" spans="1:16" x14ac:dyDescent="0.3">
      <c r="A398" t="str">
        <f>C398&amp;"_"&amp;COUNTIF($C$2:C398,C398)</f>
        <v>BUCCAI_397</v>
      </c>
      <c r="B398" s="2">
        <f>DATE(YEAR(Tableau1[[#This Row],[Date de décollage]]),MONTH(Tableau1[[#This Row],[Date de décollage]]),DAY(Tableau1[[#This Row],[Date de décollage]]))</f>
        <v>44424</v>
      </c>
      <c r="C398" t="s">
        <v>13</v>
      </c>
      <c r="D398" s="1">
        <v>44424.670138888891</v>
      </c>
      <c r="E398" s="1">
        <v>44424.678472222222</v>
      </c>
      <c r="F398">
        <v>12</v>
      </c>
      <c r="H398">
        <f t="shared" si="48"/>
        <v>395</v>
      </c>
      <c r="I398" s="20">
        <f t="shared" si="42"/>
        <v>20</v>
      </c>
      <c r="J398" s="31">
        <f t="shared" si="43"/>
        <v>44421.697916666664</v>
      </c>
      <c r="K398" s="31">
        <f t="shared" si="44"/>
        <v>44421.711805555555</v>
      </c>
      <c r="L398" s="1"/>
      <c r="M398" s="3">
        <f t="shared" si="45"/>
        <v>44421</v>
      </c>
      <c r="N398" s="4">
        <f t="shared" si="46"/>
        <v>0.6875</v>
      </c>
      <c r="O398" s="4">
        <f t="shared" si="47"/>
        <v>0.7222222222222221</v>
      </c>
      <c r="P398" s="14"/>
    </row>
    <row r="399" spans="1:16" x14ac:dyDescent="0.3">
      <c r="A399" t="str">
        <f>C399&amp;"_"&amp;COUNTIF($C$2:C399,C399)</f>
        <v>BUCCAI_398</v>
      </c>
      <c r="B399" s="2">
        <f>DATE(YEAR(Tableau1[[#This Row],[Date de décollage]]),MONTH(Tableau1[[#This Row],[Date de décollage]]),DAY(Tableau1[[#This Row],[Date de décollage]]))</f>
        <v>44424</v>
      </c>
      <c r="C399" t="s">
        <v>13</v>
      </c>
      <c r="D399" s="1">
        <v>44424.680555555555</v>
      </c>
      <c r="E399" s="1">
        <v>44424.690972222219</v>
      </c>
      <c r="F399">
        <v>15</v>
      </c>
      <c r="H399">
        <f t="shared" si="48"/>
        <v>396</v>
      </c>
      <c r="I399" s="20">
        <f t="shared" si="42"/>
        <v>20</v>
      </c>
      <c r="J399" s="31">
        <f t="shared" si="43"/>
        <v>44421.770833333336</v>
      </c>
      <c r="K399" s="31">
        <f t="shared" si="44"/>
        <v>44421.784722222219</v>
      </c>
      <c r="L399" s="1"/>
      <c r="M399" s="3">
        <f t="shared" si="45"/>
        <v>44421</v>
      </c>
      <c r="N399" s="4">
        <f t="shared" si="46"/>
        <v>0.76041666666666674</v>
      </c>
      <c r="O399" s="4">
        <f t="shared" si="47"/>
        <v>0.79513888888888884</v>
      </c>
      <c r="P399" s="14"/>
    </row>
    <row r="400" spans="1:16" x14ac:dyDescent="0.3">
      <c r="A400" t="str">
        <f>C400&amp;"_"&amp;COUNTIF($C$2:C400,C400)</f>
        <v>BUCCAI_399</v>
      </c>
      <c r="B400" s="2">
        <f>DATE(YEAR(Tableau1[[#This Row],[Date de décollage]]),MONTH(Tableau1[[#This Row],[Date de décollage]]),DAY(Tableau1[[#This Row],[Date de décollage]]))</f>
        <v>44424</v>
      </c>
      <c r="C400" t="s">
        <v>13</v>
      </c>
      <c r="D400" s="1">
        <v>44424.725694444445</v>
      </c>
      <c r="E400" s="1">
        <v>44424.740972222222</v>
      </c>
      <c r="F400">
        <v>22</v>
      </c>
      <c r="H400">
        <f t="shared" si="48"/>
        <v>397</v>
      </c>
      <c r="I400" s="20">
        <f t="shared" si="42"/>
        <v>20</v>
      </c>
      <c r="J400" s="31">
        <f t="shared" si="43"/>
        <v>44421.8125</v>
      </c>
      <c r="K400" s="31">
        <f t="shared" si="44"/>
        <v>44421.826388888891</v>
      </c>
      <c r="L400" s="1"/>
      <c r="M400" s="3">
        <f t="shared" si="45"/>
        <v>44421</v>
      </c>
      <c r="N400" s="4">
        <f t="shared" si="46"/>
        <v>0.80208333333333337</v>
      </c>
      <c r="O400" s="4">
        <f t="shared" si="47"/>
        <v>0.83680555555555547</v>
      </c>
      <c r="P400" s="14"/>
    </row>
    <row r="401" spans="1:16" x14ac:dyDescent="0.3">
      <c r="A401" t="str">
        <f>C401&amp;"_"&amp;COUNTIF($C$2:C401,C401)</f>
        <v>BUCCAI_400</v>
      </c>
      <c r="B401" s="2">
        <f>DATE(YEAR(Tableau1[[#This Row],[Date de décollage]]),MONTH(Tableau1[[#This Row],[Date de décollage]]),DAY(Tableau1[[#This Row],[Date de décollage]]))</f>
        <v>44424</v>
      </c>
      <c r="C401" t="s">
        <v>13</v>
      </c>
      <c r="D401" s="1">
        <v>44424.746527777781</v>
      </c>
      <c r="E401" s="1">
        <v>44424.760416666664</v>
      </c>
      <c r="F401">
        <v>20</v>
      </c>
      <c r="H401">
        <f t="shared" si="48"/>
        <v>398</v>
      </c>
      <c r="I401" s="20">
        <f t="shared" si="42"/>
        <v>25</v>
      </c>
      <c r="J401" s="31">
        <f t="shared" si="43"/>
        <v>44421.84375</v>
      </c>
      <c r="K401" s="31">
        <f t="shared" si="44"/>
        <v>44421.861111111109</v>
      </c>
      <c r="L401" s="1"/>
      <c r="M401" s="3">
        <f t="shared" si="45"/>
        <v>44421</v>
      </c>
      <c r="N401" s="4">
        <f t="shared" si="46"/>
        <v>0.83333333333333337</v>
      </c>
      <c r="O401" s="4">
        <f t="shared" si="47"/>
        <v>0.87152777777777779</v>
      </c>
      <c r="P401" s="14"/>
    </row>
    <row r="402" spans="1:16" x14ac:dyDescent="0.3">
      <c r="A402" t="str">
        <f>C402&amp;"_"&amp;COUNTIF($C$2:C402,C402)</f>
        <v>BUCCAI_401</v>
      </c>
      <c r="B402" s="2">
        <f>DATE(YEAR(Tableau1[[#This Row],[Date de décollage]]),MONTH(Tableau1[[#This Row],[Date de décollage]]),DAY(Tableau1[[#This Row],[Date de décollage]]))</f>
        <v>44424</v>
      </c>
      <c r="C402" t="s">
        <v>13</v>
      </c>
      <c r="D402" s="1">
        <v>44424.767361111109</v>
      </c>
      <c r="E402" s="1">
        <v>44424.769444444442</v>
      </c>
      <c r="F402">
        <v>3</v>
      </c>
      <c r="H402">
        <f t="shared" si="48"/>
        <v>399</v>
      </c>
      <c r="I402" s="20">
        <f t="shared" si="42"/>
        <v>15</v>
      </c>
      <c r="J402" s="31">
        <f t="shared" si="43"/>
        <v>44422.423611111109</v>
      </c>
      <c r="K402" s="31">
        <f t="shared" si="44"/>
        <v>44422.434027777781</v>
      </c>
      <c r="L402" s="1"/>
      <c r="M402" s="3">
        <f t="shared" si="45"/>
        <v>44422</v>
      </c>
      <c r="N402" s="4">
        <f t="shared" si="46"/>
        <v>0.41319444444444442</v>
      </c>
      <c r="O402" s="4">
        <f t="shared" si="47"/>
        <v>0.44444444444444442</v>
      </c>
      <c r="P402" s="14"/>
    </row>
    <row r="403" spans="1:16" x14ac:dyDescent="0.3">
      <c r="A403" t="str">
        <f>C403&amp;"_"&amp;COUNTIF($C$2:C403,C403)</f>
        <v>BUCCAI_402</v>
      </c>
      <c r="B403" s="2">
        <f>DATE(YEAR(Tableau1[[#This Row],[Date de décollage]]),MONTH(Tableau1[[#This Row],[Date de décollage]]),DAY(Tableau1[[#This Row],[Date de décollage]]))</f>
        <v>44424</v>
      </c>
      <c r="C403" t="s">
        <v>13</v>
      </c>
      <c r="D403" s="1">
        <v>44424.819444444445</v>
      </c>
      <c r="E403" s="1">
        <v>44424.829861111109</v>
      </c>
      <c r="F403">
        <v>15</v>
      </c>
      <c r="H403">
        <f t="shared" si="48"/>
        <v>400</v>
      </c>
      <c r="I403" s="20">
        <f t="shared" si="42"/>
        <v>15</v>
      </c>
      <c r="J403" s="31">
        <f t="shared" si="43"/>
        <v>44422.4375</v>
      </c>
      <c r="K403" s="31">
        <f t="shared" si="44"/>
        <v>44422.447916666664</v>
      </c>
      <c r="L403" s="1"/>
      <c r="M403" s="3">
        <f t="shared" si="45"/>
        <v>44422</v>
      </c>
      <c r="N403" s="4">
        <f t="shared" si="46"/>
        <v>0.42708333333333331</v>
      </c>
      <c r="O403" s="4">
        <f t="shared" si="47"/>
        <v>0.45833333333333337</v>
      </c>
      <c r="P403" s="14"/>
    </row>
    <row r="404" spans="1:16" x14ac:dyDescent="0.3">
      <c r="A404" t="str">
        <f>C404&amp;"_"&amp;COUNTIF($C$2:C404,C404)</f>
        <v>BUCCAI_403</v>
      </c>
      <c r="B404" s="2">
        <f>DATE(YEAR(Tableau1[[#This Row],[Date de décollage]]),MONTH(Tableau1[[#This Row],[Date de décollage]]),DAY(Tableau1[[#This Row],[Date de décollage]]))</f>
        <v>44424</v>
      </c>
      <c r="C404" t="s">
        <v>13</v>
      </c>
      <c r="D404" s="1">
        <v>44424.833333333336</v>
      </c>
      <c r="E404" s="1">
        <v>44424.84375</v>
      </c>
      <c r="F404">
        <v>15</v>
      </c>
      <c r="H404">
        <f t="shared" si="48"/>
        <v>401</v>
      </c>
      <c r="I404" s="20">
        <f t="shared" si="42"/>
        <v>15</v>
      </c>
      <c r="J404" s="31">
        <f t="shared" si="43"/>
        <v>44422.458333333336</v>
      </c>
      <c r="K404" s="31">
        <f t="shared" si="44"/>
        <v>44422.46875</v>
      </c>
      <c r="L404" s="1"/>
      <c r="M404" s="3">
        <f t="shared" si="45"/>
        <v>44422</v>
      </c>
      <c r="N404" s="4">
        <f t="shared" si="46"/>
        <v>0.44791666666666663</v>
      </c>
      <c r="O404" s="4">
        <f t="shared" si="47"/>
        <v>0.47916666666666669</v>
      </c>
      <c r="P404" s="14"/>
    </row>
    <row r="405" spans="1:16" x14ac:dyDescent="0.3">
      <c r="A405" t="str">
        <f>C405&amp;"_"&amp;COUNTIF($C$2:C405,C405)</f>
        <v>BUCCAI_404</v>
      </c>
      <c r="B405" s="2">
        <f>DATE(YEAR(Tableau1[[#This Row],[Date de décollage]]),MONTH(Tableau1[[#This Row],[Date de décollage]]),DAY(Tableau1[[#This Row],[Date de décollage]]))</f>
        <v>44427</v>
      </c>
      <c r="C405" t="s">
        <v>13</v>
      </c>
      <c r="D405" s="1">
        <v>44427.413194444445</v>
      </c>
      <c r="E405" s="1">
        <v>44427.423611111109</v>
      </c>
      <c r="F405">
        <v>15</v>
      </c>
      <c r="H405">
        <f t="shared" si="48"/>
        <v>402</v>
      </c>
      <c r="I405" s="20">
        <f t="shared" si="42"/>
        <v>20</v>
      </c>
      <c r="J405" s="31">
        <f t="shared" si="43"/>
        <v>44422.489583333336</v>
      </c>
      <c r="K405" s="31">
        <f t="shared" si="44"/>
        <v>44422.503472222219</v>
      </c>
      <c r="L405" s="1"/>
      <c r="M405" s="3">
        <f t="shared" si="45"/>
        <v>44422</v>
      </c>
      <c r="N405" s="4">
        <f t="shared" si="46"/>
        <v>0.47916666666666663</v>
      </c>
      <c r="O405" s="4">
        <f t="shared" si="47"/>
        <v>0.51388888888888884</v>
      </c>
      <c r="P405" s="14"/>
    </row>
    <row r="406" spans="1:16" x14ac:dyDescent="0.3">
      <c r="A406" t="str">
        <f>C406&amp;"_"&amp;COUNTIF($C$2:C406,C406)</f>
        <v>BUCCAI_405</v>
      </c>
      <c r="B406" s="2">
        <f>DATE(YEAR(Tableau1[[#This Row],[Date de décollage]]),MONTH(Tableau1[[#This Row],[Date de décollage]]),DAY(Tableau1[[#This Row],[Date de décollage]]))</f>
        <v>44427</v>
      </c>
      <c r="C406" t="s">
        <v>13</v>
      </c>
      <c r="D406" s="1">
        <v>44427.465277777781</v>
      </c>
      <c r="E406" s="1">
        <v>44427.475694444445</v>
      </c>
      <c r="F406">
        <v>15</v>
      </c>
      <c r="H406">
        <f t="shared" si="48"/>
        <v>403</v>
      </c>
      <c r="I406" s="20">
        <f t="shared" si="42"/>
        <v>5</v>
      </c>
      <c r="J406" s="31">
        <f t="shared" si="43"/>
        <v>44422.506944444445</v>
      </c>
      <c r="K406" s="31">
        <f t="shared" si="44"/>
        <v>44422.510416666664</v>
      </c>
      <c r="L406" s="1"/>
      <c r="M406" s="3">
        <f t="shared" si="45"/>
        <v>44422</v>
      </c>
      <c r="N406" s="4">
        <f t="shared" si="46"/>
        <v>0.49652777777777773</v>
      </c>
      <c r="O406" s="4">
        <f t="shared" si="47"/>
        <v>0.52083333333333326</v>
      </c>
      <c r="P406" s="14"/>
    </row>
    <row r="407" spans="1:16" x14ac:dyDescent="0.3">
      <c r="A407" t="str">
        <f>C407&amp;"_"&amp;COUNTIF($C$2:C407,C407)</f>
        <v>BUCCAI_406</v>
      </c>
      <c r="B407" s="2">
        <f>DATE(YEAR(Tableau1[[#This Row],[Date de décollage]]),MONTH(Tableau1[[#This Row],[Date de décollage]]),DAY(Tableau1[[#This Row],[Date de décollage]]))</f>
        <v>44427</v>
      </c>
      <c r="C407" t="s">
        <v>13</v>
      </c>
      <c r="D407" s="1">
        <v>44427.510416666664</v>
      </c>
      <c r="E407" s="1">
        <v>44427.512499999997</v>
      </c>
      <c r="F407">
        <v>3</v>
      </c>
      <c r="H407">
        <f t="shared" si="48"/>
        <v>404</v>
      </c>
      <c r="I407" s="20">
        <f t="shared" si="42"/>
        <v>25</v>
      </c>
      <c r="J407" s="31">
        <f t="shared" si="43"/>
        <v>44422.513888888891</v>
      </c>
      <c r="K407" s="31">
        <f t="shared" si="44"/>
        <v>44422.53125</v>
      </c>
      <c r="L407" s="1"/>
      <c r="M407" s="3">
        <f t="shared" si="45"/>
        <v>44422</v>
      </c>
      <c r="N407" s="4">
        <f t="shared" si="46"/>
        <v>0.50347222222222232</v>
      </c>
      <c r="O407" s="4">
        <f t="shared" si="47"/>
        <v>0.54166666666666663</v>
      </c>
      <c r="P407" s="14"/>
    </row>
    <row r="408" spans="1:16" x14ac:dyDescent="0.3">
      <c r="A408" t="str">
        <f>C408&amp;"_"&amp;COUNTIF($C$2:C408,C408)</f>
        <v>BUCCAI_407</v>
      </c>
      <c r="B408" s="2">
        <f>DATE(YEAR(Tableau1[[#This Row],[Date de décollage]]),MONTH(Tableau1[[#This Row],[Date de décollage]]),DAY(Tableau1[[#This Row],[Date de décollage]]))</f>
        <v>44427</v>
      </c>
      <c r="C408" t="s">
        <v>13</v>
      </c>
      <c r="D408" s="1">
        <v>44427.513888888891</v>
      </c>
      <c r="E408" s="1">
        <v>44427.53125</v>
      </c>
      <c r="F408">
        <v>25</v>
      </c>
      <c r="H408">
        <f t="shared" si="48"/>
        <v>405</v>
      </c>
      <c r="I408" s="20">
        <f t="shared" si="42"/>
        <v>25</v>
      </c>
      <c r="J408" s="31">
        <f t="shared" si="43"/>
        <v>44422.538194444445</v>
      </c>
      <c r="K408" s="31">
        <f t="shared" si="44"/>
        <v>44422.555555555555</v>
      </c>
      <c r="L408" s="1"/>
      <c r="M408" s="3">
        <f t="shared" si="45"/>
        <v>44422</v>
      </c>
      <c r="N408" s="4">
        <f t="shared" si="46"/>
        <v>0.52777777777777779</v>
      </c>
      <c r="O408" s="4">
        <f t="shared" si="47"/>
        <v>0.56597222222222221</v>
      </c>
      <c r="P408" s="14"/>
    </row>
    <row r="409" spans="1:16" x14ac:dyDescent="0.3">
      <c r="A409" t="str">
        <f>C409&amp;"_"&amp;COUNTIF($C$2:C409,C409)</f>
        <v>BUCCAI_408</v>
      </c>
      <c r="B409" s="2">
        <f>DATE(YEAR(Tableau1[[#This Row],[Date de décollage]]),MONTH(Tableau1[[#This Row],[Date de décollage]]),DAY(Tableau1[[#This Row],[Date de décollage]]))</f>
        <v>44427</v>
      </c>
      <c r="C409" t="s">
        <v>13</v>
      </c>
      <c r="D409" s="1">
        <v>44427.534722222219</v>
      </c>
      <c r="E409" s="1">
        <v>44427.539583333331</v>
      </c>
      <c r="F409">
        <v>7</v>
      </c>
      <c r="H409">
        <f t="shared" si="48"/>
        <v>406</v>
      </c>
      <c r="I409" s="20">
        <f t="shared" si="42"/>
        <v>15</v>
      </c>
      <c r="J409" s="31">
        <f t="shared" si="43"/>
        <v>44422.614583333336</v>
      </c>
      <c r="K409" s="31">
        <f t="shared" si="44"/>
        <v>44422.625</v>
      </c>
      <c r="L409" s="1"/>
      <c r="M409" s="3">
        <f t="shared" si="45"/>
        <v>44422</v>
      </c>
      <c r="N409" s="4">
        <f t="shared" si="46"/>
        <v>0.60416666666666674</v>
      </c>
      <c r="O409" s="4">
        <f t="shared" si="47"/>
        <v>0.63541666666666663</v>
      </c>
      <c r="P409" s="14"/>
    </row>
    <row r="410" spans="1:16" x14ac:dyDescent="0.3">
      <c r="A410" t="str">
        <f>C410&amp;"_"&amp;COUNTIF($C$2:C410,C410)</f>
        <v>BUCCAI_409</v>
      </c>
      <c r="B410" s="2">
        <f>DATE(YEAR(Tableau1[[#This Row],[Date de décollage]]),MONTH(Tableau1[[#This Row],[Date de décollage]]),DAY(Tableau1[[#This Row],[Date de décollage]]))</f>
        <v>44427</v>
      </c>
      <c r="C410" t="s">
        <v>13</v>
      </c>
      <c r="D410" s="1">
        <v>44427.541666666664</v>
      </c>
      <c r="E410" s="1">
        <v>44427.555555555555</v>
      </c>
      <c r="F410">
        <v>20</v>
      </c>
      <c r="H410">
        <f t="shared" si="48"/>
        <v>407</v>
      </c>
      <c r="I410" s="20">
        <f t="shared" si="42"/>
        <v>15</v>
      </c>
      <c r="J410" s="31">
        <f t="shared" si="43"/>
        <v>44422.635416666664</v>
      </c>
      <c r="K410" s="31">
        <f t="shared" si="44"/>
        <v>44422.645833333336</v>
      </c>
      <c r="L410" s="1"/>
      <c r="M410" s="3">
        <f t="shared" si="45"/>
        <v>44422</v>
      </c>
      <c r="N410" s="4">
        <f t="shared" si="46"/>
        <v>0.625</v>
      </c>
      <c r="O410" s="4">
        <f t="shared" si="47"/>
        <v>0.65625</v>
      </c>
      <c r="P410" s="14"/>
    </row>
    <row r="411" spans="1:16" x14ac:dyDescent="0.3">
      <c r="A411" t="str">
        <f>C411&amp;"_"&amp;COUNTIF($C$2:C411,C411)</f>
        <v>BUCCAI_410</v>
      </c>
      <c r="B411" s="2">
        <f>DATE(YEAR(Tableau1[[#This Row],[Date de décollage]]),MONTH(Tableau1[[#This Row],[Date de décollage]]),DAY(Tableau1[[#This Row],[Date de décollage]]))</f>
        <v>44427</v>
      </c>
      <c r="C411" t="s">
        <v>13</v>
      </c>
      <c r="D411" s="1">
        <v>44427.611111111109</v>
      </c>
      <c r="E411" s="1">
        <v>44427.621527777781</v>
      </c>
      <c r="F411">
        <v>15</v>
      </c>
      <c r="H411">
        <f t="shared" si="48"/>
        <v>408</v>
      </c>
      <c r="I411" s="20">
        <f t="shared" si="42"/>
        <v>3</v>
      </c>
      <c r="J411" s="31">
        <f t="shared" si="43"/>
        <v>44422.65625</v>
      </c>
      <c r="K411" s="31">
        <f t="shared" si="44"/>
        <v>44422.658333333333</v>
      </c>
      <c r="L411" s="1"/>
      <c r="M411" s="3">
        <f t="shared" si="45"/>
        <v>44422</v>
      </c>
      <c r="N411" s="4">
        <f t="shared" si="46"/>
        <v>0.64583333333333337</v>
      </c>
      <c r="O411" s="4">
        <f t="shared" si="47"/>
        <v>0.66874999999999996</v>
      </c>
      <c r="P411" s="14"/>
    </row>
    <row r="412" spans="1:16" x14ac:dyDescent="0.3">
      <c r="A412" t="str">
        <f>C412&amp;"_"&amp;COUNTIF($C$2:C412,C412)</f>
        <v>BUCCAI_411</v>
      </c>
      <c r="B412" s="2">
        <f>DATE(YEAR(Tableau1[[#This Row],[Date de décollage]]),MONTH(Tableau1[[#This Row],[Date de décollage]]),DAY(Tableau1[[#This Row],[Date de décollage]]))</f>
        <v>44427</v>
      </c>
      <c r="C412" t="s">
        <v>13</v>
      </c>
      <c r="D412" s="1">
        <v>44427.625</v>
      </c>
      <c r="E412" s="1">
        <v>44427.636805555558</v>
      </c>
      <c r="F412">
        <v>17</v>
      </c>
      <c r="H412">
        <f t="shared" si="48"/>
        <v>409</v>
      </c>
      <c r="I412" s="20">
        <f t="shared" si="42"/>
        <v>3</v>
      </c>
      <c r="J412" s="31">
        <f t="shared" si="43"/>
        <v>44422.670138888891</v>
      </c>
      <c r="K412" s="31">
        <f t="shared" si="44"/>
        <v>44422.672222222223</v>
      </c>
      <c r="L412" s="1"/>
      <c r="M412" s="3">
        <f t="shared" si="45"/>
        <v>44422</v>
      </c>
      <c r="N412" s="4">
        <f t="shared" si="46"/>
        <v>0.65972222222222221</v>
      </c>
      <c r="O412" s="4">
        <f t="shared" si="47"/>
        <v>0.6826388888888888</v>
      </c>
      <c r="P412" s="14"/>
    </row>
    <row r="413" spans="1:16" x14ac:dyDescent="0.3">
      <c r="A413" t="str">
        <f>C413&amp;"_"&amp;COUNTIF($C$2:C413,C413)</f>
        <v>BUCCAI_412</v>
      </c>
      <c r="B413" s="2">
        <f>DATE(YEAR(Tableau1[[#This Row],[Date de décollage]]),MONTH(Tableau1[[#This Row],[Date de décollage]]),DAY(Tableau1[[#This Row],[Date de décollage]]))</f>
        <v>44427</v>
      </c>
      <c r="C413" t="s">
        <v>13</v>
      </c>
      <c r="D413" s="1">
        <v>44427.767361111109</v>
      </c>
      <c r="E413" s="1">
        <v>44427.772222222222</v>
      </c>
      <c r="F413">
        <v>7</v>
      </c>
      <c r="H413">
        <f t="shared" si="48"/>
        <v>410</v>
      </c>
      <c r="I413" s="20">
        <f t="shared" si="42"/>
        <v>50</v>
      </c>
      <c r="J413" s="31">
        <f t="shared" si="43"/>
        <v>44422.677083333336</v>
      </c>
      <c r="K413" s="31">
        <f t="shared" si="44"/>
        <v>44422.711805555555</v>
      </c>
      <c r="L413" s="1"/>
      <c r="M413" s="3">
        <f t="shared" si="45"/>
        <v>44422</v>
      </c>
      <c r="N413" s="4">
        <f t="shared" si="46"/>
        <v>0.66666666666666674</v>
      </c>
      <c r="O413" s="4">
        <f t="shared" si="47"/>
        <v>0.7222222222222221</v>
      </c>
      <c r="P413" s="14"/>
    </row>
    <row r="414" spans="1:16" x14ac:dyDescent="0.3">
      <c r="A414" t="str">
        <f>C414&amp;"_"&amp;COUNTIF($C$2:C414,C414)</f>
        <v>BUCCAI_413</v>
      </c>
      <c r="B414" s="2">
        <f>DATE(YEAR(Tableau1[[#This Row],[Date de décollage]]),MONTH(Tableau1[[#This Row],[Date de décollage]]),DAY(Tableau1[[#This Row],[Date de décollage]]))</f>
        <v>44427</v>
      </c>
      <c r="C414" t="s">
        <v>13</v>
      </c>
      <c r="D414" s="1">
        <v>44427.840277777781</v>
      </c>
      <c r="E414" s="1">
        <v>44427.854166666664</v>
      </c>
      <c r="F414">
        <v>20</v>
      </c>
      <c r="H414">
        <f t="shared" si="48"/>
        <v>411</v>
      </c>
      <c r="I414" s="20">
        <f t="shared" si="42"/>
        <v>50</v>
      </c>
      <c r="J414" s="31">
        <f t="shared" si="43"/>
        <v>44422.760416666664</v>
      </c>
      <c r="K414" s="31">
        <f t="shared" si="44"/>
        <v>44422.795138888891</v>
      </c>
      <c r="L414" s="1"/>
      <c r="M414" s="3">
        <f t="shared" si="45"/>
        <v>44422</v>
      </c>
      <c r="N414" s="4">
        <f t="shared" si="46"/>
        <v>0.75</v>
      </c>
      <c r="O414" s="4">
        <f t="shared" si="47"/>
        <v>0.80555555555555547</v>
      </c>
      <c r="P414" s="14"/>
    </row>
    <row r="415" spans="1:16" x14ac:dyDescent="0.3">
      <c r="A415" t="str">
        <f>C415&amp;"_"&amp;COUNTIF($C$2:C415,C415)</f>
        <v>BUCCAI_414</v>
      </c>
      <c r="B415" s="2">
        <f>DATE(YEAR(Tableau1[[#This Row],[Date de décollage]]),MONTH(Tableau1[[#This Row],[Date de décollage]]),DAY(Tableau1[[#This Row],[Date de décollage]]))</f>
        <v>44428</v>
      </c>
      <c r="C415" t="s">
        <v>13</v>
      </c>
      <c r="D415" s="1">
        <v>44428.354166666664</v>
      </c>
      <c r="E415" s="1">
        <v>44428.364583333336</v>
      </c>
      <c r="F415">
        <v>15</v>
      </c>
      <c r="H415">
        <f t="shared" si="48"/>
        <v>412</v>
      </c>
      <c r="I415" s="20">
        <f t="shared" si="42"/>
        <v>15</v>
      </c>
      <c r="J415" s="31">
        <f t="shared" si="43"/>
        <v>44423.413194444445</v>
      </c>
      <c r="K415" s="31">
        <f t="shared" si="44"/>
        <v>44423.423611111109</v>
      </c>
      <c r="L415" s="1"/>
      <c r="M415" s="3">
        <f t="shared" si="45"/>
        <v>44423</v>
      </c>
      <c r="N415" s="4">
        <f t="shared" si="46"/>
        <v>0.40277777777777773</v>
      </c>
      <c r="O415" s="4">
        <f t="shared" si="47"/>
        <v>0.43402777777777779</v>
      </c>
      <c r="P415" s="14"/>
    </row>
    <row r="416" spans="1:16" x14ac:dyDescent="0.3">
      <c r="A416" t="str">
        <f>C416&amp;"_"&amp;COUNTIF($C$2:C416,C416)</f>
        <v>BUCCAI_415</v>
      </c>
      <c r="B416" s="2">
        <f>DATE(YEAR(Tableau1[[#This Row],[Date de décollage]]),MONTH(Tableau1[[#This Row],[Date de décollage]]),DAY(Tableau1[[#This Row],[Date de décollage]]))</f>
        <v>44428</v>
      </c>
      <c r="C416" t="s">
        <v>13</v>
      </c>
      <c r="D416" s="1">
        <v>44428.375</v>
      </c>
      <c r="E416" s="1">
        <v>44428.379166666666</v>
      </c>
      <c r="F416">
        <v>6</v>
      </c>
      <c r="H416">
        <f t="shared" si="48"/>
        <v>413</v>
      </c>
      <c r="I416" s="20">
        <f t="shared" si="42"/>
        <v>30</v>
      </c>
      <c r="J416" s="31">
        <f t="shared" si="43"/>
        <v>44423.427083333336</v>
      </c>
      <c r="K416" s="31">
        <f t="shared" si="44"/>
        <v>44423.447916666664</v>
      </c>
      <c r="L416" s="1"/>
      <c r="M416" s="3">
        <f t="shared" si="45"/>
        <v>44423</v>
      </c>
      <c r="N416" s="4">
        <f t="shared" si="46"/>
        <v>0.41666666666666663</v>
      </c>
      <c r="O416" s="4">
        <f t="shared" si="47"/>
        <v>0.45833333333333337</v>
      </c>
      <c r="P416" s="14"/>
    </row>
    <row r="417" spans="1:16" x14ac:dyDescent="0.3">
      <c r="A417" t="str">
        <f>C417&amp;"_"&amp;COUNTIF($C$2:C417,C417)</f>
        <v>BUCCAI_416</v>
      </c>
      <c r="B417" s="2">
        <f>DATE(YEAR(Tableau1[[#This Row],[Date de décollage]]),MONTH(Tableau1[[#This Row],[Date de décollage]]),DAY(Tableau1[[#This Row],[Date de décollage]]))</f>
        <v>44428</v>
      </c>
      <c r="C417" t="s">
        <v>13</v>
      </c>
      <c r="D417" s="1">
        <v>44428.458333333336</v>
      </c>
      <c r="E417" s="1">
        <v>44428.46875</v>
      </c>
      <c r="F417">
        <v>15</v>
      </c>
      <c r="H417">
        <f t="shared" si="48"/>
        <v>414</v>
      </c>
      <c r="I417" s="20">
        <f t="shared" si="42"/>
        <v>15</v>
      </c>
      <c r="J417" s="31">
        <f t="shared" si="43"/>
        <v>44423.451388888891</v>
      </c>
      <c r="K417" s="31">
        <f t="shared" si="44"/>
        <v>44423.461805555555</v>
      </c>
      <c r="L417" s="1"/>
      <c r="M417" s="3">
        <f t="shared" si="45"/>
        <v>44423</v>
      </c>
      <c r="N417" s="4">
        <f t="shared" si="46"/>
        <v>0.44097222222222221</v>
      </c>
      <c r="O417" s="4">
        <f t="shared" si="47"/>
        <v>0.47222222222222227</v>
      </c>
      <c r="P417" s="14"/>
    </row>
    <row r="418" spans="1:16" x14ac:dyDescent="0.3">
      <c r="A418" t="str">
        <f>C418&amp;"_"&amp;COUNTIF($C$2:C418,C418)</f>
        <v>BUCCAI_417</v>
      </c>
      <c r="B418" s="2">
        <f>DATE(YEAR(Tableau1[[#This Row],[Date de décollage]]),MONTH(Tableau1[[#This Row],[Date de décollage]]),DAY(Tableau1[[#This Row],[Date de décollage]]))</f>
        <v>44428</v>
      </c>
      <c r="C418" t="s">
        <v>13</v>
      </c>
      <c r="D418" s="1">
        <v>44428.475694444445</v>
      </c>
      <c r="E418" s="1">
        <v>44428.489583333336</v>
      </c>
      <c r="F418">
        <v>20</v>
      </c>
      <c r="H418">
        <f t="shared" si="48"/>
        <v>415</v>
      </c>
      <c r="I418" s="20">
        <f t="shared" si="42"/>
        <v>15</v>
      </c>
      <c r="J418" s="31">
        <f t="shared" si="43"/>
        <v>44423.46875</v>
      </c>
      <c r="K418" s="31">
        <f t="shared" si="44"/>
        <v>44423.479166666664</v>
      </c>
      <c r="L418" s="1"/>
      <c r="M418" s="3">
        <f t="shared" si="45"/>
        <v>44423</v>
      </c>
      <c r="N418" s="4">
        <f t="shared" si="46"/>
        <v>0.45833333333333331</v>
      </c>
      <c r="O418" s="4">
        <f t="shared" si="47"/>
        <v>0.48958333333333337</v>
      </c>
      <c r="P418" s="14"/>
    </row>
    <row r="419" spans="1:16" x14ac:dyDescent="0.3">
      <c r="A419" t="str">
        <f>C419&amp;"_"&amp;COUNTIF($C$2:C419,C419)</f>
        <v>BUCCAI_418</v>
      </c>
      <c r="B419" s="2">
        <f>DATE(YEAR(Tableau1[[#This Row],[Date de décollage]]),MONTH(Tableau1[[#This Row],[Date de décollage]]),DAY(Tableau1[[#This Row],[Date de décollage]]))</f>
        <v>44428</v>
      </c>
      <c r="C419" t="s">
        <v>13</v>
      </c>
      <c r="D419" s="1">
        <v>44428.513888888891</v>
      </c>
      <c r="E419" s="1">
        <v>44428.522222222222</v>
      </c>
      <c r="F419">
        <v>12</v>
      </c>
      <c r="H419">
        <f t="shared" si="48"/>
        <v>416</v>
      </c>
      <c r="I419" s="20">
        <f t="shared" si="42"/>
        <v>15</v>
      </c>
      <c r="J419" s="31">
        <f t="shared" si="43"/>
        <v>44423.486111111109</v>
      </c>
      <c r="K419" s="31">
        <f t="shared" si="44"/>
        <v>44423.496527777781</v>
      </c>
      <c r="L419" s="1"/>
      <c r="M419" s="3">
        <f t="shared" si="45"/>
        <v>44423</v>
      </c>
      <c r="N419" s="4">
        <f t="shared" si="46"/>
        <v>0.47569444444444442</v>
      </c>
      <c r="O419" s="4">
        <f t="shared" si="47"/>
        <v>0.50694444444444442</v>
      </c>
      <c r="P419" s="14"/>
    </row>
    <row r="420" spans="1:16" x14ac:dyDescent="0.3">
      <c r="A420" t="str">
        <f>C420&amp;"_"&amp;COUNTIF($C$2:C420,C420)</f>
        <v>BUCCAI_419</v>
      </c>
      <c r="B420" s="2">
        <f>DATE(YEAR(Tableau1[[#This Row],[Date de décollage]]),MONTH(Tableau1[[#This Row],[Date de décollage]]),DAY(Tableau1[[#This Row],[Date de décollage]]))</f>
        <v>44428</v>
      </c>
      <c r="C420" t="s">
        <v>13</v>
      </c>
      <c r="D420" s="1">
        <v>44428.534722222219</v>
      </c>
      <c r="E420" s="1">
        <v>44428.545138888891</v>
      </c>
      <c r="F420">
        <v>15</v>
      </c>
      <c r="H420">
        <f t="shared" si="48"/>
        <v>417</v>
      </c>
      <c r="I420" s="20">
        <f t="shared" si="42"/>
        <v>3</v>
      </c>
      <c r="J420" s="31">
        <f t="shared" si="43"/>
        <v>44423.506944444445</v>
      </c>
      <c r="K420" s="31">
        <f t="shared" si="44"/>
        <v>44423.509027777778</v>
      </c>
      <c r="L420" s="1"/>
      <c r="M420" s="3">
        <f t="shared" si="45"/>
        <v>44423</v>
      </c>
      <c r="N420" s="4">
        <f t="shared" si="46"/>
        <v>0.49652777777777773</v>
      </c>
      <c r="O420" s="4">
        <f t="shared" si="47"/>
        <v>0.51944444444444438</v>
      </c>
      <c r="P420" s="14"/>
    </row>
    <row r="421" spans="1:16" x14ac:dyDescent="0.3">
      <c r="A421" t="str">
        <f>C421&amp;"_"&amp;COUNTIF($C$2:C421,C421)</f>
        <v>BUCCAI_420</v>
      </c>
      <c r="B421" s="2">
        <f>DATE(YEAR(Tableau1[[#This Row],[Date de décollage]]),MONTH(Tableau1[[#This Row],[Date de décollage]]),DAY(Tableau1[[#This Row],[Date de décollage]]))</f>
        <v>44428</v>
      </c>
      <c r="C421" t="s">
        <v>13</v>
      </c>
      <c r="D421" s="1">
        <v>44428.642361111109</v>
      </c>
      <c r="E421" s="1">
        <v>44428.659722222219</v>
      </c>
      <c r="F421">
        <v>25</v>
      </c>
      <c r="H421">
        <f t="shared" si="48"/>
        <v>418</v>
      </c>
      <c r="I421" s="20">
        <f t="shared" si="42"/>
        <v>15</v>
      </c>
      <c r="J421" s="31">
        <f t="shared" si="43"/>
        <v>44423.520833333336</v>
      </c>
      <c r="K421" s="31">
        <f t="shared" si="44"/>
        <v>44423.53125</v>
      </c>
      <c r="L421" s="1"/>
      <c r="M421" s="3">
        <f t="shared" si="45"/>
        <v>44423</v>
      </c>
      <c r="N421" s="4">
        <f t="shared" si="46"/>
        <v>0.51041666666666674</v>
      </c>
      <c r="O421" s="4">
        <f t="shared" si="47"/>
        <v>0.54166666666666663</v>
      </c>
      <c r="P421" s="14"/>
    </row>
    <row r="422" spans="1:16" x14ac:dyDescent="0.3">
      <c r="A422" t="str">
        <f>C422&amp;"_"&amp;COUNTIF($C$2:C422,C422)</f>
        <v>BUCCAI_421</v>
      </c>
      <c r="B422" s="2">
        <f>DATE(YEAR(Tableau1[[#This Row],[Date de décollage]]),MONTH(Tableau1[[#This Row],[Date de décollage]]),DAY(Tableau1[[#This Row],[Date de décollage]]))</f>
        <v>44428</v>
      </c>
      <c r="C422" t="s">
        <v>13</v>
      </c>
      <c r="D422" s="1">
        <v>44428.663194444445</v>
      </c>
      <c r="E422" s="1">
        <v>44428.673611111109</v>
      </c>
      <c r="F422">
        <v>15</v>
      </c>
      <c r="H422">
        <f t="shared" si="48"/>
        <v>419</v>
      </c>
      <c r="I422" s="20">
        <f t="shared" si="42"/>
        <v>15</v>
      </c>
      <c r="J422" s="31">
        <f t="shared" si="43"/>
        <v>44423.583333333336</v>
      </c>
      <c r="K422" s="31">
        <f t="shared" si="44"/>
        <v>44423.59375</v>
      </c>
      <c r="L422" s="1"/>
      <c r="M422" s="3">
        <f t="shared" si="45"/>
        <v>44423</v>
      </c>
      <c r="N422" s="4">
        <f t="shared" si="46"/>
        <v>0.57291666666666674</v>
      </c>
      <c r="O422" s="4">
        <f t="shared" si="47"/>
        <v>0.60416666666666663</v>
      </c>
      <c r="P422" s="14"/>
    </row>
    <row r="423" spans="1:16" x14ac:dyDescent="0.3">
      <c r="A423" t="str">
        <f>C423&amp;"_"&amp;COUNTIF($C$2:C423,C423)</f>
        <v>BUCCAI_422</v>
      </c>
      <c r="B423" s="2">
        <f>DATE(YEAR(Tableau1[[#This Row],[Date de décollage]]),MONTH(Tableau1[[#This Row],[Date de décollage]]),DAY(Tableau1[[#This Row],[Date de décollage]]))</f>
        <v>44428</v>
      </c>
      <c r="C423" t="s">
        <v>13</v>
      </c>
      <c r="D423" s="1">
        <v>44428.680555555555</v>
      </c>
      <c r="E423" s="1">
        <v>44428.690972222219</v>
      </c>
      <c r="F423">
        <v>15</v>
      </c>
      <c r="H423">
        <f t="shared" si="48"/>
        <v>420</v>
      </c>
      <c r="I423" s="20">
        <f t="shared" si="42"/>
        <v>10</v>
      </c>
      <c r="J423" s="31">
        <f t="shared" si="43"/>
        <v>44423.635416666664</v>
      </c>
      <c r="K423" s="31">
        <f t="shared" si="44"/>
        <v>44423.642361111109</v>
      </c>
      <c r="L423" s="1"/>
      <c r="M423" s="3">
        <f t="shared" si="45"/>
        <v>44423</v>
      </c>
      <c r="N423" s="4">
        <f t="shared" si="46"/>
        <v>0.625</v>
      </c>
      <c r="O423" s="4">
        <f t="shared" si="47"/>
        <v>0.65277777777777768</v>
      </c>
      <c r="P423" s="14"/>
    </row>
    <row r="424" spans="1:16" x14ac:dyDescent="0.3">
      <c r="A424" t="str">
        <f>C424&amp;"_"&amp;COUNTIF($C$2:C424,C424)</f>
        <v>BUCCAI_423</v>
      </c>
      <c r="B424" s="2">
        <f>DATE(YEAR(Tableau1[[#This Row],[Date de décollage]]),MONTH(Tableau1[[#This Row],[Date de décollage]]),DAY(Tableau1[[#This Row],[Date de décollage]]))</f>
        <v>44428</v>
      </c>
      <c r="C424" t="s">
        <v>13</v>
      </c>
      <c r="D424" s="1">
        <v>44428.694444444445</v>
      </c>
      <c r="E424" s="1">
        <v>44428.696527777778</v>
      </c>
      <c r="F424">
        <v>3</v>
      </c>
      <c r="H424">
        <f t="shared" si="48"/>
        <v>421</v>
      </c>
      <c r="I424" s="20">
        <f t="shared" si="42"/>
        <v>25</v>
      </c>
      <c r="J424" s="31">
        <f t="shared" si="43"/>
        <v>44423.666666666664</v>
      </c>
      <c r="K424" s="31">
        <f t="shared" si="44"/>
        <v>44423.684027777781</v>
      </c>
      <c r="L424" s="1"/>
      <c r="M424" s="3">
        <f t="shared" si="45"/>
        <v>44423</v>
      </c>
      <c r="N424" s="4">
        <f t="shared" si="46"/>
        <v>0.65625</v>
      </c>
      <c r="O424" s="4">
        <f t="shared" si="47"/>
        <v>0.69444444444444442</v>
      </c>
      <c r="P424" s="14"/>
    </row>
    <row r="425" spans="1:16" x14ac:dyDescent="0.3">
      <c r="A425" t="str">
        <f>C425&amp;"_"&amp;COUNTIF($C$2:C425,C425)</f>
        <v>BUCCAI_424</v>
      </c>
      <c r="B425" s="2">
        <f>DATE(YEAR(Tableau1[[#This Row],[Date de décollage]]),MONTH(Tableau1[[#This Row],[Date de décollage]]),DAY(Tableau1[[#This Row],[Date de décollage]]))</f>
        <v>44428</v>
      </c>
      <c r="C425" t="s">
        <v>13</v>
      </c>
      <c r="D425" s="1">
        <v>44428.715277777781</v>
      </c>
      <c r="E425" s="1">
        <v>44428.722222222219</v>
      </c>
      <c r="F425">
        <v>10</v>
      </c>
      <c r="H425">
        <f t="shared" si="48"/>
        <v>422</v>
      </c>
      <c r="I425" s="20">
        <f t="shared" si="42"/>
        <v>8</v>
      </c>
      <c r="J425" s="31">
        <f t="shared" si="43"/>
        <v>44423.722222222219</v>
      </c>
      <c r="K425" s="31">
        <f t="shared" si="44"/>
        <v>44423.727777777778</v>
      </c>
      <c r="L425" s="1"/>
      <c r="M425" s="3">
        <f t="shared" si="45"/>
        <v>44423</v>
      </c>
      <c r="N425" s="4">
        <f t="shared" si="46"/>
        <v>0.71180555555555558</v>
      </c>
      <c r="O425" s="4">
        <f t="shared" si="47"/>
        <v>0.73819444444444438</v>
      </c>
      <c r="P425" s="14"/>
    </row>
    <row r="426" spans="1:16" x14ac:dyDescent="0.3">
      <c r="A426" t="str">
        <f>C426&amp;"_"&amp;COUNTIF($C$2:C426,C426)</f>
        <v>BUCCAI_425</v>
      </c>
      <c r="B426" s="2">
        <f>DATE(YEAR(Tableau1[[#This Row],[Date de décollage]]),MONTH(Tableau1[[#This Row],[Date de décollage]]),DAY(Tableau1[[#This Row],[Date de décollage]]))</f>
        <v>44428</v>
      </c>
      <c r="C426" t="s">
        <v>13</v>
      </c>
      <c r="D426" s="1">
        <v>44428.732638888891</v>
      </c>
      <c r="E426" s="1">
        <v>44428.753472222219</v>
      </c>
      <c r="F426">
        <v>30</v>
      </c>
      <c r="H426">
        <f t="shared" si="48"/>
        <v>423</v>
      </c>
      <c r="I426" s="20">
        <f t="shared" si="42"/>
        <v>15</v>
      </c>
      <c r="J426" s="31">
        <f t="shared" si="43"/>
        <v>44423.729166666664</v>
      </c>
      <c r="K426" s="31">
        <f t="shared" si="44"/>
        <v>44423.739583333336</v>
      </c>
      <c r="L426" s="1"/>
      <c r="M426" s="3">
        <f t="shared" si="45"/>
        <v>44423</v>
      </c>
      <c r="N426" s="4">
        <f t="shared" si="46"/>
        <v>0.71875</v>
      </c>
      <c r="O426" s="4">
        <f t="shared" si="47"/>
        <v>0.75</v>
      </c>
      <c r="P426" s="14"/>
    </row>
    <row r="427" spans="1:16" x14ac:dyDescent="0.3">
      <c r="A427" t="str">
        <f>C427&amp;"_"&amp;COUNTIF($C$2:C427,C427)</f>
        <v>BUCCAI_426</v>
      </c>
      <c r="B427" s="2">
        <f>DATE(YEAR(Tableau1[[#This Row],[Date de décollage]]),MONTH(Tableau1[[#This Row],[Date de décollage]]),DAY(Tableau1[[#This Row],[Date de décollage]]))</f>
        <v>44428</v>
      </c>
      <c r="C427" t="s">
        <v>13</v>
      </c>
      <c r="D427" s="1">
        <v>44428.756944444445</v>
      </c>
      <c r="E427" s="1">
        <v>44428.761805555558</v>
      </c>
      <c r="F427">
        <v>7</v>
      </c>
      <c r="H427">
        <f t="shared" si="48"/>
        <v>424</v>
      </c>
      <c r="I427" s="20">
        <f t="shared" si="42"/>
        <v>15</v>
      </c>
      <c r="J427" s="31">
        <f t="shared" si="43"/>
        <v>44423.78125</v>
      </c>
      <c r="K427" s="31">
        <f t="shared" si="44"/>
        <v>44423.791666666664</v>
      </c>
      <c r="L427" s="1"/>
      <c r="M427" s="3">
        <f t="shared" si="45"/>
        <v>44423</v>
      </c>
      <c r="N427" s="4">
        <f t="shared" si="46"/>
        <v>0.77083333333333337</v>
      </c>
      <c r="O427" s="4">
        <f t="shared" si="47"/>
        <v>0.80208333333333326</v>
      </c>
      <c r="P427" s="14"/>
    </row>
    <row r="428" spans="1:16" x14ac:dyDescent="0.3">
      <c r="A428" t="str">
        <f>C428&amp;"_"&amp;COUNTIF($C$2:C428,C428)</f>
        <v>BUCCAI_427</v>
      </c>
      <c r="B428" s="2">
        <f>DATE(YEAR(Tableau1[[#This Row],[Date de décollage]]),MONTH(Tableau1[[#This Row],[Date de décollage]]),DAY(Tableau1[[#This Row],[Date de décollage]]))</f>
        <v>44428</v>
      </c>
      <c r="C428" t="s">
        <v>13</v>
      </c>
      <c r="D428" s="1">
        <v>44428.802083333336</v>
      </c>
      <c r="E428" s="1">
        <v>44428.815972222219</v>
      </c>
      <c r="F428">
        <v>20</v>
      </c>
      <c r="H428">
        <f t="shared" si="48"/>
        <v>425</v>
      </c>
      <c r="I428" s="20">
        <f t="shared" si="42"/>
        <v>3</v>
      </c>
      <c r="J428" s="31">
        <f t="shared" si="43"/>
        <v>44423.798611111109</v>
      </c>
      <c r="K428" s="31">
        <f t="shared" si="44"/>
        <v>44423.800694444442</v>
      </c>
      <c r="L428" s="1"/>
      <c r="M428" s="3">
        <f t="shared" si="45"/>
        <v>44423</v>
      </c>
      <c r="N428" s="4">
        <f t="shared" si="46"/>
        <v>0.78819444444444453</v>
      </c>
      <c r="O428" s="4">
        <f t="shared" si="47"/>
        <v>0.81111111111111101</v>
      </c>
      <c r="P428" s="14"/>
    </row>
    <row r="429" spans="1:16" x14ac:dyDescent="0.3">
      <c r="A429" t="str">
        <f>C429&amp;"_"&amp;COUNTIF($C$2:C429,C429)</f>
        <v>BUCCAI_428</v>
      </c>
      <c r="B429" s="2">
        <f>DATE(YEAR(Tableau1[[#This Row],[Date de décollage]]),MONTH(Tableau1[[#This Row],[Date de décollage]]),DAY(Tableau1[[#This Row],[Date de décollage]]))</f>
        <v>44428</v>
      </c>
      <c r="C429" t="s">
        <v>13</v>
      </c>
      <c r="D429" s="1">
        <v>44428.822916666664</v>
      </c>
      <c r="E429" s="1">
        <v>44428.824999999997</v>
      </c>
      <c r="F429">
        <v>3</v>
      </c>
      <c r="H429">
        <f t="shared" si="48"/>
        <v>426</v>
      </c>
      <c r="I429" s="20">
        <f t="shared" si="42"/>
        <v>20</v>
      </c>
      <c r="J429" s="31">
        <f t="shared" si="43"/>
        <v>44424.465277777781</v>
      </c>
      <c r="K429" s="31">
        <f t="shared" si="44"/>
        <v>44424.479166666664</v>
      </c>
      <c r="L429" s="1"/>
      <c r="M429" s="3">
        <f t="shared" si="45"/>
        <v>44424</v>
      </c>
      <c r="N429" s="4">
        <f t="shared" si="46"/>
        <v>0.45486111111111105</v>
      </c>
      <c r="O429" s="4">
        <f t="shared" si="47"/>
        <v>0.48958333333333337</v>
      </c>
      <c r="P429" s="14"/>
    </row>
    <row r="430" spans="1:16" x14ac:dyDescent="0.3">
      <c r="A430" t="str">
        <f>C430&amp;"_"&amp;COUNTIF($C$2:C430,C430)</f>
        <v>BUCCAI_429</v>
      </c>
      <c r="B430" s="2">
        <f>DATE(YEAR(Tableau1[[#This Row],[Date de décollage]]),MONTH(Tableau1[[#This Row],[Date de décollage]]),DAY(Tableau1[[#This Row],[Date de décollage]]))</f>
        <v>44429</v>
      </c>
      <c r="C430" t="s">
        <v>13</v>
      </c>
      <c r="D430" s="1">
        <v>44429.340277777781</v>
      </c>
      <c r="E430" s="1">
        <v>44429.355555555558</v>
      </c>
      <c r="F430">
        <v>22</v>
      </c>
      <c r="H430">
        <f t="shared" si="48"/>
        <v>427</v>
      </c>
      <c r="I430" s="20">
        <f t="shared" si="42"/>
        <v>3</v>
      </c>
      <c r="J430" s="31">
        <f t="shared" si="43"/>
        <v>44424.517361111109</v>
      </c>
      <c r="K430" s="31">
        <f t="shared" si="44"/>
        <v>44424.519444444442</v>
      </c>
      <c r="L430" s="1"/>
      <c r="M430" s="3">
        <f t="shared" si="45"/>
        <v>44424</v>
      </c>
      <c r="N430" s="4">
        <f t="shared" si="46"/>
        <v>0.50694444444444442</v>
      </c>
      <c r="O430" s="4">
        <f t="shared" si="47"/>
        <v>0.52986111111111112</v>
      </c>
      <c r="P430" s="14"/>
    </row>
    <row r="431" spans="1:16" x14ac:dyDescent="0.3">
      <c r="A431" t="str">
        <f>C431&amp;"_"&amp;COUNTIF($C$2:C431,C431)</f>
        <v>BUCCAI_430</v>
      </c>
      <c r="B431" s="2">
        <f>DATE(YEAR(Tableau1[[#This Row],[Date de décollage]]),MONTH(Tableau1[[#This Row],[Date de décollage]]),DAY(Tableau1[[#This Row],[Date de décollage]]))</f>
        <v>44429</v>
      </c>
      <c r="C431" t="s">
        <v>13</v>
      </c>
      <c r="D431" s="1">
        <v>44429.458333333336</v>
      </c>
      <c r="E431" s="1">
        <v>44429.463194444441</v>
      </c>
      <c r="F431">
        <v>7</v>
      </c>
      <c r="H431">
        <f t="shared" si="48"/>
        <v>428</v>
      </c>
      <c r="I431" s="20">
        <f t="shared" si="42"/>
        <v>20</v>
      </c>
      <c r="J431" s="31">
        <f t="shared" si="43"/>
        <v>44424.524305555555</v>
      </c>
      <c r="K431" s="31">
        <f t="shared" si="44"/>
        <v>44424.538194444445</v>
      </c>
      <c r="L431" s="1"/>
      <c r="M431" s="3">
        <f t="shared" si="45"/>
        <v>44424</v>
      </c>
      <c r="N431" s="4">
        <f t="shared" si="46"/>
        <v>0.51388888888888895</v>
      </c>
      <c r="O431" s="4">
        <f t="shared" si="47"/>
        <v>0.54861111111111105</v>
      </c>
      <c r="P431" s="14"/>
    </row>
    <row r="432" spans="1:16" x14ac:dyDescent="0.3">
      <c r="A432" t="str">
        <f>C432&amp;"_"&amp;COUNTIF($C$2:C432,C432)</f>
        <v>BUCCAI_431</v>
      </c>
      <c r="B432" s="2">
        <f>DATE(YEAR(Tableau1[[#This Row],[Date de décollage]]),MONTH(Tableau1[[#This Row],[Date de décollage]]),DAY(Tableau1[[#This Row],[Date de décollage]]))</f>
        <v>44429</v>
      </c>
      <c r="C432" t="s">
        <v>13</v>
      </c>
      <c r="D432" s="1">
        <v>44429.465277777781</v>
      </c>
      <c r="E432" s="1">
        <v>44429.470138888886</v>
      </c>
      <c r="F432">
        <v>7</v>
      </c>
      <c r="H432">
        <f t="shared" si="48"/>
        <v>429</v>
      </c>
      <c r="I432" s="20">
        <f t="shared" si="42"/>
        <v>25</v>
      </c>
      <c r="J432" s="31">
        <f t="shared" si="43"/>
        <v>44424.597222222219</v>
      </c>
      <c r="K432" s="31">
        <f t="shared" si="44"/>
        <v>44424.614583333336</v>
      </c>
      <c r="L432" s="1"/>
      <c r="M432" s="3">
        <f t="shared" si="45"/>
        <v>44424</v>
      </c>
      <c r="N432" s="4">
        <f t="shared" si="46"/>
        <v>0.58680555555555558</v>
      </c>
      <c r="O432" s="4">
        <f t="shared" si="47"/>
        <v>0.625</v>
      </c>
      <c r="P432" s="14"/>
    </row>
    <row r="433" spans="1:16" x14ac:dyDescent="0.3">
      <c r="A433" t="str">
        <f>C433&amp;"_"&amp;COUNTIF($C$2:C433,C433)</f>
        <v>BUCCAI_432</v>
      </c>
      <c r="B433" s="2">
        <f>DATE(YEAR(Tableau1[[#This Row],[Date de décollage]]),MONTH(Tableau1[[#This Row],[Date de décollage]]),DAY(Tableau1[[#This Row],[Date de décollage]]))</f>
        <v>44429</v>
      </c>
      <c r="C433" t="s">
        <v>13</v>
      </c>
      <c r="D433" s="1">
        <v>44429.472222222219</v>
      </c>
      <c r="E433" s="1">
        <v>44429.486111111109</v>
      </c>
      <c r="F433">
        <v>20</v>
      </c>
      <c r="H433">
        <f t="shared" si="48"/>
        <v>430</v>
      </c>
      <c r="I433" s="20">
        <f t="shared" si="42"/>
        <v>20</v>
      </c>
      <c r="J433" s="31">
        <f t="shared" si="43"/>
        <v>44424.673611111109</v>
      </c>
      <c r="K433" s="31">
        <f t="shared" si="44"/>
        <v>44424.6875</v>
      </c>
      <c r="L433" s="1"/>
      <c r="M433" s="3">
        <f t="shared" si="45"/>
        <v>44424</v>
      </c>
      <c r="N433" s="4">
        <f t="shared" si="46"/>
        <v>0.66319444444444453</v>
      </c>
      <c r="O433" s="4">
        <f t="shared" si="47"/>
        <v>0.69791666666666663</v>
      </c>
      <c r="P433" s="14"/>
    </row>
    <row r="434" spans="1:16" x14ac:dyDescent="0.3">
      <c r="A434" t="str">
        <f>C434&amp;"_"&amp;COUNTIF($C$2:C434,C434)</f>
        <v>BUCCAI_433</v>
      </c>
      <c r="B434" s="2">
        <f>DATE(YEAR(Tableau1[[#This Row],[Date de décollage]]),MONTH(Tableau1[[#This Row],[Date de décollage]]),DAY(Tableau1[[#This Row],[Date de décollage]]))</f>
        <v>44429</v>
      </c>
      <c r="C434" t="s">
        <v>13</v>
      </c>
      <c r="D434" s="1">
        <v>44429.493055555555</v>
      </c>
      <c r="E434" s="1">
        <v>44429.495138888888</v>
      </c>
      <c r="F434">
        <v>3</v>
      </c>
      <c r="H434">
        <f t="shared" si="48"/>
        <v>431</v>
      </c>
      <c r="I434" s="20">
        <f t="shared" si="42"/>
        <v>3</v>
      </c>
      <c r="J434" s="31">
        <f t="shared" si="43"/>
        <v>44424.666666666664</v>
      </c>
      <c r="K434" s="31">
        <f t="shared" si="44"/>
        <v>44424.668749999997</v>
      </c>
      <c r="L434" s="1"/>
      <c r="M434" s="3">
        <f t="shared" si="45"/>
        <v>44424</v>
      </c>
      <c r="N434" s="4">
        <f t="shared" si="46"/>
        <v>0.65625</v>
      </c>
      <c r="O434" s="4">
        <f t="shared" si="47"/>
        <v>0.6791666666666667</v>
      </c>
      <c r="P434" s="14"/>
    </row>
    <row r="435" spans="1:16" x14ac:dyDescent="0.3">
      <c r="A435" t="str">
        <f>C435&amp;"_"&amp;COUNTIF($C$2:C435,C435)</f>
        <v>BUCCAI_434</v>
      </c>
      <c r="B435" s="2">
        <f>DATE(YEAR(Tableau1[[#This Row],[Date de décollage]]),MONTH(Tableau1[[#This Row],[Date de décollage]]),DAY(Tableau1[[#This Row],[Date de décollage]]))</f>
        <v>44429</v>
      </c>
      <c r="C435" t="s">
        <v>13</v>
      </c>
      <c r="D435" s="1">
        <v>44429.506944444445</v>
      </c>
      <c r="E435" s="1">
        <v>44429.520833333336</v>
      </c>
      <c r="F435">
        <v>20</v>
      </c>
      <c r="H435">
        <f t="shared" si="48"/>
        <v>432</v>
      </c>
      <c r="I435" s="20">
        <f t="shared" si="42"/>
        <v>20</v>
      </c>
      <c r="J435" s="31">
        <f t="shared" si="43"/>
        <v>44424.756944444445</v>
      </c>
      <c r="K435" s="31">
        <f t="shared" si="44"/>
        <v>44424.770833333336</v>
      </c>
      <c r="L435" s="1"/>
      <c r="M435" s="3">
        <f t="shared" si="45"/>
        <v>44424</v>
      </c>
      <c r="N435" s="4">
        <f t="shared" si="46"/>
        <v>0.7465277777777779</v>
      </c>
      <c r="O435" s="4">
        <f t="shared" si="47"/>
        <v>0.78125</v>
      </c>
      <c r="P435" s="14"/>
    </row>
    <row r="436" spans="1:16" x14ac:dyDescent="0.3">
      <c r="A436" t="str">
        <f>C436&amp;"_"&amp;COUNTIF($C$2:C436,C436)</f>
        <v>BUCCAI_435</v>
      </c>
      <c r="B436" s="2">
        <f>DATE(YEAR(Tableau1[[#This Row],[Date de décollage]]),MONTH(Tableau1[[#This Row],[Date de décollage]]),DAY(Tableau1[[#This Row],[Date de décollage]]))</f>
        <v>44429</v>
      </c>
      <c r="C436" t="s">
        <v>13</v>
      </c>
      <c r="D436" s="1">
        <v>44429.569444444445</v>
      </c>
      <c r="E436" s="1">
        <v>44429.618055555555</v>
      </c>
      <c r="F436">
        <v>70</v>
      </c>
      <c r="H436">
        <f t="shared" si="48"/>
        <v>433</v>
      </c>
      <c r="I436" s="20">
        <f t="shared" si="42"/>
        <v>3</v>
      </c>
      <c r="J436" s="31">
        <f t="shared" si="43"/>
        <v>44424.777777777781</v>
      </c>
      <c r="K436" s="31">
        <f t="shared" si="44"/>
        <v>44424.779861111114</v>
      </c>
      <c r="L436" s="1"/>
      <c r="M436" s="3">
        <f t="shared" si="45"/>
        <v>44424</v>
      </c>
      <c r="N436" s="4">
        <f t="shared" si="46"/>
        <v>0.76736111111111116</v>
      </c>
      <c r="O436" s="4">
        <f t="shared" si="47"/>
        <v>0.79027777777777763</v>
      </c>
      <c r="P436" s="14"/>
    </row>
    <row r="437" spans="1:16" x14ac:dyDescent="0.3">
      <c r="A437" t="str">
        <f>C437&amp;"_"&amp;COUNTIF($C$2:C437,C437)</f>
        <v>BUCCAI_436</v>
      </c>
      <c r="B437" s="2">
        <f>DATE(YEAR(Tableau1[[#This Row],[Date de décollage]]),MONTH(Tableau1[[#This Row],[Date de décollage]]),DAY(Tableau1[[#This Row],[Date de décollage]]))</f>
        <v>44429</v>
      </c>
      <c r="C437" t="s">
        <v>13</v>
      </c>
      <c r="D437" s="1">
        <v>44429.631944444445</v>
      </c>
      <c r="E437" s="1">
        <v>44429.649305555555</v>
      </c>
      <c r="F437">
        <v>25</v>
      </c>
      <c r="H437">
        <f t="shared" si="48"/>
        <v>434</v>
      </c>
      <c r="I437" s="20">
        <f t="shared" si="42"/>
        <v>20</v>
      </c>
      <c r="J437" s="31">
        <f t="shared" si="43"/>
        <v>44425.347222222219</v>
      </c>
      <c r="K437" s="31">
        <f t="shared" si="44"/>
        <v>44425.361111111109</v>
      </c>
      <c r="L437" s="1"/>
      <c r="M437" s="3">
        <f t="shared" si="45"/>
        <v>44425</v>
      </c>
      <c r="N437" s="4">
        <f t="shared" si="46"/>
        <v>0.33680555555555558</v>
      </c>
      <c r="O437" s="4">
        <f t="shared" si="47"/>
        <v>0.37152777777777779</v>
      </c>
      <c r="P437" s="14"/>
    </row>
    <row r="438" spans="1:16" x14ac:dyDescent="0.3">
      <c r="A438" t="str">
        <f>C438&amp;"_"&amp;COUNTIF($C$2:C438,C438)</f>
        <v>BUCCAI_437</v>
      </c>
      <c r="B438" s="2">
        <f>DATE(YEAR(Tableau1[[#This Row],[Date de décollage]]),MONTH(Tableau1[[#This Row],[Date de décollage]]),DAY(Tableau1[[#This Row],[Date de décollage]]))</f>
        <v>44429</v>
      </c>
      <c r="C438" t="s">
        <v>13</v>
      </c>
      <c r="D438" s="1">
        <v>44429.659722222219</v>
      </c>
      <c r="E438" s="1">
        <v>44429.722222222219</v>
      </c>
      <c r="F438">
        <v>90</v>
      </c>
      <c r="H438">
        <f t="shared" si="48"/>
        <v>435</v>
      </c>
      <c r="I438" s="20">
        <f t="shared" si="42"/>
        <v>20</v>
      </c>
      <c r="J438" s="31">
        <f t="shared" si="43"/>
        <v>44425.395833333336</v>
      </c>
      <c r="K438" s="31">
        <f t="shared" si="44"/>
        <v>44425.409722222219</v>
      </c>
      <c r="L438" s="1"/>
      <c r="M438" s="3">
        <f t="shared" si="45"/>
        <v>44425</v>
      </c>
      <c r="N438" s="4">
        <f t="shared" si="46"/>
        <v>0.38541666666666663</v>
      </c>
      <c r="O438" s="4">
        <f t="shared" si="47"/>
        <v>0.42013888888888895</v>
      </c>
      <c r="P438" s="14"/>
    </row>
    <row r="439" spans="1:16" x14ac:dyDescent="0.3">
      <c r="A439" t="str">
        <f>C439&amp;"_"&amp;COUNTIF($C$2:C439,C439)</f>
        <v>BUCCAI_438</v>
      </c>
      <c r="B439" s="2">
        <f>DATE(YEAR(Tableau1[[#This Row],[Date de décollage]]),MONTH(Tableau1[[#This Row],[Date de décollage]]),DAY(Tableau1[[#This Row],[Date de décollage]]))</f>
        <v>44429</v>
      </c>
      <c r="C439" t="s">
        <v>13</v>
      </c>
      <c r="D439" s="1">
        <v>44429.78125</v>
      </c>
      <c r="E439" s="1">
        <v>44429.798611111109</v>
      </c>
      <c r="F439">
        <v>25</v>
      </c>
      <c r="H439">
        <f t="shared" si="48"/>
        <v>436</v>
      </c>
      <c r="I439" s="20">
        <f t="shared" si="42"/>
        <v>20</v>
      </c>
      <c r="J439" s="31">
        <f t="shared" si="43"/>
        <v>44425.430555555555</v>
      </c>
      <c r="K439" s="31">
        <f t="shared" si="44"/>
        <v>44425.444444444445</v>
      </c>
      <c r="L439" s="1"/>
      <c r="M439" s="3">
        <f t="shared" si="45"/>
        <v>44425</v>
      </c>
      <c r="N439" s="4">
        <f t="shared" si="46"/>
        <v>0.4201388888888889</v>
      </c>
      <c r="O439" s="4">
        <f t="shared" si="47"/>
        <v>0.4548611111111111</v>
      </c>
      <c r="P439" s="14"/>
    </row>
    <row r="440" spans="1:16" x14ac:dyDescent="0.3">
      <c r="A440" t="str">
        <f>C440&amp;"_"&amp;COUNTIF($C$2:C440,C440)</f>
        <v>BUCCAI_439</v>
      </c>
      <c r="B440" s="2">
        <f>DATE(YEAR(Tableau1[[#This Row],[Date de décollage]]),MONTH(Tableau1[[#This Row],[Date de décollage]]),DAY(Tableau1[[#This Row],[Date de décollage]]))</f>
        <v>44429</v>
      </c>
      <c r="C440" t="s">
        <v>13</v>
      </c>
      <c r="D440" s="1">
        <v>44429.819444444445</v>
      </c>
      <c r="E440" s="1">
        <v>44429.829861111109</v>
      </c>
      <c r="F440">
        <v>15</v>
      </c>
      <c r="H440">
        <f t="shared" si="48"/>
        <v>437</v>
      </c>
      <c r="I440" s="20">
        <f t="shared" si="42"/>
        <v>7</v>
      </c>
      <c r="J440" s="31">
        <f t="shared" si="43"/>
        <v>44425.538194444445</v>
      </c>
      <c r="K440" s="31">
        <f t="shared" si="44"/>
        <v>44425.543055555558</v>
      </c>
      <c r="L440" s="1"/>
      <c r="M440" s="3">
        <f t="shared" si="45"/>
        <v>44425</v>
      </c>
      <c r="N440" s="4">
        <f t="shared" si="46"/>
        <v>0.52777777777777779</v>
      </c>
      <c r="O440" s="4">
        <f t="shared" si="47"/>
        <v>0.55347222222222214</v>
      </c>
      <c r="P440" s="14"/>
    </row>
    <row r="441" spans="1:16" x14ac:dyDescent="0.3">
      <c r="A441" t="str">
        <f>C441&amp;"_"&amp;COUNTIF($C$2:C441,C441)</f>
        <v>BUCCAI_440</v>
      </c>
      <c r="B441" s="2">
        <f>DATE(YEAR(Tableau1[[#This Row],[Date de décollage]]),MONTH(Tableau1[[#This Row],[Date de décollage]]),DAY(Tableau1[[#This Row],[Date de décollage]]))</f>
        <v>44429</v>
      </c>
      <c r="C441" t="s">
        <v>13</v>
      </c>
      <c r="D441" s="1">
        <v>44429.833333333336</v>
      </c>
      <c r="E441" s="1">
        <v>44429.84375</v>
      </c>
      <c r="F441">
        <v>15</v>
      </c>
      <c r="H441">
        <f t="shared" si="48"/>
        <v>438</v>
      </c>
      <c r="I441" s="20">
        <f t="shared" si="42"/>
        <v>25</v>
      </c>
      <c r="J441" s="31">
        <f t="shared" si="43"/>
        <v>44425.548611111109</v>
      </c>
      <c r="K441" s="31">
        <f t="shared" si="44"/>
        <v>44425.565972222219</v>
      </c>
      <c r="L441" s="1"/>
      <c r="M441" s="3">
        <f t="shared" si="45"/>
        <v>44425</v>
      </c>
      <c r="N441" s="4">
        <f t="shared" si="46"/>
        <v>0.53819444444444442</v>
      </c>
      <c r="O441" s="4">
        <f t="shared" si="47"/>
        <v>0.57638888888888884</v>
      </c>
      <c r="P441" s="14"/>
    </row>
    <row r="442" spans="1:16" x14ac:dyDescent="0.3">
      <c r="A442" t="str">
        <f>C442&amp;"_"&amp;COUNTIF($C$2:C442,C442)</f>
        <v>CHARENTON_1</v>
      </c>
      <c r="B442" s="2">
        <f>DATE(YEAR(Tableau1[[#This Row],[Date de décollage]]),MONTH(Tableau1[[#This Row],[Date de décollage]]),DAY(Tableau1[[#This Row],[Date de décollage]]))</f>
        <v>44378</v>
      </c>
      <c r="C442" t="s">
        <v>8</v>
      </c>
      <c r="D442" s="1">
        <v>44378.364583333336</v>
      </c>
      <c r="E442" s="1">
        <v>44378.377083333333</v>
      </c>
      <c r="F442">
        <v>18</v>
      </c>
      <c r="H442">
        <f t="shared" si="48"/>
        <v>439</v>
      </c>
      <c r="I442" s="20">
        <f t="shared" si="42"/>
        <v>3</v>
      </c>
      <c r="J442" s="31">
        <f t="shared" si="43"/>
        <v>44425.569444444445</v>
      </c>
      <c r="K442" s="31">
        <f t="shared" si="44"/>
        <v>44425.571527777778</v>
      </c>
      <c r="L442" s="1"/>
      <c r="M442" s="3">
        <f t="shared" si="45"/>
        <v>44425</v>
      </c>
      <c r="N442" s="4">
        <f t="shared" si="46"/>
        <v>0.55902777777777779</v>
      </c>
      <c r="O442" s="4">
        <f t="shared" si="47"/>
        <v>0.58194444444444438</v>
      </c>
      <c r="P442" s="14"/>
    </row>
    <row r="443" spans="1:16" x14ac:dyDescent="0.3">
      <c r="A443" t="str">
        <f>C443&amp;"_"&amp;COUNTIF($C$2:C443,C443)</f>
        <v>CHARENTON_2</v>
      </c>
      <c r="B443" s="2">
        <f>DATE(YEAR(Tableau1[[#This Row],[Date de décollage]]),MONTH(Tableau1[[#This Row],[Date de décollage]]),DAY(Tableau1[[#This Row],[Date de décollage]]))</f>
        <v>44378</v>
      </c>
      <c r="C443" t="s">
        <v>8</v>
      </c>
      <c r="D443" s="1">
        <v>44378.423611111109</v>
      </c>
      <c r="E443" s="1">
        <v>44378.436111111114</v>
      </c>
      <c r="F443">
        <v>18</v>
      </c>
      <c r="H443">
        <f t="shared" si="48"/>
        <v>440</v>
      </c>
      <c r="I443" s="20">
        <f t="shared" si="42"/>
        <v>20</v>
      </c>
      <c r="J443" s="31">
        <f t="shared" si="43"/>
        <v>44425.590277777781</v>
      </c>
      <c r="K443" s="31">
        <f t="shared" si="44"/>
        <v>44425.604166666664</v>
      </c>
      <c r="L443" s="1"/>
      <c r="M443" s="3">
        <f t="shared" si="45"/>
        <v>44425</v>
      </c>
      <c r="N443" s="4">
        <f t="shared" si="46"/>
        <v>0.57986111111111116</v>
      </c>
      <c r="O443" s="4">
        <f t="shared" si="47"/>
        <v>0.61458333333333326</v>
      </c>
      <c r="P443" s="14"/>
    </row>
    <row r="444" spans="1:16" x14ac:dyDescent="0.3">
      <c r="A444" t="str">
        <f>C444&amp;"_"&amp;COUNTIF($C$2:C444,C444)</f>
        <v>CHARENTON_3</v>
      </c>
      <c r="B444" s="2">
        <f>DATE(YEAR(Tableau1[[#This Row],[Date de décollage]]),MONTH(Tableau1[[#This Row],[Date de décollage]]),DAY(Tableau1[[#This Row],[Date de décollage]]))</f>
        <v>44378</v>
      </c>
      <c r="C444" t="s">
        <v>8</v>
      </c>
      <c r="D444" s="1">
        <v>44378.677083333336</v>
      </c>
      <c r="E444" s="1">
        <v>44378.693749999999</v>
      </c>
      <c r="F444">
        <v>24</v>
      </c>
      <c r="H444">
        <f t="shared" si="48"/>
        <v>441</v>
      </c>
      <c r="I444" s="20">
        <f t="shared" si="42"/>
        <v>20</v>
      </c>
      <c r="J444" s="31">
        <f t="shared" si="43"/>
        <v>44425.614583333336</v>
      </c>
      <c r="K444" s="31">
        <f t="shared" si="44"/>
        <v>44425.628472222219</v>
      </c>
      <c r="L444" s="1"/>
      <c r="M444" s="3">
        <f t="shared" si="45"/>
        <v>44425</v>
      </c>
      <c r="N444" s="4">
        <f t="shared" si="46"/>
        <v>0.60416666666666674</v>
      </c>
      <c r="O444" s="4">
        <f t="shared" si="47"/>
        <v>0.63888888888888884</v>
      </c>
      <c r="P444" s="14"/>
    </row>
    <row r="445" spans="1:16" x14ac:dyDescent="0.3">
      <c r="A445" t="str">
        <f>C445&amp;"_"&amp;COUNTIF($C$2:C445,C445)</f>
        <v>CHARENTON_4</v>
      </c>
      <c r="B445" s="2">
        <f>DATE(YEAR(Tableau1[[#This Row],[Date de décollage]]),MONTH(Tableau1[[#This Row],[Date de décollage]]),DAY(Tableau1[[#This Row],[Date de décollage]]))</f>
        <v>44378</v>
      </c>
      <c r="C445" t="s">
        <v>8</v>
      </c>
      <c r="D445" s="1">
        <v>44378.701388888891</v>
      </c>
      <c r="E445" s="1">
        <v>44378.709722222222</v>
      </c>
      <c r="F445">
        <v>12</v>
      </c>
      <c r="H445">
        <f t="shared" si="48"/>
        <v>442</v>
      </c>
      <c r="I445" s="20">
        <f t="shared" si="42"/>
        <v>20</v>
      </c>
      <c r="J445" s="31">
        <f t="shared" si="43"/>
        <v>44425.645833333336</v>
      </c>
      <c r="K445" s="31">
        <f t="shared" si="44"/>
        <v>44425.659722222219</v>
      </c>
      <c r="L445" s="1"/>
      <c r="M445" s="3">
        <f t="shared" si="45"/>
        <v>44425</v>
      </c>
      <c r="N445" s="4">
        <f t="shared" si="46"/>
        <v>0.63541666666666674</v>
      </c>
      <c r="O445" s="4">
        <f t="shared" si="47"/>
        <v>0.67013888888888884</v>
      </c>
      <c r="P445" s="14"/>
    </row>
    <row r="446" spans="1:16" x14ac:dyDescent="0.3">
      <c r="A446" t="str">
        <f>C446&amp;"_"&amp;COUNTIF($C$2:C446,C446)</f>
        <v>CHARENTON_5</v>
      </c>
      <c r="B446" s="2">
        <f>DATE(YEAR(Tableau1[[#This Row],[Date de décollage]]),MONTH(Tableau1[[#This Row],[Date de décollage]]),DAY(Tableau1[[#This Row],[Date de décollage]]))</f>
        <v>44378</v>
      </c>
      <c r="C446" t="s">
        <v>8</v>
      </c>
      <c r="D446" s="1">
        <v>44378.753472222219</v>
      </c>
      <c r="E446" s="1">
        <v>44378.765972222223</v>
      </c>
      <c r="F446">
        <v>18</v>
      </c>
      <c r="H446">
        <f t="shared" si="48"/>
        <v>443</v>
      </c>
      <c r="I446" s="20">
        <f t="shared" si="42"/>
        <v>12</v>
      </c>
      <c r="J446" s="31">
        <f t="shared" si="43"/>
        <v>44425.701388888891</v>
      </c>
      <c r="K446" s="31">
        <f t="shared" si="44"/>
        <v>44425.709722222222</v>
      </c>
      <c r="L446" s="1"/>
      <c r="M446" s="3">
        <f t="shared" si="45"/>
        <v>44425</v>
      </c>
      <c r="N446" s="4">
        <f t="shared" si="46"/>
        <v>0.69097222222222221</v>
      </c>
      <c r="O446" s="4">
        <f t="shared" si="47"/>
        <v>0.72013888888888888</v>
      </c>
      <c r="P446" s="14"/>
    </row>
    <row r="447" spans="1:16" x14ac:dyDescent="0.3">
      <c r="A447" t="str">
        <f>C447&amp;"_"&amp;COUNTIF($C$2:C447,C447)</f>
        <v>CHARENTON_6</v>
      </c>
      <c r="B447" s="2">
        <f>DATE(YEAR(Tableau1[[#This Row],[Date de décollage]]),MONTH(Tableau1[[#This Row],[Date de décollage]]),DAY(Tableau1[[#This Row],[Date de décollage]]))</f>
        <v>44378</v>
      </c>
      <c r="C447" t="s">
        <v>8</v>
      </c>
      <c r="D447" s="1">
        <v>44378.774305555555</v>
      </c>
      <c r="E447" s="1">
        <v>44378.77847222222</v>
      </c>
      <c r="F447">
        <v>6</v>
      </c>
      <c r="H447">
        <f t="shared" si="48"/>
        <v>444</v>
      </c>
      <c r="I447" s="20">
        <f t="shared" si="42"/>
        <v>12</v>
      </c>
      <c r="J447" s="31">
        <f t="shared" si="43"/>
        <v>44425.711805555555</v>
      </c>
      <c r="K447" s="31">
        <f t="shared" si="44"/>
        <v>44425.720138888886</v>
      </c>
      <c r="L447" s="1"/>
      <c r="M447" s="3">
        <f t="shared" si="45"/>
        <v>44425</v>
      </c>
      <c r="N447" s="4">
        <f t="shared" si="46"/>
        <v>0.70138888888888884</v>
      </c>
      <c r="O447" s="4">
        <f t="shared" si="47"/>
        <v>0.73055555555555562</v>
      </c>
      <c r="P447" s="14"/>
    </row>
    <row r="448" spans="1:16" x14ac:dyDescent="0.3">
      <c r="A448" t="str">
        <f>C448&amp;"_"&amp;COUNTIF($C$2:C448,C448)</f>
        <v>CHARENTON_7</v>
      </c>
      <c r="B448" s="2">
        <f>DATE(YEAR(Tableau1[[#This Row],[Date de décollage]]),MONTH(Tableau1[[#This Row],[Date de décollage]]),DAY(Tableau1[[#This Row],[Date de décollage]]))</f>
        <v>44379</v>
      </c>
      <c r="C448" t="s">
        <v>8</v>
      </c>
      <c r="D448" s="1">
        <v>44379.364583333336</v>
      </c>
      <c r="E448" s="1">
        <v>44379.379861111112</v>
      </c>
      <c r="F448">
        <v>22</v>
      </c>
      <c r="H448">
        <f t="shared" si="48"/>
        <v>445</v>
      </c>
      <c r="I448" s="20">
        <f t="shared" si="42"/>
        <v>20</v>
      </c>
      <c r="J448" s="31">
        <f t="shared" si="43"/>
        <v>44425.725694444445</v>
      </c>
      <c r="K448" s="31">
        <f t="shared" si="44"/>
        <v>44425.739583333336</v>
      </c>
      <c r="L448" s="1"/>
      <c r="M448" s="3">
        <f t="shared" si="45"/>
        <v>44425</v>
      </c>
      <c r="N448" s="4">
        <f t="shared" si="46"/>
        <v>0.7152777777777779</v>
      </c>
      <c r="O448" s="4">
        <f t="shared" si="47"/>
        <v>0.75</v>
      </c>
      <c r="P448" s="14"/>
    </row>
    <row r="449" spans="1:16" x14ac:dyDescent="0.3">
      <c r="A449" t="str">
        <f>C449&amp;"_"&amp;COUNTIF($C$2:C449,C449)</f>
        <v>CHARENTON_8</v>
      </c>
      <c r="B449" s="2">
        <f>DATE(YEAR(Tableau1[[#This Row],[Date de décollage]]),MONTH(Tableau1[[#This Row],[Date de décollage]]),DAY(Tableau1[[#This Row],[Date de décollage]]))</f>
        <v>44379</v>
      </c>
      <c r="C449" t="s">
        <v>8</v>
      </c>
      <c r="D449" s="1">
        <v>44379.395833333336</v>
      </c>
      <c r="E449" s="1">
        <v>44379.400694444441</v>
      </c>
      <c r="F449">
        <v>7</v>
      </c>
      <c r="H449">
        <f t="shared" si="48"/>
        <v>446</v>
      </c>
      <c r="I449" s="20">
        <f t="shared" si="42"/>
        <v>3</v>
      </c>
      <c r="J449" s="31">
        <f t="shared" si="43"/>
        <v>44425.788194444445</v>
      </c>
      <c r="K449" s="31">
        <f t="shared" si="44"/>
        <v>44425.790277777778</v>
      </c>
      <c r="L449" s="1"/>
      <c r="M449" s="3">
        <f t="shared" si="45"/>
        <v>44425</v>
      </c>
      <c r="N449" s="4">
        <f t="shared" si="46"/>
        <v>0.7777777777777779</v>
      </c>
      <c r="O449" s="4">
        <f t="shared" si="47"/>
        <v>0.80069444444444438</v>
      </c>
      <c r="P449" s="14"/>
    </row>
    <row r="450" spans="1:16" x14ac:dyDescent="0.3">
      <c r="A450" t="str">
        <f>C450&amp;"_"&amp;COUNTIF($C$2:C450,C450)</f>
        <v>CHARENTON_9</v>
      </c>
      <c r="B450" s="2">
        <f>DATE(YEAR(Tableau1[[#This Row],[Date de décollage]]),MONTH(Tableau1[[#This Row],[Date de décollage]]),DAY(Tableau1[[#This Row],[Date de décollage]]))</f>
        <v>44379</v>
      </c>
      <c r="C450" t="s">
        <v>8</v>
      </c>
      <c r="D450" s="1">
        <v>44379.404166666667</v>
      </c>
      <c r="E450" s="1">
        <v>44379.40902777778</v>
      </c>
      <c r="F450">
        <v>7</v>
      </c>
      <c r="H450">
        <f t="shared" si="48"/>
        <v>447</v>
      </c>
      <c r="I450" s="20">
        <f t="shared" si="42"/>
        <v>22</v>
      </c>
      <c r="J450" s="31">
        <f t="shared" si="43"/>
        <v>44426.385416666664</v>
      </c>
      <c r="K450" s="31">
        <f t="shared" si="44"/>
        <v>44426.400694444441</v>
      </c>
      <c r="L450" s="1"/>
      <c r="M450" s="3">
        <f t="shared" si="45"/>
        <v>44426</v>
      </c>
      <c r="N450" s="4">
        <f t="shared" si="46"/>
        <v>0.375</v>
      </c>
      <c r="O450" s="4">
        <f t="shared" si="47"/>
        <v>0.41111111111111115</v>
      </c>
      <c r="P450" s="14"/>
    </row>
    <row r="451" spans="1:16" x14ac:dyDescent="0.3">
      <c r="A451" t="str">
        <f>C451&amp;"_"&amp;COUNTIF($C$2:C451,C451)</f>
        <v>CHARENTON_10</v>
      </c>
      <c r="B451" s="2">
        <f>DATE(YEAR(Tableau1[[#This Row],[Date de décollage]]),MONTH(Tableau1[[#This Row],[Date de décollage]]),DAY(Tableau1[[#This Row],[Date de décollage]]))</f>
        <v>44379</v>
      </c>
      <c r="C451" t="s">
        <v>8</v>
      </c>
      <c r="D451" s="1">
        <v>44379.420138888891</v>
      </c>
      <c r="E451" s="1">
        <v>44379.434027777781</v>
      </c>
      <c r="F451">
        <v>20</v>
      </c>
      <c r="H451">
        <f t="shared" si="48"/>
        <v>448</v>
      </c>
      <c r="I451" s="20">
        <f t="shared" si="42"/>
        <v>12</v>
      </c>
      <c r="J451" s="31">
        <f t="shared" si="43"/>
        <v>44426.402777777781</v>
      </c>
      <c r="K451" s="31">
        <f t="shared" si="44"/>
        <v>44426.411111111112</v>
      </c>
      <c r="L451" s="1"/>
      <c r="M451" s="3">
        <f t="shared" si="45"/>
        <v>44426</v>
      </c>
      <c r="N451" s="4">
        <f t="shared" si="46"/>
        <v>0.39236111111111105</v>
      </c>
      <c r="O451" s="4">
        <f t="shared" si="47"/>
        <v>0.42152777777777783</v>
      </c>
      <c r="P451" s="14"/>
    </row>
    <row r="452" spans="1:16" x14ac:dyDescent="0.3">
      <c r="A452" t="str">
        <f>C452&amp;"_"&amp;COUNTIF($C$2:C452,C452)</f>
        <v>CHARENTON_11</v>
      </c>
      <c r="B452" s="2">
        <f>DATE(YEAR(Tableau1[[#This Row],[Date de décollage]]),MONTH(Tableau1[[#This Row],[Date de décollage]]),DAY(Tableau1[[#This Row],[Date de décollage]]))</f>
        <v>44379</v>
      </c>
      <c r="C452" t="s">
        <v>8</v>
      </c>
      <c r="D452" s="1">
        <v>44379.444444444445</v>
      </c>
      <c r="E452" s="1">
        <v>44379.458333333336</v>
      </c>
      <c r="F452">
        <v>20</v>
      </c>
      <c r="H452">
        <f t="shared" si="48"/>
        <v>449</v>
      </c>
      <c r="I452" s="20">
        <f t="shared" si="42"/>
        <v>15</v>
      </c>
      <c r="J452" s="31">
        <f t="shared" si="43"/>
        <v>44426.416666666664</v>
      </c>
      <c r="K452" s="31">
        <f t="shared" si="44"/>
        <v>44426.427083333336</v>
      </c>
      <c r="L452" s="1"/>
      <c r="M452" s="3">
        <f t="shared" si="45"/>
        <v>44426</v>
      </c>
      <c r="N452" s="4">
        <f t="shared" si="46"/>
        <v>0.40625</v>
      </c>
      <c r="O452" s="4">
        <f t="shared" si="47"/>
        <v>0.4375</v>
      </c>
      <c r="P452" s="14"/>
    </row>
    <row r="453" spans="1:16" x14ac:dyDescent="0.3">
      <c r="A453" t="str">
        <f>C453&amp;"_"&amp;COUNTIF($C$2:C453,C453)</f>
        <v>CHARENTON_12</v>
      </c>
      <c r="B453" s="2">
        <f>DATE(YEAR(Tableau1[[#This Row],[Date de décollage]]),MONTH(Tableau1[[#This Row],[Date de décollage]]),DAY(Tableau1[[#This Row],[Date de décollage]]))</f>
        <v>44379</v>
      </c>
      <c r="C453" t="s">
        <v>8</v>
      </c>
      <c r="D453" s="1">
        <v>44379.479166666664</v>
      </c>
      <c r="E453" s="1">
        <v>44379.493055555555</v>
      </c>
      <c r="F453">
        <v>20</v>
      </c>
      <c r="H453">
        <f t="shared" si="48"/>
        <v>450</v>
      </c>
      <c r="I453" s="20">
        <f t="shared" ref="I453:I516" si="49">IFERROR(VLOOKUP($J$2&amp;"_"&amp;H453,$A$2:$F$4036,6,0),"")</f>
        <v>20</v>
      </c>
      <c r="J453" s="31">
        <f t="shared" ref="J453:J516" si="50">IFERROR(VLOOKUP($J$2&amp;"_"&amp;H453,$A$2:$F$4036,4,0),"")</f>
        <v>44426.451388888891</v>
      </c>
      <c r="K453" s="31">
        <f t="shared" ref="K453:K516" si="51">IFERROR(VLOOKUP($J$2&amp;"_"&amp;H453,$A$2:$F$4036,5,0),"")</f>
        <v>44426.465277777781</v>
      </c>
      <c r="L453" s="1"/>
      <c r="M453" s="3">
        <f t="shared" ref="M453:M516" si="52">IFERROR(INT(J453),"")</f>
        <v>44426</v>
      </c>
      <c r="N453" s="4">
        <f t="shared" ref="N453:N516" si="53">IFERROR((HOUR(J453)&amp;":"&amp;MINUTE(J453))-$N$2,"")</f>
        <v>0.44097222222222221</v>
      </c>
      <c r="O453" s="4">
        <f t="shared" ref="O453:O516" si="54">IFERROR((HOUR(K453)&amp;":"&amp;MINUTE(K453))+$N$2,"")</f>
        <v>0.47569444444444442</v>
      </c>
      <c r="P453" s="14"/>
    </row>
    <row r="454" spans="1:16" x14ac:dyDescent="0.3">
      <c r="A454" t="str">
        <f>C454&amp;"_"&amp;COUNTIF($C$2:C454,C454)</f>
        <v>CHARENTON_13</v>
      </c>
      <c r="B454" s="2">
        <f>DATE(YEAR(Tableau1[[#This Row],[Date de décollage]]),MONTH(Tableau1[[#This Row],[Date de décollage]]),DAY(Tableau1[[#This Row],[Date de décollage]]))</f>
        <v>44379</v>
      </c>
      <c r="C454" t="s">
        <v>8</v>
      </c>
      <c r="D454" s="1">
        <v>44379.5</v>
      </c>
      <c r="E454" s="1">
        <v>44379.513888888891</v>
      </c>
      <c r="F454">
        <v>20</v>
      </c>
      <c r="H454">
        <f t="shared" ref="H454:H517" si="55">H453+1</f>
        <v>451</v>
      </c>
      <c r="I454" s="20">
        <f t="shared" si="49"/>
        <v>12</v>
      </c>
      <c r="J454" s="31">
        <f t="shared" si="50"/>
        <v>44426.5</v>
      </c>
      <c r="K454" s="31">
        <f t="shared" si="51"/>
        <v>44426.508333333331</v>
      </c>
      <c r="L454" s="1"/>
      <c r="M454" s="3">
        <f t="shared" si="52"/>
        <v>44426</v>
      </c>
      <c r="N454" s="4">
        <f t="shared" si="53"/>
        <v>0.48958333333333331</v>
      </c>
      <c r="O454" s="4">
        <f t="shared" si="54"/>
        <v>0.51874999999999993</v>
      </c>
      <c r="P454" s="14"/>
    </row>
    <row r="455" spans="1:16" x14ac:dyDescent="0.3">
      <c r="A455" t="str">
        <f>C455&amp;"_"&amp;COUNTIF($C$2:C455,C455)</f>
        <v>CHARENTON_14</v>
      </c>
      <c r="B455" s="2">
        <f>DATE(YEAR(Tableau1[[#This Row],[Date de décollage]]),MONTH(Tableau1[[#This Row],[Date de décollage]]),DAY(Tableau1[[#This Row],[Date de décollage]]))</f>
        <v>44379</v>
      </c>
      <c r="C455" t="s">
        <v>8</v>
      </c>
      <c r="D455" s="1">
        <v>44379.652777777781</v>
      </c>
      <c r="E455" s="1">
        <v>44379.6875</v>
      </c>
      <c r="F455">
        <v>50</v>
      </c>
      <c r="H455">
        <f t="shared" si="55"/>
        <v>452</v>
      </c>
      <c r="I455" s="20">
        <f t="shared" si="49"/>
        <v>15</v>
      </c>
      <c r="J455" s="31">
        <f t="shared" si="50"/>
        <v>44426.53125</v>
      </c>
      <c r="K455" s="31">
        <f t="shared" si="51"/>
        <v>44426.541666666664</v>
      </c>
      <c r="L455" s="1"/>
      <c r="M455" s="3">
        <f t="shared" si="52"/>
        <v>44426</v>
      </c>
      <c r="N455" s="4">
        <f t="shared" si="53"/>
        <v>0.52083333333333337</v>
      </c>
      <c r="O455" s="4">
        <f t="shared" si="54"/>
        <v>0.55208333333333326</v>
      </c>
      <c r="P455" s="14"/>
    </row>
    <row r="456" spans="1:16" x14ac:dyDescent="0.3">
      <c r="A456" t="str">
        <f>C456&amp;"_"&amp;COUNTIF($C$2:C456,C456)</f>
        <v>CHARENTON_15</v>
      </c>
      <c r="B456" s="2">
        <f>DATE(YEAR(Tableau1[[#This Row],[Date de décollage]]),MONTH(Tableau1[[#This Row],[Date de décollage]]),DAY(Tableau1[[#This Row],[Date de décollage]]))</f>
        <v>44379</v>
      </c>
      <c r="C456" t="s">
        <v>8</v>
      </c>
      <c r="D456" s="1">
        <v>44379.694444444445</v>
      </c>
      <c r="E456" s="1">
        <v>44379.729166666664</v>
      </c>
      <c r="F456">
        <v>50</v>
      </c>
      <c r="H456">
        <f t="shared" si="55"/>
        <v>453</v>
      </c>
      <c r="I456" s="20">
        <f t="shared" si="49"/>
        <v>20</v>
      </c>
      <c r="J456" s="31">
        <f t="shared" si="50"/>
        <v>44426.545138888891</v>
      </c>
      <c r="K456" s="31">
        <f t="shared" si="51"/>
        <v>44426.559027777781</v>
      </c>
      <c r="L456" s="1"/>
      <c r="M456" s="3">
        <f t="shared" si="52"/>
        <v>44426</v>
      </c>
      <c r="N456" s="4">
        <f t="shared" si="53"/>
        <v>0.53472222222222232</v>
      </c>
      <c r="O456" s="4">
        <f t="shared" si="54"/>
        <v>0.56944444444444442</v>
      </c>
      <c r="P456" s="14"/>
    </row>
    <row r="457" spans="1:16" x14ac:dyDescent="0.3">
      <c r="A457" t="str">
        <f>C457&amp;"_"&amp;COUNTIF($C$2:C457,C457)</f>
        <v>CHARENTON_16</v>
      </c>
      <c r="B457" s="2">
        <f>DATE(YEAR(Tableau1[[#This Row],[Date de décollage]]),MONTH(Tableau1[[#This Row],[Date de décollage]]),DAY(Tableau1[[#This Row],[Date de décollage]]))</f>
        <v>44379</v>
      </c>
      <c r="C457" t="s">
        <v>8</v>
      </c>
      <c r="D457" s="1">
        <v>44379.743055555555</v>
      </c>
      <c r="E457" s="1">
        <v>44379.747916666667</v>
      </c>
      <c r="F457">
        <v>7</v>
      </c>
      <c r="H457">
        <f t="shared" si="55"/>
        <v>454</v>
      </c>
      <c r="I457" s="20">
        <f t="shared" si="49"/>
        <v>15</v>
      </c>
      <c r="J457" s="31">
        <f t="shared" si="50"/>
        <v>44426.572916666664</v>
      </c>
      <c r="K457" s="31">
        <f t="shared" si="51"/>
        <v>44426.583333333336</v>
      </c>
      <c r="L457" s="1"/>
      <c r="M457" s="3">
        <f t="shared" si="52"/>
        <v>44426</v>
      </c>
      <c r="N457" s="4">
        <f t="shared" si="53"/>
        <v>0.5625</v>
      </c>
      <c r="O457" s="4">
        <f t="shared" si="54"/>
        <v>0.59375</v>
      </c>
      <c r="P457" s="14"/>
    </row>
    <row r="458" spans="1:16" x14ac:dyDescent="0.3">
      <c r="A458" t="str">
        <f>C458&amp;"_"&amp;COUNTIF($C$2:C458,C458)</f>
        <v>CHARENTON_17</v>
      </c>
      <c r="B458" s="2">
        <f>DATE(YEAR(Tableau1[[#This Row],[Date de décollage]]),MONTH(Tableau1[[#This Row],[Date de décollage]]),DAY(Tableau1[[#This Row],[Date de décollage]]))</f>
        <v>44379</v>
      </c>
      <c r="C458" t="s">
        <v>8</v>
      </c>
      <c r="D458" s="1">
        <v>44379.753472222219</v>
      </c>
      <c r="E458" s="1">
        <v>44379.770833333336</v>
      </c>
      <c r="F458">
        <v>25</v>
      </c>
      <c r="H458">
        <f t="shared" si="55"/>
        <v>455</v>
      </c>
      <c r="I458" s="20">
        <f t="shared" si="49"/>
        <v>15</v>
      </c>
      <c r="J458" s="31">
        <f t="shared" si="50"/>
        <v>44426.586805555555</v>
      </c>
      <c r="K458" s="31">
        <f t="shared" si="51"/>
        <v>44426.597222222219</v>
      </c>
      <c r="L458" s="1"/>
      <c r="M458" s="3">
        <f t="shared" si="52"/>
        <v>44426</v>
      </c>
      <c r="N458" s="4">
        <f t="shared" si="53"/>
        <v>0.57638888888888895</v>
      </c>
      <c r="O458" s="4">
        <f t="shared" si="54"/>
        <v>0.60763888888888884</v>
      </c>
      <c r="P458" s="14"/>
    </row>
    <row r="459" spans="1:16" x14ac:dyDescent="0.3">
      <c r="A459" t="str">
        <f>C459&amp;"_"&amp;COUNTIF($C$2:C459,C459)</f>
        <v>CHARENTON_18</v>
      </c>
      <c r="B459" s="2">
        <f>DATE(YEAR(Tableau1[[#This Row],[Date de décollage]]),MONTH(Tableau1[[#This Row],[Date de décollage]]),DAY(Tableau1[[#This Row],[Date de décollage]]))</f>
        <v>44379</v>
      </c>
      <c r="C459" t="s">
        <v>8</v>
      </c>
      <c r="D459" s="1">
        <v>44379.774305555555</v>
      </c>
      <c r="E459" s="1">
        <v>44379.776388888888</v>
      </c>
      <c r="F459">
        <v>3</v>
      </c>
      <c r="H459">
        <f t="shared" si="55"/>
        <v>456</v>
      </c>
      <c r="I459" s="20">
        <f t="shared" si="49"/>
        <v>15</v>
      </c>
      <c r="J459" s="31">
        <f t="shared" si="50"/>
        <v>44426.604166666664</v>
      </c>
      <c r="K459" s="31">
        <f t="shared" si="51"/>
        <v>44426.614583333336</v>
      </c>
      <c r="L459" s="1"/>
      <c r="M459" s="3">
        <f t="shared" si="52"/>
        <v>44426</v>
      </c>
      <c r="N459" s="4">
        <f t="shared" si="53"/>
        <v>0.59375</v>
      </c>
      <c r="O459" s="4">
        <f t="shared" si="54"/>
        <v>0.625</v>
      </c>
      <c r="P459" s="14"/>
    </row>
    <row r="460" spans="1:16" x14ac:dyDescent="0.3">
      <c r="A460" t="str">
        <f>C460&amp;"_"&amp;COUNTIF($C$2:C460,C460)</f>
        <v>CHARENTON_19</v>
      </c>
      <c r="B460" s="2">
        <f>DATE(YEAR(Tableau1[[#This Row],[Date de décollage]]),MONTH(Tableau1[[#This Row],[Date de décollage]]),DAY(Tableau1[[#This Row],[Date de décollage]]))</f>
        <v>44379</v>
      </c>
      <c r="C460" t="s">
        <v>8</v>
      </c>
      <c r="D460" s="1">
        <v>44379.78125</v>
      </c>
      <c r="E460" s="1">
        <v>44379.791666666664</v>
      </c>
      <c r="F460">
        <v>15</v>
      </c>
      <c r="H460">
        <f t="shared" si="55"/>
        <v>457</v>
      </c>
      <c r="I460" s="20">
        <f t="shared" si="49"/>
        <v>12</v>
      </c>
      <c r="J460" s="31">
        <f t="shared" si="50"/>
        <v>44426.618055555555</v>
      </c>
      <c r="K460" s="31">
        <f t="shared" si="51"/>
        <v>44426.626388888886</v>
      </c>
      <c r="L460" s="1"/>
      <c r="M460" s="3">
        <f t="shared" si="52"/>
        <v>44426</v>
      </c>
      <c r="N460" s="4">
        <f t="shared" si="53"/>
        <v>0.60763888888888895</v>
      </c>
      <c r="O460" s="4">
        <f t="shared" si="54"/>
        <v>0.63680555555555551</v>
      </c>
      <c r="P460" s="14"/>
    </row>
    <row r="461" spans="1:16" x14ac:dyDescent="0.3">
      <c r="A461" t="str">
        <f>C461&amp;"_"&amp;COUNTIF($C$2:C461,C461)</f>
        <v>CHARENTON_20</v>
      </c>
      <c r="B461" s="2">
        <f>DATE(YEAR(Tableau1[[#This Row],[Date de décollage]]),MONTH(Tableau1[[#This Row],[Date de décollage]]),DAY(Tableau1[[#This Row],[Date de décollage]]))</f>
        <v>44379</v>
      </c>
      <c r="C461" t="s">
        <v>8</v>
      </c>
      <c r="D461" s="1">
        <v>44379.8125</v>
      </c>
      <c r="E461" s="1">
        <v>44379.822916666664</v>
      </c>
      <c r="F461">
        <v>15</v>
      </c>
      <c r="H461">
        <f t="shared" si="55"/>
        <v>458</v>
      </c>
      <c r="I461" s="20">
        <f t="shared" si="49"/>
        <v>7</v>
      </c>
      <c r="J461" s="31">
        <f t="shared" si="50"/>
        <v>44426.708333333336</v>
      </c>
      <c r="K461" s="31">
        <f t="shared" si="51"/>
        <v>44426.713194444441</v>
      </c>
      <c r="L461" s="1"/>
      <c r="M461" s="3">
        <f t="shared" si="52"/>
        <v>44426</v>
      </c>
      <c r="N461" s="4">
        <f t="shared" si="53"/>
        <v>0.69791666666666674</v>
      </c>
      <c r="O461" s="4">
        <f t="shared" si="54"/>
        <v>0.72361111111111109</v>
      </c>
      <c r="P461" s="14"/>
    </row>
    <row r="462" spans="1:16" x14ac:dyDescent="0.3">
      <c r="A462" t="str">
        <f>C462&amp;"_"&amp;COUNTIF($C$2:C462,C462)</f>
        <v>CHARENTON_21</v>
      </c>
      <c r="B462" s="2">
        <f>DATE(YEAR(Tableau1[[#This Row],[Date de décollage]]),MONTH(Tableau1[[#This Row],[Date de décollage]]),DAY(Tableau1[[#This Row],[Date de décollage]]))</f>
        <v>44379</v>
      </c>
      <c r="C462" t="s">
        <v>8</v>
      </c>
      <c r="D462" s="1">
        <v>44379.826388888891</v>
      </c>
      <c r="E462" s="1">
        <v>44379.840277777781</v>
      </c>
      <c r="F462">
        <v>20</v>
      </c>
      <c r="H462">
        <f t="shared" si="55"/>
        <v>459</v>
      </c>
      <c r="I462" s="20">
        <f t="shared" si="49"/>
        <v>8</v>
      </c>
      <c r="J462" s="31">
        <f t="shared" si="50"/>
        <v>44426.729166666664</v>
      </c>
      <c r="K462" s="31">
        <f t="shared" si="51"/>
        <v>44426.734722222223</v>
      </c>
      <c r="L462" s="1"/>
      <c r="M462" s="3">
        <f t="shared" si="52"/>
        <v>44426</v>
      </c>
      <c r="N462" s="4">
        <f t="shared" si="53"/>
        <v>0.71875</v>
      </c>
      <c r="O462" s="4">
        <f t="shared" si="54"/>
        <v>0.7451388888888888</v>
      </c>
      <c r="P462" s="14"/>
    </row>
    <row r="463" spans="1:16" x14ac:dyDescent="0.3">
      <c r="A463" t="str">
        <f>C463&amp;"_"&amp;COUNTIF($C$2:C463,C463)</f>
        <v>CHARENTON_22</v>
      </c>
      <c r="B463" s="2">
        <f>DATE(YEAR(Tableau1[[#This Row],[Date de décollage]]),MONTH(Tableau1[[#This Row],[Date de décollage]]),DAY(Tableau1[[#This Row],[Date de décollage]]))</f>
        <v>44379</v>
      </c>
      <c r="C463" t="s">
        <v>8</v>
      </c>
      <c r="D463" s="1">
        <v>44379.854166666664</v>
      </c>
      <c r="E463" s="1">
        <v>44379.869444444441</v>
      </c>
      <c r="F463">
        <v>22</v>
      </c>
      <c r="H463">
        <f t="shared" si="55"/>
        <v>460</v>
      </c>
      <c r="I463" s="20">
        <f t="shared" si="49"/>
        <v>20</v>
      </c>
      <c r="J463" s="31">
        <f t="shared" si="50"/>
        <v>44426.791666666664</v>
      </c>
      <c r="K463" s="31">
        <f t="shared" si="51"/>
        <v>44426.805555555555</v>
      </c>
      <c r="L463" s="1"/>
      <c r="M463" s="3">
        <f t="shared" si="52"/>
        <v>44426</v>
      </c>
      <c r="N463" s="4">
        <f t="shared" si="53"/>
        <v>0.78125</v>
      </c>
      <c r="O463" s="4">
        <f t="shared" si="54"/>
        <v>0.8159722222222221</v>
      </c>
      <c r="P463" s="14"/>
    </row>
    <row r="464" spans="1:16" x14ac:dyDescent="0.3">
      <c r="A464" t="str">
        <f>C464&amp;"_"&amp;COUNTIF($C$2:C464,C464)</f>
        <v>CHARENTON_23</v>
      </c>
      <c r="B464" s="2">
        <f>DATE(YEAR(Tableau1[[#This Row],[Date de décollage]]),MONTH(Tableau1[[#This Row],[Date de décollage]]),DAY(Tableau1[[#This Row],[Date de décollage]]))</f>
        <v>44380</v>
      </c>
      <c r="C464" t="s">
        <v>8</v>
      </c>
      <c r="D464" s="1">
        <v>44380.458333333336</v>
      </c>
      <c r="E464" s="1">
        <v>44380.475694444445</v>
      </c>
      <c r="F464">
        <v>25</v>
      </c>
      <c r="H464">
        <f t="shared" si="55"/>
        <v>461</v>
      </c>
      <c r="I464" s="20">
        <f t="shared" si="49"/>
        <v>20</v>
      </c>
      <c r="J464" s="31">
        <f t="shared" si="50"/>
        <v>44427.444444444445</v>
      </c>
      <c r="K464" s="31">
        <f t="shared" si="51"/>
        <v>44427.458333333336</v>
      </c>
      <c r="L464" s="1"/>
      <c r="M464" s="3">
        <f t="shared" si="52"/>
        <v>44427</v>
      </c>
      <c r="N464" s="4">
        <f t="shared" si="53"/>
        <v>0.43402777777777773</v>
      </c>
      <c r="O464" s="4">
        <f t="shared" si="54"/>
        <v>0.46875</v>
      </c>
      <c r="P464" s="14"/>
    </row>
    <row r="465" spans="1:16" x14ac:dyDescent="0.3">
      <c r="A465" t="str">
        <f>C465&amp;"_"&amp;COUNTIF($C$2:C465,C465)</f>
        <v>CHARENTON_24</v>
      </c>
      <c r="B465" s="2">
        <f>DATE(YEAR(Tableau1[[#This Row],[Date de décollage]]),MONTH(Tableau1[[#This Row],[Date de décollage]]),DAY(Tableau1[[#This Row],[Date de décollage]]))</f>
        <v>44380</v>
      </c>
      <c r="C465" t="s">
        <v>8</v>
      </c>
      <c r="D465" s="1">
        <v>44380.479166666664</v>
      </c>
      <c r="E465" s="1">
        <v>44380.484027777777</v>
      </c>
      <c r="F465">
        <v>7</v>
      </c>
      <c r="H465">
        <f t="shared" si="55"/>
        <v>462</v>
      </c>
      <c r="I465" s="20">
        <f t="shared" si="49"/>
        <v>20</v>
      </c>
      <c r="J465" s="31">
        <f t="shared" si="50"/>
        <v>44427.489583333336</v>
      </c>
      <c r="K465" s="31">
        <f t="shared" si="51"/>
        <v>44427.503472222219</v>
      </c>
      <c r="L465" s="1"/>
      <c r="M465" s="3">
        <f t="shared" si="52"/>
        <v>44427</v>
      </c>
      <c r="N465" s="4">
        <f t="shared" si="53"/>
        <v>0.47916666666666663</v>
      </c>
      <c r="O465" s="4">
        <f t="shared" si="54"/>
        <v>0.51388888888888884</v>
      </c>
      <c r="P465" s="14"/>
    </row>
    <row r="466" spans="1:16" x14ac:dyDescent="0.3">
      <c r="A466" t="str">
        <f>C466&amp;"_"&amp;COUNTIF($C$2:C466,C466)</f>
        <v>CHARENTON_25</v>
      </c>
      <c r="B466" s="2">
        <f>DATE(YEAR(Tableau1[[#This Row],[Date de décollage]]),MONTH(Tableau1[[#This Row],[Date de décollage]]),DAY(Tableau1[[#This Row],[Date de décollage]]))</f>
        <v>44380</v>
      </c>
      <c r="C466" t="s">
        <v>8</v>
      </c>
      <c r="D466" s="1">
        <v>44380.59652777778</v>
      </c>
      <c r="E466" s="1">
        <v>44380.611805555556</v>
      </c>
      <c r="F466">
        <v>22</v>
      </c>
      <c r="H466">
        <f t="shared" si="55"/>
        <v>463</v>
      </c>
      <c r="I466" s="20">
        <f t="shared" si="49"/>
        <v>20</v>
      </c>
      <c r="J466" s="31">
        <f t="shared" si="50"/>
        <v>44427.576388888891</v>
      </c>
      <c r="K466" s="31">
        <f t="shared" si="51"/>
        <v>44427.590277777781</v>
      </c>
      <c r="L466" s="1"/>
      <c r="M466" s="3">
        <f t="shared" si="52"/>
        <v>44427</v>
      </c>
      <c r="N466" s="4">
        <f t="shared" si="53"/>
        <v>0.56597222222222232</v>
      </c>
      <c r="O466" s="4">
        <f t="shared" si="54"/>
        <v>0.60069444444444442</v>
      </c>
      <c r="P466" s="14"/>
    </row>
    <row r="467" spans="1:16" x14ac:dyDescent="0.3">
      <c r="A467" t="str">
        <f>C467&amp;"_"&amp;COUNTIF($C$2:C467,C467)</f>
        <v>CHARENTON_26</v>
      </c>
      <c r="B467" s="2">
        <f>DATE(YEAR(Tableau1[[#This Row],[Date de décollage]]),MONTH(Tableau1[[#This Row],[Date de décollage]]),DAY(Tableau1[[#This Row],[Date de décollage]]))</f>
        <v>44380</v>
      </c>
      <c r="C467" t="s">
        <v>8</v>
      </c>
      <c r="D467" s="1">
        <v>44380.663194444445</v>
      </c>
      <c r="E467" s="1">
        <v>44380.673611111109</v>
      </c>
      <c r="F467">
        <v>15</v>
      </c>
      <c r="H467">
        <f t="shared" si="55"/>
        <v>464</v>
      </c>
      <c r="I467" s="20">
        <f t="shared" si="49"/>
        <v>20</v>
      </c>
      <c r="J467" s="31">
        <f t="shared" si="50"/>
        <v>44427.770833333336</v>
      </c>
      <c r="K467" s="31">
        <f t="shared" si="51"/>
        <v>44427.784722222219</v>
      </c>
      <c r="L467" s="1"/>
      <c r="M467" s="3">
        <f t="shared" si="52"/>
        <v>44427</v>
      </c>
      <c r="N467" s="4">
        <f t="shared" si="53"/>
        <v>0.76041666666666674</v>
      </c>
      <c r="O467" s="4">
        <f t="shared" si="54"/>
        <v>0.79513888888888884</v>
      </c>
      <c r="P467" s="14"/>
    </row>
    <row r="468" spans="1:16" x14ac:dyDescent="0.3">
      <c r="A468" t="str">
        <f>C468&amp;"_"&amp;COUNTIF($C$2:C468,C468)</f>
        <v>CHARENTON_27</v>
      </c>
      <c r="B468" s="2">
        <f>DATE(YEAR(Tableau1[[#This Row],[Date de décollage]]),MONTH(Tableau1[[#This Row],[Date de décollage]]),DAY(Tableau1[[#This Row],[Date de décollage]]))</f>
        <v>44380</v>
      </c>
      <c r="C468" t="s">
        <v>8</v>
      </c>
      <c r="D468" s="1">
        <v>44380.677083333336</v>
      </c>
      <c r="E468" s="1">
        <v>44380.6875</v>
      </c>
      <c r="F468">
        <v>15</v>
      </c>
      <c r="H468">
        <f t="shared" si="55"/>
        <v>465</v>
      </c>
      <c r="I468" s="20" t="str">
        <f t="shared" si="49"/>
        <v/>
      </c>
      <c r="J468" s="31" t="str">
        <f t="shared" si="50"/>
        <v/>
      </c>
      <c r="K468" s="31" t="str">
        <f t="shared" si="51"/>
        <v/>
      </c>
      <c r="L468" s="1"/>
      <c r="M468" s="3" t="str">
        <f t="shared" si="52"/>
        <v/>
      </c>
      <c r="N468" s="4" t="str">
        <f t="shared" si="53"/>
        <v/>
      </c>
      <c r="O468" s="4" t="str">
        <f t="shared" si="54"/>
        <v/>
      </c>
      <c r="P468" s="14"/>
    </row>
    <row r="469" spans="1:16" x14ac:dyDescent="0.3">
      <c r="A469" t="str">
        <f>C469&amp;"_"&amp;COUNTIF($C$2:C469,C469)</f>
        <v>CHARENTON_28</v>
      </c>
      <c r="B469" s="2">
        <f>DATE(YEAR(Tableau1[[#This Row],[Date de décollage]]),MONTH(Tableau1[[#This Row],[Date de décollage]]),DAY(Tableau1[[#This Row],[Date de décollage]]))</f>
        <v>44380</v>
      </c>
      <c r="C469" t="s">
        <v>8</v>
      </c>
      <c r="D469" s="1">
        <v>44380.694444444445</v>
      </c>
      <c r="E469" s="1">
        <v>44380.701388888891</v>
      </c>
      <c r="F469">
        <v>10</v>
      </c>
      <c r="H469">
        <f t="shared" si="55"/>
        <v>466</v>
      </c>
      <c r="I469" s="20" t="str">
        <f t="shared" si="49"/>
        <v/>
      </c>
      <c r="J469" s="31" t="str">
        <f t="shared" si="50"/>
        <v/>
      </c>
      <c r="K469" s="31" t="str">
        <f t="shared" si="51"/>
        <v/>
      </c>
      <c r="L469" s="1"/>
      <c r="M469" s="3" t="str">
        <f t="shared" si="52"/>
        <v/>
      </c>
      <c r="N469" s="4" t="str">
        <f t="shared" si="53"/>
        <v/>
      </c>
      <c r="O469" s="4" t="str">
        <f t="shared" si="54"/>
        <v/>
      </c>
      <c r="P469" s="14"/>
    </row>
    <row r="470" spans="1:16" x14ac:dyDescent="0.3">
      <c r="A470" t="str">
        <f>C470&amp;"_"&amp;COUNTIF($C$2:C470,C470)</f>
        <v>CHARENTON_29</v>
      </c>
      <c r="B470" s="2">
        <f>DATE(YEAR(Tableau1[[#This Row],[Date de décollage]]),MONTH(Tableau1[[#This Row],[Date de décollage]]),DAY(Tableau1[[#This Row],[Date de décollage]]))</f>
        <v>44380</v>
      </c>
      <c r="C470" t="s">
        <v>8</v>
      </c>
      <c r="D470" s="1">
        <v>44380.767361111109</v>
      </c>
      <c r="E470" s="1">
        <v>44380.777777777781</v>
      </c>
      <c r="F470">
        <v>15</v>
      </c>
      <c r="H470">
        <f t="shared" si="55"/>
        <v>467</v>
      </c>
      <c r="I470" s="20" t="str">
        <f t="shared" si="49"/>
        <v/>
      </c>
      <c r="J470" s="31" t="str">
        <f t="shared" si="50"/>
        <v/>
      </c>
      <c r="K470" s="31" t="str">
        <f t="shared" si="51"/>
        <v/>
      </c>
      <c r="L470" s="1"/>
      <c r="M470" s="3" t="str">
        <f t="shared" si="52"/>
        <v/>
      </c>
      <c r="N470" s="4" t="str">
        <f t="shared" si="53"/>
        <v/>
      </c>
      <c r="O470" s="4" t="str">
        <f t="shared" si="54"/>
        <v/>
      </c>
      <c r="P470" s="14"/>
    </row>
    <row r="471" spans="1:16" x14ac:dyDescent="0.3">
      <c r="A471" t="str">
        <f>C471&amp;"_"&amp;COUNTIF($C$2:C471,C471)</f>
        <v>CHARENTON_30</v>
      </c>
      <c r="B471" s="2">
        <f>DATE(YEAR(Tableau1[[#This Row],[Date de décollage]]),MONTH(Tableau1[[#This Row],[Date de décollage]]),DAY(Tableau1[[#This Row],[Date de décollage]]))</f>
        <v>44380</v>
      </c>
      <c r="C471" t="s">
        <v>8</v>
      </c>
      <c r="D471" s="1">
        <v>44380.802083333336</v>
      </c>
      <c r="E471" s="1">
        <v>44380.8125</v>
      </c>
      <c r="F471">
        <v>15</v>
      </c>
      <c r="H471">
        <f t="shared" si="55"/>
        <v>468</v>
      </c>
      <c r="I471" s="20" t="str">
        <f t="shared" si="49"/>
        <v/>
      </c>
      <c r="J471" s="31" t="str">
        <f t="shared" si="50"/>
        <v/>
      </c>
      <c r="K471" s="31" t="str">
        <f t="shared" si="51"/>
        <v/>
      </c>
      <c r="L471" s="1"/>
      <c r="M471" s="3" t="str">
        <f t="shared" si="52"/>
        <v/>
      </c>
      <c r="N471" s="4" t="str">
        <f t="shared" si="53"/>
        <v/>
      </c>
      <c r="O471" s="4" t="str">
        <f t="shared" si="54"/>
        <v/>
      </c>
      <c r="P471" s="14"/>
    </row>
    <row r="472" spans="1:16" x14ac:dyDescent="0.3">
      <c r="A472" t="str">
        <f>C472&amp;"_"&amp;COUNTIF($C$2:C472,C472)</f>
        <v>CHARENTON_31</v>
      </c>
      <c r="B472" s="2">
        <f>DATE(YEAR(Tableau1[[#This Row],[Date de décollage]]),MONTH(Tableau1[[#This Row],[Date de décollage]]),DAY(Tableau1[[#This Row],[Date de décollage]]))</f>
        <v>44380</v>
      </c>
      <c r="C472" t="s">
        <v>8</v>
      </c>
      <c r="D472" s="1">
        <v>44380.819444444445</v>
      </c>
      <c r="E472" s="1">
        <v>44380.821527777778</v>
      </c>
      <c r="F472">
        <v>3</v>
      </c>
      <c r="H472">
        <f t="shared" si="55"/>
        <v>469</v>
      </c>
      <c r="I472" s="20" t="str">
        <f t="shared" si="49"/>
        <v/>
      </c>
      <c r="J472" s="31" t="str">
        <f t="shared" si="50"/>
        <v/>
      </c>
      <c r="K472" s="31" t="str">
        <f t="shared" si="51"/>
        <v/>
      </c>
      <c r="L472" s="1"/>
      <c r="M472" s="3" t="str">
        <f t="shared" si="52"/>
        <v/>
      </c>
      <c r="N472" s="4" t="str">
        <f t="shared" si="53"/>
        <v/>
      </c>
      <c r="O472" s="4" t="str">
        <f t="shared" si="54"/>
        <v/>
      </c>
      <c r="P472" s="14"/>
    </row>
    <row r="473" spans="1:16" x14ac:dyDescent="0.3">
      <c r="A473" t="str">
        <f>C473&amp;"_"&amp;COUNTIF($C$2:C473,C473)</f>
        <v>CHARENTON_32</v>
      </c>
      <c r="B473" s="2">
        <f>DATE(YEAR(Tableau1[[#This Row],[Date de décollage]]),MONTH(Tableau1[[#This Row],[Date de décollage]]),DAY(Tableau1[[#This Row],[Date de décollage]]))</f>
        <v>44381</v>
      </c>
      <c r="C473" t="s">
        <v>8</v>
      </c>
      <c r="D473" s="1">
        <v>44381.34375</v>
      </c>
      <c r="E473" s="1">
        <v>44381.359027777777</v>
      </c>
      <c r="F473">
        <v>22</v>
      </c>
      <c r="H473">
        <f t="shared" si="55"/>
        <v>470</v>
      </c>
      <c r="I473" s="20" t="str">
        <f t="shared" si="49"/>
        <v/>
      </c>
      <c r="J473" s="31" t="str">
        <f t="shared" si="50"/>
        <v/>
      </c>
      <c r="K473" s="31" t="str">
        <f t="shared" si="51"/>
        <v/>
      </c>
      <c r="L473" s="1"/>
      <c r="M473" s="3" t="str">
        <f t="shared" si="52"/>
        <v/>
      </c>
      <c r="N473" s="4" t="str">
        <f t="shared" si="53"/>
        <v/>
      </c>
      <c r="O473" s="4" t="str">
        <f t="shared" si="54"/>
        <v/>
      </c>
      <c r="P473" s="14"/>
    </row>
    <row r="474" spans="1:16" x14ac:dyDescent="0.3">
      <c r="A474" t="str">
        <f>C474&amp;"_"&amp;COUNTIF($C$2:C474,C474)</f>
        <v>CHARENTON_33</v>
      </c>
      <c r="B474" s="2">
        <f>DATE(YEAR(Tableau1[[#This Row],[Date de décollage]]),MONTH(Tableau1[[#This Row],[Date de décollage]]),DAY(Tableau1[[#This Row],[Date de décollage]]))</f>
        <v>44381</v>
      </c>
      <c r="C474" t="s">
        <v>8</v>
      </c>
      <c r="D474" s="1">
        <v>44381.40625</v>
      </c>
      <c r="E474" s="1">
        <v>44381.421527777777</v>
      </c>
      <c r="F474">
        <v>22</v>
      </c>
      <c r="H474">
        <f t="shared" si="55"/>
        <v>471</v>
      </c>
      <c r="I474" s="20" t="str">
        <f t="shared" si="49"/>
        <v/>
      </c>
      <c r="J474" s="31" t="str">
        <f t="shared" si="50"/>
        <v/>
      </c>
      <c r="K474" s="31" t="str">
        <f t="shared" si="51"/>
        <v/>
      </c>
      <c r="L474" s="1"/>
      <c r="M474" s="3" t="str">
        <f t="shared" si="52"/>
        <v/>
      </c>
      <c r="N474" s="4" t="str">
        <f t="shared" si="53"/>
        <v/>
      </c>
      <c r="O474" s="4" t="str">
        <f t="shared" si="54"/>
        <v/>
      </c>
      <c r="P474" s="14"/>
    </row>
    <row r="475" spans="1:16" x14ac:dyDescent="0.3">
      <c r="A475" t="str">
        <f>C475&amp;"_"&amp;COUNTIF($C$2:C475,C475)</f>
        <v>CHARENTON_34</v>
      </c>
      <c r="B475" s="2">
        <f>DATE(YEAR(Tableau1[[#This Row],[Date de décollage]]),MONTH(Tableau1[[#This Row],[Date de décollage]]),DAY(Tableau1[[#This Row],[Date de décollage]]))</f>
        <v>44381</v>
      </c>
      <c r="C475" t="s">
        <v>8</v>
      </c>
      <c r="D475" s="1">
        <v>44381.493055555555</v>
      </c>
      <c r="E475" s="1">
        <v>44381.510416666664</v>
      </c>
      <c r="F475">
        <v>25</v>
      </c>
      <c r="H475">
        <f t="shared" si="55"/>
        <v>472</v>
      </c>
      <c r="I475" s="20" t="str">
        <f t="shared" si="49"/>
        <v/>
      </c>
      <c r="J475" s="31" t="str">
        <f t="shared" si="50"/>
        <v/>
      </c>
      <c r="K475" s="31" t="str">
        <f t="shared" si="51"/>
        <v/>
      </c>
      <c r="L475" s="1"/>
      <c r="M475" s="3" t="str">
        <f t="shared" si="52"/>
        <v/>
      </c>
      <c r="N475" s="4" t="str">
        <f t="shared" si="53"/>
        <v/>
      </c>
      <c r="O475" s="4" t="str">
        <f t="shared" si="54"/>
        <v/>
      </c>
      <c r="P475" s="14"/>
    </row>
    <row r="476" spans="1:16" x14ac:dyDescent="0.3">
      <c r="A476" t="str">
        <f>C476&amp;"_"&amp;COUNTIF($C$2:C476,C476)</f>
        <v>CHARENTON_35</v>
      </c>
      <c r="B476" s="2">
        <f>DATE(YEAR(Tableau1[[#This Row],[Date de décollage]]),MONTH(Tableau1[[#This Row],[Date de décollage]]),DAY(Tableau1[[#This Row],[Date de décollage]]))</f>
        <v>44381</v>
      </c>
      <c r="C476" t="s">
        <v>8</v>
      </c>
      <c r="D476" s="1">
        <v>44381.517361111109</v>
      </c>
      <c r="E476" s="1">
        <v>44381.534722222219</v>
      </c>
      <c r="F476">
        <v>25</v>
      </c>
      <c r="H476">
        <f t="shared" si="55"/>
        <v>473</v>
      </c>
      <c r="I476" s="20" t="str">
        <f t="shared" si="49"/>
        <v/>
      </c>
      <c r="J476" s="31" t="str">
        <f t="shared" si="50"/>
        <v/>
      </c>
      <c r="K476" s="31" t="str">
        <f t="shared" si="51"/>
        <v/>
      </c>
      <c r="L476" s="1"/>
      <c r="M476" s="3" t="str">
        <f t="shared" si="52"/>
        <v/>
      </c>
      <c r="N476" s="4" t="str">
        <f t="shared" si="53"/>
        <v/>
      </c>
      <c r="O476" s="4" t="str">
        <f t="shared" si="54"/>
        <v/>
      </c>
      <c r="P476" s="14"/>
    </row>
    <row r="477" spans="1:16" x14ac:dyDescent="0.3">
      <c r="A477" t="str">
        <f>C477&amp;"_"&amp;COUNTIF($C$2:C477,C477)</f>
        <v>CHARENTON_36</v>
      </c>
      <c r="B477" s="2">
        <f>DATE(YEAR(Tableau1[[#This Row],[Date de décollage]]),MONTH(Tableau1[[#This Row],[Date de décollage]]),DAY(Tableau1[[#This Row],[Date de décollage]]))</f>
        <v>44381</v>
      </c>
      <c r="C477" t="s">
        <v>8</v>
      </c>
      <c r="D477" s="1">
        <v>44381.538194444445</v>
      </c>
      <c r="E477" s="1">
        <v>44381.548611111109</v>
      </c>
      <c r="F477">
        <v>15</v>
      </c>
      <c r="H477">
        <f t="shared" si="55"/>
        <v>474</v>
      </c>
      <c r="I477" s="20" t="str">
        <f t="shared" si="49"/>
        <v/>
      </c>
      <c r="J477" s="31" t="str">
        <f t="shared" si="50"/>
        <v/>
      </c>
      <c r="K477" s="31" t="str">
        <f t="shared" si="51"/>
        <v/>
      </c>
      <c r="L477" s="1"/>
      <c r="M477" s="3" t="str">
        <f t="shared" si="52"/>
        <v/>
      </c>
      <c r="N477" s="4" t="str">
        <f t="shared" si="53"/>
        <v/>
      </c>
      <c r="O477" s="4" t="str">
        <f t="shared" si="54"/>
        <v/>
      </c>
      <c r="P477" s="14"/>
    </row>
    <row r="478" spans="1:16" x14ac:dyDescent="0.3">
      <c r="A478" t="str">
        <f>C478&amp;"_"&amp;COUNTIF($C$2:C478,C478)</f>
        <v>CHARENTON_37</v>
      </c>
      <c r="B478" s="2">
        <f>DATE(YEAR(Tableau1[[#This Row],[Date de décollage]]),MONTH(Tableau1[[#This Row],[Date de décollage]]),DAY(Tableau1[[#This Row],[Date de décollage]]))</f>
        <v>44381</v>
      </c>
      <c r="C478" t="s">
        <v>8</v>
      </c>
      <c r="D478" s="1">
        <v>44381.552083333336</v>
      </c>
      <c r="E478" s="1">
        <v>44381.553472222222</v>
      </c>
      <c r="F478">
        <v>2</v>
      </c>
      <c r="H478">
        <f t="shared" si="55"/>
        <v>475</v>
      </c>
      <c r="I478" s="20" t="str">
        <f t="shared" si="49"/>
        <v/>
      </c>
      <c r="J478" s="31" t="str">
        <f t="shared" si="50"/>
        <v/>
      </c>
      <c r="K478" s="31" t="str">
        <f t="shared" si="51"/>
        <v/>
      </c>
      <c r="L478" s="1"/>
      <c r="M478" s="3" t="str">
        <f t="shared" si="52"/>
        <v/>
      </c>
      <c r="N478" s="4" t="str">
        <f t="shared" si="53"/>
        <v/>
      </c>
      <c r="O478" s="4" t="str">
        <f t="shared" si="54"/>
        <v/>
      </c>
      <c r="P478" s="14"/>
    </row>
    <row r="479" spans="1:16" x14ac:dyDescent="0.3">
      <c r="A479" t="str">
        <f>C479&amp;"_"&amp;COUNTIF($C$2:C479,C479)</f>
        <v>CHARENTON_38</v>
      </c>
      <c r="B479" s="2">
        <f>DATE(YEAR(Tableau1[[#This Row],[Date de décollage]]),MONTH(Tableau1[[#This Row],[Date de décollage]]),DAY(Tableau1[[#This Row],[Date de décollage]]))</f>
        <v>44381</v>
      </c>
      <c r="C479" t="s">
        <v>8</v>
      </c>
      <c r="D479" s="1">
        <v>44381.635416666664</v>
      </c>
      <c r="E479" s="1">
        <v>44381.636805555558</v>
      </c>
      <c r="F479">
        <v>2</v>
      </c>
      <c r="H479">
        <f t="shared" si="55"/>
        <v>476</v>
      </c>
      <c r="I479" s="20" t="str">
        <f t="shared" si="49"/>
        <v/>
      </c>
      <c r="J479" s="31" t="str">
        <f t="shared" si="50"/>
        <v/>
      </c>
      <c r="K479" s="31" t="str">
        <f t="shared" si="51"/>
        <v/>
      </c>
      <c r="L479" s="1"/>
      <c r="M479" s="3" t="str">
        <f t="shared" si="52"/>
        <v/>
      </c>
      <c r="N479" s="4" t="str">
        <f t="shared" si="53"/>
        <v/>
      </c>
      <c r="O479" s="4" t="str">
        <f t="shared" si="54"/>
        <v/>
      </c>
      <c r="P479" s="14"/>
    </row>
    <row r="480" spans="1:16" x14ac:dyDescent="0.3">
      <c r="A480" t="str">
        <f>C480&amp;"_"&amp;COUNTIF($C$2:C480,C480)</f>
        <v>CHARENTON_39</v>
      </c>
      <c r="B480" s="2">
        <f>DATE(YEAR(Tableau1[[#This Row],[Date de décollage]]),MONTH(Tableau1[[#This Row],[Date de décollage]]),DAY(Tableau1[[#This Row],[Date de décollage]]))</f>
        <v>44381</v>
      </c>
      <c r="C480" t="s">
        <v>8</v>
      </c>
      <c r="D480" s="1">
        <v>44381.645833333336</v>
      </c>
      <c r="E480" s="1">
        <v>44381.65625</v>
      </c>
      <c r="F480">
        <v>15</v>
      </c>
      <c r="H480">
        <f t="shared" si="55"/>
        <v>477</v>
      </c>
      <c r="I480" s="20" t="str">
        <f t="shared" si="49"/>
        <v/>
      </c>
      <c r="J480" s="31" t="str">
        <f t="shared" si="50"/>
        <v/>
      </c>
      <c r="K480" s="31" t="str">
        <f t="shared" si="51"/>
        <v/>
      </c>
      <c r="L480" s="1"/>
      <c r="M480" s="3" t="str">
        <f t="shared" si="52"/>
        <v/>
      </c>
      <c r="N480" s="4" t="str">
        <f t="shared" si="53"/>
        <v/>
      </c>
      <c r="O480" s="4" t="str">
        <f t="shared" si="54"/>
        <v/>
      </c>
      <c r="P480" s="14"/>
    </row>
    <row r="481" spans="1:16" x14ac:dyDescent="0.3">
      <c r="A481" t="str">
        <f>C481&amp;"_"&amp;COUNTIF($C$2:C481,C481)</f>
        <v>CHARENTON_40</v>
      </c>
      <c r="B481" s="2">
        <f>DATE(YEAR(Tableau1[[#This Row],[Date de décollage]]),MONTH(Tableau1[[#This Row],[Date de décollage]]),DAY(Tableau1[[#This Row],[Date de décollage]]))</f>
        <v>44381</v>
      </c>
      <c r="C481" t="s">
        <v>8</v>
      </c>
      <c r="D481" s="1">
        <v>44381.666666666664</v>
      </c>
      <c r="E481" s="1">
        <v>44381.681250000001</v>
      </c>
      <c r="F481">
        <v>21</v>
      </c>
      <c r="H481">
        <f t="shared" si="55"/>
        <v>478</v>
      </c>
      <c r="I481" s="20" t="str">
        <f t="shared" si="49"/>
        <v/>
      </c>
      <c r="J481" s="31" t="str">
        <f t="shared" si="50"/>
        <v/>
      </c>
      <c r="K481" s="31" t="str">
        <f t="shared" si="51"/>
        <v/>
      </c>
      <c r="L481" s="1"/>
      <c r="M481" s="3" t="str">
        <f t="shared" si="52"/>
        <v/>
      </c>
      <c r="N481" s="4" t="str">
        <f t="shared" si="53"/>
        <v/>
      </c>
      <c r="O481" s="4" t="str">
        <f t="shared" si="54"/>
        <v/>
      </c>
      <c r="P481" s="14"/>
    </row>
    <row r="482" spans="1:16" x14ac:dyDescent="0.3">
      <c r="A482" t="str">
        <f>C482&amp;"_"&amp;COUNTIF($C$2:C482,C482)</f>
        <v>CHARENTON_41</v>
      </c>
      <c r="B482" s="2">
        <f>DATE(YEAR(Tableau1[[#This Row],[Date de décollage]]),MONTH(Tableau1[[#This Row],[Date de décollage]]),DAY(Tableau1[[#This Row],[Date de décollage]]))</f>
        <v>44381</v>
      </c>
      <c r="C482" t="s">
        <v>8</v>
      </c>
      <c r="D482" s="1">
        <v>44381.708333333336</v>
      </c>
      <c r="E482" s="1">
        <v>44381.722222222219</v>
      </c>
      <c r="F482">
        <v>20</v>
      </c>
      <c r="H482">
        <f t="shared" si="55"/>
        <v>479</v>
      </c>
      <c r="I482" s="20" t="str">
        <f t="shared" si="49"/>
        <v/>
      </c>
      <c r="J482" s="31" t="str">
        <f t="shared" si="50"/>
        <v/>
      </c>
      <c r="K482" s="31" t="str">
        <f t="shared" si="51"/>
        <v/>
      </c>
      <c r="L482" s="1"/>
      <c r="M482" s="3" t="str">
        <f t="shared" si="52"/>
        <v/>
      </c>
      <c r="N482" s="4" t="str">
        <f t="shared" si="53"/>
        <v/>
      </c>
      <c r="O482" s="4" t="str">
        <f t="shared" si="54"/>
        <v/>
      </c>
      <c r="P482" s="14"/>
    </row>
    <row r="483" spans="1:16" x14ac:dyDescent="0.3">
      <c r="A483" t="str">
        <f>C483&amp;"_"&amp;COUNTIF($C$2:C483,C483)</f>
        <v>CHARENTON_42</v>
      </c>
      <c r="B483" s="2">
        <f>DATE(YEAR(Tableau1[[#This Row],[Date de décollage]]),MONTH(Tableau1[[#This Row],[Date de décollage]]),DAY(Tableau1[[#This Row],[Date de décollage]]))</f>
        <v>44381</v>
      </c>
      <c r="C483" t="s">
        <v>8</v>
      </c>
      <c r="D483" s="1">
        <v>44381.756944444445</v>
      </c>
      <c r="E483" s="1">
        <v>44381.770833333336</v>
      </c>
      <c r="F483">
        <v>20</v>
      </c>
      <c r="H483">
        <f t="shared" si="55"/>
        <v>480</v>
      </c>
      <c r="I483" s="20" t="str">
        <f t="shared" si="49"/>
        <v/>
      </c>
      <c r="J483" s="31" t="str">
        <f t="shared" si="50"/>
        <v/>
      </c>
      <c r="K483" s="31" t="str">
        <f t="shared" si="51"/>
        <v/>
      </c>
      <c r="L483" s="1"/>
      <c r="M483" s="3" t="str">
        <f t="shared" si="52"/>
        <v/>
      </c>
      <c r="N483" s="4" t="str">
        <f t="shared" si="53"/>
        <v/>
      </c>
      <c r="O483" s="4" t="str">
        <f t="shared" si="54"/>
        <v/>
      </c>
      <c r="P483" s="14"/>
    </row>
    <row r="484" spans="1:16" x14ac:dyDescent="0.3">
      <c r="A484" t="str">
        <f>C484&amp;"_"&amp;COUNTIF($C$2:C484,C484)</f>
        <v>CHARENTON_43</v>
      </c>
      <c r="B484" s="2">
        <f>DATE(YEAR(Tableau1[[#This Row],[Date de décollage]]),MONTH(Tableau1[[#This Row],[Date de décollage]]),DAY(Tableau1[[#This Row],[Date de décollage]]))</f>
        <v>44381</v>
      </c>
      <c r="C484" t="s">
        <v>8</v>
      </c>
      <c r="D484" s="1">
        <v>44381.8125</v>
      </c>
      <c r="E484" s="1">
        <v>44381.826388888891</v>
      </c>
      <c r="F484">
        <v>20</v>
      </c>
      <c r="H484">
        <f t="shared" si="55"/>
        <v>481</v>
      </c>
      <c r="I484" s="20" t="str">
        <f t="shared" si="49"/>
        <v/>
      </c>
      <c r="J484" s="31" t="str">
        <f t="shared" si="50"/>
        <v/>
      </c>
      <c r="K484" s="31" t="str">
        <f t="shared" si="51"/>
        <v/>
      </c>
      <c r="L484" s="1"/>
      <c r="M484" s="3" t="str">
        <f t="shared" si="52"/>
        <v/>
      </c>
      <c r="N484" s="4" t="str">
        <f t="shared" si="53"/>
        <v/>
      </c>
      <c r="O484" s="4" t="str">
        <f t="shared" si="54"/>
        <v/>
      </c>
      <c r="P484" s="14"/>
    </row>
    <row r="485" spans="1:16" x14ac:dyDescent="0.3">
      <c r="A485" t="str">
        <f>C485&amp;"_"&amp;COUNTIF($C$2:C485,C485)</f>
        <v>CHARENTON_44</v>
      </c>
      <c r="B485" s="2">
        <f>DATE(YEAR(Tableau1[[#This Row],[Date de décollage]]),MONTH(Tableau1[[#This Row],[Date de décollage]]),DAY(Tableau1[[#This Row],[Date de décollage]]))</f>
        <v>44381</v>
      </c>
      <c r="C485" t="s">
        <v>8</v>
      </c>
      <c r="D485" s="1">
        <v>44381.829861111109</v>
      </c>
      <c r="E485" s="1">
        <v>44381.847222222219</v>
      </c>
      <c r="F485">
        <v>25</v>
      </c>
      <c r="H485">
        <f t="shared" si="55"/>
        <v>482</v>
      </c>
      <c r="I485" s="20" t="str">
        <f t="shared" si="49"/>
        <v/>
      </c>
      <c r="J485" s="31" t="str">
        <f t="shared" si="50"/>
        <v/>
      </c>
      <c r="K485" s="31" t="str">
        <f t="shared" si="51"/>
        <v/>
      </c>
      <c r="L485" s="1"/>
      <c r="M485" s="3" t="str">
        <f t="shared" si="52"/>
        <v/>
      </c>
      <c r="N485" s="4" t="str">
        <f t="shared" si="53"/>
        <v/>
      </c>
      <c r="O485" s="4" t="str">
        <f t="shared" si="54"/>
        <v/>
      </c>
      <c r="P485" s="14"/>
    </row>
    <row r="486" spans="1:16" x14ac:dyDescent="0.3">
      <c r="A486" t="str">
        <f>C486&amp;"_"&amp;COUNTIF($C$2:C486,C486)</f>
        <v>CHARENTON_45</v>
      </c>
      <c r="B486" s="2">
        <f>DATE(YEAR(Tableau1[[#This Row],[Date de décollage]]),MONTH(Tableau1[[#This Row],[Date de décollage]]),DAY(Tableau1[[#This Row],[Date de décollage]]))</f>
        <v>44381</v>
      </c>
      <c r="C486" t="s">
        <v>8</v>
      </c>
      <c r="D486" s="1">
        <v>44381.850694444445</v>
      </c>
      <c r="E486" s="1">
        <v>44381.868055555555</v>
      </c>
      <c r="F486">
        <v>25</v>
      </c>
      <c r="H486">
        <f t="shared" si="55"/>
        <v>483</v>
      </c>
      <c r="I486" s="20" t="str">
        <f t="shared" si="49"/>
        <v/>
      </c>
      <c r="J486" s="31" t="str">
        <f t="shared" si="50"/>
        <v/>
      </c>
      <c r="K486" s="31" t="str">
        <f t="shared" si="51"/>
        <v/>
      </c>
      <c r="L486" s="1"/>
      <c r="M486" s="3" t="str">
        <f t="shared" si="52"/>
        <v/>
      </c>
      <c r="N486" s="4" t="str">
        <f t="shared" si="53"/>
        <v/>
      </c>
      <c r="O486" s="4" t="str">
        <f t="shared" si="54"/>
        <v/>
      </c>
      <c r="P486" s="14"/>
    </row>
    <row r="487" spans="1:16" x14ac:dyDescent="0.3">
      <c r="A487" t="str">
        <f>C487&amp;"_"&amp;COUNTIF($C$2:C487,C487)</f>
        <v>CHARENTON_46</v>
      </c>
      <c r="B487" s="2">
        <f>DATE(YEAR(Tableau1[[#This Row],[Date de décollage]]),MONTH(Tableau1[[#This Row],[Date de décollage]]),DAY(Tableau1[[#This Row],[Date de décollage]]))</f>
        <v>44382</v>
      </c>
      <c r="C487" t="s">
        <v>8</v>
      </c>
      <c r="D487" s="1">
        <v>44382.410416666666</v>
      </c>
      <c r="E487" s="1">
        <v>44382.42291666667</v>
      </c>
      <c r="F487">
        <v>18</v>
      </c>
      <c r="H487">
        <f t="shared" si="55"/>
        <v>484</v>
      </c>
      <c r="I487" s="20" t="str">
        <f t="shared" si="49"/>
        <v/>
      </c>
      <c r="J487" s="31" t="str">
        <f t="shared" si="50"/>
        <v/>
      </c>
      <c r="K487" s="31" t="str">
        <f t="shared" si="51"/>
        <v/>
      </c>
      <c r="L487" s="1"/>
      <c r="M487" s="3" t="str">
        <f t="shared" si="52"/>
        <v/>
      </c>
      <c r="N487" s="4" t="str">
        <f t="shared" si="53"/>
        <v/>
      </c>
      <c r="O487" s="4" t="str">
        <f t="shared" si="54"/>
        <v/>
      </c>
      <c r="P487" s="14"/>
    </row>
    <row r="488" spans="1:16" x14ac:dyDescent="0.3">
      <c r="A488" t="str">
        <f>C488&amp;"_"&amp;COUNTIF($C$2:C488,C488)</f>
        <v>CHARENTON_47</v>
      </c>
      <c r="B488" s="2">
        <f>DATE(YEAR(Tableau1[[#This Row],[Date de décollage]]),MONTH(Tableau1[[#This Row],[Date de décollage]]),DAY(Tableau1[[#This Row],[Date de décollage]]))</f>
        <v>44382</v>
      </c>
      <c r="C488" t="s">
        <v>8</v>
      </c>
      <c r="D488" s="1">
        <v>44382.438194444447</v>
      </c>
      <c r="E488" s="1">
        <v>44382.442361111112</v>
      </c>
      <c r="F488">
        <v>6</v>
      </c>
      <c r="H488">
        <f t="shared" si="55"/>
        <v>485</v>
      </c>
      <c r="I488" s="20" t="str">
        <f t="shared" si="49"/>
        <v/>
      </c>
      <c r="J488" s="31" t="str">
        <f t="shared" si="50"/>
        <v/>
      </c>
      <c r="K488" s="31" t="str">
        <f t="shared" si="51"/>
        <v/>
      </c>
      <c r="L488" s="1"/>
      <c r="M488" s="3" t="str">
        <f t="shared" si="52"/>
        <v/>
      </c>
      <c r="N488" s="4" t="str">
        <f t="shared" si="53"/>
        <v/>
      </c>
      <c r="O488" s="4" t="str">
        <f t="shared" si="54"/>
        <v/>
      </c>
      <c r="P488" s="14"/>
    </row>
    <row r="489" spans="1:16" x14ac:dyDescent="0.3">
      <c r="A489" t="str">
        <f>C489&amp;"_"&amp;COUNTIF($C$2:C489,C489)</f>
        <v>CHARENTON_48</v>
      </c>
      <c r="B489" s="2">
        <f>DATE(YEAR(Tableau1[[#This Row],[Date de décollage]]),MONTH(Tableau1[[#This Row],[Date de décollage]]),DAY(Tableau1[[#This Row],[Date de décollage]]))</f>
        <v>44382</v>
      </c>
      <c r="C489" t="s">
        <v>8</v>
      </c>
      <c r="D489" s="1">
        <v>44382.447916666664</v>
      </c>
      <c r="E489" s="1">
        <v>44382.45208333333</v>
      </c>
      <c r="F489">
        <v>6</v>
      </c>
      <c r="H489">
        <f t="shared" si="55"/>
        <v>486</v>
      </c>
      <c r="I489" s="20" t="str">
        <f t="shared" si="49"/>
        <v/>
      </c>
      <c r="J489" s="31" t="str">
        <f t="shared" si="50"/>
        <v/>
      </c>
      <c r="K489" s="31" t="str">
        <f t="shared" si="51"/>
        <v/>
      </c>
      <c r="L489" s="1"/>
      <c r="M489" s="3" t="str">
        <f t="shared" si="52"/>
        <v/>
      </c>
      <c r="N489" s="4" t="str">
        <f t="shared" si="53"/>
        <v/>
      </c>
      <c r="O489" s="4" t="str">
        <f t="shared" si="54"/>
        <v/>
      </c>
      <c r="P489" s="14"/>
    </row>
    <row r="490" spans="1:16" x14ac:dyDescent="0.3">
      <c r="A490" t="str">
        <f>C490&amp;"_"&amp;COUNTIF($C$2:C490,C490)</f>
        <v>CHARENTON_49</v>
      </c>
      <c r="B490" s="2">
        <f>DATE(YEAR(Tableau1[[#This Row],[Date de décollage]]),MONTH(Tableau1[[#This Row],[Date de décollage]]),DAY(Tableau1[[#This Row],[Date de décollage]]))</f>
        <v>44382</v>
      </c>
      <c r="C490" t="s">
        <v>8</v>
      </c>
      <c r="D490" s="1">
        <v>44382.45208333333</v>
      </c>
      <c r="E490" s="1">
        <v>44382.456250000003</v>
      </c>
      <c r="F490">
        <v>6</v>
      </c>
      <c r="H490">
        <f t="shared" si="55"/>
        <v>487</v>
      </c>
      <c r="I490" s="20" t="str">
        <f t="shared" si="49"/>
        <v/>
      </c>
      <c r="J490" s="31" t="str">
        <f t="shared" si="50"/>
        <v/>
      </c>
      <c r="K490" s="31" t="str">
        <f t="shared" si="51"/>
        <v/>
      </c>
      <c r="L490" s="1"/>
      <c r="M490" s="3" t="str">
        <f t="shared" si="52"/>
        <v/>
      </c>
      <c r="N490" s="4" t="str">
        <f t="shared" si="53"/>
        <v/>
      </c>
      <c r="O490" s="4" t="str">
        <f t="shared" si="54"/>
        <v/>
      </c>
      <c r="P490" s="14"/>
    </row>
    <row r="491" spans="1:16" x14ac:dyDescent="0.3">
      <c r="A491" t="str">
        <f>C491&amp;"_"&amp;COUNTIF($C$2:C491,C491)</f>
        <v>CHARENTON_50</v>
      </c>
      <c r="B491" s="2">
        <f>DATE(YEAR(Tableau1[[#This Row],[Date de décollage]]),MONTH(Tableau1[[#This Row],[Date de décollage]]),DAY(Tableau1[[#This Row],[Date de décollage]]))</f>
        <v>44382</v>
      </c>
      <c r="C491" t="s">
        <v>8</v>
      </c>
      <c r="D491" s="1">
        <v>44382.604166666664</v>
      </c>
      <c r="E491" s="1">
        <v>44382.65</v>
      </c>
      <c r="F491">
        <v>66</v>
      </c>
      <c r="H491">
        <f t="shared" si="55"/>
        <v>488</v>
      </c>
      <c r="I491" s="20" t="str">
        <f t="shared" si="49"/>
        <v/>
      </c>
      <c r="J491" s="31" t="str">
        <f t="shared" si="50"/>
        <v/>
      </c>
      <c r="K491" s="31" t="str">
        <f t="shared" si="51"/>
        <v/>
      </c>
      <c r="L491" s="1"/>
      <c r="M491" s="3" t="str">
        <f t="shared" si="52"/>
        <v/>
      </c>
      <c r="N491" s="4" t="str">
        <f t="shared" si="53"/>
        <v/>
      </c>
      <c r="O491" s="4" t="str">
        <f t="shared" si="54"/>
        <v/>
      </c>
      <c r="P491" s="14"/>
    </row>
    <row r="492" spans="1:16" x14ac:dyDescent="0.3">
      <c r="A492" t="str">
        <f>C492&amp;"_"&amp;COUNTIF($C$2:C492,C492)</f>
        <v>CHARENTON_51</v>
      </c>
      <c r="B492" s="2">
        <f>DATE(YEAR(Tableau1[[#This Row],[Date de décollage]]),MONTH(Tableau1[[#This Row],[Date de décollage]]),DAY(Tableau1[[#This Row],[Date de décollage]]))</f>
        <v>44383</v>
      </c>
      <c r="C492" t="s">
        <v>8</v>
      </c>
      <c r="D492" s="1">
        <v>44383.5</v>
      </c>
      <c r="E492" s="1">
        <v>44383.512499999997</v>
      </c>
      <c r="F492">
        <v>18</v>
      </c>
      <c r="H492">
        <f t="shared" si="55"/>
        <v>489</v>
      </c>
      <c r="I492" s="20" t="str">
        <f t="shared" si="49"/>
        <v/>
      </c>
      <c r="J492" s="31" t="str">
        <f t="shared" si="50"/>
        <v/>
      </c>
      <c r="K492" s="31" t="str">
        <f t="shared" si="51"/>
        <v/>
      </c>
      <c r="L492" s="1"/>
      <c r="M492" s="3" t="str">
        <f t="shared" si="52"/>
        <v/>
      </c>
      <c r="N492" s="4" t="str">
        <f t="shared" si="53"/>
        <v/>
      </c>
      <c r="O492" s="4" t="str">
        <f t="shared" si="54"/>
        <v/>
      </c>
      <c r="P492" s="14"/>
    </row>
    <row r="493" spans="1:16" x14ac:dyDescent="0.3">
      <c r="A493" t="str">
        <f>C493&amp;"_"&amp;COUNTIF($C$2:C493,C493)</f>
        <v>CHARENTON_52</v>
      </c>
      <c r="B493" s="2">
        <f>DATE(YEAR(Tableau1[[#This Row],[Date de décollage]]),MONTH(Tableau1[[#This Row],[Date de décollage]]),DAY(Tableau1[[#This Row],[Date de décollage]]))</f>
        <v>44383</v>
      </c>
      <c r="C493" t="s">
        <v>8</v>
      </c>
      <c r="D493" s="1">
        <v>44383.65625</v>
      </c>
      <c r="E493" s="1">
        <v>44383.664583333331</v>
      </c>
      <c r="F493">
        <v>12</v>
      </c>
      <c r="H493">
        <f t="shared" si="55"/>
        <v>490</v>
      </c>
      <c r="I493" s="20" t="str">
        <f t="shared" si="49"/>
        <v/>
      </c>
      <c r="J493" s="31" t="str">
        <f t="shared" si="50"/>
        <v/>
      </c>
      <c r="K493" s="31" t="str">
        <f t="shared" si="51"/>
        <v/>
      </c>
      <c r="L493" s="1"/>
      <c r="M493" s="3" t="str">
        <f t="shared" si="52"/>
        <v/>
      </c>
      <c r="N493" s="4" t="str">
        <f t="shared" si="53"/>
        <v/>
      </c>
      <c r="O493" s="4" t="str">
        <f t="shared" si="54"/>
        <v/>
      </c>
      <c r="P493" s="14"/>
    </row>
    <row r="494" spans="1:16" x14ac:dyDescent="0.3">
      <c r="A494" t="str">
        <f>C494&amp;"_"&amp;COUNTIF($C$2:C494,C494)</f>
        <v>CHARENTON_53</v>
      </c>
      <c r="B494" s="2">
        <f>DATE(YEAR(Tableau1[[#This Row],[Date de décollage]]),MONTH(Tableau1[[#This Row],[Date de décollage]]),DAY(Tableau1[[#This Row],[Date de décollage]]))</f>
        <v>44384</v>
      </c>
      <c r="C494" t="s">
        <v>8</v>
      </c>
      <c r="D494" s="1">
        <v>44384.493055555555</v>
      </c>
      <c r="E494" s="1">
        <v>44384.505555555559</v>
      </c>
      <c r="F494">
        <v>18</v>
      </c>
      <c r="H494">
        <f t="shared" si="55"/>
        <v>491</v>
      </c>
      <c r="I494" s="20" t="str">
        <f t="shared" si="49"/>
        <v/>
      </c>
      <c r="J494" s="31" t="str">
        <f t="shared" si="50"/>
        <v/>
      </c>
      <c r="K494" s="31" t="str">
        <f t="shared" si="51"/>
        <v/>
      </c>
      <c r="L494" s="1"/>
      <c r="M494" s="3" t="str">
        <f t="shared" si="52"/>
        <v/>
      </c>
      <c r="N494" s="4" t="str">
        <f t="shared" si="53"/>
        <v/>
      </c>
      <c r="O494" s="4" t="str">
        <f t="shared" si="54"/>
        <v/>
      </c>
      <c r="P494" s="14"/>
    </row>
    <row r="495" spans="1:16" x14ac:dyDescent="0.3">
      <c r="A495" t="str">
        <f>C495&amp;"_"&amp;COUNTIF($C$2:C495,C495)</f>
        <v>CHARENTON_54</v>
      </c>
      <c r="B495" s="2">
        <f>DATE(YEAR(Tableau1[[#This Row],[Date de décollage]]),MONTH(Tableau1[[#This Row],[Date de décollage]]),DAY(Tableau1[[#This Row],[Date de décollage]]))</f>
        <v>44384</v>
      </c>
      <c r="C495" t="s">
        <v>8</v>
      </c>
      <c r="D495" s="1">
        <v>44384.635416666664</v>
      </c>
      <c r="E495" s="1">
        <v>44384.647916666669</v>
      </c>
      <c r="F495">
        <v>18</v>
      </c>
      <c r="H495">
        <f t="shared" si="55"/>
        <v>492</v>
      </c>
      <c r="I495" s="20" t="str">
        <f t="shared" si="49"/>
        <v/>
      </c>
      <c r="J495" s="31" t="str">
        <f t="shared" si="50"/>
        <v/>
      </c>
      <c r="K495" s="31" t="str">
        <f t="shared" si="51"/>
        <v/>
      </c>
      <c r="L495" s="1"/>
      <c r="M495" s="3" t="str">
        <f t="shared" si="52"/>
        <v/>
      </c>
      <c r="N495" s="4" t="str">
        <f t="shared" si="53"/>
        <v/>
      </c>
      <c r="O495" s="4" t="str">
        <f t="shared" si="54"/>
        <v/>
      </c>
      <c r="P495" s="14"/>
    </row>
    <row r="496" spans="1:16" x14ac:dyDescent="0.3">
      <c r="A496" t="str">
        <f>C496&amp;"_"&amp;COUNTIF($C$2:C496,C496)</f>
        <v>CHARENTON_55</v>
      </c>
      <c r="B496" s="2">
        <f>DATE(YEAR(Tableau1[[#This Row],[Date de décollage]]),MONTH(Tableau1[[#This Row],[Date de décollage]]),DAY(Tableau1[[#This Row],[Date de décollage]]))</f>
        <v>44386</v>
      </c>
      <c r="C496" t="s">
        <v>8</v>
      </c>
      <c r="D496" s="1">
        <v>44386.50277777778</v>
      </c>
      <c r="E496" s="1">
        <v>44386.515277777777</v>
      </c>
      <c r="F496">
        <v>18</v>
      </c>
      <c r="H496">
        <f t="shared" si="55"/>
        <v>493</v>
      </c>
      <c r="I496" s="20" t="str">
        <f t="shared" si="49"/>
        <v/>
      </c>
      <c r="J496" s="31" t="str">
        <f t="shared" si="50"/>
        <v/>
      </c>
      <c r="K496" s="31" t="str">
        <f t="shared" si="51"/>
        <v/>
      </c>
      <c r="L496" s="1"/>
      <c r="M496" s="3" t="str">
        <f t="shared" si="52"/>
        <v/>
      </c>
      <c r="N496" s="4" t="str">
        <f t="shared" si="53"/>
        <v/>
      </c>
      <c r="O496" s="4" t="str">
        <f t="shared" si="54"/>
        <v/>
      </c>
      <c r="P496" s="14"/>
    </row>
    <row r="497" spans="1:16" x14ac:dyDescent="0.3">
      <c r="A497" t="str">
        <f>C497&amp;"_"&amp;COUNTIF($C$2:C497,C497)</f>
        <v>CHARENTON_56</v>
      </c>
      <c r="B497" s="2">
        <f>DATE(YEAR(Tableau1[[#This Row],[Date de décollage]]),MONTH(Tableau1[[#This Row],[Date de décollage]]),DAY(Tableau1[[#This Row],[Date de décollage]]))</f>
        <v>44386</v>
      </c>
      <c r="C497" t="s">
        <v>8</v>
      </c>
      <c r="D497" s="1">
        <v>44386.64166666667</v>
      </c>
      <c r="E497" s="1">
        <v>44386.654166666667</v>
      </c>
      <c r="F497">
        <v>18</v>
      </c>
      <c r="H497">
        <f t="shared" si="55"/>
        <v>494</v>
      </c>
      <c r="I497" s="20" t="str">
        <f t="shared" si="49"/>
        <v/>
      </c>
      <c r="J497" s="31" t="str">
        <f t="shared" si="50"/>
        <v/>
      </c>
      <c r="K497" s="31" t="str">
        <f t="shared" si="51"/>
        <v/>
      </c>
      <c r="L497" s="1"/>
      <c r="M497" s="3" t="str">
        <f t="shared" si="52"/>
        <v/>
      </c>
      <c r="N497" s="4" t="str">
        <f t="shared" si="53"/>
        <v/>
      </c>
      <c r="O497" s="4" t="str">
        <f t="shared" si="54"/>
        <v/>
      </c>
      <c r="P497" s="14"/>
    </row>
    <row r="498" spans="1:16" x14ac:dyDescent="0.3">
      <c r="A498" t="str">
        <f>C498&amp;"_"&amp;COUNTIF($C$2:C498,C498)</f>
        <v>CHARENTON_57</v>
      </c>
      <c r="B498" s="2">
        <f>DATE(YEAR(Tableau1[[#This Row],[Date de décollage]]),MONTH(Tableau1[[#This Row],[Date de décollage]]),DAY(Tableau1[[#This Row],[Date de décollage]]))</f>
        <v>44386</v>
      </c>
      <c r="C498" t="s">
        <v>8</v>
      </c>
      <c r="D498" s="1">
        <v>44386.690972222219</v>
      </c>
      <c r="E498" s="1">
        <v>44386.736805555556</v>
      </c>
      <c r="F498">
        <v>66</v>
      </c>
      <c r="H498">
        <f t="shared" si="55"/>
        <v>495</v>
      </c>
      <c r="I498" s="20" t="str">
        <f t="shared" si="49"/>
        <v/>
      </c>
      <c r="J498" s="31" t="str">
        <f t="shared" si="50"/>
        <v/>
      </c>
      <c r="K498" s="31" t="str">
        <f t="shared" si="51"/>
        <v/>
      </c>
      <c r="L498" s="1"/>
      <c r="M498" s="3" t="str">
        <f t="shared" si="52"/>
        <v/>
      </c>
      <c r="N498" s="4" t="str">
        <f t="shared" si="53"/>
        <v/>
      </c>
      <c r="O498" s="4" t="str">
        <f t="shared" si="54"/>
        <v/>
      </c>
      <c r="P498" s="14"/>
    </row>
    <row r="499" spans="1:16" x14ac:dyDescent="0.3">
      <c r="A499" t="str">
        <f>C499&amp;"_"&amp;COUNTIF($C$2:C499,C499)</f>
        <v>CHARENTON_58</v>
      </c>
      <c r="B499" s="2">
        <f>DATE(YEAR(Tableau1[[#This Row],[Date de décollage]]),MONTH(Tableau1[[#This Row],[Date de décollage]]),DAY(Tableau1[[#This Row],[Date de décollage]]))</f>
        <v>44386</v>
      </c>
      <c r="C499" t="s">
        <v>8</v>
      </c>
      <c r="D499" s="1">
        <v>44386.76458333333</v>
      </c>
      <c r="E499" s="1">
        <v>44386.768750000003</v>
      </c>
      <c r="F499">
        <v>6</v>
      </c>
      <c r="H499">
        <f t="shared" si="55"/>
        <v>496</v>
      </c>
      <c r="I499" s="20" t="str">
        <f t="shared" si="49"/>
        <v/>
      </c>
      <c r="J499" s="31" t="str">
        <f t="shared" si="50"/>
        <v/>
      </c>
      <c r="K499" s="31" t="str">
        <f t="shared" si="51"/>
        <v/>
      </c>
      <c r="L499" s="1"/>
      <c r="M499" s="3" t="str">
        <f t="shared" si="52"/>
        <v/>
      </c>
      <c r="N499" s="4" t="str">
        <f t="shared" si="53"/>
        <v/>
      </c>
      <c r="O499" s="4" t="str">
        <f t="shared" si="54"/>
        <v/>
      </c>
      <c r="P499" s="14"/>
    </row>
    <row r="500" spans="1:16" x14ac:dyDescent="0.3">
      <c r="A500" t="str">
        <f>C500&amp;"_"&amp;COUNTIF($C$2:C500,C500)</f>
        <v>CHARENTON_59</v>
      </c>
      <c r="B500" s="2">
        <f>DATE(YEAR(Tableau1[[#This Row],[Date de décollage]]),MONTH(Tableau1[[#This Row],[Date de décollage]]),DAY(Tableau1[[#This Row],[Date de décollage]]))</f>
        <v>44386</v>
      </c>
      <c r="C500" t="s">
        <v>8</v>
      </c>
      <c r="D500" s="1">
        <v>44386.854166666664</v>
      </c>
      <c r="E500" s="1">
        <v>44386.866666666669</v>
      </c>
      <c r="F500">
        <v>18</v>
      </c>
      <c r="H500">
        <f t="shared" si="55"/>
        <v>497</v>
      </c>
      <c r="I500" s="20" t="str">
        <f t="shared" si="49"/>
        <v/>
      </c>
      <c r="J500" s="31" t="str">
        <f t="shared" si="50"/>
        <v/>
      </c>
      <c r="K500" s="31" t="str">
        <f t="shared" si="51"/>
        <v/>
      </c>
      <c r="L500" s="1"/>
      <c r="M500" s="3" t="str">
        <f t="shared" si="52"/>
        <v/>
      </c>
      <c r="N500" s="4" t="str">
        <f t="shared" si="53"/>
        <v/>
      </c>
      <c r="O500" s="4" t="str">
        <f t="shared" si="54"/>
        <v/>
      </c>
      <c r="P500" s="14"/>
    </row>
    <row r="501" spans="1:16" x14ac:dyDescent="0.3">
      <c r="A501" t="str">
        <f>C501&amp;"_"&amp;COUNTIF($C$2:C501,C501)</f>
        <v>CHARENTON_60</v>
      </c>
      <c r="B501" s="2">
        <f>DATE(YEAR(Tableau1[[#This Row],[Date de décollage]]),MONTH(Tableau1[[#This Row],[Date de décollage]]),DAY(Tableau1[[#This Row],[Date de décollage]]))</f>
        <v>44389</v>
      </c>
      <c r="C501" t="s">
        <v>8</v>
      </c>
      <c r="D501" s="1">
        <v>44389.364583333336</v>
      </c>
      <c r="E501" s="1">
        <v>44389.375</v>
      </c>
      <c r="F501">
        <v>15</v>
      </c>
      <c r="H501">
        <f t="shared" si="55"/>
        <v>498</v>
      </c>
      <c r="I501" s="20" t="str">
        <f t="shared" si="49"/>
        <v/>
      </c>
      <c r="J501" s="31" t="str">
        <f t="shared" si="50"/>
        <v/>
      </c>
      <c r="K501" s="31" t="str">
        <f t="shared" si="51"/>
        <v/>
      </c>
      <c r="L501" s="1"/>
      <c r="M501" s="3" t="str">
        <f t="shared" si="52"/>
        <v/>
      </c>
      <c r="N501" s="4" t="str">
        <f t="shared" si="53"/>
        <v/>
      </c>
      <c r="O501" s="4" t="str">
        <f t="shared" si="54"/>
        <v/>
      </c>
      <c r="P501" s="14"/>
    </row>
    <row r="502" spans="1:16" x14ac:dyDescent="0.3">
      <c r="A502" t="str">
        <f>C502&amp;"_"&amp;COUNTIF($C$2:C502,C502)</f>
        <v>CHARENTON_61</v>
      </c>
      <c r="B502" s="2">
        <f>DATE(YEAR(Tableau1[[#This Row],[Date de décollage]]),MONTH(Tableau1[[#This Row],[Date de décollage]]),DAY(Tableau1[[#This Row],[Date de décollage]]))</f>
        <v>44389</v>
      </c>
      <c r="C502" t="s">
        <v>8</v>
      </c>
      <c r="D502" s="1">
        <v>44389.447916666664</v>
      </c>
      <c r="E502" s="1">
        <v>44389.449305555558</v>
      </c>
      <c r="F502">
        <v>2</v>
      </c>
      <c r="H502">
        <f t="shared" si="55"/>
        <v>499</v>
      </c>
      <c r="I502" s="20" t="str">
        <f t="shared" si="49"/>
        <v/>
      </c>
      <c r="J502" s="31" t="str">
        <f t="shared" si="50"/>
        <v/>
      </c>
      <c r="K502" s="31" t="str">
        <f t="shared" si="51"/>
        <v/>
      </c>
      <c r="L502" s="1"/>
      <c r="M502" s="3" t="str">
        <f t="shared" si="52"/>
        <v/>
      </c>
      <c r="N502" s="4" t="str">
        <f t="shared" si="53"/>
        <v/>
      </c>
      <c r="O502" s="4" t="str">
        <f t="shared" si="54"/>
        <v/>
      </c>
      <c r="P502" s="14"/>
    </row>
    <row r="503" spans="1:16" x14ac:dyDescent="0.3">
      <c r="A503" t="str">
        <f>C503&amp;"_"&amp;COUNTIF($C$2:C503,C503)</f>
        <v>CHARENTON_62</v>
      </c>
      <c r="B503" s="2">
        <f>DATE(YEAR(Tableau1[[#This Row],[Date de décollage]]),MONTH(Tableau1[[#This Row],[Date de décollage]]),DAY(Tableau1[[#This Row],[Date de décollage]]))</f>
        <v>44389</v>
      </c>
      <c r="C503" t="s">
        <v>8</v>
      </c>
      <c r="D503" s="1">
        <v>44389.489583333336</v>
      </c>
      <c r="E503" s="1">
        <v>44389.496527777781</v>
      </c>
      <c r="F503">
        <v>10</v>
      </c>
      <c r="H503">
        <f t="shared" si="55"/>
        <v>500</v>
      </c>
      <c r="I503" s="20" t="str">
        <f t="shared" si="49"/>
        <v/>
      </c>
      <c r="J503" s="31" t="str">
        <f t="shared" si="50"/>
        <v/>
      </c>
      <c r="K503" s="31" t="str">
        <f t="shared" si="51"/>
        <v/>
      </c>
      <c r="L503" s="1"/>
      <c r="M503" s="3" t="str">
        <f t="shared" si="52"/>
        <v/>
      </c>
      <c r="N503" s="4" t="str">
        <f t="shared" si="53"/>
        <v/>
      </c>
      <c r="O503" s="4" t="str">
        <f t="shared" si="54"/>
        <v/>
      </c>
      <c r="P503" s="14"/>
    </row>
    <row r="504" spans="1:16" x14ac:dyDescent="0.3">
      <c r="A504" t="str">
        <f>C504&amp;"_"&amp;COUNTIF($C$2:C504,C504)</f>
        <v>CHARENTON_63</v>
      </c>
      <c r="B504" s="2">
        <f>DATE(YEAR(Tableau1[[#This Row],[Date de décollage]]),MONTH(Tableau1[[#This Row],[Date de décollage]]),DAY(Tableau1[[#This Row],[Date de décollage]]))</f>
        <v>44389</v>
      </c>
      <c r="C504" t="s">
        <v>8</v>
      </c>
      <c r="D504" s="1">
        <v>44389.503472222219</v>
      </c>
      <c r="E504" s="1">
        <v>44389.510416666664</v>
      </c>
      <c r="F504">
        <v>10</v>
      </c>
      <c r="H504">
        <f t="shared" si="55"/>
        <v>501</v>
      </c>
      <c r="I504" s="20" t="str">
        <f t="shared" si="49"/>
        <v/>
      </c>
      <c r="J504" s="31" t="str">
        <f t="shared" si="50"/>
        <v/>
      </c>
      <c r="K504" s="31" t="str">
        <f t="shared" si="51"/>
        <v/>
      </c>
      <c r="L504" s="1"/>
      <c r="M504" s="3" t="str">
        <f t="shared" si="52"/>
        <v/>
      </c>
      <c r="N504" s="4" t="str">
        <f t="shared" si="53"/>
        <v/>
      </c>
      <c r="O504" s="4" t="str">
        <f t="shared" si="54"/>
        <v/>
      </c>
      <c r="P504" s="14"/>
    </row>
    <row r="505" spans="1:16" x14ac:dyDescent="0.3">
      <c r="A505" t="str">
        <f>C505&amp;"_"&amp;COUNTIF($C$2:C505,C505)</f>
        <v>CHARENTON_64</v>
      </c>
      <c r="B505" s="2">
        <f>DATE(YEAR(Tableau1[[#This Row],[Date de décollage]]),MONTH(Tableau1[[#This Row],[Date de décollage]]),DAY(Tableau1[[#This Row],[Date de décollage]]))</f>
        <v>44389</v>
      </c>
      <c r="C505" t="s">
        <v>8</v>
      </c>
      <c r="D505" s="1">
        <v>44389.541666666664</v>
      </c>
      <c r="E505" s="1">
        <v>44389.555555555555</v>
      </c>
      <c r="F505">
        <v>20</v>
      </c>
      <c r="H505">
        <f t="shared" si="55"/>
        <v>502</v>
      </c>
      <c r="I505" s="20" t="str">
        <f t="shared" si="49"/>
        <v/>
      </c>
      <c r="J505" s="31" t="str">
        <f t="shared" si="50"/>
        <v/>
      </c>
      <c r="K505" s="31" t="str">
        <f t="shared" si="51"/>
        <v/>
      </c>
      <c r="L505" s="1"/>
      <c r="M505" s="3" t="str">
        <f t="shared" si="52"/>
        <v/>
      </c>
      <c r="N505" s="4" t="str">
        <f t="shared" si="53"/>
        <v/>
      </c>
      <c r="O505" s="4" t="str">
        <f t="shared" si="54"/>
        <v/>
      </c>
      <c r="P505" s="14"/>
    </row>
    <row r="506" spans="1:16" x14ac:dyDescent="0.3">
      <c r="A506" t="str">
        <f>C506&amp;"_"&amp;COUNTIF($C$2:C506,C506)</f>
        <v>CHARENTON_65</v>
      </c>
      <c r="B506" s="2">
        <f>DATE(YEAR(Tableau1[[#This Row],[Date de décollage]]),MONTH(Tableau1[[#This Row],[Date de décollage]]),DAY(Tableau1[[#This Row],[Date de décollage]]))</f>
        <v>44389</v>
      </c>
      <c r="C506" t="s">
        <v>8</v>
      </c>
      <c r="D506" s="1">
        <v>44389.583333333336</v>
      </c>
      <c r="E506" s="1">
        <v>44389.600694444445</v>
      </c>
      <c r="F506">
        <v>25</v>
      </c>
      <c r="H506">
        <f t="shared" si="55"/>
        <v>503</v>
      </c>
      <c r="I506" s="20" t="str">
        <f t="shared" si="49"/>
        <v/>
      </c>
      <c r="J506" s="31" t="str">
        <f t="shared" si="50"/>
        <v/>
      </c>
      <c r="K506" s="31" t="str">
        <f t="shared" si="51"/>
        <v/>
      </c>
      <c r="L506" s="1"/>
      <c r="M506" s="3" t="str">
        <f t="shared" si="52"/>
        <v/>
      </c>
      <c r="N506" s="4" t="str">
        <f t="shared" si="53"/>
        <v/>
      </c>
      <c r="O506" s="4" t="str">
        <f t="shared" si="54"/>
        <v/>
      </c>
      <c r="P506" s="14"/>
    </row>
    <row r="507" spans="1:16" x14ac:dyDescent="0.3">
      <c r="A507" t="str">
        <f>C507&amp;"_"&amp;COUNTIF($C$2:C507,C507)</f>
        <v>CHARENTON_66</v>
      </c>
      <c r="B507" s="2">
        <f>DATE(YEAR(Tableau1[[#This Row],[Date de décollage]]),MONTH(Tableau1[[#This Row],[Date de décollage]]),DAY(Tableau1[[#This Row],[Date de décollage]]))</f>
        <v>44389</v>
      </c>
      <c r="C507" t="s">
        <v>8</v>
      </c>
      <c r="D507" s="1">
        <v>44389.614583333336</v>
      </c>
      <c r="E507" s="1">
        <v>44389.631944444445</v>
      </c>
      <c r="F507">
        <v>25</v>
      </c>
      <c r="H507">
        <f t="shared" si="55"/>
        <v>504</v>
      </c>
      <c r="I507" s="20" t="str">
        <f t="shared" si="49"/>
        <v/>
      </c>
      <c r="J507" s="31" t="str">
        <f t="shared" si="50"/>
        <v/>
      </c>
      <c r="K507" s="31" t="str">
        <f t="shared" si="51"/>
        <v/>
      </c>
      <c r="L507" s="1"/>
      <c r="M507" s="3" t="str">
        <f t="shared" si="52"/>
        <v/>
      </c>
      <c r="N507" s="4" t="str">
        <f t="shared" si="53"/>
        <v/>
      </c>
      <c r="O507" s="4" t="str">
        <f t="shared" si="54"/>
        <v/>
      </c>
      <c r="P507" s="14"/>
    </row>
    <row r="508" spans="1:16" x14ac:dyDescent="0.3">
      <c r="A508" t="str">
        <f>C508&amp;"_"&amp;COUNTIF($C$2:C508,C508)</f>
        <v>CHARENTON_67</v>
      </c>
      <c r="B508" s="2">
        <f>DATE(YEAR(Tableau1[[#This Row],[Date de décollage]]),MONTH(Tableau1[[#This Row],[Date de décollage]]),DAY(Tableau1[[#This Row],[Date de décollage]]))</f>
        <v>44389</v>
      </c>
      <c r="C508" t="s">
        <v>8</v>
      </c>
      <c r="D508" s="1">
        <v>44389.673611111109</v>
      </c>
      <c r="E508" s="1">
        <v>44389.684027777781</v>
      </c>
      <c r="F508">
        <v>15</v>
      </c>
      <c r="H508">
        <f t="shared" si="55"/>
        <v>505</v>
      </c>
      <c r="I508" s="20" t="str">
        <f t="shared" si="49"/>
        <v/>
      </c>
      <c r="J508" s="31" t="str">
        <f t="shared" si="50"/>
        <v/>
      </c>
      <c r="K508" s="31" t="str">
        <f t="shared" si="51"/>
        <v/>
      </c>
      <c r="L508" s="1"/>
      <c r="M508" s="3" t="str">
        <f t="shared" si="52"/>
        <v/>
      </c>
      <c r="N508" s="4" t="str">
        <f t="shared" si="53"/>
        <v/>
      </c>
      <c r="O508" s="4" t="str">
        <f t="shared" si="54"/>
        <v/>
      </c>
      <c r="P508" s="14"/>
    </row>
    <row r="509" spans="1:16" x14ac:dyDescent="0.3">
      <c r="A509" t="str">
        <f>C509&amp;"_"&amp;COUNTIF($C$2:C509,C509)</f>
        <v>CHARENTON_68</v>
      </c>
      <c r="B509" s="2">
        <f>DATE(YEAR(Tableau1[[#This Row],[Date de décollage]]),MONTH(Tableau1[[#This Row],[Date de décollage]]),DAY(Tableau1[[#This Row],[Date de décollage]]))</f>
        <v>44389</v>
      </c>
      <c r="C509" t="s">
        <v>8</v>
      </c>
      <c r="D509" s="1">
        <v>44389.6875</v>
      </c>
      <c r="E509" s="1">
        <v>44389.697916666664</v>
      </c>
      <c r="F509">
        <v>15</v>
      </c>
      <c r="H509">
        <f t="shared" si="55"/>
        <v>506</v>
      </c>
      <c r="I509" s="20" t="str">
        <f t="shared" si="49"/>
        <v/>
      </c>
      <c r="J509" s="31" t="str">
        <f t="shared" si="50"/>
        <v/>
      </c>
      <c r="K509" s="31" t="str">
        <f t="shared" si="51"/>
        <v/>
      </c>
      <c r="L509" s="1"/>
      <c r="M509" s="3" t="str">
        <f t="shared" si="52"/>
        <v/>
      </c>
      <c r="N509" s="4" t="str">
        <f t="shared" si="53"/>
        <v/>
      </c>
      <c r="O509" s="4" t="str">
        <f t="shared" si="54"/>
        <v/>
      </c>
      <c r="P509" s="14"/>
    </row>
    <row r="510" spans="1:16" x14ac:dyDescent="0.3">
      <c r="A510" t="str">
        <f>C510&amp;"_"&amp;COUNTIF($C$2:C510,C510)</f>
        <v>CHARENTON_69</v>
      </c>
      <c r="B510" s="2">
        <f>DATE(YEAR(Tableau1[[#This Row],[Date de décollage]]),MONTH(Tableau1[[#This Row],[Date de décollage]]),DAY(Tableau1[[#This Row],[Date de décollage]]))</f>
        <v>44389</v>
      </c>
      <c r="C510" t="s">
        <v>8</v>
      </c>
      <c r="D510" s="1">
        <v>44389.708333333336</v>
      </c>
      <c r="E510" s="1">
        <v>44389.71875</v>
      </c>
      <c r="F510">
        <v>15</v>
      </c>
      <c r="H510">
        <f t="shared" si="55"/>
        <v>507</v>
      </c>
      <c r="I510" s="20" t="str">
        <f t="shared" si="49"/>
        <v/>
      </c>
      <c r="J510" s="31" t="str">
        <f t="shared" si="50"/>
        <v/>
      </c>
      <c r="K510" s="31" t="str">
        <f t="shared" si="51"/>
        <v/>
      </c>
      <c r="L510" s="1"/>
      <c r="M510" s="3" t="str">
        <f t="shared" si="52"/>
        <v/>
      </c>
      <c r="N510" s="4" t="str">
        <f t="shared" si="53"/>
        <v/>
      </c>
      <c r="O510" s="4" t="str">
        <f t="shared" si="54"/>
        <v/>
      </c>
      <c r="P510" s="14"/>
    </row>
    <row r="511" spans="1:16" x14ac:dyDescent="0.3">
      <c r="A511" t="str">
        <f>C511&amp;"_"&amp;COUNTIF($C$2:C511,C511)</f>
        <v>CHARENTON_70</v>
      </c>
      <c r="B511" s="2">
        <f>DATE(YEAR(Tableau1[[#This Row],[Date de décollage]]),MONTH(Tableau1[[#This Row],[Date de décollage]]),DAY(Tableau1[[#This Row],[Date de décollage]]))</f>
        <v>44389</v>
      </c>
      <c r="C511" t="s">
        <v>8</v>
      </c>
      <c r="D511" s="1">
        <v>44389.729166666664</v>
      </c>
      <c r="E511" s="1">
        <v>44389.731249999997</v>
      </c>
      <c r="F511">
        <v>3</v>
      </c>
      <c r="H511">
        <f t="shared" si="55"/>
        <v>508</v>
      </c>
      <c r="I511" s="20" t="str">
        <f t="shared" si="49"/>
        <v/>
      </c>
      <c r="J511" s="31" t="str">
        <f t="shared" si="50"/>
        <v/>
      </c>
      <c r="K511" s="31" t="str">
        <f t="shared" si="51"/>
        <v/>
      </c>
      <c r="L511" s="1"/>
      <c r="M511" s="3" t="str">
        <f t="shared" si="52"/>
        <v/>
      </c>
      <c r="N511" s="4" t="str">
        <f t="shared" si="53"/>
        <v/>
      </c>
      <c r="O511" s="4" t="str">
        <f t="shared" si="54"/>
        <v/>
      </c>
      <c r="P511" s="14"/>
    </row>
    <row r="512" spans="1:16" x14ac:dyDescent="0.3">
      <c r="A512" t="str">
        <f>C512&amp;"_"&amp;COUNTIF($C$2:C512,C512)</f>
        <v>CHARENTON_71</v>
      </c>
      <c r="B512" s="2">
        <f>DATE(YEAR(Tableau1[[#This Row],[Date de décollage]]),MONTH(Tableau1[[#This Row],[Date de décollage]]),DAY(Tableau1[[#This Row],[Date de décollage]]))</f>
        <v>44389</v>
      </c>
      <c r="C512" t="s">
        <v>8</v>
      </c>
      <c r="D512" s="1">
        <v>44389.819444444445</v>
      </c>
      <c r="E512" s="1">
        <v>44389.829861111109</v>
      </c>
      <c r="F512">
        <v>15</v>
      </c>
      <c r="H512">
        <f t="shared" si="55"/>
        <v>509</v>
      </c>
      <c r="I512" s="20" t="str">
        <f t="shared" si="49"/>
        <v/>
      </c>
      <c r="J512" s="31" t="str">
        <f t="shared" si="50"/>
        <v/>
      </c>
      <c r="K512" s="31" t="str">
        <f t="shared" si="51"/>
        <v/>
      </c>
      <c r="L512" s="1"/>
      <c r="M512" s="3" t="str">
        <f t="shared" si="52"/>
        <v/>
      </c>
      <c r="N512" s="4" t="str">
        <f t="shared" si="53"/>
        <v/>
      </c>
      <c r="O512" s="4" t="str">
        <f t="shared" si="54"/>
        <v/>
      </c>
      <c r="P512" s="14"/>
    </row>
    <row r="513" spans="1:16" x14ac:dyDescent="0.3">
      <c r="A513" t="str">
        <f>C513&amp;"_"&amp;COUNTIF($C$2:C513,C513)</f>
        <v>CHARENTON_72</v>
      </c>
      <c r="B513" s="2">
        <f>DATE(YEAR(Tableau1[[#This Row],[Date de décollage]]),MONTH(Tableau1[[#This Row],[Date de décollage]]),DAY(Tableau1[[#This Row],[Date de décollage]]))</f>
        <v>44389</v>
      </c>
      <c r="C513" t="s">
        <v>8</v>
      </c>
      <c r="D513" s="1">
        <v>44389.833333333336</v>
      </c>
      <c r="E513" s="1">
        <v>44389.835416666669</v>
      </c>
      <c r="F513">
        <v>3</v>
      </c>
      <c r="H513">
        <f t="shared" si="55"/>
        <v>510</v>
      </c>
      <c r="I513" s="20" t="str">
        <f t="shared" si="49"/>
        <v/>
      </c>
      <c r="J513" s="31" t="str">
        <f t="shared" si="50"/>
        <v/>
      </c>
      <c r="K513" s="31" t="str">
        <f t="shared" si="51"/>
        <v/>
      </c>
      <c r="L513" s="1"/>
      <c r="M513" s="3" t="str">
        <f t="shared" si="52"/>
        <v/>
      </c>
      <c r="N513" s="4" t="str">
        <f t="shared" si="53"/>
        <v/>
      </c>
      <c r="O513" s="4" t="str">
        <f t="shared" si="54"/>
        <v/>
      </c>
      <c r="P513" s="14"/>
    </row>
    <row r="514" spans="1:16" x14ac:dyDescent="0.3">
      <c r="A514" t="str">
        <f>C514&amp;"_"&amp;COUNTIF($C$2:C514,C514)</f>
        <v>CHARENTON_73</v>
      </c>
      <c r="B514" s="2">
        <f>DATE(YEAR(Tableau1[[#This Row],[Date de décollage]]),MONTH(Tableau1[[#This Row],[Date de décollage]]),DAY(Tableau1[[#This Row],[Date de décollage]]))</f>
        <v>44390</v>
      </c>
      <c r="C514" t="s">
        <v>8</v>
      </c>
      <c r="D514" s="1">
        <v>44390.698611111111</v>
      </c>
      <c r="E514" s="1">
        <v>44390.715277777781</v>
      </c>
      <c r="F514">
        <v>24</v>
      </c>
      <c r="H514">
        <f t="shared" si="55"/>
        <v>511</v>
      </c>
      <c r="I514" s="20" t="str">
        <f t="shared" si="49"/>
        <v/>
      </c>
      <c r="J514" s="31" t="str">
        <f t="shared" si="50"/>
        <v/>
      </c>
      <c r="K514" s="31" t="str">
        <f t="shared" si="51"/>
        <v/>
      </c>
      <c r="L514" s="1"/>
      <c r="M514" s="3" t="str">
        <f t="shared" si="52"/>
        <v/>
      </c>
      <c r="N514" s="4" t="str">
        <f t="shared" si="53"/>
        <v/>
      </c>
      <c r="O514" s="4" t="str">
        <f t="shared" si="54"/>
        <v/>
      </c>
      <c r="P514" s="14"/>
    </row>
    <row r="515" spans="1:16" x14ac:dyDescent="0.3">
      <c r="A515" t="str">
        <f>C515&amp;"_"&amp;COUNTIF($C$2:C515,C515)</f>
        <v>CHARENTON_74</v>
      </c>
      <c r="B515" s="2">
        <f>DATE(YEAR(Tableau1[[#This Row],[Date de décollage]]),MONTH(Tableau1[[#This Row],[Date de décollage]]),DAY(Tableau1[[#This Row],[Date de décollage]]))</f>
        <v>44390</v>
      </c>
      <c r="C515" t="s">
        <v>8</v>
      </c>
      <c r="D515" s="1">
        <v>44390.729166666664</v>
      </c>
      <c r="E515" s="1">
        <v>44390.745833333334</v>
      </c>
      <c r="F515">
        <v>24</v>
      </c>
      <c r="H515">
        <f t="shared" si="55"/>
        <v>512</v>
      </c>
      <c r="I515" s="20" t="str">
        <f t="shared" si="49"/>
        <v/>
      </c>
      <c r="J515" s="31" t="str">
        <f t="shared" si="50"/>
        <v/>
      </c>
      <c r="K515" s="31" t="str">
        <f t="shared" si="51"/>
        <v/>
      </c>
      <c r="L515" s="1"/>
      <c r="M515" s="3" t="str">
        <f t="shared" si="52"/>
        <v/>
      </c>
      <c r="N515" s="4" t="str">
        <f t="shared" si="53"/>
        <v/>
      </c>
      <c r="O515" s="4" t="str">
        <f t="shared" si="54"/>
        <v/>
      </c>
      <c r="P515" s="14"/>
    </row>
    <row r="516" spans="1:16" x14ac:dyDescent="0.3">
      <c r="A516" t="str">
        <f>C516&amp;"_"&amp;COUNTIF($C$2:C516,C516)</f>
        <v>CHARENTON_75</v>
      </c>
      <c r="B516" s="2">
        <f>DATE(YEAR(Tableau1[[#This Row],[Date de décollage]]),MONTH(Tableau1[[#This Row],[Date de décollage]]),DAY(Tableau1[[#This Row],[Date de décollage]]))</f>
        <v>44390</v>
      </c>
      <c r="C516" t="s">
        <v>8</v>
      </c>
      <c r="D516" s="1">
        <v>44390.756944444445</v>
      </c>
      <c r="E516" s="1">
        <v>44390.761111111111</v>
      </c>
      <c r="F516">
        <v>6</v>
      </c>
      <c r="H516">
        <f t="shared" si="55"/>
        <v>513</v>
      </c>
      <c r="I516" s="20" t="str">
        <f t="shared" si="49"/>
        <v/>
      </c>
      <c r="J516" s="31" t="str">
        <f t="shared" si="50"/>
        <v/>
      </c>
      <c r="K516" s="31" t="str">
        <f t="shared" si="51"/>
        <v/>
      </c>
      <c r="L516" s="1"/>
      <c r="M516" s="3" t="str">
        <f t="shared" si="52"/>
        <v/>
      </c>
      <c r="N516" s="4" t="str">
        <f t="shared" si="53"/>
        <v/>
      </c>
      <c r="O516" s="4" t="str">
        <f t="shared" si="54"/>
        <v/>
      </c>
      <c r="P516" s="14"/>
    </row>
    <row r="517" spans="1:16" x14ac:dyDescent="0.3">
      <c r="A517" t="str">
        <f>C517&amp;"_"&amp;COUNTIF($C$2:C517,C517)</f>
        <v>CHARENTON_76</v>
      </c>
      <c r="B517" s="2">
        <f>DATE(YEAR(Tableau1[[#This Row],[Date de décollage]]),MONTH(Tableau1[[#This Row],[Date de décollage]]),DAY(Tableau1[[#This Row],[Date de décollage]]))</f>
        <v>44391</v>
      </c>
      <c r="C517" t="s">
        <v>8</v>
      </c>
      <c r="D517" s="1">
        <v>44391.40625</v>
      </c>
      <c r="E517" s="1">
        <v>44391.407638888886</v>
      </c>
      <c r="F517">
        <v>2</v>
      </c>
      <c r="H517">
        <f t="shared" si="55"/>
        <v>514</v>
      </c>
      <c r="I517" s="20" t="str">
        <f t="shared" ref="I517:I537" si="56">IFERROR(VLOOKUP($J$2&amp;"_"&amp;H517,$A$2:$F$4036,6,0),"")</f>
        <v/>
      </c>
      <c r="J517" s="31" t="str">
        <f t="shared" ref="J517:J537" si="57">IFERROR(VLOOKUP($J$2&amp;"_"&amp;H517,$A$2:$F$4036,4,0),"")</f>
        <v/>
      </c>
      <c r="K517" s="31" t="str">
        <f t="shared" ref="K517:K537" si="58">IFERROR(VLOOKUP($J$2&amp;"_"&amp;H517,$A$2:$F$4036,5,0),"")</f>
        <v/>
      </c>
      <c r="L517" s="1"/>
      <c r="M517" s="3" t="str">
        <f t="shared" ref="M517:M537" si="59">IFERROR(INT(J517),"")</f>
        <v/>
      </c>
      <c r="N517" s="4" t="str">
        <f t="shared" ref="N517:N537" si="60">IFERROR((HOUR(J517)&amp;":"&amp;MINUTE(J517))-$N$2,"")</f>
        <v/>
      </c>
      <c r="O517" s="4" t="str">
        <f t="shared" ref="O517:O524" si="61">IFERROR((HOUR(K517)&amp;":"&amp;MINUTE(K517))+$N$2,"")</f>
        <v/>
      </c>
      <c r="P517" s="14"/>
    </row>
    <row r="518" spans="1:16" x14ac:dyDescent="0.3">
      <c r="A518" t="str">
        <f>C518&amp;"_"&amp;COUNTIF($C$2:C518,C518)</f>
        <v>CHARENTON_77</v>
      </c>
      <c r="B518" s="2">
        <f>DATE(YEAR(Tableau1[[#This Row],[Date de décollage]]),MONTH(Tableau1[[#This Row],[Date de décollage]]),DAY(Tableau1[[#This Row],[Date de décollage]]))</f>
        <v>44391</v>
      </c>
      <c r="C518" t="s">
        <v>8</v>
      </c>
      <c r="D518" s="1">
        <v>44391.416666666664</v>
      </c>
      <c r="E518" s="1">
        <v>44391.430555555555</v>
      </c>
      <c r="F518">
        <v>20</v>
      </c>
      <c r="H518">
        <f t="shared" ref="H518:H537" si="62">H517+1</f>
        <v>515</v>
      </c>
      <c r="I518" s="20" t="str">
        <f t="shared" si="56"/>
        <v/>
      </c>
      <c r="J518" s="31" t="str">
        <f t="shared" si="57"/>
        <v/>
      </c>
      <c r="K518" s="31" t="str">
        <f t="shared" si="58"/>
        <v/>
      </c>
      <c r="L518" s="1"/>
      <c r="M518" s="3" t="str">
        <f t="shared" si="59"/>
        <v/>
      </c>
      <c r="N518" s="4" t="str">
        <f t="shared" si="60"/>
        <v/>
      </c>
      <c r="O518" s="4" t="str">
        <f t="shared" si="61"/>
        <v/>
      </c>
      <c r="P518" s="14"/>
    </row>
    <row r="519" spans="1:16" x14ac:dyDescent="0.3">
      <c r="A519" t="str">
        <f>C519&amp;"_"&amp;COUNTIF($C$2:C519,C519)</f>
        <v>CHARENTON_78</v>
      </c>
      <c r="B519" s="2">
        <f>DATE(YEAR(Tableau1[[#This Row],[Date de décollage]]),MONTH(Tableau1[[#This Row],[Date de décollage]]),DAY(Tableau1[[#This Row],[Date de décollage]]))</f>
        <v>44391</v>
      </c>
      <c r="C519" t="s">
        <v>8</v>
      </c>
      <c r="D519" s="1">
        <v>44391.4375</v>
      </c>
      <c r="E519" s="1">
        <v>44391.451388888891</v>
      </c>
      <c r="F519">
        <v>20</v>
      </c>
      <c r="H519">
        <f t="shared" si="62"/>
        <v>516</v>
      </c>
      <c r="I519" s="20" t="str">
        <f t="shared" si="56"/>
        <v/>
      </c>
      <c r="J519" s="31" t="str">
        <f t="shared" si="57"/>
        <v/>
      </c>
      <c r="K519" s="31" t="str">
        <f t="shared" si="58"/>
        <v/>
      </c>
      <c r="L519" s="1"/>
      <c r="M519" s="3" t="str">
        <f t="shared" si="59"/>
        <v/>
      </c>
      <c r="N519" s="4" t="str">
        <f t="shared" si="60"/>
        <v/>
      </c>
      <c r="O519" s="4" t="str">
        <f t="shared" si="61"/>
        <v/>
      </c>
      <c r="P519" s="14"/>
    </row>
    <row r="520" spans="1:16" x14ac:dyDescent="0.3">
      <c r="A520" t="str">
        <f>C520&amp;"_"&amp;COUNTIF($C$2:C520,C520)</f>
        <v>CHARENTON_79</v>
      </c>
      <c r="B520" s="2">
        <f>DATE(YEAR(Tableau1[[#This Row],[Date de décollage]]),MONTH(Tableau1[[#This Row],[Date de décollage]]),DAY(Tableau1[[#This Row],[Date de décollage]]))</f>
        <v>44391</v>
      </c>
      <c r="C520" t="s">
        <v>8</v>
      </c>
      <c r="D520" s="1">
        <v>44391.46875</v>
      </c>
      <c r="E520" s="1">
        <v>44391.482638888891</v>
      </c>
      <c r="F520">
        <v>20</v>
      </c>
      <c r="H520">
        <f t="shared" si="62"/>
        <v>517</v>
      </c>
      <c r="I520" s="20" t="str">
        <f t="shared" si="56"/>
        <v/>
      </c>
      <c r="J520" s="31" t="str">
        <f t="shared" si="57"/>
        <v/>
      </c>
      <c r="K520" s="31" t="str">
        <f t="shared" si="58"/>
        <v/>
      </c>
      <c r="L520" s="1"/>
      <c r="M520" s="3" t="str">
        <f t="shared" si="59"/>
        <v/>
      </c>
      <c r="N520" s="4" t="str">
        <f t="shared" si="60"/>
        <v/>
      </c>
      <c r="O520" s="4" t="str">
        <f t="shared" si="61"/>
        <v/>
      </c>
      <c r="P520" s="14"/>
    </row>
    <row r="521" spans="1:16" x14ac:dyDescent="0.3">
      <c r="A521" t="str">
        <f>C521&amp;"_"&amp;COUNTIF($C$2:C521,C521)</f>
        <v>CHARENTON_80</v>
      </c>
      <c r="B521" s="2">
        <f>DATE(YEAR(Tableau1[[#This Row],[Date de décollage]]),MONTH(Tableau1[[#This Row],[Date de décollage]]),DAY(Tableau1[[#This Row],[Date de décollage]]))</f>
        <v>44391</v>
      </c>
      <c r="C521" t="s">
        <v>8</v>
      </c>
      <c r="D521" s="1">
        <v>44391.489583333336</v>
      </c>
      <c r="E521" s="1">
        <v>44391.506944444445</v>
      </c>
      <c r="F521">
        <v>25</v>
      </c>
      <c r="H521">
        <f t="shared" si="62"/>
        <v>518</v>
      </c>
      <c r="I521" s="20" t="str">
        <f t="shared" si="56"/>
        <v/>
      </c>
      <c r="J521" s="31" t="str">
        <f t="shared" si="57"/>
        <v/>
      </c>
      <c r="K521" s="31" t="str">
        <f t="shared" si="58"/>
        <v/>
      </c>
      <c r="L521" s="1"/>
      <c r="M521" s="3" t="str">
        <f t="shared" si="59"/>
        <v/>
      </c>
      <c r="N521" s="4" t="str">
        <f t="shared" si="60"/>
        <v/>
      </c>
      <c r="O521" s="4" t="str">
        <f t="shared" si="61"/>
        <v/>
      </c>
      <c r="P521" s="14"/>
    </row>
    <row r="522" spans="1:16" x14ac:dyDescent="0.3">
      <c r="A522" t="str">
        <f>C522&amp;"_"&amp;COUNTIF($C$2:C522,C522)</f>
        <v>CHARENTON_81</v>
      </c>
      <c r="B522" s="2">
        <f>DATE(YEAR(Tableau1[[#This Row],[Date de décollage]]),MONTH(Tableau1[[#This Row],[Date de décollage]]),DAY(Tableau1[[#This Row],[Date de décollage]]))</f>
        <v>44391</v>
      </c>
      <c r="C522" t="s">
        <v>8</v>
      </c>
      <c r="D522" s="1">
        <v>44391.520833333336</v>
      </c>
      <c r="E522" s="1">
        <v>44391.538194444445</v>
      </c>
      <c r="F522">
        <v>25</v>
      </c>
      <c r="H522">
        <f t="shared" si="62"/>
        <v>519</v>
      </c>
      <c r="I522" s="20" t="str">
        <f t="shared" si="56"/>
        <v/>
      </c>
      <c r="J522" s="31" t="str">
        <f t="shared" si="57"/>
        <v/>
      </c>
      <c r="K522" s="31" t="str">
        <f t="shared" si="58"/>
        <v/>
      </c>
      <c r="L522" s="1"/>
      <c r="M522" s="3" t="str">
        <f t="shared" si="59"/>
        <v/>
      </c>
      <c r="N522" s="4" t="str">
        <f t="shared" si="60"/>
        <v/>
      </c>
      <c r="O522" s="4" t="str">
        <f t="shared" si="61"/>
        <v/>
      </c>
      <c r="P522" s="14"/>
    </row>
    <row r="523" spans="1:16" x14ac:dyDescent="0.3">
      <c r="A523" t="str">
        <f>C523&amp;"_"&amp;COUNTIF($C$2:C523,C523)</f>
        <v>CHARENTON_82</v>
      </c>
      <c r="B523" s="2">
        <f>DATE(YEAR(Tableau1[[#This Row],[Date de décollage]]),MONTH(Tableau1[[#This Row],[Date de décollage]]),DAY(Tableau1[[#This Row],[Date de décollage]]))</f>
        <v>44391</v>
      </c>
      <c r="C523" t="s">
        <v>8</v>
      </c>
      <c r="D523" s="1">
        <v>44391.541666666664</v>
      </c>
      <c r="E523" s="1">
        <v>44391.555555555555</v>
      </c>
      <c r="F523">
        <v>20</v>
      </c>
      <c r="H523">
        <f t="shared" si="62"/>
        <v>520</v>
      </c>
      <c r="I523" s="20" t="str">
        <f t="shared" si="56"/>
        <v/>
      </c>
      <c r="J523" s="31" t="str">
        <f t="shared" si="57"/>
        <v/>
      </c>
      <c r="K523" s="31" t="str">
        <f t="shared" si="58"/>
        <v/>
      </c>
      <c r="L523" s="1"/>
      <c r="M523" s="3" t="str">
        <f t="shared" si="59"/>
        <v/>
      </c>
      <c r="N523" s="4" t="str">
        <f t="shared" si="60"/>
        <v/>
      </c>
      <c r="O523" s="4" t="str">
        <f t="shared" si="61"/>
        <v/>
      </c>
      <c r="P523" s="14"/>
    </row>
    <row r="524" spans="1:16" x14ac:dyDescent="0.3">
      <c r="A524" t="str">
        <f>C524&amp;"_"&amp;COUNTIF($C$2:C524,C524)</f>
        <v>CHARENTON_83</v>
      </c>
      <c r="B524" s="2">
        <f>DATE(YEAR(Tableau1[[#This Row],[Date de décollage]]),MONTH(Tableau1[[#This Row],[Date de décollage]]),DAY(Tableau1[[#This Row],[Date de décollage]]))</f>
        <v>44391</v>
      </c>
      <c r="C524" t="s">
        <v>8</v>
      </c>
      <c r="D524" s="1">
        <v>44391.635416666664</v>
      </c>
      <c r="E524" s="1">
        <v>44391.650694444441</v>
      </c>
      <c r="F524">
        <v>22</v>
      </c>
      <c r="H524">
        <f t="shared" si="62"/>
        <v>521</v>
      </c>
      <c r="I524" s="20" t="str">
        <f t="shared" si="56"/>
        <v/>
      </c>
      <c r="J524" s="31" t="str">
        <f t="shared" si="57"/>
        <v/>
      </c>
      <c r="K524" s="31" t="str">
        <f t="shared" si="58"/>
        <v/>
      </c>
      <c r="L524" s="1"/>
      <c r="M524" s="3" t="str">
        <f t="shared" si="59"/>
        <v/>
      </c>
      <c r="N524" s="4" t="str">
        <f t="shared" si="60"/>
        <v/>
      </c>
      <c r="O524" s="4" t="str">
        <f t="shared" si="61"/>
        <v/>
      </c>
      <c r="P524" s="14"/>
    </row>
    <row r="525" spans="1:16" x14ac:dyDescent="0.3">
      <c r="A525" t="str">
        <f>C525&amp;"_"&amp;COUNTIF($C$2:C525,C525)</f>
        <v>CHARENTON_84</v>
      </c>
      <c r="B525" s="2">
        <f>DATE(YEAR(Tableau1[[#This Row],[Date de décollage]]),MONTH(Tableau1[[#This Row],[Date de décollage]]),DAY(Tableau1[[#This Row],[Date de décollage]]))</f>
        <v>44391</v>
      </c>
      <c r="C525" t="s">
        <v>8</v>
      </c>
      <c r="D525" s="1">
        <v>44391.708333333336</v>
      </c>
      <c r="E525" s="1">
        <v>44391.710416666669</v>
      </c>
      <c r="F525">
        <v>3</v>
      </c>
      <c r="H525">
        <f t="shared" si="62"/>
        <v>522</v>
      </c>
      <c r="I525" s="20" t="str">
        <f t="shared" si="56"/>
        <v/>
      </c>
      <c r="J525" s="31" t="str">
        <f t="shared" si="57"/>
        <v/>
      </c>
      <c r="K525" s="31" t="str">
        <f t="shared" si="58"/>
        <v/>
      </c>
      <c r="L525" s="1"/>
      <c r="M525" s="3" t="str">
        <f t="shared" si="59"/>
        <v/>
      </c>
      <c r="N525" s="4" t="str">
        <f t="shared" si="60"/>
        <v/>
      </c>
      <c r="O525" s="4" t="str">
        <f>IFERROR((HOUR(K525)&amp;":"&amp;MINUTE(K525))+$N$2,"")</f>
        <v/>
      </c>
      <c r="P525" s="14"/>
    </row>
    <row r="526" spans="1:16" x14ac:dyDescent="0.3">
      <c r="A526" t="str">
        <f>C526&amp;"_"&amp;COUNTIF($C$2:C526,C526)</f>
        <v>CHARENTON_85</v>
      </c>
      <c r="B526" s="2">
        <f>DATE(YEAR(Tableau1[[#This Row],[Date de décollage]]),MONTH(Tableau1[[#This Row],[Date de décollage]]),DAY(Tableau1[[#This Row],[Date de décollage]]))</f>
        <v>44391</v>
      </c>
      <c r="C526" t="s">
        <v>8</v>
      </c>
      <c r="D526" s="1">
        <v>44391.732638888891</v>
      </c>
      <c r="E526" s="1">
        <v>44391.743055555555</v>
      </c>
      <c r="F526">
        <v>15</v>
      </c>
      <c r="H526">
        <f t="shared" si="62"/>
        <v>523</v>
      </c>
      <c r="I526" s="20" t="str">
        <f t="shared" si="56"/>
        <v/>
      </c>
      <c r="J526" s="31" t="str">
        <f t="shared" si="57"/>
        <v/>
      </c>
      <c r="K526" s="31" t="str">
        <f t="shared" si="58"/>
        <v/>
      </c>
      <c r="L526" s="1"/>
      <c r="M526" s="3" t="str">
        <f t="shared" si="59"/>
        <v/>
      </c>
      <c r="N526" s="4" t="str">
        <f t="shared" si="60"/>
        <v/>
      </c>
      <c r="O526" s="4" t="str">
        <f t="shared" ref="O526:O537" si="63">IFERROR((HOUR(K526)&amp;":"&amp;MINUTE(K526))+$N$2,"")</f>
        <v/>
      </c>
      <c r="P526" s="14"/>
    </row>
    <row r="527" spans="1:16" x14ac:dyDescent="0.3">
      <c r="A527" t="str">
        <f>C527&amp;"_"&amp;COUNTIF($C$2:C527,C527)</f>
        <v>CHARENTON_86</v>
      </c>
      <c r="B527" s="2">
        <f>DATE(YEAR(Tableau1[[#This Row],[Date de décollage]]),MONTH(Tableau1[[#This Row],[Date de décollage]]),DAY(Tableau1[[#This Row],[Date de décollage]]))</f>
        <v>44391</v>
      </c>
      <c r="C527" t="s">
        <v>8</v>
      </c>
      <c r="D527" s="1">
        <v>44391.8125</v>
      </c>
      <c r="E527" s="1">
        <v>44391.819444444445</v>
      </c>
      <c r="F527">
        <v>10</v>
      </c>
      <c r="H527">
        <f t="shared" si="62"/>
        <v>524</v>
      </c>
      <c r="I527" s="20" t="str">
        <f t="shared" si="56"/>
        <v/>
      </c>
      <c r="J527" s="31" t="str">
        <f t="shared" si="57"/>
        <v/>
      </c>
      <c r="K527" s="31" t="str">
        <f t="shared" si="58"/>
        <v/>
      </c>
      <c r="L527" s="1"/>
      <c r="M527" s="3" t="str">
        <f t="shared" si="59"/>
        <v/>
      </c>
      <c r="N527" s="4" t="str">
        <f t="shared" si="60"/>
        <v/>
      </c>
      <c r="O527" s="4" t="str">
        <f t="shared" si="63"/>
        <v/>
      </c>
      <c r="P527" s="14"/>
    </row>
    <row r="528" spans="1:16" x14ac:dyDescent="0.3">
      <c r="A528" t="str">
        <f>C528&amp;"_"&amp;COUNTIF($C$2:C528,C528)</f>
        <v>CHARENTON_87</v>
      </c>
      <c r="B528" s="2">
        <f>DATE(YEAR(Tableau1[[#This Row],[Date de décollage]]),MONTH(Tableau1[[#This Row],[Date de décollage]]),DAY(Tableau1[[#This Row],[Date de décollage]]))</f>
        <v>44391</v>
      </c>
      <c r="C528" t="s">
        <v>8</v>
      </c>
      <c r="D528" s="1">
        <v>44391.822916666664</v>
      </c>
      <c r="E528" s="1">
        <v>44391.838194444441</v>
      </c>
      <c r="F528">
        <v>22</v>
      </c>
      <c r="H528">
        <f t="shared" si="62"/>
        <v>525</v>
      </c>
      <c r="I528" s="20" t="str">
        <f t="shared" si="56"/>
        <v/>
      </c>
      <c r="J528" s="31" t="str">
        <f t="shared" si="57"/>
        <v/>
      </c>
      <c r="K528" s="31" t="str">
        <f t="shared" si="58"/>
        <v/>
      </c>
      <c r="L528" s="1"/>
      <c r="M528" s="3" t="str">
        <f t="shared" si="59"/>
        <v/>
      </c>
      <c r="N528" s="4" t="str">
        <f t="shared" si="60"/>
        <v/>
      </c>
      <c r="O528" s="4" t="str">
        <f t="shared" si="63"/>
        <v/>
      </c>
      <c r="P528" s="14"/>
    </row>
    <row r="529" spans="1:16" x14ac:dyDescent="0.3">
      <c r="A529" t="str">
        <f>C529&amp;"_"&amp;COUNTIF($C$2:C529,C529)</f>
        <v>CHARENTON_88</v>
      </c>
      <c r="B529" s="2">
        <f>DATE(YEAR(Tableau1[[#This Row],[Date de décollage]]),MONTH(Tableau1[[#This Row],[Date de décollage]]),DAY(Tableau1[[#This Row],[Date de décollage]]))</f>
        <v>44391</v>
      </c>
      <c r="C529" t="s">
        <v>8</v>
      </c>
      <c r="D529" s="1">
        <v>44391.684027777781</v>
      </c>
      <c r="E529" s="1">
        <v>44391.685416666667</v>
      </c>
      <c r="F529">
        <v>2</v>
      </c>
      <c r="H529">
        <f t="shared" si="62"/>
        <v>526</v>
      </c>
      <c r="I529" s="20" t="str">
        <f t="shared" si="56"/>
        <v/>
      </c>
      <c r="J529" s="31" t="str">
        <f t="shared" si="57"/>
        <v/>
      </c>
      <c r="K529" s="31" t="str">
        <f t="shared" si="58"/>
        <v/>
      </c>
      <c r="L529" s="1"/>
      <c r="M529" s="3" t="str">
        <f t="shared" si="59"/>
        <v/>
      </c>
      <c r="N529" s="4" t="str">
        <f t="shared" si="60"/>
        <v/>
      </c>
      <c r="O529" s="4" t="str">
        <f t="shared" si="63"/>
        <v/>
      </c>
      <c r="P529" s="14"/>
    </row>
    <row r="530" spans="1:16" x14ac:dyDescent="0.3">
      <c r="A530" t="str">
        <f>C530&amp;"_"&amp;COUNTIF($C$2:C530,C530)</f>
        <v>CHARENTON_89</v>
      </c>
      <c r="B530" s="2">
        <f>DATE(YEAR(Tableau1[[#This Row],[Date de décollage]]),MONTH(Tableau1[[#This Row],[Date de décollage]]),DAY(Tableau1[[#This Row],[Date de décollage]]))</f>
        <v>44393</v>
      </c>
      <c r="C530" t="s">
        <v>8</v>
      </c>
      <c r="D530" s="1">
        <v>44393.386805555558</v>
      </c>
      <c r="E530" s="1">
        <v>44393.40347222222</v>
      </c>
      <c r="F530">
        <v>24</v>
      </c>
      <c r="H530">
        <f t="shared" si="62"/>
        <v>527</v>
      </c>
      <c r="I530" s="20" t="str">
        <f t="shared" si="56"/>
        <v/>
      </c>
      <c r="J530" s="31" t="str">
        <f t="shared" si="57"/>
        <v/>
      </c>
      <c r="K530" s="31" t="str">
        <f t="shared" si="58"/>
        <v/>
      </c>
      <c r="L530" s="1"/>
      <c r="M530" s="3" t="str">
        <f t="shared" si="59"/>
        <v/>
      </c>
      <c r="N530" s="4" t="str">
        <f t="shared" si="60"/>
        <v/>
      </c>
      <c r="O530" s="4" t="str">
        <f t="shared" si="63"/>
        <v/>
      </c>
      <c r="P530" s="14"/>
    </row>
    <row r="531" spans="1:16" x14ac:dyDescent="0.3">
      <c r="A531" t="str">
        <f>C531&amp;"_"&amp;COUNTIF($C$2:C531,C531)</f>
        <v>CHARENTON_90</v>
      </c>
      <c r="B531" s="2">
        <f>DATE(YEAR(Tableau1[[#This Row],[Date de décollage]]),MONTH(Tableau1[[#This Row],[Date de décollage]]),DAY(Tableau1[[#This Row],[Date de décollage]]))</f>
        <v>44393</v>
      </c>
      <c r="C531" t="s">
        <v>8</v>
      </c>
      <c r="D531" s="1">
        <v>44393.410416666666</v>
      </c>
      <c r="E531" s="1">
        <v>44393.45208333333</v>
      </c>
      <c r="F531">
        <v>60</v>
      </c>
      <c r="H531">
        <f t="shared" si="62"/>
        <v>528</v>
      </c>
      <c r="I531" s="20" t="str">
        <f t="shared" si="56"/>
        <v/>
      </c>
      <c r="J531" s="31" t="str">
        <f t="shared" si="57"/>
        <v/>
      </c>
      <c r="K531" s="31" t="str">
        <f t="shared" si="58"/>
        <v/>
      </c>
      <c r="L531" s="1"/>
      <c r="M531" s="3" t="str">
        <f t="shared" si="59"/>
        <v/>
      </c>
      <c r="N531" s="4" t="str">
        <f t="shared" si="60"/>
        <v/>
      </c>
      <c r="O531" s="4" t="str">
        <f t="shared" si="63"/>
        <v/>
      </c>
      <c r="P531" s="14"/>
    </row>
    <row r="532" spans="1:16" x14ac:dyDescent="0.3">
      <c r="A532" t="str">
        <f>C532&amp;"_"&amp;COUNTIF($C$2:C532,C532)</f>
        <v>CHARENTON_91</v>
      </c>
      <c r="B532" s="2">
        <f>DATE(YEAR(Tableau1[[#This Row],[Date de décollage]]),MONTH(Tableau1[[#This Row],[Date de décollage]]),DAY(Tableau1[[#This Row],[Date de décollage]]))</f>
        <v>44393</v>
      </c>
      <c r="C532" t="s">
        <v>8</v>
      </c>
      <c r="D532" s="1">
        <v>44393.479166666664</v>
      </c>
      <c r="E532" s="1">
        <v>44393.525000000001</v>
      </c>
      <c r="F532">
        <v>66</v>
      </c>
      <c r="H532">
        <f t="shared" si="62"/>
        <v>529</v>
      </c>
      <c r="I532" s="20" t="str">
        <f t="shared" si="56"/>
        <v/>
      </c>
      <c r="J532" s="31" t="str">
        <f t="shared" si="57"/>
        <v/>
      </c>
      <c r="K532" s="31" t="str">
        <f t="shared" si="58"/>
        <v/>
      </c>
      <c r="L532" s="1"/>
      <c r="M532" s="3" t="str">
        <f t="shared" si="59"/>
        <v/>
      </c>
      <c r="N532" s="4" t="str">
        <f t="shared" si="60"/>
        <v/>
      </c>
      <c r="O532" s="4" t="str">
        <f t="shared" si="63"/>
        <v/>
      </c>
      <c r="P532" s="14"/>
    </row>
    <row r="533" spans="1:16" x14ac:dyDescent="0.3">
      <c r="A533" t="str">
        <f>C533&amp;"_"&amp;COUNTIF($C$2:C533,C533)</f>
        <v>CHARENTON_92</v>
      </c>
      <c r="B533" s="2">
        <f>DATE(YEAR(Tableau1[[#This Row],[Date de décollage]]),MONTH(Tableau1[[#This Row],[Date de décollage]]),DAY(Tableau1[[#This Row],[Date de décollage]]))</f>
        <v>44393</v>
      </c>
      <c r="C533" t="s">
        <v>8</v>
      </c>
      <c r="D533" s="1">
        <v>44393.531944444447</v>
      </c>
      <c r="E533" s="1">
        <v>44393.536111111112</v>
      </c>
      <c r="F533">
        <v>6</v>
      </c>
      <c r="H533">
        <f t="shared" si="62"/>
        <v>530</v>
      </c>
      <c r="I533" s="20" t="str">
        <f t="shared" si="56"/>
        <v/>
      </c>
      <c r="J533" s="31" t="str">
        <f t="shared" si="57"/>
        <v/>
      </c>
      <c r="K533" s="31" t="str">
        <f t="shared" si="58"/>
        <v/>
      </c>
      <c r="L533" s="1"/>
      <c r="M533" s="3" t="str">
        <f t="shared" si="59"/>
        <v/>
      </c>
      <c r="N533" s="4" t="str">
        <f t="shared" si="60"/>
        <v/>
      </c>
      <c r="O533" s="4" t="str">
        <f t="shared" si="63"/>
        <v/>
      </c>
      <c r="P533" s="14"/>
    </row>
    <row r="534" spans="1:16" x14ac:dyDescent="0.3">
      <c r="A534" t="str">
        <f>C534&amp;"_"&amp;COUNTIF($C$2:C534,C534)</f>
        <v>CHARENTON_93</v>
      </c>
      <c r="B534" s="2">
        <f>DATE(YEAR(Tableau1[[#This Row],[Date de décollage]]),MONTH(Tableau1[[#This Row],[Date de décollage]]),DAY(Tableau1[[#This Row],[Date de décollage]]))</f>
        <v>44393</v>
      </c>
      <c r="C534" t="s">
        <v>8</v>
      </c>
      <c r="D534" s="1">
        <v>44393.540277777778</v>
      </c>
      <c r="E534" s="1">
        <v>44393.556944444441</v>
      </c>
      <c r="F534">
        <v>24</v>
      </c>
      <c r="H534">
        <f t="shared" si="62"/>
        <v>531</v>
      </c>
      <c r="I534" s="20" t="str">
        <f t="shared" si="56"/>
        <v/>
      </c>
      <c r="J534" s="31" t="str">
        <f t="shared" si="57"/>
        <v/>
      </c>
      <c r="K534" s="31" t="str">
        <f t="shared" si="58"/>
        <v/>
      </c>
      <c r="L534" s="1"/>
      <c r="M534" s="3" t="str">
        <f t="shared" si="59"/>
        <v/>
      </c>
      <c r="N534" s="4" t="str">
        <f t="shared" si="60"/>
        <v/>
      </c>
      <c r="O534" s="4" t="str">
        <f t="shared" si="63"/>
        <v/>
      </c>
      <c r="P534" s="14"/>
    </row>
    <row r="535" spans="1:16" x14ac:dyDescent="0.3">
      <c r="A535" t="str">
        <f>C535&amp;"_"&amp;COUNTIF($C$2:C535,C535)</f>
        <v>CHARENTON_94</v>
      </c>
      <c r="B535" s="2">
        <f>DATE(YEAR(Tableau1[[#This Row],[Date de décollage]]),MONTH(Tableau1[[#This Row],[Date de décollage]]),DAY(Tableau1[[#This Row],[Date de décollage]]))</f>
        <v>44393</v>
      </c>
      <c r="C535" t="s">
        <v>8</v>
      </c>
      <c r="D535" s="1">
        <v>44393.697916666664</v>
      </c>
      <c r="E535" s="1">
        <v>44393.710416666669</v>
      </c>
      <c r="F535">
        <v>18</v>
      </c>
      <c r="H535">
        <f t="shared" si="62"/>
        <v>532</v>
      </c>
      <c r="I535" s="20" t="str">
        <f t="shared" si="56"/>
        <v/>
      </c>
      <c r="J535" s="31" t="str">
        <f t="shared" si="57"/>
        <v/>
      </c>
      <c r="K535" s="31" t="str">
        <f t="shared" si="58"/>
        <v/>
      </c>
      <c r="L535" s="1"/>
      <c r="M535" s="3" t="str">
        <f t="shared" si="59"/>
        <v/>
      </c>
      <c r="N535" s="4" t="str">
        <f t="shared" si="60"/>
        <v/>
      </c>
      <c r="O535" s="4" t="str">
        <f t="shared" si="63"/>
        <v/>
      </c>
      <c r="P535" s="14"/>
    </row>
    <row r="536" spans="1:16" x14ac:dyDescent="0.3">
      <c r="A536" t="str">
        <f>C536&amp;"_"&amp;COUNTIF($C$2:C536,C536)</f>
        <v>CHARENTON_95</v>
      </c>
      <c r="B536" s="2">
        <f>DATE(YEAR(Tableau1[[#This Row],[Date de décollage]]),MONTH(Tableau1[[#This Row],[Date de décollage]]),DAY(Tableau1[[#This Row],[Date de décollage]]))</f>
        <v>44393</v>
      </c>
      <c r="C536" t="s">
        <v>8</v>
      </c>
      <c r="D536" s="1">
        <v>44393.722222222219</v>
      </c>
      <c r="E536" s="1">
        <v>44393.734722222223</v>
      </c>
      <c r="F536">
        <v>18</v>
      </c>
      <c r="H536">
        <f t="shared" si="62"/>
        <v>533</v>
      </c>
      <c r="I536" s="20" t="str">
        <f t="shared" si="56"/>
        <v/>
      </c>
      <c r="J536" s="31" t="str">
        <f t="shared" si="57"/>
        <v/>
      </c>
      <c r="K536" s="31" t="str">
        <f t="shared" si="58"/>
        <v/>
      </c>
      <c r="L536" s="1"/>
      <c r="M536" s="3" t="str">
        <f t="shared" si="59"/>
        <v/>
      </c>
      <c r="N536" s="4" t="str">
        <f t="shared" si="60"/>
        <v/>
      </c>
      <c r="O536" s="4" t="str">
        <f t="shared" si="63"/>
        <v/>
      </c>
      <c r="P536" s="14"/>
    </row>
    <row r="537" spans="1:16" x14ac:dyDescent="0.3">
      <c r="A537" t="str">
        <f>C537&amp;"_"&amp;COUNTIF($C$2:C537,C537)</f>
        <v>CHARENTON_96</v>
      </c>
      <c r="B537" s="2">
        <f>DATE(YEAR(Tableau1[[#This Row],[Date de décollage]]),MONTH(Tableau1[[#This Row],[Date de décollage]]),DAY(Tableau1[[#This Row],[Date de décollage]]))</f>
        <v>44393</v>
      </c>
      <c r="C537" t="s">
        <v>8</v>
      </c>
      <c r="D537" s="1">
        <v>44393.739583333336</v>
      </c>
      <c r="E537" s="1">
        <v>44393.743750000001</v>
      </c>
      <c r="F537">
        <v>6</v>
      </c>
      <c r="H537">
        <f t="shared" si="62"/>
        <v>534</v>
      </c>
      <c r="I537" s="20" t="str">
        <f t="shared" si="56"/>
        <v/>
      </c>
      <c r="J537" s="31" t="str">
        <f t="shared" si="57"/>
        <v/>
      </c>
      <c r="K537" s="31" t="str">
        <f t="shared" si="58"/>
        <v/>
      </c>
      <c r="L537" s="1"/>
      <c r="M537" s="3" t="str">
        <f t="shared" si="59"/>
        <v/>
      </c>
      <c r="N537" s="4" t="str">
        <f t="shared" si="60"/>
        <v/>
      </c>
      <c r="O537" s="4" t="str">
        <f t="shared" si="63"/>
        <v/>
      </c>
      <c r="P537" s="14"/>
    </row>
    <row r="538" spans="1:16" x14ac:dyDescent="0.3">
      <c r="A538" t="str">
        <f>C538&amp;"_"&amp;COUNTIF($C$2:C538,C538)</f>
        <v>CHARENTON_97</v>
      </c>
      <c r="B538" s="2">
        <f>DATE(YEAR(Tableau1[[#This Row],[Date de décollage]]),MONTH(Tableau1[[#This Row],[Date de décollage]]),DAY(Tableau1[[#This Row],[Date de décollage]]))</f>
        <v>44394</v>
      </c>
      <c r="C538" t="s">
        <v>8</v>
      </c>
      <c r="D538" s="1">
        <v>44394.333333333336</v>
      </c>
      <c r="E538" s="1">
        <v>44394.345833333333</v>
      </c>
      <c r="F538">
        <v>18</v>
      </c>
    </row>
    <row r="539" spans="1:16" x14ac:dyDescent="0.3">
      <c r="A539" t="str">
        <f>C539&amp;"_"&amp;COUNTIF($C$2:C539,C539)</f>
        <v>CHARENTON_98</v>
      </c>
      <c r="B539" s="2">
        <f>DATE(YEAR(Tableau1[[#This Row],[Date de décollage]]),MONTH(Tableau1[[#This Row],[Date de décollage]]),DAY(Tableau1[[#This Row],[Date de décollage]]))</f>
        <v>44394</v>
      </c>
      <c r="C539" t="s">
        <v>8</v>
      </c>
      <c r="D539" s="1">
        <v>44394.457638888889</v>
      </c>
      <c r="E539" s="1">
        <v>44394.470138888886</v>
      </c>
      <c r="F539">
        <v>18</v>
      </c>
    </row>
    <row r="540" spans="1:16" x14ac:dyDescent="0.3">
      <c r="A540" t="str">
        <f>C540&amp;"_"&amp;COUNTIF($C$2:C540,C540)</f>
        <v>CHARENTON_99</v>
      </c>
      <c r="B540" s="2">
        <f>DATE(YEAR(Tableau1[[#This Row],[Date de décollage]]),MONTH(Tableau1[[#This Row],[Date de décollage]]),DAY(Tableau1[[#This Row],[Date de décollage]]))</f>
        <v>44394</v>
      </c>
      <c r="C540" t="s">
        <v>8</v>
      </c>
      <c r="D540" s="1">
        <v>44394.525000000001</v>
      </c>
      <c r="E540" s="1">
        <v>44394.537499999999</v>
      </c>
      <c r="F540">
        <v>18</v>
      </c>
    </row>
    <row r="541" spans="1:16" x14ac:dyDescent="0.3">
      <c r="A541" t="str">
        <f>C541&amp;"_"&amp;COUNTIF($C$2:C541,C541)</f>
        <v>CHARENTON_100</v>
      </c>
      <c r="B541" s="2">
        <f>DATE(YEAR(Tableau1[[#This Row],[Date de décollage]]),MONTH(Tableau1[[#This Row],[Date de décollage]]),DAY(Tableau1[[#This Row],[Date de décollage]]))</f>
        <v>44394</v>
      </c>
      <c r="C541" t="s">
        <v>8</v>
      </c>
      <c r="D541" s="1">
        <v>44394.700694444444</v>
      </c>
      <c r="E541" s="1">
        <v>44394.709027777775</v>
      </c>
      <c r="F541">
        <v>12</v>
      </c>
    </row>
    <row r="542" spans="1:16" x14ac:dyDescent="0.3">
      <c r="A542" t="str">
        <f>C542&amp;"_"&amp;COUNTIF($C$2:C542,C542)</f>
        <v>CHARENTON_101</v>
      </c>
      <c r="B542" s="2">
        <f>DATE(YEAR(Tableau1[[#This Row],[Date de décollage]]),MONTH(Tableau1[[#This Row],[Date de décollage]]),DAY(Tableau1[[#This Row],[Date de décollage]]))</f>
        <v>44394</v>
      </c>
      <c r="C542" t="s">
        <v>8</v>
      </c>
      <c r="D542" s="1">
        <v>44394.727083333331</v>
      </c>
      <c r="E542" s="1">
        <v>44394.73541666667</v>
      </c>
      <c r="F542">
        <v>12</v>
      </c>
    </row>
    <row r="543" spans="1:16" x14ac:dyDescent="0.3">
      <c r="A543" t="str">
        <f>C543&amp;"_"&amp;COUNTIF($C$2:C543,C543)</f>
        <v>CHARENTON_102</v>
      </c>
      <c r="B543" s="2">
        <f>DATE(YEAR(Tableau1[[#This Row],[Date de décollage]]),MONTH(Tableau1[[#This Row],[Date de décollage]]),DAY(Tableau1[[#This Row],[Date de décollage]]))</f>
        <v>44394</v>
      </c>
      <c r="C543" t="s">
        <v>8</v>
      </c>
      <c r="D543" s="1">
        <v>44394.743055555555</v>
      </c>
      <c r="E543" s="1">
        <v>44394.74722222222</v>
      </c>
      <c r="F543">
        <v>6</v>
      </c>
    </row>
    <row r="544" spans="1:16" x14ac:dyDescent="0.3">
      <c r="A544" t="str">
        <f>C544&amp;"_"&amp;COUNTIF($C$2:C544,C544)</f>
        <v>CHARENTON_103</v>
      </c>
      <c r="B544" s="2">
        <f>DATE(YEAR(Tableau1[[#This Row],[Date de décollage]]),MONTH(Tableau1[[#This Row],[Date de décollage]]),DAY(Tableau1[[#This Row],[Date de décollage]]))</f>
        <v>44395</v>
      </c>
      <c r="C544" t="s">
        <v>8</v>
      </c>
      <c r="D544" s="1">
        <v>44395.427083333336</v>
      </c>
      <c r="E544" s="1">
        <v>44395.442361111112</v>
      </c>
      <c r="F544">
        <v>22</v>
      </c>
    </row>
    <row r="545" spans="1:6" x14ac:dyDescent="0.3">
      <c r="A545" t="str">
        <f>C545&amp;"_"&amp;COUNTIF($C$2:C545,C545)</f>
        <v>CHARENTON_104</v>
      </c>
      <c r="B545" s="2">
        <f>DATE(YEAR(Tableau1[[#This Row],[Date de décollage]]),MONTH(Tableau1[[#This Row],[Date de décollage]]),DAY(Tableau1[[#This Row],[Date de décollage]]))</f>
        <v>44395</v>
      </c>
      <c r="C545" t="s">
        <v>8</v>
      </c>
      <c r="D545" s="1">
        <v>44395.444444444445</v>
      </c>
      <c r="E545" s="1">
        <v>44395.451388888891</v>
      </c>
      <c r="F545">
        <v>10</v>
      </c>
    </row>
    <row r="546" spans="1:6" x14ac:dyDescent="0.3">
      <c r="A546" t="str">
        <f>C546&amp;"_"&amp;COUNTIF($C$2:C546,C546)</f>
        <v>CHARENTON_105</v>
      </c>
      <c r="B546" s="2">
        <f>DATE(YEAR(Tableau1[[#This Row],[Date de décollage]]),MONTH(Tableau1[[#This Row],[Date de décollage]]),DAY(Tableau1[[#This Row],[Date de décollage]]))</f>
        <v>44395</v>
      </c>
      <c r="C546" t="s">
        <v>8</v>
      </c>
      <c r="D546" s="1">
        <v>44395.454861111109</v>
      </c>
      <c r="E546" s="1">
        <v>44395.461805555555</v>
      </c>
      <c r="F546">
        <v>10</v>
      </c>
    </row>
    <row r="547" spans="1:6" x14ac:dyDescent="0.3">
      <c r="A547" t="str">
        <f>C547&amp;"_"&amp;COUNTIF($C$2:C547,C547)</f>
        <v>CHARENTON_106</v>
      </c>
      <c r="B547" s="2">
        <f>DATE(YEAR(Tableau1[[#This Row],[Date de décollage]]),MONTH(Tableau1[[#This Row],[Date de décollage]]),DAY(Tableau1[[#This Row],[Date de décollage]]))</f>
        <v>44395</v>
      </c>
      <c r="C547" t="s">
        <v>8</v>
      </c>
      <c r="D547" s="1">
        <v>44395.479166666664</v>
      </c>
      <c r="E547" s="1">
        <v>44395.484027777777</v>
      </c>
      <c r="F547">
        <v>7</v>
      </c>
    </row>
    <row r="548" spans="1:6" x14ac:dyDescent="0.3">
      <c r="A548" t="str">
        <f>C548&amp;"_"&amp;COUNTIF($C$2:C548,C548)</f>
        <v>CHARENTON_107</v>
      </c>
      <c r="B548" s="2">
        <f>DATE(YEAR(Tableau1[[#This Row],[Date de décollage]]),MONTH(Tableau1[[#This Row],[Date de décollage]]),DAY(Tableau1[[#This Row],[Date de décollage]]))</f>
        <v>44395</v>
      </c>
      <c r="C548" t="s">
        <v>8</v>
      </c>
      <c r="D548" s="1">
        <v>44395.489583333336</v>
      </c>
      <c r="E548" s="1">
        <v>44395.494444444441</v>
      </c>
      <c r="F548">
        <v>7</v>
      </c>
    </row>
    <row r="549" spans="1:6" x14ac:dyDescent="0.3">
      <c r="A549" t="str">
        <f>C549&amp;"_"&amp;COUNTIF($C$2:C549,C549)</f>
        <v>CHARENTON_108</v>
      </c>
      <c r="B549" s="2">
        <f>DATE(YEAR(Tableau1[[#This Row],[Date de décollage]]),MONTH(Tableau1[[#This Row],[Date de décollage]]),DAY(Tableau1[[#This Row],[Date de décollage]]))</f>
        <v>44395</v>
      </c>
      <c r="C549" t="s">
        <v>8</v>
      </c>
      <c r="D549" s="1">
        <v>44395.49722222222</v>
      </c>
      <c r="E549" s="1">
        <v>44395.502083333333</v>
      </c>
      <c r="F549">
        <v>7</v>
      </c>
    </row>
    <row r="550" spans="1:6" x14ac:dyDescent="0.3">
      <c r="A550" t="str">
        <f>C550&amp;"_"&amp;COUNTIF($C$2:C550,C550)</f>
        <v>CHARENTON_109</v>
      </c>
      <c r="B550" s="2">
        <f>DATE(YEAR(Tableau1[[#This Row],[Date de décollage]]),MONTH(Tableau1[[#This Row],[Date de décollage]]),DAY(Tableau1[[#This Row],[Date de décollage]]))</f>
        <v>44395</v>
      </c>
      <c r="C550" t="s">
        <v>8</v>
      </c>
      <c r="D550" s="1">
        <v>44395.506944444445</v>
      </c>
      <c r="E550" s="1">
        <v>44395.511805555558</v>
      </c>
      <c r="F550">
        <v>7</v>
      </c>
    </row>
    <row r="551" spans="1:6" x14ac:dyDescent="0.3">
      <c r="A551" t="str">
        <f>C551&amp;"_"&amp;COUNTIF($C$2:C551,C551)</f>
        <v>CHARENTON_110</v>
      </c>
      <c r="B551" s="2">
        <f>DATE(YEAR(Tableau1[[#This Row],[Date de décollage]]),MONTH(Tableau1[[#This Row],[Date de décollage]]),DAY(Tableau1[[#This Row],[Date de décollage]]))</f>
        <v>44395</v>
      </c>
      <c r="C551" t="s">
        <v>8</v>
      </c>
      <c r="D551" s="1">
        <v>44395.513194444444</v>
      </c>
      <c r="E551" s="1">
        <v>44395.518055555556</v>
      </c>
      <c r="F551">
        <v>7</v>
      </c>
    </row>
    <row r="552" spans="1:6" x14ac:dyDescent="0.3">
      <c r="A552" t="str">
        <f>C552&amp;"_"&amp;COUNTIF($C$2:C552,C552)</f>
        <v>CHARENTON_111</v>
      </c>
      <c r="B552" s="2">
        <f>DATE(YEAR(Tableau1[[#This Row],[Date de décollage]]),MONTH(Tableau1[[#This Row],[Date de décollage]]),DAY(Tableau1[[#This Row],[Date de décollage]]))</f>
        <v>44395</v>
      </c>
      <c r="C552" t="s">
        <v>8</v>
      </c>
      <c r="D552" s="1">
        <v>44395.520833333336</v>
      </c>
      <c r="E552" s="1">
        <v>44395.538194444445</v>
      </c>
      <c r="F552">
        <v>25</v>
      </c>
    </row>
    <row r="553" spans="1:6" x14ac:dyDescent="0.3">
      <c r="A553" t="str">
        <f>C553&amp;"_"&amp;COUNTIF($C$2:C553,C553)</f>
        <v>CHARENTON_112</v>
      </c>
      <c r="B553" s="2">
        <f>DATE(YEAR(Tableau1[[#This Row],[Date de décollage]]),MONTH(Tableau1[[#This Row],[Date de décollage]]),DAY(Tableau1[[#This Row],[Date de décollage]]))</f>
        <v>44395</v>
      </c>
      <c r="C553" t="s">
        <v>8</v>
      </c>
      <c r="D553" s="1">
        <v>44395.760416666664</v>
      </c>
      <c r="E553" s="1">
        <v>44395.777777777781</v>
      </c>
      <c r="F553">
        <v>25</v>
      </c>
    </row>
    <row r="554" spans="1:6" x14ac:dyDescent="0.3">
      <c r="A554" t="str">
        <f>C554&amp;"_"&amp;COUNTIF($C$2:C554,C554)</f>
        <v>CHARENTON_113</v>
      </c>
      <c r="B554" s="2">
        <f>DATE(YEAR(Tableau1[[#This Row],[Date de décollage]]),MONTH(Tableau1[[#This Row],[Date de décollage]]),DAY(Tableau1[[#This Row],[Date de décollage]]))</f>
        <v>44395</v>
      </c>
      <c r="C554" t="s">
        <v>8</v>
      </c>
      <c r="D554" s="1">
        <v>44395.784722222219</v>
      </c>
      <c r="E554" s="1">
        <v>44395.802083333336</v>
      </c>
      <c r="F554">
        <v>25</v>
      </c>
    </row>
    <row r="555" spans="1:6" x14ac:dyDescent="0.3">
      <c r="A555" t="str">
        <f>C555&amp;"_"&amp;COUNTIF($C$2:C555,C555)</f>
        <v>CHARENTON_114</v>
      </c>
      <c r="B555" s="2">
        <f>DATE(YEAR(Tableau1[[#This Row],[Date de décollage]]),MONTH(Tableau1[[#This Row],[Date de décollage]]),DAY(Tableau1[[#This Row],[Date de décollage]]))</f>
        <v>44395</v>
      </c>
      <c r="C555" t="s">
        <v>8</v>
      </c>
      <c r="D555" s="1">
        <v>44395.826388888891</v>
      </c>
      <c r="E555" s="1">
        <v>44395.841666666667</v>
      </c>
      <c r="F555">
        <v>22</v>
      </c>
    </row>
    <row r="556" spans="1:6" x14ac:dyDescent="0.3">
      <c r="A556" t="str">
        <f>C556&amp;"_"&amp;COUNTIF($C$2:C556,C556)</f>
        <v>CHARENTON_115</v>
      </c>
      <c r="B556" s="2">
        <f>DATE(YEAR(Tableau1[[#This Row],[Date de décollage]]),MONTH(Tableau1[[#This Row],[Date de décollage]]),DAY(Tableau1[[#This Row],[Date de décollage]]))</f>
        <v>44395</v>
      </c>
      <c r="C556" t="s">
        <v>8</v>
      </c>
      <c r="D556" s="1">
        <v>44395.857638888891</v>
      </c>
      <c r="E556" s="1">
        <v>44395.872916666667</v>
      </c>
      <c r="F556">
        <v>22</v>
      </c>
    </row>
    <row r="557" spans="1:6" x14ac:dyDescent="0.3">
      <c r="A557" t="str">
        <f>C557&amp;"_"&amp;COUNTIF($C$2:C557,C557)</f>
        <v>CHARENTON_116</v>
      </c>
      <c r="B557" s="2">
        <f>DATE(YEAR(Tableau1[[#This Row],[Date de décollage]]),MONTH(Tableau1[[#This Row],[Date de décollage]]),DAY(Tableau1[[#This Row],[Date de décollage]]))</f>
        <v>44396</v>
      </c>
      <c r="C557" t="s">
        <v>8</v>
      </c>
      <c r="D557" s="1">
        <v>44396.465277777781</v>
      </c>
      <c r="E557" s="1">
        <v>44396.480555555558</v>
      </c>
      <c r="F557">
        <v>22</v>
      </c>
    </row>
    <row r="558" spans="1:6" x14ac:dyDescent="0.3">
      <c r="A558" t="str">
        <f>C558&amp;"_"&amp;COUNTIF($C$2:C558,C558)</f>
        <v>CHARENTON_117</v>
      </c>
      <c r="B558" s="2">
        <f>DATE(YEAR(Tableau1[[#This Row],[Date de décollage]]),MONTH(Tableau1[[#This Row],[Date de décollage]]),DAY(Tableau1[[#This Row],[Date de décollage]]))</f>
        <v>44396</v>
      </c>
      <c r="C558" t="s">
        <v>8</v>
      </c>
      <c r="D558" s="1">
        <v>44396.489583333336</v>
      </c>
      <c r="E558" s="1">
        <v>44396.504861111112</v>
      </c>
      <c r="F558">
        <v>22</v>
      </c>
    </row>
    <row r="559" spans="1:6" x14ac:dyDescent="0.3">
      <c r="A559" t="str">
        <f>C559&amp;"_"&amp;COUNTIF($C$2:C559,C559)</f>
        <v>CHARENTON_118</v>
      </c>
      <c r="B559" s="2">
        <f>DATE(YEAR(Tableau1[[#This Row],[Date de décollage]]),MONTH(Tableau1[[#This Row],[Date de décollage]]),DAY(Tableau1[[#This Row],[Date de décollage]]))</f>
        <v>44396</v>
      </c>
      <c r="C559" t="s">
        <v>8</v>
      </c>
      <c r="D559" s="1">
        <v>44396.548611111109</v>
      </c>
      <c r="E559" s="1">
        <v>44396.55</v>
      </c>
      <c r="F559">
        <v>2</v>
      </c>
    </row>
    <row r="560" spans="1:6" x14ac:dyDescent="0.3">
      <c r="A560" t="str">
        <f>C560&amp;"_"&amp;COUNTIF($C$2:C560,C560)</f>
        <v>CHARENTON_119</v>
      </c>
      <c r="B560" s="2">
        <f>DATE(YEAR(Tableau1[[#This Row],[Date de décollage]]),MONTH(Tableau1[[#This Row],[Date de décollage]]),DAY(Tableau1[[#This Row],[Date de décollage]]))</f>
        <v>44396</v>
      </c>
      <c r="C560" t="s">
        <v>8</v>
      </c>
      <c r="D560" s="1">
        <v>44396.569444444445</v>
      </c>
      <c r="E560" s="1">
        <v>44396.584722222222</v>
      </c>
      <c r="F560">
        <v>22</v>
      </c>
    </row>
    <row r="561" spans="1:6" x14ac:dyDescent="0.3">
      <c r="A561" t="str">
        <f>C561&amp;"_"&amp;COUNTIF($C$2:C561,C561)</f>
        <v>CHARENTON_120</v>
      </c>
      <c r="B561" s="2">
        <f>DATE(YEAR(Tableau1[[#This Row],[Date de décollage]]),MONTH(Tableau1[[#This Row],[Date de décollage]]),DAY(Tableau1[[#This Row],[Date de décollage]]))</f>
        <v>44396</v>
      </c>
      <c r="C561" t="s">
        <v>8</v>
      </c>
      <c r="D561" s="1">
        <v>44396.631944444445</v>
      </c>
      <c r="E561" s="1">
        <v>44396.636805555558</v>
      </c>
      <c r="F561">
        <v>7</v>
      </c>
    </row>
    <row r="562" spans="1:6" x14ac:dyDescent="0.3">
      <c r="A562" t="str">
        <f>C562&amp;"_"&amp;COUNTIF($C$2:C562,C562)</f>
        <v>CHARENTON_121</v>
      </c>
      <c r="B562" s="2">
        <f>DATE(YEAR(Tableau1[[#This Row],[Date de décollage]]),MONTH(Tableau1[[#This Row],[Date de décollage]]),DAY(Tableau1[[#This Row],[Date de décollage]]))</f>
        <v>44396</v>
      </c>
      <c r="C562" t="s">
        <v>8</v>
      </c>
      <c r="D562" s="1">
        <v>44396.670138888891</v>
      </c>
      <c r="E562" s="1">
        <v>44396.6875</v>
      </c>
      <c r="F562">
        <v>25</v>
      </c>
    </row>
    <row r="563" spans="1:6" x14ac:dyDescent="0.3">
      <c r="A563" t="str">
        <f>C563&amp;"_"&amp;COUNTIF($C$2:C563,C563)</f>
        <v>CHARENTON_122</v>
      </c>
      <c r="B563" s="2">
        <f>DATE(YEAR(Tableau1[[#This Row],[Date de décollage]]),MONTH(Tableau1[[#This Row],[Date de décollage]]),DAY(Tableau1[[#This Row],[Date de décollage]]))</f>
        <v>44396</v>
      </c>
      <c r="C563" t="s">
        <v>8</v>
      </c>
      <c r="D563" s="1">
        <v>44396.710416666669</v>
      </c>
      <c r="E563" s="1">
        <v>44396.724305555559</v>
      </c>
      <c r="F563">
        <v>20</v>
      </c>
    </row>
    <row r="564" spans="1:6" x14ac:dyDescent="0.3">
      <c r="A564" t="str">
        <f>C564&amp;"_"&amp;COUNTIF($C$2:C564,C564)</f>
        <v>CHARENTON_123</v>
      </c>
      <c r="B564" s="2">
        <f>DATE(YEAR(Tableau1[[#This Row],[Date de décollage]]),MONTH(Tableau1[[#This Row],[Date de décollage]]),DAY(Tableau1[[#This Row],[Date de décollage]]))</f>
        <v>44396</v>
      </c>
      <c r="C564" t="s">
        <v>8</v>
      </c>
      <c r="D564" s="1">
        <v>44396.732638888891</v>
      </c>
      <c r="E564" s="1">
        <v>44396.737500000003</v>
      </c>
      <c r="F564">
        <v>7</v>
      </c>
    </row>
    <row r="565" spans="1:6" x14ac:dyDescent="0.3">
      <c r="A565" t="str">
        <f>C565&amp;"_"&amp;COUNTIF($C$2:C565,C565)</f>
        <v>CHARENTON_124</v>
      </c>
      <c r="B565" s="2">
        <f>DATE(YEAR(Tableau1[[#This Row],[Date de décollage]]),MONTH(Tableau1[[#This Row],[Date de décollage]]),DAY(Tableau1[[#This Row],[Date de décollage]]))</f>
        <v>44396</v>
      </c>
      <c r="C565" t="s">
        <v>8</v>
      </c>
      <c r="D565" s="1">
        <v>44396.743055555555</v>
      </c>
      <c r="E565" s="1">
        <v>44396.760416666664</v>
      </c>
      <c r="F565">
        <v>25</v>
      </c>
    </row>
    <row r="566" spans="1:6" x14ac:dyDescent="0.3">
      <c r="A566" t="str">
        <f>C566&amp;"_"&amp;COUNTIF($C$2:C566,C566)</f>
        <v>CHARENTON_125</v>
      </c>
      <c r="B566" s="2">
        <f>DATE(YEAR(Tableau1[[#This Row],[Date de décollage]]),MONTH(Tableau1[[#This Row],[Date de décollage]]),DAY(Tableau1[[#This Row],[Date de décollage]]))</f>
        <v>44396</v>
      </c>
      <c r="C566" t="s">
        <v>8</v>
      </c>
      <c r="D566" s="1">
        <v>44396.770833333336</v>
      </c>
      <c r="E566" s="1">
        <v>44396.772222222222</v>
      </c>
      <c r="F566">
        <v>2</v>
      </c>
    </row>
    <row r="567" spans="1:6" x14ac:dyDescent="0.3">
      <c r="A567" t="str">
        <f>C567&amp;"_"&amp;COUNTIF($C$2:C567,C567)</f>
        <v>CHARENTON_126</v>
      </c>
      <c r="B567" s="2">
        <f>DATE(YEAR(Tableau1[[#This Row],[Date de décollage]]),MONTH(Tableau1[[#This Row],[Date de décollage]]),DAY(Tableau1[[#This Row],[Date de décollage]]))</f>
        <v>44396</v>
      </c>
      <c r="C567" t="s">
        <v>8</v>
      </c>
      <c r="D567" s="1">
        <v>44396.796527777777</v>
      </c>
      <c r="E567" s="1">
        <v>44396.806944444441</v>
      </c>
      <c r="F567">
        <v>15</v>
      </c>
    </row>
    <row r="568" spans="1:6" x14ac:dyDescent="0.3">
      <c r="A568" t="str">
        <f>C568&amp;"_"&amp;COUNTIF($C$2:C568,C568)</f>
        <v>CHARENTON_127</v>
      </c>
      <c r="B568" s="2">
        <f>DATE(YEAR(Tableau1[[#This Row],[Date de décollage]]),MONTH(Tableau1[[#This Row],[Date de décollage]]),DAY(Tableau1[[#This Row],[Date de décollage]]))</f>
        <v>44396</v>
      </c>
      <c r="C568" t="s">
        <v>8</v>
      </c>
      <c r="D568" s="1">
        <v>44396.84375</v>
      </c>
      <c r="E568" s="1">
        <v>44396.854166666664</v>
      </c>
      <c r="F568">
        <v>15</v>
      </c>
    </row>
    <row r="569" spans="1:6" x14ac:dyDescent="0.3">
      <c r="A569" t="str">
        <f>C569&amp;"_"&amp;COUNTIF($C$2:C569,C569)</f>
        <v>CHARENTON_128</v>
      </c>
      <c r="B569" s="2">
        <f>DATE(YEAR(Tableau1[[#This Row],[Date de décollage]]),MONTH(Tableau1[[#This Row],[Date de décollage]]),DAY(Tableau1[[#This Row],[Date de décollage]]))</f>
        <v>44397</v>
      </c>
      <c r="C569" t="s">
        <v>8</v>
      </c>
      <c r="D569" s="1">
        <v>44397.337500000001</v>
      </c>
      <c r="E569" s="1">
        <v>44397.354166666664</v>
      </c>
      <c r="F569">
        <v>24</v>
      </c>
    </row>
    <row r="570" spans="1:6" x14ac:dyDescent="0.3">
      <c r="A570" t="str">
        <f>C570&amp;"_"&amp;COUNTIF($C$2:C570,C570)</f>
        <v>CHARENTON_129</v>
      </c>
      <c r="B570" s="2">
        <f>DATE(YEAR(Tableau1[[#This Row],[Date de décollage]]),MONTH(Tableau1[[#This Row],[Date de décollage]]),DAY(Tableau1[[#This Row],[Date de décollage]]))</f>
        <v>44397</v>
      </c>
      <c r="C570" t="s">
        <v>8</v>
      </c>
      <c r="D570" s="1">
        <v>44397.357638888891</v>
      </c>
      <c r="E570" s="1">
        <v>44397.361805555556</v>
      </c>
      <c r="F570">
        <v>6</v>
      </c>
    </row>
    <row r="571" spans="1:6" x14ac:dyDescent="0.3">
      <c r="A571" t="str">
        <f>C571&amp;"_"&amp;COUNTIF($C$2:C571,C571)</f>
        <v>CHARENTON_130</v>
      </c>
      <c r="B571" s="2">
        <f>DATE(YEAR(Tableau1[[#This Row],[Date de décollage]]),MONTH(Tableau1[[#This Row],[Date de décollage]]),DAY(Tableau1[[#This Row],[Date de décollage]]))</f>
        <v>44397</v>
      </c>
      <c r="C571" t="s">
        <v>8</v>
      </c>
      <c r="D571" s="1">
        <v>44397.427083333336</v>
      </c>
      <c r="E571" s="1">
        <v>44397.439583333333</v>
      </c>
      <c r="F571">
        <v>18</v>
      </c>
    </row>
    <row r="572" spans="1:6" x14ac:dyDescent="0.3">
      <c r="A572" t="str">
        <f>C572&amp;"_"&amp;COUNTIF($C$2:C572,C572)</f>
        <v>CHARENTON_131</v>
      </c>
      <c r="B572" s="2">
        <f>DATE(YEAR(Tableau1[[#This Row],[Date de décollage]]),MONTH(Tableau1[[#This Row],[Date de décollage]]),DAY(Tableau1[[#This Row],[Date de décollage]]))</f>
        <v>44397</v>
      </c>
      <c r="C572" t="s">
        <v>8</v>
      </c>
      <c r="D572" s="1">
        <v>44397.465277777781</v>
      </c>
      <c r="E572" s="1">
        <v>44397.473611111112</v>
      </c>
      <c r="F572">
        <v>12</v>
      </c>
    </row>
    <row r="573" spans="1:6" x14ac:dyDescent="0.3">
      <c r="A573" t="str">
        <f>C573&amp;"_"&amp;COUNTIF($C$2:C573,C573)</f>
        <v>CHARENTON_132</v>
      </c>
      <c r="B573" s="2">
        <f>DATE(YEAR(Tableau1[[#This Row],[Date de décollage]]),MONTH(Tableau1[[#This Row],[Date de décollage]]),DAY(Tableau1[[#This Row],[Date de décollage]]))</f>
        <v>44397</v>
      </c>
      <c r="C573" t="s">
        <v>8</v>
      </c>
      <c r="D573" s="1">
        <v>44397.482638888891</v>
      </c>
      <c r="E573" s="1">
        <v>44397.490972222222</v>
      </c>
      <c r="F573">
        <v>12</v>
      </c>
    </row>
    <row r="574" spans="1:6" x14ac:dyDescent="0.3">
      <c r="A574" t="str">
        <f>C574&amp;"_"&amp;COUNTIF($C$2:C574,C574)</f>
        <v>CHARENTON_133</v>
      </c>
      <c r="B574" s="2">
        <f>DATE(YEAR(Tableau1[[#This Row],[Date de décollage]]),MONTH(Tableau1[[#This Row],[Date de décollage]]),DAY(Tableau1[[#This Row],[Date de décollage]]))</f>
        <v>44397</v>
      </c>
      <c r="C574" t="s">
        <v>8</v>
      </c>
      <c r="D574" s="1">
        <v>44397.681250000001</v>
      </c>
      <c r="E574" s="1">
        <v>44397.685416666667</v>
      </c>
      <c r="F574">
        <v>6</v>
      </c>
    </row>
    <row r="575" spans="1:6" x14ac:dyDescent="0.3">
      <c r="A575" t="str">
        <f>C575&amp;"_"&amp;COUNTIF($C$2:C575,C575)</f>
        <v>CHARENTON_134</v>
      </c>
      <c r="B575" s="2">
        <f>DATE(YEAR(Tableau1[[#This Row],[Date de décollage]]),MONTH(Tableau1[[#This Row],[Date de décollage]]),DAY(Tableau1[[#This Row],[Date de décollage]]))</f>
        <v>44397</v>
      </c>
      <c r="C575" t="s">
        <v>8</v>
      </c>
      <c r="D575" s="1">
        <v>44397.693749999999</v>
      </c>
      <c r="E575" s="1">
        <v>44397.70208333333</v>
      </c>
      <c r="F575">
        <v>12</v>
      </c>
    </row>
    <row r="576" spans="1:6" x14ac:dyDescent="0.3">
      <c r="A576" t="str">
        <f>C576&amp;"_"&amp;COUNTIF($C$2:C576,C576)</f>
        <v>CHARENTON_135</v>
      </c>
      <c r="B576" s="2">
        <f>DATE(YEAR(Tableau1[[#This Row],[Date de décollage]]),MONTH(Tableau1[[#This Row],[Date de décollage]]),DAY(Tableau1[[#This Row],[Date de décollage]]))</f>
        <v>44397</v>
      </c>
      <c r="C576" t="s">
        <v>8</v>
      </c>
      <c r="D576" s="1">
        <v>44397.718055555553</v>
      </c>
      <c r="E576" s="1">
        <v>44397.726388888892</v>
      </c>
      <c r="F576">
        <v>12</v>
      </c>
    </row>
    <row r="577" spans="1:6" x14ac:dyDescent="0.3">
      <c r="A577" t="str">
        <f>C577&amp;"_"&amp;COUNTIF($C$2:C577,C577)</f>
        <v>CHARENTON_136</v>
      </c>
      <c r="B577" s="2">
        <f>DATE(YEAR(Tableau1[[#This Row],[Date de décollage]]),MONTH(Tableau1[[#This Row],[Date de décollage]]),DAY(Tableau1[[#This Row],[Date de décollage]]))</f>
        <v>44397</v>
      </c>
      <c r="C577" t="s">
        <v>8</v>
      </c>
      <c r="D577" s="1">
        <v>44397.736111111109</v>
      </c>
      <c r="E577" s="1">
        <v>44397.748611111114</v>
      </c>
      <c r="F577">
        <v>18</v>
      </c>
    </row>
    <row r="578" spans="1:6" x14ac:dyDescent="0.3">
      <c r="A578" t="str">
        <f>C578&amp;"_"&amp;COUNTIF($C$2:C578,C578)</f>
        <v>CHARENTON_137</v>
      </c>
      <c r="B578" s="2">
        <f>DATE(YEAR(Tableau1[[#This Row],[Date de décollage]]),MONTH(Tableau1[[#This Row],[Date de décollage]]),DAY(Tableau1[[#This Row],[Date de décollage]]))</f>
        <v>44397</v>
      </c>
      <c r="C578" t="s">
        <v>8</v>
      </c>
      <c r="D578" s="1">
        <v>44397.75</v>
      </c>
      <c r="E578" s="1">
        <v>44397.762499999997</v>
      </c>
      <c r="F578">
        <v>18</v>
      </c>
    </row>
    <row r="579" spans="1:6" x14ac:dyDescent="0.3">
      <c r="A579" t="str">
        <f>C579&amp;"_"&amp;COUNTIF($C$2:C579,C579)</f>
        <v>CHARENTON_138</v>
      </c>
      <c r="B579" s="2">
        <f>DATE(YEAR(Tableau1[[#This Row],[Date de décollage]]),MONTH(Tableau1[[#This Row],[Date de décollage]]),DAY(Tableau1[[#This Row],[Date de décollage]]))</f>
        <v>44397</v>
      </c>
      <c r="C579" t="s">
        <v>8</v>
      </c>
      <c r="D579" s="1">
        <v>44397.771527777775</v>
      </c>
      <c r="E579" s="1">
        <v>44397.78402777778</v>
      </c>
      <c r="F579">
        <v>18</v>
      </c>
    </row>
    <row r="580" spans="1:6" x14ac:dyDescent="0.3">
      <c r="A580" t="str">
        <f>C580&amp;"_"&amp;COUNTIF($C$2:C580,C580)</f>
        <v>CHARENTON_139</v>
      </c>
      <c r="B580" s="2">
        <f>DATE(YEAR(Tableau1[[#This Row],[Date de décollage]]),MONTH(Tableau1[[#This Row],[Date de décollage]]),DAY(Tableau1[[#This Row],[Date de décollage]]))</f>
        <v>44397</v>
      </c>
      <c r="C580" t="s">
        <v>8</v>
      </c>
      <c r="D580" s="1">
        <v>44397.804861111108</v>
      </c>
      <c r="E580" s="1">
        <v>44397.809027777781</v>
      </c>
      <c r="F580">
        <v>6</v>
      </c>
    </row>
    <row r="581" spans="1:6" x14ac:dyDescent="0.3">
      <c r="A581" t="str">
        <f>C581&amp;"_"&amp;COUNTIF($C$2:C581,C581)</f>
        <v>CHARENTON_140</v>
      </c>
      <c r="B581" s="2">
        <f>DATE(YEAR(Tableau1[[#This Row],[Date de décollage]]),MONTH(Tableau1[[#This Row],[Date de décollage]]),DAY(Tableau1[[#This Row],[Date de décollage]]))</f>
        <v>44397</v>
      </c>
      <c r="C581" t="s">
        <v>8</v>
      </c>
      <c r="D581" s="1">
        <v>44397.8125</v>
      </c>
      <c r="E581" s="1">
        <v>44397.82916666667</v>
      </c>
      <c r="F581">
        <v>24</v>
      </c>
    </row>
    <row r="582" spans="1:6" x14ac:dyDescent="0.3">
      <c r="A582" t="str">
        <f>C582&amp;"_"&amp;COUNTIF($C$2:C582,C582)</f>
        <v>CHARENTON_141</v>
      </c>
      <c r="B582" s="2">
        <f>DATE(YEAR(Tableau1[[#This Row],[Date de décollage]]),MONTH(Tableau1[[#This Row],[Date de décollage]]),DAY(Tableau1[[#This Row],[Date de décollage]]))</f>
        <v>44398</v>
      </c>
      <c r="C582" t="s">
        <v>8</v>
      </c>
      <c r="D582" s="1">
        <v>44398.361805555556</v>
      </c>
      <c r="E582" s="1">
        <v>44398.37222222222</v>
      </c>
      <c r="F582">
        <v>15</v>
      </c>
    </row>
    <row r="583" spans="1:6" x14ac:dyDescent="0.3">
      <c r="A583" t="str">
        <f>C583&amp;"_"&amp;COUNTIF($C$2:C583,C583)</f>
        <v>CHARENTON_142</v>
      </c>
      <c r="B583" s="2">
        <f>DATE(YEAR(Tableau1[[#This Row],[Date de décollage]]),MONTH(Tableau1[[#This Row],[Date de décollage]]),DAY(Tableau1[[#This Row],[Date de décollage]]))</f>
        <v>44398</v>
      </c>
      <c r="C583" t="s">
        <v>8</v>
      </c>
      <c r="D583" s="1">
        <v>44398.395833333336</v>
      </c>
      <c r="E583" s="1">
        <v>44398.397916666669</v>
      </c>
      <c r="F583">
        <v>3</v>
      </c>
    </row>
    <row r="584" spans="1:6" x14ac:dyDescent="0.3">
      <c r="A584" t="str">
        <f>C584&amp;"_"&amp;COUNTIF($C$2:C584,C584)</f>
        <v>CHARENTON_143</v>
      </c>
      <c r="B584" s="2">
        <f>DATE(YEAR(Tableau1[[#This Row],[Date de décollage]]),MONTH(Tableau1[[#This Row],[Date de décollage]]),DAY(Tableau1[[#This Row],[Date de décollage]]))</f>
        <v>44398</v>
      </c>
      <c r="C584" t="s">
        <v>8</v>
      </c>
      <c r="D584" s="1">
        <v>44398.40625</v>
      </c>
      <c r="E584" s="1">
        <v>44398.416666666664</v>
      </c>
      <c r="F584">
        <v>15</v>
      </c>
    </row>
    <row r="585" spans="1:6" x14ac:dyDescent="0.3">
      <c r="A585" t="str">
        <f>C585&amp;"_"&amp;COUNTIF($C$2:C585,C585)</f>
        <v>CHARENTON_144</v>
      </c>
      <c r="B585" s="2">
        <f>DATE(YEAR(Tableau1[[#This Row],[Date de décollage]]),MONTH(Tableau1[[#This Row],[Date de décollage]]),DAY(Tableau1[[#This Row],[Date de décollage]]))</f>
        <v>44398</v>
      </c>
      <c r="C585" t="s">
        <v>8</v>
      </c>
      <c r="D585" s="1">
        <v>44398.431944444441</v>
      </c>
      <c r="E585" s="1">
        <v>44398.444444444445</v>
      </c>
      <c r="F585">
        <v>18</v>
      </c>
    </row>
    <row r="586" spans="1:6" x14ac:dyDescent="0.3">
      <c r="A586" t="str">
        <f>C586&amp;"_"&amp;COUNTIF($C$2:C586,C586)</f>
        <v>CHARENTON_145</v>
      </c>
      <c r="B586" s="2">
        <f>DATE(YEAR(Tableau1[[#This Row],[Date de décollage]]),MONTH(Tableau1[[#This Row],[Date de décollage]]),DAY(Tableau1[[#This Row],[Date de décollage]]))</f>
        <v>44398</v>
      </c>
      <c r="C586" t="s">
        <v>8</v>
      </c>
      <c r="D586" s="1">
        <v>44398.479166666664</v>
      </c>
      <c r="E586" s="1">
        <v>44398.482638888891</v>
      </c>
      <c r="F586">
        <v>5</v>
      </c>
    </row>
    <row r="587" spans="1:6" x14ac:dyDescent="0.3">
      <c r="A587" t="str">
        <f>C587&amp;"_"&amp;COUNTIF($C$2:C587,C587)</f>
        <v>CHARENTON_146</v>
      </c>
      <c r="B587" s="2">
        <f>DATE(YEAR(Tableau1[[#This Row],[Date de décollage]]),MONTH(Tableau1[[#This Row],[Date de décollage]]),DAY(Tableau1[[#This Row],[Date de décollage]]))</f>
        <v>44398</v>
      </c>
      <c r="C587" t="s">
        <v>8</v>
      </c>
      <c r="D587" s="1">
        <v>44398.5</v>
      </c>
      <c r="E587" s="1">
        <v>44398.510416666664</v>
      </c>
      <c r="F587">
        <v>15</v>
      </c>
    </row>
    <row r="588" spans="1:6" x14ac:dyDescent="0.3">
      <c r="A588" t="str">
        <f>C588&amp;"_"&amp;COUNTIF($C$2:C588,C588)</f>
        <v>CHARENTON_147</v>
      </c>
      <c r="B588" s="2">
        <f>DATE(YEAR(Tableau1[[#This Row],[Date de décollage]]),MONTH(Tableau1[[#This Row],[Date de décollage]]),DAY(Tableau1[[#This Row],[Date de décollage]]))</f>
        <v>44398</v>
      </c>
      <c r="C588" t="s">
        <v>8</v>
      </c>
      <c r="D588" s="1">
        <v>44398.559027777781</v>
      </c>
      <c r="E588" s="1">
        <v>44398.576388888891</v>
      </c>
      <c r="F588">
        <v>25</v>
      </c>
    </row>
    <row r="589" spans="1:6" x14ac:dyDescent="0.3">
      <c r="A589" t="str">
        <f>C589&amp;"_"&amp;COUNTIF($C$2:C589,C589)</f>
        <v>CHARENTON_148</v>
      </c>
      <c r="B589" s="2">
        <f>DATE(YEAR(Tableau1[[#This Row],[Date de décollage]]),MONTH(Tableau1[[#This Row],[Date de décollage]]),DAY(Tableau1[[#This Row],[Date de décollage]]))</f>
        <v>44398</v>
      </c>
      <c r="C589" t="s">
        <v>8</v>
      </c>
      <c r="D589" s="1">
        <v>44398.638888888891</v>
      </c>
      <c r="E589" s="1">
        <v>44398.65625</v>
      </c>
      <c r="F589">
        <v>25</v>
      </c>
    </row>
    <row r="590" spans="1:6" x14ac:dyDescent="0.3">
      <c r="A590" t="str">
        <f>C590&amp;"_"&amp;COUNTIF($C$2:C590,C590)</f>
        <v>CHARENTON_149</v>
      </c>
      <c r="B590" s="2">
        <f>DATE(YEAR(Tableau1[[#This Row],[Date de décollage]]),MONTH(Tableau1[[#This Row],[Date de décollage]]),DAY(Tableau1[[#This Row],[Date de décollage]]))</f>
        <v>44398</v>
      </c>
      <c r="C590" t="s">
        <v>8</v>
      </c>
      <c r="D590" s="1">
        <v>44398.743055555555</v>
      </c>
      <c r="E590" s="1">
        <v>44398.758333333331</v>
      </c>
      <c r="F590">
        <v>22</v>
      </c>
    </row>
    <row r="591" spans="1:6" x14ac:dyDescent="0.3">
      <c r="A591" t="str">
        <f>C591&amp;"_"&amp;COUNTIF($C$2:C591,C591)</f>
        <v>CHARENTON_150</v>
      </c>
      <c r="B591" s="2">
        <f>DATE(YEAR(Tableau1[[#This Row],[Date de décollage]]),MONTH(Tableau1[[#This Row],[Date de décollage]]),DAY(Tableau1[[#This Row],[Date de décollage]]))</f>
        <v>44398</v>
      </c>
      <c r="C591" t="s">
        <v>8</v>
      </c>
      <c r="D591" s="1">
        <v>44398.767361111109</v>
      </c>
      <c r="E591" s="1">
        <v>44398.78125</v>
      </c>
      <c r="F591">
        <v>20</v>
      </c>
    </row>
    <row r="592" spans="1:6" x14ac:dyDescent="0.3">
      <c r="A592" t="str">
        <f>C592&amp;"_"&amp;COUNTIF($C$2:C592,C592)</f>
        <v>CHARENTON_151</v>
      </c>
      <c r="B592" s="2">
        <f>DATE(YEAR(Tableau1[[#This Row],[Date de décollage]]),MONTH(Tableau1[[#This Row],[Date de décollage]]),DAY(Tableau1[[#This Row],[Date de décollage]]))</f>
        <v>44398</v>
      </c>
      <c r="C592" t="s">
        <v>8</v>
      </c>
      <c r="D592" s="1">
        <v>44398.784722222219</v>
      </c>
      <c r="E592" s="1">
        <v>44398.800694444442</v>
      </c>
      <c r="F592">
        <v>23</v>
      </c>
    </row>
    <row r="593" spans="1:6" x14ac:dyDescent="0.3">
      <c r="A593" t="str">
        <f>C593&amp;"_"&amp;COUNTIF($C$2:C593,C593)</f>
        <v>CHARENTON_152</v>
      </c>
      <c r="B593" s="2">
        <f>DATE(YEAR(Tableau1[[#This Row],[Date de décollage]]),MONTH(Tableau1[[#This Row],[Date de décollage]]),DAY(Tableau1[[#This Row],[Date de décollage]]))</f>
        <v>44398</v>
      </c>
      <c r="C593" t="s">
        <v>8</v>
      </c>
      <c r="D593" s="1">
        <v>44398.802083333336</v>
      </c>
      <c r="E593" s="1">
        <v>44398.819444444445</v>
      </c>
      <c r="F593">
        <v>25</v>
      </c>
    </row>
    <row r="594" spans="1:6" x14ac:dyDescent="0.3">
      <c r="A594" t="str">
        <f>C594&amp;"_"&amp;COUNTIF($C$2:C594,C594)</f>
        <v>CHARENTON_153</v>
      </c>
      <c r="B594" s="2">
        <f>DATE(YEAR(Tableau1[[#This Row],[Date de décollage]]),MONTH(Tableau1[[#This Row],[Date de décollage]]),DAY(Tableau1[[#This Row],[Date de décollage]]))</f>
        <v>44398</v>
      </c>
      <c r="C594" t="s">
        <v>8</v>
      </c>
      <c r="D594" s="1">
        <v>44398.826388888891</v>
      </c>
      <c r="E594" s="1">
        <v>44398.828472222223</v>
      </c>
      <c r="F594">
        <v>3</v>
      </c>
    </row>
    <row r="595" spans="1:6" x14ac:dyDescent="0.3">
      <c r="A595" t="str">
        <f>C595&amp;"_"&amp;COUNTIF($C$2:C595,C595)</f>
        <v>CHARENTON_154</v>
      </c>
      <c r="B595" s="2">
        <f>DATE(YEAR(Tableau1[[#This Row],[Date de décollage]]),MONTH(Tableau1[[#This Row],[Date de décollage]]),DAY(Tableau1[[#This Row],[Date de décollage]]))</f>
        <v>44399</v>
      </c>
      <c r="C595" t="s">
        <v>8</v>
      </c>
      <c r="D595" s="1">
        <v>44399.350694444445</v>
      </c>
      <c r="E595" s="1">
        <v>44399.365972222222</v>
      </c>
      <c r="F595">
        <v>22</v>
      </c>
    </row>
    <row r="596" spans="1:6" x14ac:dyDescent="0.3">
      <c r="A596" t="str">
        <f>C596&amp;"_"&amp;COUNTIF($C$2:C596,C596)</f>
        <v>CHARENTON_155</v>
      </c>
      <c r="B596" s="2">
        <f>DATE(YEAR(Tableau1[[#This Row],[Date de décollage]]),MONTH(Tableau1[[#This Row],[Date de décollage]]),DAY(Tableau1[[#This Row],[Date de décollage]]))</f>
        <v>44399</v>
      </c>
      <c r="C596" t="s">
        <v>8</v>
      </c>
      <c r="D596" s="1">
        <v>44399.375</v>
      </c>
      <c r="E596" s="1">
        <v>44399.390277777777</v>
      </c>
      <c r="F596">
        <v>22</v>
      </c>
    </row>
    <row r="597" spans="1:6" x14ac:dyDescent="0.3">
      <c r="A597" t="str">
        <f>C597&amp;"_"&amp;COUNTIF($C$2:C597,C597)</f>
        <v>CHARENTON_156</v>
      </c>
      <c r="B597" s="2">
        <f>DATE(YEAR(Tableau1[[#This Row],[Date de décollage]]),MONTH(Tableau1[[#This Row],[Date de décollage]]),DAY(Tableau1[[#This Row],[Date de décollage]]))</f>
        <v>44399</v>
      </c>
      <c r="C597" t="s">
        <v>8</v>
      </c>
      <c r="D597" s="1">
        <v>44399.454861111109</v>
      </c>
      <c r="E597" s="1">
        <v>44399.456944444442</v>
      </c>
      <c r="F597">
        <v>3</v>
      </c>
    </row>
    <row r="598" spans="1:6" x14ac:dyDescent="0.3">
      <c r="A598" t="str">
        <f>C598&amp;"_"&amp;COUNTIF($C$2:C598,C598)</f>
        <v>CHARENTON_157</v>
      </c>
      <c r="B598" s="2">
        <f>DATE(YEAR(Tableau1[[#This Row],[Date de décollage]]),MONTH(Tableau1[[#This Row],[Date de décollage]]),DAY(Tableau1[[#This Row],[Date de décollage]]))</f>
        <v>44399</v>
      </c>
      <c r="C598" t="s">
        <v>8</v>
      </c>
      <c r="D598" s="1">
        <v>44399.46875</v>
      </c>
      <c r="E598" s="1">
        <v>44399.482638888891</v>
      </c>
      <c r="F598">
        <v>20</v>
      </c>
    </row>
    <row r="599" spans="1:6" x14ac:dyDescent="0.3">
      <c r="A599" t="str">
        <f>C599&amp;"_"&amp;COUNTIF($C$2:C599,C599)</f>
        <v>CHARENTON_158</v>
      </c>
      <c r="B599" s="2">
        <f>DATE(YEAR(Tableau1[[#This Row],[Date de décollage]]),MONTH(Tableau1[[#This Row],[Date de décollage]]),DAY(Tableau1[[#This Row],[Date de décollage]]))</f>
        <v>44399</v>
      </c>
      <c r="C599" t="s">
        <v>8</v>
      </c>
      <c r="D599" s="1">
        <v>44399.489583333336</v>
      </c>
      <c r="E599" s="1">
        <v>44399.503472222219</v>
      </c>
      <c r="F599">
        <v>20</v>
      </c>
    </row>
    <row r="600" spans="1:6" x14ac:dyDescent="0.3">
      <c r="A600" t="str">
        <f>C600&amp;"_"&amp;COUNTIF($C$2:C600,C600)</f>
        <v>CHARENTON_159</v>
      </c>
      <c r="B600" s="2">
        <f>DATE(YEAR(Tableau1[[#This Row],[Date de décollage]]),MONTH(Tableau1[[#This Row],[Date de décollage]]),DAY(Tableau1[[#This Row],[Date de décollage]]))</f>
        <v>44399</v>
      </c>
      <c r="C600" t="s">
        <v>8</v>
      </c>
      <c r="D600" s="1">
        <v>44399.513888888891</v>
      </c>
      <c r="E600" s="1">
        <v>44399.527777777781</v>
      </c>
      <c r="F600">
        <v>20</v>
      </c>
    </row>
    <row r="601" spans="1:6" x14ac:dyDescent="0.3">
      <c r="A601" t="str">
        <f>C601&amp;"_"&amp;COUNTIF($C$2:C601,C601)</f>
        <v>CHARENTON_160</v>
      </c>
      <c r="B601" s="2">
        <f>DATE(YEAR(Tableau1[[#This Row],[Date de décollage]]),MONTH(Tableau1[[#This Row],[Date de décollage]]),DAY(Tableau1[[#This Row],[Date de décollage]]))</f>
        <v>44399</v>
      </c>
      <c r="C601" t="s">
        <v>8</v>
      </c>
      <c r="D601" s="1">
        <v>44399.552083333336</v>
      </c>
      <c r="E601" s="1">
        <v>44399.556944444441</v>
      </c>
      <c r="F601">
        <v>7</v>
      </c>
    </row>
    <row r="602" spans="1:6" x14ac:dyDescent="0.3">
      <c r="A602" t="str">
        <f>C602&amp;"_"&amp;COUNTIF($C$2:C602,C602)</f>
        <v>CHARENTON_161</v>
      </c>
      <c r="B602" s="2">
        <f>DATE(YEAR(Tableau1[[#This Row],[Date de décollage]]),MONTH(Tableau1[[#This Row],[Date de décollage]]),DAY(Tableau1[[#This Row],[Date de décollage]]))</f>
        <v>44399</v>
      </c>
      <c r="C602" t="s">
        <v>8</v>
      </c>
      <c r="D602" s="1">
        <v>44399.583333333336</v>
      </c>
      <c r="E602" s="1">
        <v>44399.600694444445</v>
      </c>
      <c r="F602">
        <v>25</v>
      </c>
    </row>
    <row r="603" spans="1:6" x14ac:dyDescent="0.3">
      <c r="A603" t="str">
        <f>C603&amp;"_"&amp;COUNTIF($C$2:C603,C603)</f>
        <v>CHARENTON_162</v>
      </c>
      <c r="B603" s="2">
        <f>DATE(YEAR(Tableau1[[#This Row],[Date de décollage]]),MONTH(Tableau1[[#This Row],[Date de décollage]]),DAY(Tableau1[[#This Row],[Date de décollage]]))</f>
        <v>44399</v>
      </c>
      <c r="C603" t="s">
        <v>8</v>
      </c>
      <c r="D603" s="1">
        <v>44399.65625</v>
      </c>
      <c r="E603" s="1">
        <v>44399.671527777777</v>
      </c>
      <c r="F603">
        <v>22</v>
      </c>
    </row>
    <row r="604" spans="1:6" x14ac:dyDescent="0.3">
      <c r="A604" t="str">
        <f>C604&amp;"_"&amp;COUNTIF($C$2:C604,C604)</f>
        <v>CHARENTON_163</v>
      </c>
      <c r="B604" s="2">
        <f>DATE(YEAR(Tableau1[[#This Row],[Date de décollage]]),MONTH(Tableau1[[#This Row],[Date de décollage]]),DAY(Tableau1[[#This Row],[Date de décollage]]))</f>
        <v>44399</v>
      </c>
      <c r="C604" t="s">
        <v>8</v>
      </c>
      <c r="D604" s="1">
        <v>44399.684027777781</v>
      </c>
      <c r="E604" s="1">
        <v>44399.697916666664</v>
      </c>
      <c r="F604">
        <v>20</v>
      </c>
    </row>
    <row r="605" spans="1:6" x14ac:dyDescent="0.3">
      <c r="A605" t="str">
        <f>C605&amp;"_"&amp;COUNTIF($C$2:C605,C605)</f>
        <v>CHARENTON_164</v>
      </c>
      <c r="B605" s="2">
        <f>DATE(YEAR(Tableau1[[#This Row],[Date de décollage]]),MONTH(Tableau1[[#This Row],[Date de décollage]]),DAY(Tableau1[[#This Row],[Date de décollage]]))</f>
        <v>44399</v>
      </c>
      <c r="C605" t="s">
        <v>8</v>
      </c>
      <c r="D605" s="1">
        <v>44399.708333333336</v>
      </c>
      <c r="E605" s="1">
        <v>44399.722222222219</v>
      </c>
      <c r="F605">
        <v>20</v>
      </c>
    </row>
    <row r="606" spans="1:6" x14ac:dyDescent="0.3">
      <c r="A606" t="str">
        <f>C606&amp;"_"&amp;COUNTIF($C$2:C606,C606)</f>
        <v>CHARENTON_165</v>
      </c>
      <c r="B606" s="2">
        <f>DATE(YEAR(Tableau1[[#This Row],[Date de décollage]]),MONTH(Tableau1[[#This Row],[Date de décollage]]),DAY(Tableau1[[#This Row],[Date de décollage]]))</f>
        <v>44399</v>
      </c>
      <c r="C606" t="s">
        <v>8</v>
      </c>
      <c r="D606" s="1">
        <v>44399.736111111109</v>
      </c>
      <c r="E606" s="1">
        <v>44399.75</v>
      </c>
      <c r="F606">
        <v>20</v>
      </c>
    </row>
    <row r="607" spans="1:6" x14ac:dyDescent="0.3">
      <c r="A607" t="str">
        <f>C607&amp;"_"&amp;COUNTIF($C$2:C607,C607)</f>
        <v>CHARENTON_166</v>
      </c>
      <c r="B607" s="2">
        <f>DATE(YEAR(Tableau1[[#This Row],[Date de décollage]]),MONTH(Tableau1[[#This Row],[Date de décollage]]),DAY(Tableau1[[#This Row],[Date de décollage]]))</f>
        <v>44399</v>
      </c>
      <c r="C607" t="s">
        <v>8</v>
      </c>
      <c r="D607" s="1">
        <v>44399.763888888891</v>
      </c>
      <c r="E607" s="1">
        <v>44399.777777777781</v>
      </c>
      <c r="F607">
        <v>20</v>
      </c>
    </row>
    <row r="608" spans="1:6" x14ac:dyDescent="0.3">
      <c r="A608" t="str">
        <f>C608&amp;"_"&amp;COUNTIF($C$2:C608,C608)</f>
        <v>CHARENTON_167</v>
      </c>
      <c r="B608" s="2">
        <f>DATE(YEAR(Tableau1[[#This Row],[Date de décollage]]),MONTH(Tableau1[[#This Row],[Date de décollage]]),DAY(Tableau1[[#This Row],[Date de décollage]]))</f>
        <v>44399</v>
      </c>
      <c r="C608" t="s">
        <v>8</v>
      </c>
      <c r="D608" s="1">
        <v>44399.805555555555</v>
      </c>
      <c r="E608" s="1">
        <v>44399.8125</v>
      </c>
      <c r="F608">
        <v>10</v>
      </c>
    </row>
    <row r="609" spans="1:6" x14ac:dyDescent="0.3">
      <c r="A609" t="str">
        <f>C609&amp;"_"&amp;COUNTIF($C$2:C609,C609)</f>
        <v>CHARENTON_168</v>
      </c>
      <c r="B609" s="2">
        <f>DATE(YEAR(Tableau1[[#This Row],[Date de décollage]]),MONTH(Tableau1[[#This Row],[Date de décollage]]),DAY(Tableau1[[#This Row],[Date de décollage]]))</f>
        <v>44399</v>
      </c>
      <c r="C609" t="s">
        <v>8</v>
      </c>
      <c r="D609" s="1">
        <v>44399.815972222219</v>
      </c>
      <c r="E609" s="1">
        <v>44399.826388888891</v>
      </c>
      <c r="F609">
        <v>15</v>
      </c>
    </row>
    <row r="610" spans="1:6" x14ac:dyDescent="0.3">
      <c r="A610" t="str">
        <f>C610&amp;"_"&amp;COUNTIF($C$2:C610,C610)</f>
        <v>CHARENTON_169</v>
      </c>
      <c r="B610" s="2">
        <f>DATE(YEAR(Tableau1[[#This Row],[Date de décollage]]),MONTH(Tableau1[[#This Row],[Date de décollage]]),DAY(Tableau1[[#This Row],[Date de décollage]]))</f>
        <v>44399</v>
      </c>
      <c r="C610" t="s">
        <v>8</v>
      </c>
      <c r="D610" s="1">
        <v>44399.829861111109</v>
      </c>
      <c r="E610" s="1">
        <v>44399.831944444442</v>
      </c>
      <c r="F610">
        <v>3</v>
      </c>
    </row>
    <row r="611" spans="1:6" x14ac:dyDescent="0.3">
      <c r="A611" t="str">
        <f>C611&amp;"_"&amp;COUNTIF($C$2:C611,C611)</f>
        <v>CHARENTON_170</v>
      </c>
      <c r="B611" s="2">
        <f>DATE(YEAR(Tableau1[[#This Row],[Date de décollage]]),MONTH(Tableau1[[#This Row],[Date de décollage]]),DAY(Tableau1[[#This Row],[Date de décollage]]))</f>
        <v>44400</v>
      </c>
      <c r="C611" t="s">
        <v>8</v>
      </c>
      <c r="D611" s="1">
        <v>44400.354166666664</v>
      </c>
      <c r="E611" s="1">
        <v>44400.371527777781</v>
      </c>
      <c r="F611">
        <v>25</v>
      </c>
    </row>
    <row r="612" spans="1:6" x14ac:dyDescent="0.3">
      <c r="A612" t="str">
        <f>C612&amp;"_"&amp;COUNTIF($C$2:C612,C612)</f>
        <v>CHARENTON_171</v>
      </c>
      <c r="B612" s="2">
        <f>DATE(YEAR(Tableau1[[#This Row],[Date de décollage]]),MONTH(Tableau1[[#This Row],[Date de décollage]]),DAY(Tableau1[[#This Row],[Date de décollage]]))</f>
        <v>44400</v>
      </c>
      <c r="C612" t="s">
        <v>8</v>
      </c>
      <c r="D612" s="1">
        <v>44400.375</v>
      </c>
      <c r="E612" s="1">
        <v>44400.379861111112</v>
      </c>
      <c r="F612">
        <v>7</v>
      </c>
    </row>
    <row r="613" spans="1:6" x14ac:dyDescent="0.3">
      <c r="A613" t="str">
        <f>C613&amp;"_"&amp;COUNTIF($C$2:C613,C613)</f>
        <v>CHARENTON_172</v>
      </c>
      <c r="B613" s="2">
        <f>DATE(YEAR(Tableau1[[#This Row],[Date de décollage]]),MONTH(Tableau1[[#This Row],[Date de décollage]]),DAY(Tableau1[[#This Row],[Date de décollage]]))</f>
        <v>44400</v>
      </c>
      <c r="C613" t="s">
        <v>8</v>
      </c>
      <c r="D613" s="1">
        <v>44400.395833333336</v>
      </c>
      <c r="E613" s="1">
        <v>44400.411111111112</v>
      </c>
      <c r="F613">
        <v>22</v>
      </c>
    </row>
    <row r="614" spans="1:6" x14ac:dyDescent="0.3">
      <c r="A614" t="str">
        <f>C614&amp;"_"&amp;COUNTIF($C$2:C614,C614)</f>
        <v>CHARENTON_173</v>
      </c>
      <c r="B614" s="2">
        <f>DATE(YEAR(Tableau1[[#This Row],[Date de décollage]]),MONTH(Tableau1[[#This Row],[Date de décollage]]),DAY(Tableau1[[#This Row],[Date de décollage]]))</f>
        <v>44400</v>
      </c>
      <c r="C614" t="s">
        <v>8</v>
      </c>
      <c r="D614" s="1">
        <v>44400.451388888891</v>
      </c>
      <c r="E614" s="1">
        <v>44400.453472222223</v>
      </c>
      <c r="F614">
        <v>3</v>
      </c>
    </row>
    <row r="615" spans="1:6" x14ac:dyDescent="0.3">
      <c r="A615" t="str">
        <f>C615&amp;"_"&amp;COUNTIF($C$2:C615,C615)</f>
        <v>CHARENTON_174</v>
      </c>
      <c r="B615" s="2">
        <f>DATE(YEAR(Tableau1[[#This Row],[Date de décollage]]),MONTH(Tableau1[[#This Row],[Date de décollage]]),DAY(Tableau1[[#This Row],[Date de décollage]]))</f>
        <v>44400</v>
      </c>
      <c r="C615" t="s">
        <v>8</v>
      </c>
      <c r="D615" s="1">
        <v>44400.458333333336</v>
      </c>
      <c r="E615" s="1">
        <v>44400.46875</v>
      </c>
      <c r="F615">
        <v>15</v>
      </c>
    </row>
    <row r="616" spans="1:6" x14ac:dyDescent="0.3">
      <c r="A616" t="str">
        <f>C616&amp;"_"&amp;COUNTIF($C$2:C616,C616)</f>
        <v>CHARENTON_175</v>
      </c>
      <c r="B616" s="2">
        <f>DATE(YEAR(Tableau1[[#This Row],[Date de décollage]]),MONTH(Tableau1[[#This Row],[Date de décollage]]),DAY(Tableau1[[#This Row],[Date de décollage]]))</f>
        <v>44400</v>
      </c>
      <c r="C616" t="s">
        <v>8</v>
      </c>
      <c r="D616" s="1">
        <v>44400.506944444445</v>
      </c>
      <c r="E616" s="1">
        <v>44400.511805555558</v>
      </c>
      <c r="F616">
        <v>7</v>
      </c>
    </row>
    <row r="617" spans="1:6" x14ac:dyDescent="0.3">
      <c r="A617" t="str">
        <f>C617&amp;"_"&amp;COUNTIF($C$2:C617,C617)</f>
        <v>CHARENTON_176</v>
      </c>
      <c r="B617" s="2">
        <f>DATE(YEAR(Tableau1[[#This Row],[Date de décollage]]),MONTH(Tableau1[[#This Row],[Date de décollage]]),DAY(Tableau1[[#This Row],[Date de décollage]]))</f>
        <v>44400</v>
      </c>
      <c r="C617" t="s">
        <v>8</v>
      </c>
      <c r="D617" s="1">
        <v>44400.517361111109</v>
      </c>
      <c r="E617" s="1">
        <v>44400.527777777781</v>
      </c>
      <c r="F617">
        <v>15</v>
      </c>
    </row>
    <row r="618" spans="1:6" x14ac:dyDescent="0.3">
      <c r="A618" t="str">
        <f>C618&amp;"_"&amp;COUNTIF($C$2:C618,C618)</f>
        <v>CHARENTON_177</v>
      </c>
      <c r="B618" s="2">
        <f>DATE(YEAR(Tableau1[[#This Row],[Date de décollage]]),MONTH(Tableau1[[#This Row],[Date de décollage]]),DAY(Tableau1[[#This Row],[Date de décollage]]))</f>
        <v>44400</v>
      </c>
      <c r="C618" t="s">
        <v>8</v>
      </c>
      <c r="D618" s="1">
        <v>44400.53125</v>
      </c>
      <c r="E618" s="1">
        <v>44400.533333333333</v>
      </c>
      <c r="F618">
        <v>3</v>
      </c>
    </row>
    <row r="619" spans="1:6" x14ac:dyDescent="0.3">
      <c r="A619" t="str">
        <f>C619&amp;"_"&amp;COUNTIF($C$2:C619,C619)</f>
        <v>CHARENTON_178</v>
      </c>
      <c r="B619" s="2">
        <f>DATE(YEAR(Tableau1[[#This Row],[Date de décollage]]),MONTH(Tableau1[[#This Row],[Date de décollage]]),DAY(Tableau1[[#This Row],[Date de décollage]]))</f>
        <v>44400</v>
      </c>
      <c r="C619" t="s">
        <v>8</v>
      </c>
      <c r="D619" s="1">
        <v>44400.552083333336</v>
      </c>
      <c r="E619" s="1">
        <v>44400.5625</v>
      </c>
      <c r="F619">
        <v>15</v>
      </c>
    </row>
    <row r="620" spans="1:6" x14ac:dyDescent="0.3">
      <c r="A620" t="str">
        <f>C620&amp;"_"&amp;COUNTIF($C$2:C620,C620)</f>
        <v>CHARENTON_179</v>
      </c>
      <c r="B620" s="2">
        <f>DATE(YEAR(Tableau1[[#This Row],[Date de décollage]]),MONTH(Tableau1[[#This Row],[Date de décollage]]),DAY(Tableau1[[#This Row],[Date de décollage]]))</f>
        <v>44400</v>
      </c>
      <c r="C620" t="s">
        <v>8</v>
      </c>
      <c r="D620" s="1">
        <v>44400.572916666664</v>
      </c>
      <c r="E620" s="1">
        <v>44400.576388888891</v>
      </c>
      <c r="F620">
        <v>5</v>
      </c>
    </row>
    <row r="621" spans="1:6" x14ac:dyDescent="0.3">
      <c r="A621" t="str">
        <f>C621&amp;"_"&amp;COUNTIF($C$2:C621,C621)</f>
        <v>CHARENTON_180</v>
      </c>
      <c r="B621" s="2">
        <f>DATE(YEAR(Tableau1[[#This Row],[Date de décollage]]),MONTH(Tableau1[[#This Row],[Date de décollage]]),DAY(Tableau1[[#This Row],[Date de décollage]]))</f>
        <v>44400</v>
      </c>
      <c r="C621" t="s">
        <v>8</v>
      </c>
      <c r="D621" s="1">
        <v>44400.579861111109</v>
      </c>
      <c r="E621" s="1">
        <v>44400.59375</v>
      </c>
      <c r="F621">
        <v>20</v>
      </c>
    </row>
    <row r="622" spans="1:6" x14ac:dyDescent="0.3">
      <c r="A622" t="str">
        <f>C622&amp;"_"&amp;COUNTIF($C$2:C622,C622)</f>
        <v>CHARENTON_181</v>
      </c>
      <c r="B622" s="2">
        <f>DATE(YEAR(Tableau1[[#This Row],[Date de décollage]]),MONTH(Tableau1[[#This Row],[Date de décollage]]),DAY(Tableau1[[#This Row],[Date de décollage]]))</f>
        <v>44400</v>
      </c>
      <c r="C622" t="s">
        <v>8</v>
      </c>
      <c r="D622" s="1">
        <v>44400.654861111114</v>
      </c>
      <c r="E622" s="1">
        <v>44400.65625</v>
      </c>
      <c r="F622">
        <v>2</v>
      </c>
    </row>
    <row r="623" spans="1:6" x14ac:dyDescent="0.3">
      <c r="A623" t="str">
        <f>C623&amp;"_"&amp;COUNTIF($C$2:C623,C623)</f>
        <v>CHARENTON_182</v>
      </c>
      <c r="B623" s="2">
        <f>DATE(YEAR(Tableau1[[#This Row],[Date de décollage]]),MONTH(Tableau1[[#This Row],[Date de décollage]]),DAY(Tableau1[[#This Row],[Date de décollage]]))</f>
        <v>44400</v>
      </c>
      <c r="C623" t="s">
        <v>8</v>
      </c>
      <c r="D623" s="1">
        <v>44400.659722222219</v>
      </c>
      <c r="E623" s="1">
        <v>44400.670138888891</v>
      </c>
      <c r="F623">
        <v>15</v>
      </c>
    </row>
    <row r="624" spans="1:6" x14ac:dyDescent="0.3">
      <c r="A624" t="str">
        <f>C624&amp;"_"&amp;COUNTIF($C$2:C624,C624)</f>
        <v>CHARENTON_183</v>
      </c>
      <c r="B624" s="2">
        <f>DATE(YEAR(Tableau1[[#This Row],[Date de décollage]]),MONTH(Tableau1[[#This Row],[Date de décollage]]),DAY(Tableau1[[#This Row],[Date de décollage]]))</f>
        <v>44400</v>
      </c>
      <c r="C624" t="s">
        <v>8</v>
      </c>
      <c r="D624" s="1">
        <v>44400.673611111109</v>
      </c>
      <c r="E624" s="1">
        <v>44400.680555555555</v>
      </c>
      <c r="F624">
        <v>10</v>
      </c>
    </row>
    <row r="625" spans="1:6" x14ac:dyDescent="0.3">
      <c r="A625" t="str">
        <f>C625&amp;"_"&amp;COUNTIF($C$2:C625,C625)</f>
        <v>CHARENTON_184</v>
      </c>
      <c r="B625" s="2">
        <f>DATE(YEAR(Tableau1[[#This Row],[Date de décollage]]),MONTH(Tableau1[[#This Row],[Date de décollage]]),DAY(Tableau1[[#This Row],[Date de décollage]]))</f>
        <v>44400</v>
      </c>
      <c r="C625" t="s">
        <v>8</v>
      </c>
      <c r="D625" s="1">
        <v>44400.684027777781</v>
      </c>
      <c r="E625" s="1">
        <v>44400.694444444445</v>
      </c>
      <c r="F625">
        <v>15</v>
      </c>
    </row>
    <row r="626" spans="1:6" x14ac:dyDescent="0.3">
      <c r="A626" t="str">
        <f>C626&amp;"_"&amp;COUNTIF($C$2:C626,C626)</f>
        <v>CHARENTON_185</v>
      </c>
      <c r="B626" s="2">
        <f>DATE(YEAR(Tableau1[[#This Row],[Date de décollage]]),MONTH(Tableau1[[#This Row],[Date de décollage]]),DAY(Tableau1[[#This Row],[Date de décollage]]))</f>
        <v>44400</v>
      </c>
      <c r="C626" t="s">
        <v>8</v>
      </c>
      <c r="D626" s="1">
        <v>44400.71875</v>
      </c>
      <c r="E626" s="1">
        <v>44400.736111111109</v>
      </c>
      <c r="F626">
        <v>25</v>
      </c>
    </row>
    <row r="627" spans="1:6" x14ac:dyDescent="0.3">
      <c r="A627" t="str">
        <f>C627&amp;"_"&amp;COUNTIF($C$2:C627,C627)</f>
        <v>CHARENTON_186</v>
      </c>
      <c r="B627" s="2">
        <f>DATE(YEAR(Tableau1[[#This Row],[Date de décollage]]),MONTH(Tableau1[[#This Row],[Date de décollage]]),DAY(Tableau1[[#This Row],[Date de décollage]]))</f>
        <v>44400</v>
      </c>
      <c r="C627" t="s">
        <v>8</v>
      </c>
      <c r="D627" s="1">
        <v>44400.743055555555</v>
      </c>
      <c r="E627" s="1">
        <v>44400.747916666667</v>
      </c>
      <c r="F627">
        <v>7</v>
      </c>
    </row>
    <row r="628" spans="1:6" x14ac:dyDescent="0.3">
      <c r="A628" t="str">
        <f>C628&amp;"_"&amp;COUNTIF($C$2:C628,C628)</f>
        <v>CHARENTON_187</v>
      </c>
      <c r="B628" s="2">
        <f>DATE(YEAR(Tableau1[[#This Row],[Date de décollage]]),MONTH(Tableau1[[#This Row],[Date de décollage]]),DAY(Tableau1[[#This Row],[Date de décollage]]))</f>
        <v>44400</v>
      </c>
      <c r="C628" t="s">
        <v>8</v>
      </c>
      <c r="D628" s="1">
        <v>44400.770833333336</v>
      </c>
      <c r="E628" s="1">
        <v>44400.784722222219</v>
      </c>
      <c r="F628">
        <v>20</v>
      </c>
    </row>
    <row r="629" spans="1:6" x14ac:dyDescent="0.3">
      <c r="A629" t="str">
        <f>C629&amp;"_"&amp;COUNTIF($C$2:C629,C629)</f>
        <v>CHARENTON_188</v>
      </c>
      <c r="B629" s="2">
        <f>DATE(YEAR(Tableau1[[#This Row],[Date de décollage]]),MONTH(Tableau1[[#This Row],[Date de décollage]]),DAY(Tableau1[[#This Row],[Date de décollage]]))</f>
        <v>44400</v>
      </c>
      <c r="C629" t="s">
        <v>8</v>
      </c>
      <c r="D629" s="1">
        <v>44400.791666666664</v>
      </c>
      <c r="E629" s="1">
        <v>44400.793749999997</v>
      </c>
      <c r="F629">
        <v>3</v>
      </c>
    </row>
    <row r="630" spans="1:6" x14ac:dyDescent="0.3">
      <c r="A630" t="str">
        <f>C630&amp;"_"&amp;COUNTIF($C$2:C630,C630)</f>
        <v>CHARENTON_189</v>
      </c>
      <c r="B630" s="2">
        <f>DATE(YEAR(Tableau1[[#This Row],[Date de décollage]]),MONTH(Tableau1[[#This Row],[Date de décollage]]),DAY(Tableau1[[#This Row],[Date de décollage]]))</f>
        <v>44403</v>
      </c>
      <c r="C630" t="s">
        <v>8</v>
      </c>
      <c r="D630" s="1">
        <v>44403.541666666664</v>
      </c>
      <c r="E630" s="1">
        <v>44403.543749999997</v>
      </c>
      <c r="F630">
        <v>3</v>
      </c>
    </row>
    <row r="631" spans="1:6" x14ac:dyDescent="0.3">
      <c r="A631" t="str">
        <f>C631&amp;"_"&amp;COUNTIF($C$2:C631,C631)</f>
        <v>CHARENTON_190</v>
      </c>
      <c r="B631" s="2">
        <f>DATE(YEAR(Tableau1[[#This Row],[Date de décollage]]),MONTH(Tableau1[[#This Row],[Date de décollage]]),DAY(Tableau1[[#This Row],[Date de décollage]]))</f>
        <v>44403</v>
      </c>
      <c r="C631" t="s">
        <v>8</v>
      </c>
      <c r="D631" s="1">
        <v>44403.552083333336</v>
      </c>
      <c r="E631" s="1">
        <v>44403.569444444445</v>
      </c>
      <c r="F631">
        <v>25</v>
      </c>
    </row>
    <row r="632" spans="1:6" x14ac:dyDescent="0.3">
      <c r="A632" t="str">
        <f>C632&amp;"_"&amp;COUNTIF($C$2:C632,C632)</f>
        <v>CHARENTON_191</v>
      </c>
      <c r="B632" s="2">
        <f>DATE(YEAR(Tableau1[[#This Row],[Date de décollage]]),MONTH(Tableau1[[#This Row],[Date de décollage]]),DAY(Tableau1[[#This Row],[Date de décollage]]))</f>
        <v>44403</v>
      </c>
      <c r="C632" t="s">
        <v>8</v>
      </c>
      <c r="D632" s="1">
        <v>44403.572916666664</v>
      </c>
      <c r="E632" s="1">
        <v>44403.577777777777</v>
      </c>
      <c r="F632">
        <v>7</v>
      </c>
    </row>
    <row r="633" spans="1:6" x14ac:dyDescent="0.3">
      <c r="A633" t="str">
        <f>C633&amp;"_"&amp;COUNTIF($C$2:C633,C633)</f>
        <v>CHARENTON_192</v>
      </c>
      <c r="B633" s="2">
        <f>DATE(YEAR(Tableau1[[#This Row],[Date de décollage]]),MONTH(Tableau1[[#This Row],[Date de décollage]]),DAY(Tableau1[[#This Row],[Date de décollage]]))</f>
        <v>44403</v>
      </c>
      <c r="C633" t="s">
        <v>8</v>
      </c>
      <c r="D633" s="1">
        <v>44403.579861111109</v>
      </c>
      <c r="E633" s="1">
        <v>44403.584722222222</v>
      </c>
      <c r="F633">
        <v>7</v>
      </c>
    </row>
    <row r="634" spans="1:6" x14ac:dyDescent="0.3">
      <c r="A634" t="str">
        <f>C634&amp;"_"&amp;COUNTIF($C$2:C634,C634)</f>
        <v>CHARENTON_193</v>
      </c>
      <c r="B634" s="2">
        <f>DATE(YEAR(Tableau1[[#This Row],[Date de décollage]]),MONTH(Tableau1[[#This Row],[Date de décollage]]),DAY(Tableau1[[#This Row],[Date de décollage]]))</f>
        <v>44403</v>
      </c>
      <c r="C634" t="s">
        <v>8</v>
      </c>
      <c r="D634" s="1">
        <v>44403.635416666664</v>
      </c>
      <c r="E634" s="1">
        <v>44403.650694444441</v>
      </c>
      <c r="F634">
        <v>22</v>
      </c>
    </row>
    <row r="635" spans="1:6" x14ac:dyDescent="0.3">
      <c r="A635" t="str">
        <f>C635&amp;"_"&amp;COUNTIF($C$2:C635,C635)</f>
        <v>CHARENTON_194</v>
      </c>
      <c r="B635" s="2">
        <f>DATE(YEAR(Tableau1[[#This Row],[Date de décollage]]),MONTH(Tableau1[[#This Row],[Date de décollage]]),DAY(Tableau1[[#This Row],[Date de décollage]]))</f>
        <v>44403</v>
      </c>
      <c r="C635" t="s">
        <v>8</v>
      </c>
      <c r="D635" s="1">
        <v>44403.677083333336</v>
      </c>
      <c r="E635" s="1">
        <v>44403.684027777781</v>
      </c>
      <c r="F635">
        <v>10</v>
      </c>
    </row>
    <row r="636" spans="1:6" x14ac:dyDescent="0.3">
      <c r="A636" t="str">
        <f>C636&amp;"_"&amp;COUNTIF($C$2:C636,C636)</f>
        <v>CHARENTON_195</v>
      </c>
      <c r="B636" s="2">
        <f>DATE(YEAR(Tableau1[[#This Row],[Date de décollage]]),MONTH(Tableau1[[#This Row],[Date de décollage]]),DAY(Tableau1[[#This Row],[Date de décollage]]))</f>
        <v>44403</v>
      </c>
      <c r="C636" t="s">
        <v>8</v>
      </c>
      <c r="D636" s="1">
        <v>44403.697916666664</v>
      </c>
      <c r="E636" s="1">
        <v>44403.704861111109</v>
      </c>
      <c r="F636">
        <v>10</v>
      </c>
    </row>
    <row r="637" spans="1:6" x14ac:dyDescent="0.3">
      <c r="A637" t="str">
        <f>C637&amp;"_"&amp;COUNTIF($C$2:C637,C637)</f>
        <v>CHARENTON_196</v>
      </c>
      <c r="B637" s="2">
        <f>DATE(YEAR(Tableau1[[#This Row],[Date de décollage]]),MONTH(Tableau1[[#This Row],[Date de décollage]]),DAY(Tableau1[[#This Row],[Date de décollage]]))</f>
        <v>44404</v>
      </c>
      <c r="C637" t="s">
        <v>8</v>
      </c>
      <c r="D637" s="1">
        <v>44404.432638888888</v>
      </c>
      <c r="E637" s="1">
        <v>44404.436805555553</v>
      </c>
      <c r="F637">
        <v>6</v>
      </c>
    </row>
    <row r="638" spans="1:6" x14ac:dyDescent="0.3">
      <c r="A638" t="str">
        <f>C638&amp;"_"&amp;COUNTIF($C$2:C638,C638)</f>
        <v>CHARENTON_197</v>
      </c>
      <c r="B638" s="2">
        <f>DATE(YEAR(Tableau1[[#This Row],[Date de décollage]]),MONTH(Tableau1[[#This Row],[Date de décollage]]),DAY(Tableau1[[#This Row],[Date de décollage]]))</f>
        <v>44404</v>
      </c>
      <c r="C638" t="s">
        <v>8</v>
      </c>
      <c r="D638" s="1">
        <v>44404.44027777778</v>
      </c>
      <c r="E638" s="1">
        <v>44404.452777777777</v>
      </c>
      <c r="F638">
        <v>18</v>
      </c>
    </row>
    <row r="639" spans="1:6" x14ac:dyDescent="0.3">
      <c r="A639" t="str">
        <f>C639&amp;"_"&amp;COUNTIF($C$2:C639,C639)</f>
        <v>CHARENTON_198</v>
      </c>
      <c r="B639" s="2">
        <f>DATE(YEAR(Tableau1[[#This Row],[Date de décollage]]),MONTH(Tableau1[[#This Row],[Date de décollage]]),DAY(Tableau1[[#This Row],[Date de décollage]]))</f>
        <v>44404</v>
      </c>
      <c r="C639" t="s">
        <v>8</v>
      </c>
      <c r="D639" s="1">
        <v>44404.600694444445</v>
      </c>
      <c r="E639" s="1">
        <v>44404.613194444442</v>
      </c>
      <c r="F639">
        <v>18</v>
      </c>
    </row>
    <row r="640" spans="1:6" x14ac:dyDescent="0.3">
      <c r="A640" t="str">
        <f>C640&amp;"_"&amp;COUNTIF($C$2:C640,C640)</f>
        <v>CHARENTON_199</v>
      </c>
      <c r="B640" s="2">
        <f>DATE(YEAR(Tableau1[[#This Row],[Date de décollage]]),MONTH(Tableau1[[#This Row],[Date de décollage]]),DAY(Tableau1[[#This Row],[Date de décollage]]))</f>
        <v>44404</v>
      </c>
      <c r="C640" t="s">
        <v>8</v>
      </c>
      <c r="D640" s="1">
        <v>44404.62222222222</v>
      </c>
      <c r="E640" s="1">
        <v>44404.659722222219</v>
      </c>
      <c r="F640">
        <v>54</v>
      </c>
    </row>
    <row r="641" spans="1:6" x14ac:dyDescent="0.3">
      <c r="A641" t="str">
        <f>C641&amp;"_"&amp;COUNTIF($C$2:C641,C641)</f>
        <v>CHARENTON_200</v>
      </c>
      <c r="B641" s="2">
        <f>DATE(YEAR(Tableau1[[#This Row],[Date de décollage]]),MONTH(Tableau1[[#This Row],[Date de décollage]]),DAY(Tableau1[[#This Row],[Date de décollage]]))</f>
        <v>44404</v>
      </c>
      <c r="C641" t="s">
        <v>8</v>
      </c>
      <c r="D641" s="1">
        <v>44404.802083333336</v>
      </c>
      <c r="E641" s="1">
        <v>44404.84375</v>
      </c>
      <c r="F641">
        <v>60</v>
      </c>
    </row>
    <row r="642" spans="1:6" x14ac:dyDescent="0.3">
      <c r="A642" t="str">
        <f>C642&amp;"_"&amp;COUNTIF($C$2:C642,C642)</f>
        <v>CHARENTON_201</v>
      </c>
      <c r="B642" s="2">
        <f>DATE(YEAR(Tableau1[[#This Row],[Date de décollage]]),MONTH(Tableau1[[#This Row],[Date de décollage]]),DAY(Tableau1[[#This Row],[Date de décollage]]))</f>
        <v>44404</v>
      </c>
      <c r="C642" t="s">
        <v>8</v>
      </c>
      <c r="D642" s="1">
        <v>44404.847222222219</v>
      </c>
      <c r="E642" s="1">
        <v>44404.859722222223</v>
      </c>
      <c r="F642">
        <v>18</v>
      </c>
    </row>
    <row r="643" spans="1:6" x14ac:dyDescent="0.3">
      <c r="A643" t="str">
        <f>C643&amp;"_"&amp;COUNTIF($C$2:C643,C643)</f>
        <v>CHARENTON_202</v>
      </c>
      <c r="B643" s="2">
        <f>DATE(YEAR(Tableau1[[#This Row],[Date de décollage]]),MONTH(Tableau1[[#This Row],[Date de décollage]]),DAY(Tableau1[[#This Row],[Date de décollage]]))</f>
        <v>44405</v>
      </c>
      <c r="C643" t="s">
        <v>8</v>
      </c>
      <c r="D643" s="1">
        <v>44405.458333333336</v>
      </c>
      <c r="E643" s="1">
        <v>44405.462500000001</v>
      </c>
      <c r="F643">
        <v>6</v>
      </c>
    </row>
    <row r="644" spans="1:6" x14ac:dyDescent="0.3">
      <c r="A644" t="str">
        <f>C644&amp;"_"&amp;COUNTIF($C$2:C644,C644)</f>
        <v>CHARENTON_203</v>
      </c>
      <c r="B644" s="2">
        <f>DATE(YEAR(Tableau1[[#This Row],[Date de décollage]]),MONTH(Tableau1[[#This Row],[Date de décollage]]),DAY(Tableau1[[#This Row],[Date de décollage]]))</f>
        <v>44405</v>
      </c>
      <c r="C644" t="s">
        <v>8</v>
      </c>
      <c r="D644" s="1">
        <v>44405.46875</v>
      </c>
      <c r="E644" s="1">
        <v>44405.481249999997</v>
      </c>
      <c r="F644">
        <v>18</v>
      </c>
    </row>
    <row r="645" spans="1:6" x14ac:dyDescent="0.3">
      <c r="A645" t="str">
        <f>C645&amp;"_"&amp;COUNTIF($C$2:C645,C645)</f>
        <v>CHARENTON_204</v>
      </c>
      <c r="B645" s="2">
        <f>DATE(YEAR(Tableau1[[#This Row],[Date de décollage]]),MONTH(Tableau1[[#This Row],[Date de décollage]]),DAY(Tableau1[[#This Row],[Date de décollage]]))</f>
        <v>44405</v>
      </c>
      <c r="C645" t="s">
        <v>8</v>
      </c>
      <c r="D645" s="1">
        <v>44405.488888888889</v>
      </c>
      <c r="E645" s="1">
        <v>44405.501388888886</v>
      </c>
      <c r="F645">
        <v>18</v>
      </c>
    </row>
    <row r="646" spans="1:6" x14ac:dyDescent="0.3">
      <c r="A646" t="str">
        <f>C646&amp;"_"&amp;COUNTIF($C$2:C646,C646)</f>
        <v>CHARENTON_205</v>
      </c>
      <c r="B646" s="2">
        <f>DATE(YEAR(Tableau1[[#This Row],[Date de décollage]]),MONTH(Tableau1[[#This Row],[Date de décollage]]),DAY(Tableau1[[#This Row],[Date de décollage]]))</f>
        <v>44405</v>
      </c>
      <c r="C646" t="s">
        <v>8</v>
      </c>
      <c r="D646" s="1">
        <v>44405.506944444445</v>
      </c>
      <c r="E646" s="1">
        <v>44405.511111111111</v>
      </c>
      <c r="F646">
        <v>6</v>
      </c>
    </row>
    <row r="647" spans="1:6" x14ac:dyDescent="0.3">
      <c r="A647" t="str">
        <f>C647&amp;"_"&amp;COUNTIF($C$2:C647,C647)</f>
        <v>CHARENTON_206</v>
      </c>
      <c r="B647" s="2">
        <f>DATE(YEAR(Tableau1[[#This Row],[Date de décollage]]),MONTH(Tableau1[[#This Row],[Date de décollage]]),DAY(Tableau1[[#This Row],[Date de décollage]]))</f>
        <v>44405</v>
      </c>
      <c r="C647" t="s">
        <v>8</v>
      </c>
      <c r="D647" s="1">
        <v>44405.743055555555</v>
      </c>
      <c r="E647" s="1">
        <v>44405.753472222219</v>
      </c>
      <c r="F647">
        <v>15</v>
      </c>
    </row>
    <row r="648" spans="1:6" x14ac:dyDescent="0.3">
      <c r="A648" t="str">
        <f>C648&amp;"_"&amp;COUNTIF($C$2:C648,C648)</f>
        <v>CHARENTON_207</v>
      </c>
      <c r="B648" s="2">
        <f>DATE(YEAR(Tableau1[[#This Row],[Date de décollage]]),MONTH(Tableau1[[#This Row],[Date de décollage]]),DAY(Tableau1[[#This Row],[Date de décollage]]))</f>
        <v>44405</v>
      </c>
      <c r="C648" t="s">
        <v>8</v>
      </c>
      <c r="D648" s="1">
        <v>44405.770833333336</v>
      </c>
      <c r="E648" s="1">
        <v>44405.78125</v>
      </c>
      <c r="F648">
        <v>15</v>
      </c>
    </row>
    <row r="649" spans="1:6" x14ac:dyDescent="0.3">
      <c r="A649" t="str">
        <f>C649&amp;"_"&amp;COUNTIF($C$2:C649,C649)</f>
        <v>CHARENTON_208</v>
      </c>
      <c r="B649" s="2">
        <f>DATE(YEAR(Tableau1[[#This Row],[Date de décollage]]),MONTH(Tableau1[[#This Row],[Date de décollage]]),DAY(Tableau1[[#This Row],[Date de décollage]]))</f>
        <v>44405</v>
      </c>
      <c r="C649" t="s">
        <v>8</v>
      </c>
      <c r="D649" s="1">
        <v>44405.784722222219</v>
      </c>
      <c r="E649" s="1">
        <v>44405.786805555559</v>
      </c>
      <c r="F649">
        <v>3</v>
      </c>
    </row>
    <row r="650" spans="1:6" x14ac:dyDescent="0.3">
      <c r="A650" t="str">
        <f>C650&amp;"_"&amp;COUNTIF($C$2:C650,C650)</f>
        <v>CHARENTON_209</v>
      </c>
      <c r="B650" s="2">
        <f>DATE(YEAR(Tableau1[[#This Row],[Date de décollage]]),MONTH(Tableau1[[#This Row],[Date de décollage]]),DAY(Tableau1[[#This Row],[Date de décollage]]))</f>
        <v>44406</v>
      </c>
      <c r="C650" t="s">
        <v>8</v>
      </c>
      <c r="D650" s="1">
        <v>44406.440972222219</v>
      </c>
      <c r="E650" s="1">
        <v>44406.443055555559</v>
      </c>
      <c r="F650">
        <v>3</v>
      </c>
    </row>
    <row r="651" spans="1:6" x14ac:dyDescent="0.3">
      <c r="A651" t="str">
        <f>C651&amp;"_"&amp;COUNTIF($C$2:C651,C651)</f>
        <v>CHARENTON_210</v>
      </c>
      <c r="B651" s="2">
        <f>DATE(YEAR(Tableau1[[#This Row],[Date de décollage]]),MONTH(Tableau1[[#This Row],[Date de décollage]]),DAY(Tableau1[[#This Row],[Date de décollage]]))</f>
        <v>44406</v>
      </c>
      <c r="C651" t="s">
        <v>8</v>
      </c>
      <c r="D651" s="1">
        <v>44406.447916666664</v>
      </c>
      <c r="E651" s="1">
        <v>44406.458333333336</v>
      </c>
      <c r="F651">
        <v>15</v>
      </c>
    </row>
    <row r="652" spans="1:6" x14ac:dyDescent="0.3">
      <c r="A652" t="str">
        <f>C652&amp;"_"&amp;COUNTIF($C$2:C652,C652)</f>
        <v>CHARENTON_211</v>
      </c>
      <c r="B652" s="2">
        <f>DATE(YEAR(Tableau1[[#This Row],[Date de décollage]]),MONTH(Tableau1[[#This Row],[Date de décollage]]),DAY(Tableau1[[#This Row],[Date de décollage]]))</f>
        <v>44406</v>
      </c>
      <c r="C652" t="s">
        <v>8</v>
      </c>
      <c r="D652" s="1">
        <v>44406.465277777781</v>
      </c>
      <c r="E652" s="1">
        <v>44406.475694444445</v>
      </c>
      <c r="F652">
        <v>15</v>
      </c>
    </row>
    <row r="653" spans="1:6" x14ac:dyDescent="0.3">
      <c r="A653" t="str">
        <f>C653&amp;"_"&amp;COUNTIF($C$2:C653,C653)</f>
        <v>CHARENTON_212</v>
      </c>
      <c r="B653" s="2">
        <f>DATE(YEAR(Tableau1[[#This Row],[Date de décollage]]),MONTH(Tableau1[[#This Row],[Date de décollage]]),DAY(Tableau1[[#This Row],[Date de décollage]]))</f>
        <v>44406</v>
      </c>
      <c r="C653" t="s">
        <v>8</v>
      </c>
      <c r="D653" s="1">
        <v>44406.35</v>
      </c>
      <c r="E653" s="1">
        <v>44406.35833333333</v>
      </c>
      <c r="F653">
        <v>12</v>
      </c>
    </row>
    <row r="654" spans="1:6" x14ac:dyDescent="0.3">
      <c r="A654" t="str">
        <f>C654&amp;"_"&amp;COUNTIF($C$2:C654,C654)</f>
        <v>CHARENTON_213</v>
      </c>
      <c r="B654" s="2">
        <f>DATE(YEAR(Tableau1[[#This Row],[Date de décollage]]),MONTH(Tableau1[[#This Row],[Date de décollage]]),DAY(Tableau1[[#This Row],[Date de décollage]]))</f>
        <v>44406</v>
      </c>
      <c r="C654" t="s">
        <v>8</v>
      </c>
      <c r="D654" s="1">
        <v>44406.368055555555</v>
      </c>
      <c r="E654" s="1">
        <v>44406.380555555559</v>
      </c>
      <c r="F654">
        <v>18</v>
      </c>
    </row>
    <row r="655" spans="1:6" x14ac:dyDescent="0.3">
      <c r="A655" t="str">
        <f>C655&amp;"_"&amp;COUNTIF($C$2:C655,C655)</f>
        <v>CHARENTON_214</v>
      </c>
      <c r="B655" s="2">
        <f>DATE(YEAR(Tableau1[[#This Row],[Date de décollage]]),MONTH(Tableau1[[#This Row],[Date de décollage]]),DAY(Tableau1[[#This Row],[Date de décollage]]))</f>
        <v>44406</v>
      </c>
      <c r="C655" t="s">
        <v>8</v>
      </c>
      <c r="D655" s="1">
        <v>44406.390277777777</v>
      </c>
      <c r="E655" s="1">
        <v>44406.406944444447</v>
      </c>
      <c r="F655">
        <v>24</v>
      </c>
    </row>
    <row r="656" spans="1:6" x14ac:dyDescent="0.3">
      <c r="A656" t="str">
        <f>C656&amp;"_"&amp;COUNTIF($C$2:C656,C656)</f>
        <v>CHARENTON_215</v>
      </c>
      <c r="B656" s="2">
        <f>DATE(YEAR(Tableau1[[#This Row],[Date de décollage]]),MONTH(Tableau1[[#This Row],[Date de décollage]]),DAY(Tableau1[[#This Row],[Date de décollage]]))</f>
        <v>44406</v>
      </c>
      <c r="C656" t="s">
        <v>8</v>
      </c>
      <c r="D656" s="1">
        <v>44406.413194444445</v>
      </c>
      <c r="E656" s="1">
        <v>44406.417361111111</v>
      </c>
      <c r="F656">
        <v>6</v>
      </c>
    </row>
    <row r="657" spans="1:6" x14ac:dyDescent="0.3">
      <c r="A657" t="str">
        <f>C657&amp;"_"&amp;COUNTIF($C$2:C657,C657)</f>
        <v>CHARENTON_216</v>
      </c>
      <c r="B657" s="2">
        <f>DATE(YEAR(Tableau1[[#This Row],[Date de décollage]]),MONTH(Tableau1[[#This Row],[Date de décollage]]),DAY(Tableau1[[#This Row],[Date de décollage]]))</f>
        <v>44406</v>
      </c>
      <c r="C657" t="s">
        <v>8</v>
      </c>
      <c r="D657" s="1">
        <v>44406.75</v>
      </c>
      <c r="E657" s="1">
        <v>44406.751388888886</v>
      </c>
      <c r="F657">
        <v>2</v>
      </c>
    </row>
    <row r="658" spans="1:6" x14ac:dyDescent="0.3">
      <c r="A658" t="str">
        <f>C658&amp;"_"&amp;COUNTIF($C$2:C658,C658)</f>
        <v>CHARENTON_217</v>
      </c>
      <c r="B658" s="2">
        <f>DATE(YEAR(Tableau1[[#This Row],[Date de décollage]]),MONTH(Tableau1[[#This Row],[Date de décollage]]),DAY(Tableau1[[#This Row],[Date de décollage]]))</f>
        <v>44406</v>
      </c>
      <c r="C658" t="s">
        <v>8</v>
      </c>
      <c r="D658" s="1">
        <v>44406.767361111109</v>
      </c>
      <c r="E658" s="1">
        <v>44406.782638888886</v>
      </c>
      <c r="F658">
        <v>22</v>
      </c>
    </row>
    <row r="659" spans="1:6" x14ac:dyDescent="0.3">
      <c r="A659" t="str">
        <f>C659&amp;"_"&amp;COUNTIF($C$2:C659,C659)</f>
        <v>CHARENTON_218</v>
      </c>
      <c r="B659" s="2">
        <f>DATE(YEAR(Tableau1[[#This Row],[Date de décollage]]),MONTH(Tableau1[[#This Row],[Date de décollage]]),DAY(Tableau1[[#This Row],[Date de décollage]]))</f>
        <v>44406</v>
      </c>
      <c r="C659" t="s">
        <v>8</v>
      </c>
      <c r="D659" s="1">
        <v>44406.788194444445</v>
      </c>
      <c r="E659" s="1">
        <v>44406.802083333336</v>
      </c>
      <c r="F659">
        <v>20</v>
      </c>
    </row>
    <row r="660" spans="1:6" x14ac:dyDescent="0.3">
      <c r="A660" t="str">
        <f>C660&amp;"_"&amp;COUNTIF($C$2:C660,C660)</f>
        <v>CHARENTON_219</v>
      </c>
      <c r="B660" s="2">
        <f>DATE(YEAR(Tableau1[[#This Row],[Date de décollage]]),MONTH(Tableau1[[#This Row],[Date de décollage]]),DAY(Tableau1[[#This Row],[Date de décollage]]))</f>
        <v>44406</v>
      </c>
      <c r="C660" t="s">
        <v>8</v>
      </c>
      <c r="D660" s="1">
        <v>44406.822916666664</v>
      </c>
      <c r="E660" s="1">
        <v>44406.833333333336</v>
      </c>
      <c r="F660">
        <v>15</v>
      </c>
    </row>
    <row r="661" spans="1:6" x14ac:dyDescent="0.3">
      <c r="A661" t="str">
        <f>C661&amp;"_"&amp;COUNTIF($C$2:C661,C661)</f>
        <v>CHARENTON_220</v>
      </c>
      <c r="B661" s="2">
        <f>DATE(YEAR(Tableau1[[#This Row],[Date de décollage]]),MONTH(Tableau1[[#This Row],[Date de décollage]]),DAY(Tableau1[[#This Row],[Date de décollage]]))</f>
        <v>44406</v>
      </c>
      <c r="C661" t="s">
        <v>8</v>
      </c>
      <c r="D661" s="1">
        <v>44406.836805555555</v>
      </c>
      <c r="E661" s="1">
        <v>44406.847222222219</v>
      </c>
      <c r="F661">
        <v>15</v>
      </c>
    </row>
    <row r="662" spans="1:6" x14ac:dyDescent="0.3">
      <c r="A662" t="str">
        <f>C662&amp;"_"&amp;COUNTIF($C$2:C662,C662)</f>
        <v>CHARENTON_221</v>
      </c>
      <c r="B662" s="2">
        <f>DATE(YEAR(Tableau1[[#This Row],[Date de décollage]]),MONTH(Tableau1[[#This Row],[Date de décollage]]),DAY(Tableau1[[#This Row],[Date de décollage]]))</f>
        <v>44406</v>
      </c>
      <c r="C662" t="s">
        <v>8</v>
      </c>
      <c r="D662" s="1">
        <v>44406.666666666664</v>
      </c>
      <c r="E662" s="1">
        <v>44406.679166666669</v>
      </c>
      <c r="F662">
        <v>18</v>
      </c>
    </row>
    <row r="663" spans="1:6" x14ac:dyDescent="0.3">
      <c r="A663" t="str">
        <f>C663&amp;"_"&amp;COUNTIF($C$2:C663,C663)</f>
        <v>CHARENTON_222</v>
      </c>
      <c r="B663" s="2">
        <f>DATE(YEAR(Tableau1[[#This Row],[Date de décollage]]),MONTH(Tableau1[[#This Row],[Date de décollage]]),DAY(Tableau1[[#This Row],[Date de décollage]]))</f>
        <v>44406</v>
      </c>
      <c r="C663" t="s">
        <v>8</v>
      </c>
      <c r="D663" s="1">
        <v>44406.697916666664</v>
      </c>
      <c r="E663" s="1">
        <v>44406.706250000003</v>
      </c>
      <c r="F663">
        <v>12</v>
      </c>
    </row>
    <row r="664" spans="1:6" x14ac:dyDescent="0.3">
      <c r="A664" t="str">
        <f>C664&amp;"_"&amp;COUNTIF($C$2:C664,C664)</f>
        <v>CHARENTON_223</v>
      </c>
      <c r="B664" s="2">
        <f>DATE(YEAR(Tableau1[[#This Row],[Date de décollage]]),MONTH(Tableau1[[#This Row],[Date de décollage]]),DAY(Tableau1[[#This Row],[Date de décollage]]))</f>
        <v>44406</v>
      </c>
      <c r="C664" t="s">
        <v>8</v>
      </c>
      <c r="D664" s="1">
        <v>44406.711805555555</v>
      </c>
      <c r="E664" s="1">
        <v>44406.71597222222</v>
      </c>
      <c r="F664">
        <v>6</v>
      </c>
    </row>
    <row r="665" spans="1:6" x14ac:dyDescent="0.3">
      <c r="A665" t="str">
        <f>C665&amp;"_"&amp;COUNTIF($C$2:C665,C665)</f>
        <v>CHARENTON_224</v>
      </c>
      <c r="B665" s="2">
        <f>DATE(YEAR(Tableau1[[#This Row],[Date de décollage]]),MONTH(Tableau1[[#This Row],[Date de décollage]]),DAY(Tableau1[[#This Row],[Date de décollage]]))</f>
        <v>44408</v>
      </c>
      <c r="C665" t="s">
        <v>8</v>
      </c>
      <c r="D665" s="1">
        <v>44408.407638888886</v>
      </c>
      <c r="E665" s="1">
        <v>44408.411805555559</v>
      </c>
      <c r="F665">
        <v>6</v>
      </c>
    </row>
    <row r="666" spans="1:6" x14ac:dyDescent="0.3">
      <c r="A666" t="str">
        <f>C666&amp;"_"&amp;COUNTIF($C$2:C666,C666)</f>
        <v>CHARENTON_225</v>
      </c>
      <c r="B666" s="2">
        <f>DATE(YEAR(Tableau1[[#This Row],[Date de décollage]]),MONTH(Tableau1[[#This Row],[Date de décollage]]),DAY(Tableau1[[#This Row],[Date de décollage]]))</f>
        <v>44408</v>
      </c>
      <c r="C666" t="s">
        <v>8</v>
      </c>
      <c r="D666" s="1">
        <v>44408.429166666669</v>
      </c>
      <c r="E666" s="1">
        <v>44408.470833333333</v>
      </c>
      <c r="F666">
        <v>60</v>
      </c>
    </row>
    <row r="667" spans="1:6" x14ac:dyDescent="0.3">
      <c r="A667" t="str">
        <f>C667&amp;"_"&amp;COUNTIF($C$2:C667,C667)</f>
        <v>CHARENTON_226</v>
      </c>
      <c r="B667" s="2">
        <f>DATE(YEAR(Tableau1[[#This Row],[Date de décollage]]),MONTH(Tableau1[[#This Row],[Date de décollage]]),DAY(Tableau1[[#This Row],[Date de décollage]]))</f>
        <v>44408</v>
      </c>
      <c r="C667" t="s">
        <v>8</v>
      </c>
      <c r="D667" s="1">
        <v>44408.470833333333</v>
      </c>
      <c r="E667" s="1">
        <v>44408.495833333334</v>
      </c>
      <c r="F667">
        <v>36</v>
      </c>
    </row>
    <row r="668" spans="1:6" x14ac:dyDescent="0.3">
      <c r="A668" t="str">
        <f>C668&amp;"_"&amp;COUNTIF($C$2:C668,C668)</f>
        <v>CHARENTON_227</v>
      </c>
      <c r="B668" s="2">
        <f>DATE(YEAR(Tableau1[[#This Row],[Date de décollage]]),MONTH(Tableau1[[#This Row],[Date de décollage]]),DAY(Tableau1[[#This Row],[Date de décollage]]))</f>
        <v>44408</v>
      </c>
      <c r="C668" t="s">
        <v>8</v>
      </c>
      <c r="D668" s="1">
        <v>44408.510416666664</v>
      </c>
      <c r="E668" s="1">
        <v>44408.527083333334</v>
      </c>
      <c r="F668">
        <v>24</v>
      </c>
    </row>
    <row r="669" spans="1:6" x14ac:dyDescent="0.3">
      <c r="A669" t="str">
        <f>C669&amp;"_"&amp;COUNTIF($C$2:C669,C669)</f>
        <v>CHARENTON_228</v>
      </c>
      <c r="B669" s="2">
        <f>DATE(YEAR(Tableau1[[#This Row],[Date de décollage]]),MONTH(Tableau1[[#This Row],[Date de décollage]]),DAY(Tableau1[[#This Row],[Date de décollage]]))</f>
        <v>44408</v>
      </c>
      <c r="C669" t="s">
        <v>8</v>
      </c>
      <c r="D669" s="1">
        <v>44408.546527777777</v>
      </c>
      <c r="E669" s="1">
        <v>44408.554861111108</v>
      </c>
      <c r="F669">
        <v>12</v>
      </c>
    </row>
    <row r="670" spans="1:6" x14ac:dyDescent="0.3">
      <c r="A670" t="str">
        <f>C670&amp;"_"&amp;COUNTIF($C$2:C670,C670)</f>
        <v>CHARENTON_229</v>
      </c>
      <c r="B670" s="2">
        <f>DATE(YEAR(Tableau1[[#This Row],[Date de décollage]]),MONTH(Tableau1[[#This Row],[Date de décollage]]),DAY(Tableau1[[#This Row],[Date de décollage]]))</f>
        <v>44408</v>
      </c>
      <c r="C670" t="s">
        <v>8</v>
      </c>
      <c r="D670" s="1">
        <v>44408.6875</v>
      </c>
      <c r="E670" s="1">
        <v>44408.711805555555</v>
      </c>
      <c r="F670">
        <v>35</v>
      </c>
    </row>
    <row r="671" spans="1:6" x14ac:dyDescent="0.3">
      <c r="A671" t="str">
        <f>C671&amp;"_"&amp;COUNTIF($C$2:C671,C671)</f>
        <v>CHARENTON_230</v>
      </c>
      <c r="B671" s="2">
        <f>DATE(YEAR(Tableau1[[#This Row],[Date de décollage]]),MONTH(Tableau1[[#This Row],[Date de décollage]]),DAY(Tableau1[[#This Row],[Date de décollage]]))</f>
        <v>44408</v>
      </c>
      <c r="C671" t="s">
        <v>8</v>
      </c>
      <c r="D671" s="1">
        <v>44408.71875</v>
      </c>
      <c r="E671" s="1">
        <v>44408.743055555555</v>
      </c>
      <c r="F671">
        <v>35</v>
      </c>
    </row>
    <row r="672" spans="1:6" x14ac:dyDescent="0.3">
      <c r="A672" t="str">
        <f>C672&amp;"_"&amp;COUNTIF($C$2:C672,C672)</f>
        <v>CHARENTON_231</v>
      </c>
      <c r="B672" s="2">
        <f>DATE(YEAR(Tableau1[[#This Row],[Date de décollage]]),MONTH(Tableau1[[#This Row],[Date de décollage]]),DAY(Tableau1[[#This Row],[Date de décollage]]))</f>
        <v>44408</v>
      </c>
      <c r="C672" t="s">
        <v>8</v>
      </c>
      <c r="D672" s="1">
        <v>44408.75</v>
      </c>
      <c r="E672" s="1">
        <v>44408.752083333333</v>
      </c>
      <c r="F672">
        <v>3</v>
      </c>
    </row>
    <row r="673" spans="1:6" x14ac:dyDescent="0.3">
      <c r="A673" t="str">
        <f>C673&amp;"_"&amp;COUNTIF($C$2:C673,C673)</f>
        <v>CHARENTON_232</v>
      </c>
      <c r="B673" s="2">
        <f>DATE(YEAR(Tableau1[[#This Row],[Date de décollage]]),MONTH(Tableau1[[#This Row],[Date de décollage]]),DAY(Tableau1[[#This Row],[Date de décollage]]))</f>
        <v>44408</v>
      </c>
      <c r="C673" t="s">
        <v>8</v>
      </c>
      <c r="D673" s="1">
        <v>44408.791666666664</v>
      </c>
      <c r="E673" s="1">
        <v>44408.809027777781</v>
      </c>
      <c r="F673">
        <v>25</v>
      </c>
    </row>
    <row r="674" spans="1:6" x14ac:dyDescent="0.3">
      <c r="A674" t="str">
        <f>C674&amp;"_"&amp;COUNTIF($C$2:C674,C674)</f>
        <v>CHARENTON_233</v>
      </c>
      <c r="B674" s="2">
        <f>DATE(YEAR(Tableau1[[#This Row],[Date de décollage]]),MONTH(Tableau1[[#This Row],[Date de décollage]]),DAY(Tableau1[[#This Row],[Date de décollage]]))</f>
        <v>44408</v>
      </c>
      <c r="C674" t="s">
        <v>8</v>
      </c>
      <c r="D674" s="1">
        <v>44408.8125</v>
      </c>
      <c r="E674" s="1">
        <v>44408.829861111109</v>
      </c>
      <c r="F674">
        <v>25</v>
      </c>
    </row>
    <row r="675" spans="1:6" x14ac:dyDescent="0.3">
      <c r="A675" t="str">
        <f>C675&amp;"_"&amp;COUNTIF($C$2:C675,C675)</f>
        <v>CHARENTON_234</v>
      </c>
      <c r="B675" s="2">
        <f>DATE(YEAR(Tableau1[[#This Row],[Date de décollage]]),MONTH(Tableau1[[#This Row],[Date de décollage]]),DAY(Tableau1[[#This Row],[Date de décollage]]))</f>
        <v>44408</v>
      </c>
      <c r="C675" t="s">
        <v>8</v>
      </c>
      <c r="D675" s="1">
        <v>44408.662499999999</v>
      </c>
      <c r="E675" s="1">
        <v>44408.67083333333</v>
      </c>
      <c r="F675">
        <v>12</v>
      </c>
    </row>
    <row r="676" spans="1:6" x14ac:dyDescent="0.3">
      <c r="A676" t="str">
        <f>C676&amp;"_"&amp;COUNTIF($C$2:C676,C676)</f>
        <v>CHARENTON_235</v>
      </c>
      <c r="B676" s="2">
        <f>DATE(YEAR(Tableau1[[#This Row],[Date de décollage]]),MONTH(Tableau1[[#This Row],[Date de décollage]]),DAY(Tableau1[[#This Row],[Date de décollage]]))</f>
        <v>44409</v>
      </c>
      <c r="C676" t="s">
        <v>8</v>
      </c>
      <c r="D676" s="1">
        <v>44409.463888888888</v>
      </c>
      <c r="E676" s="1">
        <v>44409.468055555553</v>
      </c>
      <c r="F676">
        <v>6</v>
      </c>
    </row>
    <row r="677" spans="1:6" x14ac:dyDescent="0.3">
      <c r="A677" t="str">
        <f>C677&amp;"_"&amp;COUNTIF($C$2:C677,C677)</f>
        <v>CHARENTON_236</v>
      </c>
      <c r="B677" s="2">
        <f>DATE(YEAR(Tableau1[[#This Row],[Date de décollage]]),MONTH(Tableau1[[#This Row],[Date de décollage]]),DAY(Tableau1[[#This Row],[Date de décollage]]))</f>
        <v>44409</v>
      </c>
      <c r="C677" t="s">
        <v>8</v>
      </c>
      <c r="D677" s="1">
        <v>44409.477777777778</v>
      </c>
      <c r="E677" s="1">
        <v>44409.490277777775</v>
      </c>
      <c r="F677">
        <v>18</v>
      </c>
    </row>
    <row r="678" spans="1:6" x14ac:dyDescent="0.3">
      <c r="A678" t="str">
        <f>C678&amp;"_"&amp;COUNTIF($C$2:C678,C678)</f>
        <v>CHARENTON_237</v>
      </c>
      <c r="B678" s="2">
        <f>DATE(YEAR(Tableau1[[#This Row],[Date de décollage]]),MONTH(Tableau1[[#This Row],[Date de décollage]]),DAY(Tableau1[[#This Row],[Date de décollage]]))</f>
        <v>44409</v>
      </c>
      <c r="C678" t="s">
        <v>8</v>
      </c>
      <c r="D678" s="1">
        <v>44409.5</v>
      </c>
      <c r="E678" s="1">
        <v>44409.508333333331</v>
      </c>
      <c r="F678">
        <v>12</v>
      </c>
    </row>
    <row r="679" spans="1:6" x14ac:dyDescent="0.3">
      <c r="A679" t="str">
        <f>C679&amp;"_"&amp;COUNTIF($C$2:C679,C679)</f>
        <v>CHARENTON_238</v>
      </c>
      <c r="B679" s="2">
        <f>DATE(YEAR(Tableau1[[#This Row],[Date de décollage]]),MONTH(Tableau1[[#This Row],[Date de décollage]]),DAY(Tableau1[[#This Row],[Date de décollage]]))</f>
        <v>44409</v>
      </c>
      <c r="C679" t="s">
        <v>8</v>
      </c>
      <c r="D679" s="1">
        <v>44409.753472222219</v>
      </c>
      <c r="E679" s="1">
        <v>44409.768750000003</v>
      </c>
      <c r="F679">
        <v>22</v>
      </c>
    </row>
    <row r="680" spans="1:6" x14ac:dyDescent="0.3">
      <c r="A680" t="str">
        <f>C680&amp;"_"&amp;COUNTIF($C$2:C680,C680)</f>
        <v>CHARENTON_239</v>
      </c>
      <c r="B680" s="2">
        <f>DATE(YEAR(Tableau1[[#This Row],[Date de décollage]]),MONTH(Tableau1[[#This Row],[Date de décollage]]),DAY(Tableau1[[#This Row],[Date de décollage]]))</f>
        <v>44409</v>
      </c>
      <c r="C680" t="s">
        <v>8</v>
      </c>
      <c r="D680" s="1">
        <v>44409.661111111112</v>
      </c>
      <c r="E680" s="1">
        <v>44409.665277777778</v>
      </c>
      <c r="F680">
        <v>6</v>
      </c>
    </row>
    <row r="681" spans="1:6" x14ac:dyDescent="0.3">
      <c r="A681" t="str">
        <f>C681&amp;"_"&amp;COUNTIF($C$2:C681,C681)</f>
        <v>CHARENTON_240</v>
      </c>
      <c r="B681" s="2">
        <f>DATE(YEAR(Tableau1[[#This Row],[Date de décollage]]),MONTH(Tableau1[[#This Row],[Date de décollage]]),DAY(Tableau1[[#This Row],[Date de décollage]]))</f>
        <v>44409</v>
      </c>
      <c r="C681" t="s">
        <v>8</v>
      </c>
      <c r="D681" s="1">
        <v>44409.688888888886</v>
      </c>
      <c r="E681" s="1">
        <v>44409.701388888891</v>
      </c>
      <c r="F681">
        <v>18</v>
      </c>
    </row>
    <row r="682" spans="1:6" x14ac:dyDescent="0.3">
      <c r="A682" t="str">
        <f>C682&amp;"_"&amp;COUNTIF($C$2:C682,C682)</f>
        <v>CHARENTON_241</v>
      </c>
      <c r="B682" s="2">
        <f>DATE(YEAR(Tableau1[[#This Row],[Date de décollage]]),MONTH(Tableau1[[#This Row],[Date de décollage]]),DAY(Tableau1[[#This Row],[Date de décollage]]))</f>
        <v>44409</v>
      </c>
      <c r="C682" t="s">
        <v>8</v>
      </c>
      <c r="D682" s="1">
        <v>44409.713194444441</v>
      </c>
      <c r="E682" s="1">
        <v>44409.725694444445</v>
      </c>
      <c r="F682">
        <v>18</v>
      </c>
    </row>
    <row r="683" spans="1:6" x14ac:dyDescent="0.3">
      <c r="A683" t="str">
        <f>C683&amp;"_"&amp;COUNTIF($C$2:C683,C683)</f>
        <v>CHARENTON_242</v>
      </c>
      <c r="B683" s="2">
        <f>DATE(YEAR(Tableau1[[#This Row],[Date de décollage]]),MONTH(Tableau1[[#This Row],[Date de décollage]]),DAY(Tableau1[[#This Row],[Date de décollage]]))</f>
        <v>44409</v>
      </c>
      <c r="C683" t="s">
        <v>8</v>
      </c>
      <c r="D683" s="1">
        <v>44409.805555555555</v>
      </c>
      <c r="E683" s="1">
        <v>44409.820833333331</v>
      </c>
      <c r="F683">
        <v>22</v>
      </c>
    </row>
    <row r="684" spans="1:6" x14ac:dyDescent="0.3">
      <c r="A684" t="str">
        <f>C684&amp;"_"&amp;COUNTIF($C$2:C684,C684)</f>
        <v>CHARENTON_243</v>
      </c>
      <c r="B684" s="2">
        <f>DATE(YEAR(Tableau1[[#This Row],[Date de décollage]]),MONTH(Tableau1[[#This Row],[Date de décollage]]),DAY(Tableau1[[#This Row],[Date de décollage]]))</f>
        <v>44409</v>
      </c>
      <c r="C684" t="s">
        <v>8</v>
      </c>
      <c r="D684" s="1">
        <v>44409.826388888891</v>
      </c>
      <c r="E684" s="1">
        <v>44409.836805555555</v>
      </c>
      <c r="F684">
        <v>15</v>
      </c>
    </row>
    <row r="685" spans="1:6" x14ac:dyDescent="0.3">
      <c r="A685" t="str">
        <f>C685&amp;"_"&amp;COUNTIF($C$2:C685,C685)</f>
        <v>CHARENTON_244</v>
      </c>
      <c r="B685" s="2">
        <f>DATE(YEAR(Tableau1[[#This Row],[Date de décollage]]),MONTH(Tableau1[[#This Row],[Date de décollage]]),DAY(Tableau1[[#This Row],[Date de décollage]]))</f>
        <v>44409</v>
      </c>
      <c r="C685" t="s">
        <v>8</v>
      </c>
      <c r="D685" s="1">
        <v>44409.84375</v>
      </c>
      <c r="E685" s="1">
        <v>44409.854166666664</v>
      </c>
      <c r="F685">
        <v>15</v>
      </c>
    </row>
    <row r="686" spans="1:6" x14ac:dyDescent="0.3">
      <c r="A686" t="str">
        <f>C686&amp;"_"&amp;COUNTIF($C$2:C686,C686)</f>
        <v>CHARENTON_245</v>
      </c>
      <c r="B686" s="2">
        <f>DATE(YEAR(Tableau1[[#This Row],[Date de décollage]]),MONTH(Tableau1[[#This Row],[Date de décollage]]),DAY(Tableau1[[#This Row],[Date de décollage]]))</f>
        <v>44410</v>
      </c>
      <c r="C686" t="s">
        <v>8</v>
      </c>
      <c r="D686" s="1">
        <v>44410.430555555555</v>
      </c>
      <c r="E686" s="1">
        <v>44410.454861111109</v>
      </c>
      <c r="F686">
        <v>35</v>
      </c>
    </row>
    <row r="687" spans="1:6" x14ac:dyDescent="0.3">
      <c r="A687" t="str">
        <f>C687&amp;"_"&amp;COUNTIF($C$2:C687,C687)</f>
        <v>CHARENTON_246</v>
      </c>
      <c r="B687" s="2">
        <f>DATE(YEAR(Tableau1[[#This Row],[Date de décollage]]),MONTH(Tableau1[[#This Row],[Date de décollage]]),DAY(Tableau1[[#This Row],[Date de décollage]]))</f>
        <v>44410</v>
      </c>
      <c r="C687" t="s">
        <v>8</v>
      </c>
      <c r="D687" s="1">
        <v>44410.458333333336</v>
      </c>
      <c r="E687" s="1">
        <v>44410.482638888891</v>
      </c>
      <c r="F687">
        <v>35</v>
      </c>
    </row>
    <row r="688" spans="1:6" x14ac:dyDescent="0.3">
      <c r="A688" t="str">
        <f>C688&amp;"_"&amp;COUNTIF($C$2:C688,C688)</f>
        <v>CHARENTON_247</v>
      </c>
      <c r="B688" s="2">
        <f>DATE(YEAR(Tableau1[[#This Row],[Date de décollage]]),MONTH(Tableau1[[#This Row],[Date de décollage]]),DAY(Tableau1[[#This Row],[Date de décollage]]))</f>
        <v>44410</v>
      </c>
      <c r="C688" t="s">
        <v>8</v>
      </c>
      <c r="D688" s="1">
        <v>44410.534722222219</v>
      </c>
      <c r="E688" s="1">
        <v>44410.548611111109</v>
      </c>
      <c r="F688">
        <v>20</v>
      </c>
    </row>
    <row r="689" spans="1:6" x14ac:dyDescent="0.3">
      <c r="A689" t="str">
        <f>C689&amp;"_"&amp;COUNTIF($C$2:C689,C689)</f>
        <v>CHARENTON_248</v>
      </c>
      <c r="B689" s="2">
        <f>DATE(YEAR(Tableau1[[#This Row],[Date de décollage]]),MONTH(Tableau1[[#This Row],[Date de décollage]]),DAY(Tableau1[[#This Row],[Date de décollage]]))</f>
        <v>44410</v>
      </c>
      <c r="C689" t="s">
        <v>8</v>
      </c>
      <c r="D689" s="1">
        <v>44410.680555555555</v>
      </c>
      <c r="E689" s="1">
        <v>44410.693055555559</v>
      </c>
      <c r="F689">
        <v>18</v>
      </c>
    </row>
    <row r="690" spans="1:6" x14ac:dyDescent="0.3">
      <c r="A690" t="str">
        <f>C690&amp;"_"&amp;COUNTIF($C$2:C690,C690)</f>
        <v>CHARENTON_249</v>
      </c>
      <c r="B690" s="2">
        <f>DATE(YEAR(Tableau1[[#This Row],[Date de décollage]]),MONTH(Tableau1[[#This Row],[Date de décollage]]),DAY(Tableau1[[#This Row],[Date de décollage]]))</f>
        <v>44410</v>
      </c>
      <c r="C690" t="s">
        <v>8</v>
      </c>
      <c r="D690" s="1">
        <v>44410.697916666664</v>
      </c>
      <c r="E690" s="1">
        <v>44410.7</v>
      </c>
      <c r="F690">
        <v>3</v>
      </c>
    </row>
    <row r="691" spans="1:6" x14ac:dyDescent="0.3">
      <c r="A691" t="str">
        <f>C691&amp;"_"&amp;COUNTIF($C$2:C691,C691)</f>
        <v>CHARENTON_250</v>
      </c>
      <c r="B691" s="2">
        <f>DATE(YEAR(Tableau1[[#This Row],[Date de décollage]]),MONTH(Tableau1[[#This Row],[Date de décollage]]),DAY(Tableau1[[#This Row],[Date de décollage]]))</f>
        <v>44410</v>
      </c>
      <c r="C691" t="s">
        <v>8</v>
      </c>
      <c r="D691" s="1">
        <v>44410.732638888891</v>
      </c>
      <c r="E691" s="1">
        <v>44410.746527777781</v>
      </c>
      <c r="F691">
        <v>20</v>
      </c>
    </row>
    <row r="692" spans="1:6" x14ac:dyDescent="0.3">
      <c r="A692" t="str">
        <f>C692&amp;"_"&amp;COUNTIF($C$2:C692,C692)</f>
        <v>CHARENTON_251</v>
      </c>
      <c r="B692" s="2">
        <f>DATE(YEAR(Tableau1[[#This Row],[Date de décollage]]),MONTH(Tableau1[[#This Row],[Date de décollage]]),DAY(Tableau1[[#This Row],[Date de décollage]]))</f>
        <v>44410</v>
      </c>
      <c r="C692" t="s">
        <v>8</v>
      </c>
      <c r="D692" s="1">
        <v>44410.770833333336</v>
      </c>
      <c r="E692" s="1">
        <v>44410.784722222219</v>
      </c>
      <c r="F692">
        <v>20</v>
      </c>
    </row>
    <row r="693" spans="1:6" x14ac:dyDescent="0.3">
      <c r="A693" t="str">
        <f>C693&amp;"_"&amp;COUNTIF($C$2:C693,C693)</f>
        <v>CHARENTON_252</v>
      </c>
      <c r="B693" s="2">
        <f>DATE(YEAR(Tableau1[[#This Row],[Date de décollage]]),MONTH(Tableau1[[#This Row],[Date de décollage]]),DAY(Tableau1[[#This Row],[Date de décollage]]))</f>
        <v>44410</v>
      </c>
      <c r="C693" t="s">
        <v>8</v>
      </c>
      <c r="D693" s="1">
        <v>44410.791666666664</v>
      </c>
      <c r="E693" s="1">
        <v>44410.793749999997</v>
      </c>
      <c r="F693">
        <v>3</v>
      </c>
    </row>
    <row r="694" spans="1:6" x14ac:dyDescent="0.3">
      <c r="A694" t="str">
        <f>C694&amp;"_"&amp;COUNTIF($C$2:C694,C694)</f>
        <v>CHARENTON_253</v>
      </c>
      <c r="B694" s="2">
        <f>DATE(YEAR(Tableau1[[#This Row],[Date de décollage]]),MONTH(Tableau1[[#This Row],[Date de décollage]]),DAY(Tableau1[[#This Row],[Date de décollage]]))</f>
        <v>44411</v>
      </c>
      <c r="C694" t="s">
        <v>8</v>
      </c>
      <c r="D694" s="1">
        <v>44411.34375</v>
      </c>
      <c r="E694" s="1">
        <v>44411.359027777777</v>
      </c>
      <c r="F694">
        <v>22</v>
      </c>
    </row>
    <row r="695" spans="1:6" x14ac:dyDescent="0.3">
      <c r="A695" t="str">
        <f>C695&amp;"_"&amp;COUNTIF($C$2:C695,C695)</f>
        <v>CHARENTON_254</v>
      </c>
      <c r="B695" s="2">
        <f>DATE(YEAR(Tableau1[[#This Row],[Date de décollage]]),MONTH(Tableau1[[#This Row],[Date de décollage]]),DAY(Tableau1[[#This Row],[Date de décollage]]))</f>
        <v>44411</v>
      </c>
      <c r="C695" t="s">
        <v>8</v>
      </c>
      <c r="D695" s="1">
        <v>44411.364583333336</v>
      </c>
      <c r="E695" s="1">
        <v>44411.369444444441</v>
      </c>
      <c r="F695">
        <v>7</v>
      </c>
    </row>
    <row r="696" spans="1:6" x14ac:dyDescent="0.3">
      <c r="A696" t="str">
        <f>C696&amp;"_"&amp;COUNTIF($C$2:C696,C696)</f>
        <v>CHARENTON_255</v>
      </c>
      <c r="B696" s="2">
        <f>DATE(YEAR(Tableau1[[#This Row],[Date de décollage]]),MONTH(Tableau1[[#This Row],[Date de décollage]]),DAY(Tableau1[[#This Row],[Date de décollage]]))</f>
        <v>44411</v>
      </c>
      <c r="C696" t="s">
        <v>8</v>
      </c>
      <c r="D696" s="1">
        <v>44411.40625</v>
      </c>
      <c r="E696" s="1">
        <v>44411.423611111109</v>
      </c>
      <c r="F696">
        <v>25</v>
      </c>
    </row>
    <row r="697" spans="1:6" x14ac:dyDescent="0.3">
      <c r="A697" t="str">
        <f>C697&amp;"_"&amp;COUNTIF($C$2:C697,C697)</f>
        <v>CHARENTON_256</v>
      </c>
      <c r="B697" s="2">
        <f>DATE(YEAR(Tableau1[[#This Row],[Date de décollage]]),MONTH(Tableau1[[#This Row],[Date de décollage]]),DAY(Tableau1[[#This Row],[Date de décollage]]))</f>
        <v>44411</v>
      </c>
      <c r="C697" t="s">
        <v>8</v>
      </c>
      <c r="D697" s="1">
        <v>44411.440972222219</v>
      </c>
      <c r="E697" s="1">
        <v>44411.451388888891</v>
      </c>
      <c r="F697">
        <v>15</v>
      </c>
    </row>
    <row r="698" spans="1:6" x14ac:dyDescent="0.3">
      <c r="A698" t="str">
        <f>C698&amp;"_"&amp;COUNTIF($C$2:C698,C698)</f>
        <v>CHARENTON_257</v>
      </c>
      <c r="B698" s="2">
        <f>DATE(YEAR(Tableau1[[#This Row],[Date de décollage]]),MONTH(Tableau1[[#This Row],[Date de décollage]]),DAY(Tableau1[[#This Row],[Date de décollage]]))</f>
        <v>44411</v>
      </c>
      <c r="C698" t="s">
        <v>8</v>
      </c>
      <c r="D698" s="1">
        <v>44411.451388888891</v>
      </c>
      <c r="E698" s="1">
        <v>44411.461805555555</v>
      </c>
      <c r="F698">
        <v>15</v>
      </c>
    </row>
    <row r="699" spans="1:6" x14ac:dyDescent="0.3">
      <c r="A699" t="str">
        <f>C699&amp;"_"&amp;COUNTIF($C$2:C699,C699)</f>
        <v>CHARENTON_258</v>
      </c>
      <c r="B699" s="2">
        <f>DATE(YEAR(Tableau1[[#This Row],[Date de décollage]]),MONTH(Tableau1[[#This Row],[Date de décollage]]),DAY(Tableau1[[#This Row],[Date de décollage]]))</f>
        <v>44411</v>
      </c>
      <c r="C699" t="s">
        <v>8</v>
      </c>
      <c r="D699" s="1">
        <v>44411.506944444445</v>
      </c>
      <c r="E699" s="1">
        <v>44411.517361111109</v>
      </c>
      <c r="F699">
        <v>15</v>
      </c>
    </row>
    <row r="700" spans="1:6" x14ac:dyDescent="0.3">
      <c r="A700" t="str">
        <f>C700&amp;"_"&amp;COUNTIF($C$2:C700,C700)</f>
        <v>CHARENTON_259</v>
      </c>
      <c r="B700" s="2">
        <f>DATE(YEAR(Tableau1[[#This Row],[Date de décollage]]),MONTH(Tableau1[[#This Row],[Date de décollage]]),DAY(Tableau1[[#This Row],[Date de décollage]]))</f>
        <v>44411</v>
      </c>
      <c r="C700" t="s">
        <v>8</v>
      </c>
      <c r="D700" s="1">
        <v>44411.524305555555</v>
      </c>
      <c r="E700" s="1">
        <v>44411.53125</v>
      </c>
      <c r="F700">
        <v>10</v>
      </c>
    </row>
    <row r="701" spans="1:6" x14ac:dyDescent="0.3">
      <c r="A701" t="str">
        <f>C701&amp;"_"&amp;COUNTIF($C$2:C701,C701)</f>
        <v>CHARENTON_260</v>
      </c>
      <c r="B701" s="2">
        <f>DATE(YEAR(Tableau1[[#This Row],[Date de décollage]]),MONTH(Tableau1[[#This Row],[Date de décollage]]),DAY(Tableau1[[#This Row],[Date de décollage]]))</f>
        <v>44411</v>
      </c>
      <c r="C701" t="s">
        <v>8</v>
      </c>
      <c r="D701" s="1">
        <v>44411.555555555555</v>
      </c>
      <c r="E701" s="1">
        <v>44411.597222222219</v>
      </c>
      <c r="F701">
        <v>60</v>
      </c>
    </row>
    <row r="702" spans="1:6" x14ac:dyDescent="0.3">
      <c r="A702" t="str">
        <f>C702&amp;"_"&amp;COUNTIF($C$2:C702,C702)</f>
        <v>CHARENTON_261</v>
      </c>
      <c r="B702" s="2">
        <f>DATE(YEAR(Tableau1[[#This Row],[Date de décollage]]),MONTH(Tableau1[[#This Row],[Date de décollage]]),DAY(Tableau1[[#This Row],[Date de décollage]]))</f>
        <v>44411</v>
      </c>
      <c r="C702" t="s">
        <v>8</v>
      </c>
      <c r="D702" s="1">
        <v>44411.625</v>
      </c>
      <c r="E702" s="1">
        <v>44411.645833333336</v>
      </c>
      <c r="F702">
        <v>30</v>
      </c>
    </row>
    <row r="703" spans="1:6" x14ac:dyDescent="0.3">
      <c r="A703" t="str">
        <f>C703&amp;"_"&amp;COUNTIF($C$2:C703,C703)</f>
        <v>CHARENTON_262</v>
      </c>
      <c r="B703" s="2">
        <f>DATE(YEAR(Tableau1[[#This Row],[Date de décollage]]),MONTH(Tableau1[[#This Row],[Date de décollage]]),DAY(Tableau1[[#This Row],[Date de décollage]]))</f>
        <v>44411</v>
      </c>
      <c r="C703" t="s">
        <v>8</v>
      </c>
      <c r="D703" s="1">
        <v>44411.673611111109</v>
      </c>
      <c r="E703" s="1">
        <v>44411.746527777781</v>
      </c>
      <c r="F703">
        <v>105</v>
      </c>
    </row>
    <row r="704" spans="1:6" x14ac:dyDescent="0.3">
      <c r="A704" t="str">
        <f>C704&amp;"_"&amp;COUNTIF($C$2:C704,C704)</f>
        <v>CHARENTON_263</v>
      </c>
      <c r="B704" s="2">
        <f>DATE(YEAR(Tableau1[[#This Row],[Date de décollage]]),MONTH(Tableau1[[#This Row],[Date de décollage]]),DAY(Tableau1[[#This Row],[Date de décollage]]))</f>
        <v>44411</v>
      </c>
      <c r="C704" t="s">
        <v>8</v>
      </c>
      <c r="D704" s="1">
        <v>44411.472222222219</v>
      </c>
      <c r="E704" s="1">
        <v>44411.480555555558</v>
      </c>
      <c r="F704">
        <v>12</v>
      </c>
    </row>
    <row r="705" spans="1:6" x14ac:dyDescent="0.3">
      <c r="A705" t="str">
        <f>C705&amp;"_"&amp;COUNTIF($C$2:C705,C705)</f>
        <v>CHARENTON_264</v>
      </c>
      <c r="B705" s="2">
        <f>DATE(YEAR(Tableau1[[#This Row],[Date de décollage]]),MONTH(Tableau1[[#This Row],[Date de décollage]]),DAY(Tableau1[[#This Row],[Date de décollage]]))</f>
        <v>44411</v>
      </c>
      <c r="C705" t="s">
        <v>8</v>
      </c>
      <c r="D705" s="1">
        <v>44411.482638888891</v>
      </c>
      <c r="E705" s="1">
        <v>44411.490972222222</v>
      </c>
      <c r="F705">
        <v>12</v>
      </c>
    </row>
    <row r="706" spans="1:6" x14ac:dyDescent="0.3">
      <c r="A706" t="str">
        <f>C706&amp;"_"&amp;COUNTIF($C$2:C706,C706)</f>
        <v>CHARENTON_265</v>
      </c>
      <c r="B706" s="2">
        <f>DATE(YEAR(Tableau1[[#This Row],[Date de décollage]]),MONTH(Tableau1[[#This Row],[Date de décollage]]),DAY(Tableau1[[#This Row],[Date de décollage]]))</f>
        <v>44412</v>
      </c>
      <c r="C706" t="s">
        <v>8</v>
      </c>
      <c r="D706" s="1">
        <v>44412.416666666664</v>
      </c>
      <c r="E706" s="1">
        <v>44412.429166666669</v>
      </c>
      <c r="F706">
        <v>18</v>
      </c>
    </row>
    <row r="707" spans="1:6" x14ac:dyDescent="0.3">
      <c r="A707" t="str">
        <f>C707&amp;"_"&amp;COUNTIF($C$2:C707,C707)</f>
        <v>CHARENTON_266</v>
      </c>
      <c r="B707" s="2">
        <f>DATE(YEAR(Tableau1[[#This Row],[Date de décollage]]),MONTH(Tableau1[[#This Row],[Date de décollage]]),DAY(Tableau1[[#This Row],[Date de décollage]]))</f>
        <v>44412</v>
      </c>
      <c r="C707" t="s">
        <v>8</v>
      </c>
      <c r="D707" s="1">
        <v>44412.465277777781</v>
      </c>
      <c r="E707" s="1">
        <v>44412.486111111109</v>
      </c>
      <c r="F707">
        <v>30</v>
      </c>
    </row>
    <row r="708" spans="1:6" x14ac:dyDescent="0.3">
      <c r="A708" t="str">
        <f>C708&amp;"_"&amp;COUNTIF($C$2:C708,C708)</f>
        <v>CHARENTON_267</v>
      </c>
      <c r="B708" s="2">
        <f>DATE(YEAR(Tableau1[[#This Row],[Date de décollage]]),MONTH(Tableau1[[#This Row],[Date de décollage]]),DAY(Tableau1[[#This Row],[Date de décollage]]))</f>
        <v>44412</v>
      </c>
      <c r="C708" t="s">
        <v>8</v>
      </c>
      <c r="D708" s="1">
        <v>44412.505555555559</v>
      </c>
      <c r="E708" s="1">
        <v>44412.513888888891</v>
      </c>
      <c r="F708">
        <v>12</v>
      </c>
    </row>
    <row r="709" spans="1:6" x14ac:dyDescent="0.3">
      <c r="A709" t="str">
        <f>C709&amp;"_"&amp;COUNTIF($C$2:C709,C709)</f>
        <v>CHARENTON_268</v>
      </c>
      <c r="B709" s="2">
        <f>DATE(YEAR(Tableau1[[#This Row],[Date de décollage]]),MONTH(Tableau1[[#This Row],[Date de décollage]]),DAY(Tableau1[[#This Row],[Date de décollage]]))</f>
        <v>44412</v>
      </c>
      <c r="C709" t="s">
        <v>8</v>
      </c>
      <c r="D709" s="1">
        <v>44412.553472222222</v>
      </c>
      <c r="E709" s="1">
        <v>44412.565972222219</v>
      </c>
      <c r="F709">
        <v>18</v>
      </c>
    </row>
    <row r="710" spans="1:6" x14ac:dyDescent="0.3">
      <c r="A710" t="str">
        <f>C710&amp;"_"&amp;COUNTIF($C$2:C710,C710)</f>
        <v>CHARENTON_269</v>
      </c>
      <c r="B710" s="2">
        <f>DATE(YEAR(Tableau1[[#This Row],[Date de décollage]]),MONTH(Tableau1[[#This Row],[Date de décollage]]),DAY(Tableau1[[#This Row],[Date de décollage]]))</f>
        <v>44412</v>
      </c>
      <c r="C710" t="s">
        <v>8</v>
      </c>
      <c r="D710" s="1">
        <v>44412.590277777781</v>
      </c>
      <c r="E710" s="1">
        <v>44412.606944444444</v>
      </c>
      <c r="F710">
        <v>24</v>
      </c>
    </row>
    <row r="711" spans="1:6" x14ac:dyDescent="0.3">
      <c r="A711" t="str">
        <f>C711&amp;"_"&amp;COUNTIF($C$2:C711,C711)</f>
        <v>CHARENTON_270</v>
      </c>
      <c r="B711" s="2">
        <f>DATE(YEAR(Tableau1[[#This Row],[Date de décollage]]),MONTH(Tableau1[[#This Row],[Date de décollage]]),DAY(Tableau1[[#This Row],[Date de décollage]]))</f>
        <v>44412</v>
      </c>
      <c r="C711" t="s">
        <v>8</v>
      </c>
      <c r="D711" s="1">
        <v>44412.661805555559</v>
      </c>
      <c r="E711" s="1">
        <v>44412.665972222225</v>
      </c>
      <c r="F711">
        <v>6</v>
      </c>
    </row>
    <row r="712" spans="1:6" x14ac:dyDescent="0.3">
      <c r="A712" t="str">
        <f>C712&amp;"_"&amp;COUNTIF($C$2:C712,C712)</f>
        <v>CHARENTON_271</v>
      </c>
      <c r="B712" s="2">
        <f>DATE(YEAR(Tableau1[[#This Row],[Date de décollage]]),MONTH(Tableau1[[#This Row],[Date de décollage]]),DAY(Tableau1[[#This Row],[Date de décollage]]))</f>
        <v>44412</v>
      </c>
      <c r="C712" t="s">
        <v>8</v>
      </c>
      <c r="D712" s="1">
        <v>44412.745138888888</v>
      </c>
      <c r="E712" s="1">
        <v>44412.749305555553</v>
      </c>
      <c r="F712">
        <v>6</v>
      </c>
    </row>
    <row r="713" spans="1:6" x14ac:dyDescent="0.3">
      <c r="A713" t="str">
        <f>C713&amp;"_"&amp;COUNTIF($C$2:C713,C713)</f>
        <v>CHARENTON_272</v>
      </c>
      <c r="B713" s="2">
        <f>DATE(YEAR(Tableau1[[#This Row],[Date de décollage]]),MONTH(Tableau1[[#This Row],[Date de décollage]]),DAY(Tableau1[[#This Row],[Date de décollage]]))</f>
        <v>44412</v>
      </c>
      <c r="C713" t="s">
        <v>8</v>
      </c>
      <c r="D713" s="1">
        <v>44412.760416666664</v>
      </c>
      <c r="E713" s="1">
        <v>44412.768750000003</v>
      </c>
      <c r="F713">
        <v>12</v>
      </c>
    </row>
    <row r="714" spans="1:6" x14ac:dyDescent="0.3">
      <c r="A714" t="str">
        <f>C714&amp;"_"&amp;COUNTIF($C$2:C714,C714)</f>
        <v>CHARENTON_273</v>
      </c>
      <c r="B714" s="2">
        <f>DATE(YEAR(Tableau1[[#This Row],[Date de décollage]]),MONTH(Tableau1[[#This Row],[Date de décollage]]),DAY(Tableau1[[#This Row],[Date de décollage]]))</f>
        <v>44412</v>
      </c>
      <c r="C714" t="s">
        <v>8</v>
      </c>
      <c r="D714" s="1">
        <v>44412.793749999997</v>
      </c>
      <c r="E714" s="1">
        <v>44412.802083333336</v>
      </c>
      <c r="F714">
        <v>12</v>
      </c>
    </row>
    <row r="715" spans="1:6" x14ac:dyDescent="0.3">
      <c r="A715" t="str">
        <f>C715&amp;"_"&amp;COUNTIF($C$2:C715,C715)</f>
        <v>CHARENTON_274</v>
      </c>
      <c r="B715" s="2">
        <f>DATE(YEAR(Tableau1[[#This Row],[Date de décollage]]),MONTH(Tableau1[[#This Row],[Date de décollage]]),DAY(Tableau1[[#This Row],[Date de décollage]]))</f>
        <v>44412</v>
      </c>
      <c r="C715" t="s">
        <v>8</v>
      </c>
      <c r="D715" s="1">
        <v>44412.805555555555</v>
      </c>
      <c r="E715" s="1">
        <v>44412.80972222222</v>
      </c>
      <c r="F715">
        <v>6</v>
      </c>
    </row>
    <row r="716" spans="1:6" x14ac:dyDescent="0.3">
      <c r="A716" t="str">
        <f>C716&amp;"_"&amp;COUNTIF($C$2:C716,C716)</f>
        <v>CHARENTON_275</v>
      </c>
      <c r="B716" s="2">
        <f>DATE(YEAR(Tableau1[[#This Row],[Date de décollage]]),MONTH(Tableau1[[#This Row],[Date de décollage]]),DAY(Tableau1[[#This Row],[Date de décollage]]))</f>
        <v>44413</v>
      </c>
      <c r="C716" t="s">
        <v>8</v>
      </c>
      <c r="D716" s="1">
        <v>44413.35833333333</v>
      </c>
      <c r="E716" s="1">
        <v>44413.416666666664</v>
      </c>
      <c r="F716">
        <v>84</v>
      </c>
    </row>
    <row r="717" spans="1:6" x14ac:dyDescent="0.3">
      <c r="A717" t="str">
        <f>C717&amp;"_"&amp;COUNTIF($C$2:C717,C717)</f>
        <v>CHARENTON_276</v>
      </c>
      <c r="B717" s="2">
        <f>DATE(YEAR(Tableau1[[#This Row],[Date de décollage]]),MONTH(Tableau1[[#This Row],[Date de décollage]]),DAY(Tableau1[[#This Row],[Date de décollage]]))</f>
        <v>44413</v>
      </c>
      <c r="C717" t="s">
        <v>8</v>
      </c>
      <c r="D717" s="1">
        <v>44413.456944444442</v>
      </c>
      <c r="E717" s="1">
        <v>44413.461111111108</v>
      </c>
      <c r="F717">
        <v>6</v>
      </c>
    </row>
    <row r="718" spans="1:6" x14ac:dyDescent="0.3">
      <c r="A718" t="str">
        <f>C718&amp;"_"&amp;COUNTIF($C$2:C718,C718)</f>
        <v>CHARENTON_277</v>
      </c>
      <c r="B718" s="2">
        <f>DATE(YEAR(Tableau1[[#This Row],[Date de décollage]]),MONTH(Tableau1[[#This Row],[Date de décollage]]),DAY(Tableau1[[#This Row],[Date de décollage]]))</f>
        <v>44413</v>
      </c>
      <c r="C718" t="s">
        <v>8</v>
      </c>
      <c r="D718" s="1">
        <v>44413.472222222219</v>
      </c>
      <c r="E718" s="1">
        <v>44413.538888888892</v>
      </c>
      <c r="F718">
        <v>96</v>
      </c>
    </row>
    <row r="719" spans="1:6" x14ac:dyDescent="0.3">
      <c r="A719" t="str">
        <f>C719&amp;"_"&amp;COUNTIF($C$2:C719,C719)</f>
        <v>CHARENTON_278</v>
      </c>
      <c r="B719" s="2">
        <f>DATE(YEAR(Tableau1[[#This Row],[Date de décollage]]),MONTH(Tableau1[[#This Row],[Date de décollage]]),DAY(Tableau1[[#This Row],[Date de décollage]]))</f>
        <v>44413</v>
      </c>
      <c r="C719" t="s">
        <v>8</v>
      </c>
      <c r="D719" s="1">
        <v>44413.6875</v>
      </c>
      <c r="E719" s="1">
        <v>44413.697916666664</v>
      </c>
      <c r="F719">
        <v>15</v>
      </c>
    </row>
    <row r="720" spans="1:6" x14ac:dyDescent="0.3">
      <c r="A720" t="str">
        <f>C720&amp;"_"&amp;COUNTIF($C$2:C720,C720)</f>
        <v>CHARENTON_279</v>
      </c>
      <c r="B720" s="2">
        <f>DATE(YEAR(Tableau1[[#This Row],[Date de décollage]]),MONTH(Tableau1[[#This Row],[Date de décollage]]),DAY(Tableau1[[#This Row],[Date de décollage]]))</f>
        <v>44413</v>
      </c>
      <c r="C720" t="s">
        <v>8</v>
      </c>
      <c r="D720" s="1">
        <v>44413.548611111109</v>
      </c>
      <c r="E720" s="1">
        <v>44413.552777777775</v>
      </c>
      <c r="F720">
        <v>6</v>
      </c>
    </row>
    <row r="721" spans="1:6" x14ac:dyDescent="0.3">
      <c r="A721" t="str">
        <f>C721&amp;"_"&amp;COUNTIF($C$2:C721,C721)</f>
        <v>CHARENTON_280</v>
      </c>
      <c r="B721" s="2">
        <f>DATE(YEAR(Tableau1[[#This Row],[Date de décollage]]),MONTH(Tableau1[[#This Row],[Date de décollage]]),DAY(Tableau1[[#This Row],[Date de décollage]]))</f>
        <v>44413</v>
      </c>
      <c r="C721" t="s">
        <v>8</v>
      </c>
      <c r="D721" s="1">
        <v>44413.78125</v>
      </c>
      <c r="E721" s="1">
        <v>44413.791666666664</v>
      </c>
      <c r="F721">
        <v>15</v>
      </c>
    </row>
    <row r="722" spans="1:6" x14ac:dyDescent="0.3">
      <c r="A722" t="str">
        <f>C722&amp;"_"&amp;COUNTIF($C$2:C722,C722)</f>
        <v>CHARENTON_281</v>
      </c>
      <c r="B722" s="2">
        <f>DATE(YEAR(Tableau1[[#This Row],[Date de décollage]]),MONTH(Tableau1[[#This Row],[Date de décollage]]),DAY(Tableau1[[#This Row],[Date de décollage]]))</f>
        <v>44413</v>
      </c>
      <c r="C722" t="s">
        <v>8</v>
      </c>
      <c r="D722" s="1">
        <v>44413.795138888891</v>
      </c>
      <c r="E722" s="1">
        <v>44413.796527777777</v>
      </c>
      <c r="F722">
        <v>2</v>
      </c>
    </row>
    <row r="723" spans="1:6" x14ac:dyDescent="0.3">
      <c r="A723" t="str">
        <f>C723&amp;"_"&amp;COUNTIF($C$2:C723,C723)</f>
        <v>CHARENTON_282</v>
      </c>
      <c r="B723" s="2">
        <f>DATE(YEAR(Tableau1[[#This Row],[Date de décollage]]),MONTH(Tableau1[[#This Row],[Date de décollage]]),DAY(Tableau1[[#This Row],[Date de décollage]]))</f>
        <v>44413</v>
      </c>
      <c r="C723" t="s">
        <v>8</v>
      </c>
      <c r="D723" s="1">
        <v>44413.802083333336</v>
      </c>
      <c r="E723" s="1">
        <v>44413.8125</v>
      </c>
      <c r="F723">
        <v>15</v>
      </c>
    </row>
    <row r="724" spans="1:6" x14ac:dyDescent="0.3">
      <c r="A724" t="str">
        <f>C724&amp;"_"&amp;COUNTIF($C$2:C724,C724)</f>
        <v>CHARENTON_283</v>
      </c>
      <c r="B724" s="2">
        <f>DATE(YEAR(Tableau1[[#This Row],[Date de décollage]]),MONTH(Tableau1[[#This Row],[Date de décollage]]),DAY(Tableau1[[#This Row],[Date de décollage]]))</f>
        <v>44413</v>
      </c>
      <c r="C724" t="s">
        <v>8</v>
      </c>
      <c r="D724" s="1">
        <v>44413.819444444445</v>
      </c>
      <c r="E724" s="1">
        <v>44413.829861111109</v>
      </c>
      <c r="F724">
        <v>15</v>
      </c>
    </row>
    <row r="725" spans="1:6" x14ac:dyDescent="0.3">
      <c r="A725" t="str">
        <f>C725&amp;"_"&amp;COUNTIF($C$2:C725,C725)</f>
        <v>CHARENTON_284</v>
      </c>
      <c r="B725" s="2">
        <f>DATE(YEAR(Tableau1[[#This Row],[Date de décollage]]),MONTH(Tableau1[[#This Row],[Date de décollage]]),DAY(Tableau1[[#This Row],[Date de décollage]]))</f>
        <v>44413</v>
      </c>
      <c r="C725" t="s">
        <v>8</v>
      </c>
      <c r="D725" s="1">
        <v>44413.84375</v>
      </c>
      <c r="E725" s="1">
        <v>44413.861111111109</v>
      </c>
      <c r="F725">
        <v>25</v>
      </c>
    </row>
    <row r="726" spans="1:6" x14ac:dyDescent="0.3">
      <c r="A726" t="str">
        <f>C726&amp;"_"&amp;COUNTIF($C$2:C726,C726)</f>
        <v>CHARENTON_285</v>
      </c>
      <c r="B726" s="2">
        <f>DATE(YEAR(Tableau1[[#This Row],[Date de décollage]]),MONTH(Tableau1[[#This Row],[Date de décollage]]),DAY(Tableau1[[#This Row],[Date de décollage]]))</f>
        <v>44414</v>
      </c>
      <c r="C726" t="s">
        <v>8</v>
      </c>
      <c r="D726" s="1">
        <v>44414.364583333336</v>
      </c>
      <c r="E726" s="1">
        <v>44414.379861111112</v>
      </c>
      <c r="F726">
        <v>22</v>
      </c>
    </row>
    <row r="727" spans="1:6" x14ac:dyDescent="0.3">
      <c r="A727" t="str">
        <f>C727&amp;"_"&amp;COUNTIF($C$2:C727,C727)</f>
        <v>CHARENTON_286</v>
      </c>
      <c r="B727" s="2">
        <f>DATE(YEAR(Tableau1[[#This Row],[Date de décollage]]),MONTH(Tableau1[[#This Row],[Date de décollage]]),DAY(Tableau1[[#This Row],[Date de décollage]]))</f>
        <v>44414</v>
      </c>
      <c r="C727" t="s">
        <v>8</v>
      </c>
      <c r="D727" s="1">
        <v>44414.388888888891</v>
      </c>
      <c r="E727" s="1">
        <v>44414.404166666667</v>
      </c>
      <c r="F727">
        <v>22</v>
      </c>
    </row>
    <row r="728" spans="1:6" x14ac:dyDescent="0.3">
      <c r="A728" t="str">
        <f>C728&amp;"_"&amp;COUNTIF($C$2:C728,C728)</f>
        <v>CHARENTON_287</v>
      </c>
      <c r="B728" s="2">
        <f>DATE(YEAR(Tableau1[[#This Row],[Date de décollage]]),MONTH(Tableau1[[#This Row],[Date de décollage]]),DAY(Tableau1[[#This Row],[Date de décollage]]))</f>
        <v>44414</v>
      </c>
      <c r="C728" t="s">
        <v>8</v>
      </c>
      <c r="D728" s="1">
        <v>44414.413194444445</v>
      </c>
      <c r="E728" s="1">
        <v>44414.414583333331</v>
      </c>
      <c r="F728">
        <v>2</v>
      </c>
    </row>
    <row r="729" spans="1:6" x14ac:dyDescent="0.3">
      <c r="A729" t="str">
        <f>C729&amp;"_"&amp;COUNTIF($C$2:C729,C729)</f>
        <v>CHARENTON_288</v>
      </c>
      <c r="B729" s="2">
        <f>DATE(YEAR(Tableau1[[#This Row],[Date de décollage]]),MONTH(Tableau1[[#This Row],[Date de décollage]]),DAY(Tableau1[[#This Row],[Date de décollage]]))</f>
        <v>44414</v>
      </c>
      <c r="C729" t="s">
        <v>8</v>
      </c>
      <c r="D729" s="1">
        <v>44414.427083333336</v>
      </c>
      <c r="E729" s="1">
        <v>44414.440972222219</v>
      </c>
      <c r="F729">
        <v>20</v>
      </c>
    </row>
    <row r="730" spans="1:6" x14ac:dyDescent="0.3">
      <c r="A730" t="str">
        <f>C730&amp;"_"&amp;COUNTIF($C$2:C730,C730)</f>
        <v>CHARENTON_289</v>
      </c>
      <c r="B730" s="2">
        <f>DATE(YEAR(Tableau1[[#This Row],[Date de décollage]]),MONTH(Tableau1[[#This Row],[Date de décollage]]),DAY(Tableau1[[#This Row],[Date de décollage]]))</f>
        <v>44414</v>
      </c>
      <c r="C730" t="s">
        <v>8</v>
      </c>
      <c r="D730" s="1">
        <v>44414.444444444445</v>
      </c>
      <c r="E730" s="1">
        <v>44414.458333333336</v>
      </c>
      <c r="F730">
        <v>20</v>
      </c>
    </row>
    <row r="731" spans="1:6" x14ac:dyDescent="0.3">
      <c r="A731" t="str">
        <f>C731&amp;"_"&amp;COUNTIF($C$2:C731,C731)</f>
        <v>CHARENTON_290</v>
      </c>
      <c r="B731" s="2">
        <f>DATE(YEAR(Tableau1[[#This Row],[Date de décollage]]),MONTH(Tableau1[[#This Row],[Date de décollage]]),DAY(Tableau1[[#This Row],[Date de décollage]]))</f>
        <v>44414</v>
      </c>
      <c r="C731" t="s">
        <v>8</v>
      </c>
      <c r="D731" s="1">
        <v>44414.461805555555</v>
      </c>
      <c r="E731" s="1">
        <v>44414.475694444445</v>
      </c>
      <c r="F731">
        <v>20</v>
      </c>
    </row>
    <row r="732" spans="1:6" x14ac:dyDescent="0.3">
      <c r="A732" t="str">
        <f>C732&amp;"_"&amp;COUNTIF($C$2:C732,C732)</f>
        <v>CHARENTON_291</v>
      </c>
      <c r="B732" s="2">
        <f>DATE(YEAR(Tableau1[[#This Row],[Date de décollage]]),MONTH(Tableau1[[#This Row],[Date de décollage]]),DAY(Tableau1[[#This Row],[Date de décollage]]))</f>
        <v>44414</v>
      </c>
      <c r="C732" t="s">
        <v>8</v>
      </c>
      <c r="D732" s="1">
        <v>44414.479166666664</v>
      </c>
      <c r="E732" s="1">
        <v>44414.480555555558</v>
      </c>
      <c r="F732">
        <v>2</v>
      </c>
    </row>
    <row r="733" spans="1:6" x14ac:dyDescent="0.3">
      <c r="A733" t="str">
        <f>C733&amp;"_"&amp;COUNTIF($C$2:C733,C733)</f>
        <v>CHARENTON_292</v>
      </c>
      <c r="B733" s="2">
        <f>DATE(YEAR(Tableau1[[#This Row],[Date de décollage]]),MONTH(Tableau1[[#This Row],[Date de décollage]]),DAY(Tableau1[[#This Row],[Date de décollage]]))</f>
        <v>44414</v>
      </c>
      <c r="C733" t="s">
        <v>8</v>
      </c>
      <c r="D733" s="1">
        <v>44414.694444444445</v>
      </c>
      <c r="E733" s="1">
        <v>44414.704861111109</v>
      </c>
      <c r="F733">
        <v>15</v>
      </c>
    </row>
    <row r="734" spans="1:6" x14ac:dyDescent="0.3">
      <c r="A734" t="str">
        <f>C734&amp;"_"&amp;COUNTIF($C$2:C734,C734)</f>
        <v>CHARENTON_293</v>
      </c>
      <c r="B734" s="2">
        <f>DATE(YEAR(Tableau1[[#This Row],[Date de décollage]]),MONTH(Tableau1[[#This Row],[Date de décollage]]),DAY(Tableau1[[#This Row],[Date de décollage]]))</f>
        <v>44414</v>
      </c>
      <c r="C734" t="s">
        <v>8</v>
      </c>
      <c r="D734" s="1">
        <v>44414.708333333336</v>
      </c>
      <c r="E734" s="1">
        <v>44414.710416666669</v>
      </c>
      <c r="F734">
        <v>3</v>
      </c>
    </row>
    <row r="735" spans="1:6" x14ac:dyDescent="0.3">
      <c r="A735" t="str">
        <f>C735&amp;"_"&amp;COUNTIF($C$2:C735,C735)</f>
        <v>CHARENTON_294</v>
      </c>
      <c r="B735" s="2">
        <f>DATE(YEAR(Tableau1[[#This Row],[Date de décollage]]),MONTH(Tableau1[[#This Row],[Date de décollage]]),DAY(Tableau1[[#This Row],[Date de décollage]]))</f>
        <v>44414</v>
      </c>
      <c r="C735" t="s">
        <v>8</v>
      </c>
      <c r="D735" s="1">
        <v>44414.715277777781</v>
      </c>
      <c r="E735" s="1">
        <v>44414.725694444445</v>
      </c>
      <c r="F735">
        <v>15</v>
      </c>
    </row>
    <row r="736" spans="1:6" x14ac:dyDescent="0.3">
      <c r="A736" t="str">
        <f>C736&amp;"_"&amp;COUNTIF($C$2:C736,C736)</f>
        <v>CHARENTON_295</v>
      </c>
      <c r="B736" s="2">
        <f>DATE(YEAR(Tableau1[[#This Row],[Date de décollage]]),MONTH(Tableau1[[#This Row],[Date de décollage]]),DAY(Tableau1[[#This Row],[Date de décollage]]))</f>
        <v>44414</v>
      </c>
      <c r="C736" t="s">
        <v>8</v>
      </c>
      <c r="D736" s="1">
        <v>44414.763888888891</v>
      </c>
      <c r="E736" s="1">
        <v>44414.770833333336</v>
      </c>
      <c r="F736">
        <v>10</v>
      </c>
    </row>
    <row r="737" spans="1:6" x14ac:dyDescent="0.3">
      <c r="A737" t="str">
        <f>C737&amp;"_"&amp;COUNTIF($C$2:C737,C737)</f>
        <v>CHARENTON_296</v>
      </c>
      <c r="B737" s="2">
        <f>DATE(YEAR(Tableau1[[#This Row],[Date de décollage]]),MONTH(Tableau1[[#This Row],[Date de décollage]]),DAY(Tableau1[[#This Row],[Date de décollage]]))</f>
        <v>44414</v>
      </c>
      <c r="C737" t="s">
        <v>8</v>
      </c>
      <c r="D737" s="1">
        <v>44414.777777777781</v>
      </c>
      <c r="E737" s="1">
        <v>44414.784722222219</v>
      </c>
      <c r="F737">
        <v>10</v>
      </c>
    </row>
    <row r="738" spans="1:6" x14ac:dyDescent="0.3">
      <c r="A738" t="str">
        <f>C738&amp;"_"&amp;COUNTIF($C$2:C738,C738)</f>
        <v>CHARENTON_297</v>
      </c>
      <c r="B738" s="2">
        <f>DATE(YEAR(Tableau1[[#This Row],[Date de décollage]]),MONTH(Tableau1[[#This Row],[Date de décollage]]),DAY(Tableau1[[#This Row],[Date de décollage]]))</f>
        <v>44414</v>
      </c>
      <c r="C738" t="s">
        <v>8</v>
      </c>
      <c r="D738" s="1">
        <v>44414.802083333336</v>
      </c>
      <c r="E738" s="1">
        <v>44414.819444444445</v>
      </c>
      <c r="F738">
        <v>25</v>
      </c>
    </row>
    <row r="739" spans="1:6" x14ac:dyDescent="0.3">
      <c r="A739" t="str">
        <f>C739&amp;"_"&amp;COUNTIF($C$2:C739,C739)</f>
        <v>CHARENTON_298</v>
      </c>
      <c r="B739" s="2">
        <f>DATE(YEAR(Tableau1[[#This Row],[Date de décollage]]),MONTH(Tableau1[[#This Row],[Date de décollage]]),DAY(Tableau1[[#This Row],[Date de décollage]]))</f>
        <v>44414</v>
      </c>
      <c r="C739" t="s">
        <v>8</v>
      </c>
      <c r="D739" s="1">
        <v>44414.822916666664</v>
      </c>
      <c r="E739" s="1">
        <v>44414.824999999997</v>
      </c>
      <c r="F739">
        <v>3</v>
      </c>
    </row>
    <row r="740" spans="1:6" x14ac:dyDescent="0.3">
      <c r="A740" t="str">
        <f>C740&amp;"_"&amp;COUNTIF($C$2:C740,C740)</f>
        <v>CHARENTON_299</v>
      </c>
      <c r="B740" s="2">
        <f>DATE(YEAR(Tableau1[[#This Row],[Date de décollage]]),MONTH(Tableau1[[#This Row],[Date de décollage]]),DAY(Tableau1[[#This Row],[Date de décollage]]))</f>
        <v>44414</v>
      </c>
      <c r="C740" t="s">
        <v>8</v>
      </c>
      <c r="D740" s="1">
        <v>44414.84375</v>
      </c>
      <c r="E740" s="1">
        <v>44414.854166666664</v>
      </c>
      <c r="F740">
        <v>15</v>
      </c>
    </row>
    <row r="741" spans="1:6" x14ac:dyDescent="0.3">
      <c r="A741" t="str">
        <f>C741&amp;"_"&amp;COUNTIF($C$2:C741,C741)</f>
        <v>CHARENTON_300</v>
      </c>
      <c r="B741" s="2">
        <f>DATE(YEAR(Tableau1[[#This Row],[Date de décollage]]),MONTH(Tableau1[[#This Row],[Date de décollage]]),DAY(Tableau1[[#This Row],[Date de décollage]]))</f>
        <v>44414</v>
      </c>
      <c r="C741" t="s">
        <v>8</v>
      </c>
      <c r="D741" s="1">
        <v>44414.857638888891</v>
      </c>
      <c r="E741" s="1">
        <v>44414.864583333336</v>
      </c>
      <c r="F741">
        <v>10</v>
      </c>
    </row>
    <row r="742" spans="1:6" x14ac:dyDescent="0.3">
      <c r="A742" t="str">
        <f>C742&amp;"_"&amp;COUNTIF($C$2:C742,C742)</f>
        <v>CHARENTON_301</v>
      </c>
      <c r="B742" s="2">
        <f>DATE(YEAR(Tableau1[[#This Row],[Date de décollage]]),MONTH(Tableau1[[#This Row],[Date de décollage]]),DAY(Tableau1[[#This Row],[Date de décollage]]))</f>
        <v>44414</v>
      </c>
      <c r="C742" t="s">
        <v>8</v>
      </c>
      <c r="D742" s="1">
        <v>44414.871527777781</v>
      </c>
      <c r="E742" s="1">
        <v>44414.886805555558</v>
      </c>
      <c r="F742">
        <v>22</v>
      </c>
    </row>
    <row r="743" spans="1:6" x14ac:dyDescent="0.3">
      <c r="A743" t="str">
        <f>C743&amp;"_"&amp;COUNTIF($C$2:C743,C743)</f>
        <v>CHARENTON_302</v>
      </c>
      <c r="B743" s="2">
        <f>DATE(YEAR(Tableau1[[#This Row],[Date de décollage]]),MONTH(Tableau1[[#This Row],[Date de décollage]]),DAY(Tableau1[[#This Row],[Date de décollage]]))</f>
        <v>44414</v>
      </c>
      <c r="C743" t="s">
        <v>8</v>
      </c>
      <c r="D743" s="1">
        <v>44414.509722222225</v>
      </c>
      <c r="E743" s="1">
        <v>44414.513888888891</v>
      </c>
      <c r="F743">
        <v>6</v>
      </c>
    </row>
    <row r="744" spans="1:6" x14ac:dyDescent="0.3">
      <c r="A744" t="str">
        <f>C744&amp;"_"&amp;COUNTIF($C$2:C744,C744)</f>
        <v>CHARENTON_303</v>
      </c>
      <c r="B744" s="2">
        <f>DATE(YEAR(Tableau1[[#This Row],[Date de décollage]]),MONTH(Tableau1[[#This Row],[Date de décollage]]),DAY(Tableau1[[#This Row],[Date de décollage]]))</f>
        <v>44414</v>
      </c>
      <c r="C744" t="s">
        <v>8</v>
      </c>
      <c r="D744" s="1">
        <v>44414.519444444442</v>
      </c>
      <c r="E744" s="1">
        <v>44414.536111111112</v>
      </c>
      <c r="F744">
        <v>24</v>
      </c>
    </row>
    <row r="745" spans="1:6" x14ac:dyDescent="0.3">
      <c r="A745" t="str">
        <f>C745&amp;"_"&amp;COUNTIF($C$2:C745,C745)</f>
        <v>CHARENTON_304</v>
      </c>
      <c r="B745" s="2">
        <f>DATE(YEAR(Tableau1[[#This Row],[Date de décollage]]),MONTH(Tableau1[[#This Row],[Date de décollage]]),DAY(Tableau1[[#This Row],[Date de décollage]]))</f>
        <v>44414</v>
      </c>
      <c r="C745" t="s">
        <v>8</v>
      </c>
      <c r="D745" s="1">
        <v>44414.657638888886</v>
      </c>
      <c r="E745" s="1">
        <v>44414.674305555556</v>
      </c>
      <c r="F745">
        <v>24</v>
      </c>
    </row>
    <row r="746" spans="1:6" x14ac:dyDescent="0.3">
      <c r="A746" t="str">
        <f>C746&amp;"_"&amp;COUNTIF($C$2:C746,C746)</f>
        <v>CHARENTON_305</v>
      </c>
      <c r="B746" s="2">
        <f>DATE(YEAR(Tableau1[[#This Row],[Date de décollage]]),MONTH(Tableau1[[#This Row],[Date de décollage]]),DAY(Tableau1[[#This Row],[Date de décollage]]))</f>
        <v>44414</v>
      </c>
      <c r="C746" t="s">
        <v>8</v>
      </c>
      <c r="D746" s="1">
        <v>44414.679861111108</v>
      </c>
      <c r="E746" s="1">
        <v>44414.684027777781</v>
      </c>
      <c r="F746">
        <v>6</v>
      </c>
    </row>
    <row r="747" spans="1:6" x14ac:dyDescent="0.3">
      <c r="A747" t="str">
        <f>C747&amp;"_"&amp;COUNTIF($C$2:C747,C747)</f>
        <v>CHARENTON_306</v>
      </c>
      <c r="B747" s="2">
        <f>DATE(YEAR(Tableau1[[#This Row],[Date de décollage]]),MONTH(Tableau1[[#This Row],[Date de décollage]]),DAY(Tableau1[[#This Row],[Date de décollage]]))</f>
        <v>44422</v>
      </c>
      <c r="C747" t="s">
        <v>8</v>
      </c>
      <c r="D747" s="1">
        <v>44422.434027777781</v>
      </c>
      <c r="E747" s="1">
        <v>44422.442361111112</v>
      </c>
      <c r="F747">
        <v>12</v>
      </c>
    </row>
    <row r="748" spans="1:6" x14ac:dyDescent="0.3">
      <c r="A748" t="str">
        <f>C748&amp;"_"&amp;COUNTIF($C$2:C748,C748)</f>
        <v>CHARENTON_307</v>
      </c>
      <c r="B748" s="2">
        <f>DATE(YEAR(Tableau1[[#This Row],[Date de décollage]]),MONTH(Tableau1[[#This Row],[Date de décollage]]),DAY(Tableau1[[#This Row],[Date de décollage]]))</f>
        <v>44422</v>
      </c>
      <c r="C748" t="s">
        <v>8</v>
      </c>
      <c r="D748" s="1">
        <v>44422.447916666664</v>
      </c>
      <c r="E748" s="1">
        <v>44422.460416666669</v>
      </c>
      <c r="F748">
        <v>18</v>
      </c>
    </row>
    <row r="749" spans="1:6" x14ac:dyDescent="0.3">
      <c r="A749" t="str">
        <f>C749&amp;"_"&amp;COUNTIF($C$2:C749,C749)</f>
        <v>CHARENTON_308</v>
      </c>
      <c r="B749" s="2">
        <f>DATE(YEAR(Tableau1[[#This Row],[Date de décollage]]),MONTH(Tableau1[[#This Row],[Date de décollage]]),DAY(Tableau1[[#This Row],[Date de décollage]]))</f>
        <v>44422</v>
      </c>
      <c r="C749" t="s">
        <v>8</v>
      </c>
      <c r="D749" s="1">
        <v>44422.511805555558</v>
      </c>
      <c r="E749" s="1">
        <v>44422.520138888889</v>
      </c>
      <c r="F749">
        <v>12</v>
      </c>
    </row>
    <row r="750" spans="1:6" x14ac:dyDescent="0.3">
      <c r="A750" t="str">
        <f>C750&amp;"_"&amp;COUNTIF($C$2:C750,C750)</f>
        <v>CHARENTON_309</v>
      </c>
      <c r="B750" s="2">
        <f>DATE(YEAR(Tableau1[[#This Row],[Date de décollage]]),MONTH(Tableau1[[#This Row],[Date de décollage]]),DAY(Tableau1[[#This Row],[Date de décollage]]))</f>
        <v>44422</v>
      </c>
      <c r="C750" t="s">
        <v>8</v>
      </c>
      <c r="D750" s="1">
        <v>44422.527777777781</v>
      </c>
      <c r="E750" s="1">
        <v>44422.540277777778</v>
      </c>
      <c r="F750">
        <v>18</v>
      </c>
    </row>
    <row r="751" spans="1:6" x14ac:dyDescent="0.3">
      <c r="A751" t="str">
        <f>C751&amp;"_"&amp;COUNTIF($C$2:C751,C751)</f>
        <v>CHARENTON_310</v>
      </c>
      <c r="B751" s="2">
        <f>DATE(YEAR(Tableau1[[#This Row],[Date de décollage]]),MONTH(Tableau1[[#This Row],[Date de décollage]]),DAY(Tableau1[[#This Row],[Date de décollage]]))</f>
        <v>44422</v>
      </c>
      <c r="C751" t="s">
        <v>8</v>
      </c>
      <c r="D751" s="1">
        <v>44422.749305555553</v>
      </c>
      <c r="E751" s="1">
        <v>44422.753472222219</v>
      </c>
      <c r="F751">
        <v>6</v>
      </c>
    </row>
    <row r="752" spans="1:6" x14ac:dyDescent="0.3">
      <c r="A752" t="str">
        <f>C752&amp;"_"&amp;COUNTIF($C$2:C752,C752)</f>
        <v>CHARENTON_311</v>
      </c>
      <c r="B752" s="2">
        <f>DATE(YEAR(Tableau1[[#This Row],[Date de décollage]]),MONTH(Tableau1[[#This Row],[Date de décollage]]),DAY(Tableau1[[#This Row],[Date de décollage]]))</f>
        <v>44422</v>
      </c>
      <c r="C752" t="s">
        <v>8</v>
      </c>
      <c r="D752" s="1">
        <v>44422.758333333331</v>
      </c>
      <c r="E752" s="1">
        <v>44422.76666666667</v>
      </c>
      <c r="F752">
        <v>12</v>
      </c>
    </row>
    <row r="753" spans="1:6" x14ac:dyDescent="0.3">
      <c r="A753" t="str">
        <f>C753&amp;"_"&amp;COUNTIF($C$2:C753,C753)</f>
        <v>CHARENTON_312</v>
      </c>
      <c r="B753" s="2">
        <f>DATE(YEAR(Tableau1[[#This Row],[Date de décollage]]),MONTH(Tableau1[[#This Row],[Date de décollage]]),DAY(Tableau1[[#This Row],[Date de décollage]]))</f>
        <v>44422</v>
      </c>
      <c r="C753" t="s">
        <v>8</v>
      </c>
      <c r="D753" s="1">
        <v>44422.770833333336</v>
      </c>
      <c r="E753" s="1">
        <v>44422.779166666667</v>
      </c>
      <c r="F753">
        <v>12</v>
      </c>
    </row>
    <row r="754" spans="1:6" x14ac:dyDescent="0.3">
      <c r="A754" t="str">
        <f>C754&amp;"_"&amp;COUNTIF($C$2:C754,C754)</f>
        <v>CHARENTON_313</v>
      </c>
      <c r="B754" s="2">
        <f>DATE(YEAR(Tableau1[[#This Row],[Date de décollage]]),MONTH(Tableau1[[#This Row],[Date de décollage]]),DAY(Tableau1[[#This Row],[Date de décollage]]))</f>
        <v>44423</v>
      </c>
      <c r="C754" t="s">
        <v>8</v>
      </c>
      <c r="D754" s="1">
        <v>44423.489583333336</v>
      </c>
      <c r="E754" s="1">
        <v>44423.5</v>
      </c>
      <c r="F754">
        <v>15</v>
      </c>
    </row>
    <row r="755" spans="1:6" x14ac:dyDescent="0.3">
      <c r="A755" t="str">
        <f>C755&amp;"_"&amp;COUNTIF($C$2:C755,C755)</f>
        <v>CHARENTON_314</v>
      </c>
      <c r="B755" s="2">
        <f>DATE(YEAR(Tableau1[[#This Row],[Date de décollage]]),MONTH(Tableau1[[#This Row],[Date de décollage]]),DAY(Tableau1[[#This Row],[Date de décollage]]))</f>
        <v>44423</v>
      </c>
      <c r="C755" t="s">
        <v>8</v>
      </c>
      <c r="D755" s="1">
        <v>44423.502083333333</v>
      </c>
      <c r="E755" s="1">
        <v>44423.503472222219</v>
      </c>
      <c r="F755">
        <v>2</v>
      </c>
    </row>
    <row r="756" spans="1:6" x14ac:dyDescent="0.3">
      <c r="A756" t="str">
        <f>C756&amp;"_"&amp;COUNTIF($C$2:C756,C756)</f>
        <v>CHARENTON_315</v>
      </c>
      <c r="B756" s="2">
        <f>DATE(YEAR(Tableau1[[#This Row],[Date de décollage]]),MONTH(Tableau1[[#This Row],[Date de décollage]]),DAY(Tableau1[[#This Row],[Date de décollage]]))</f>
        <v>44423</v>
      </c>
      <c r="C756" t="s">
        <v>8</v>
      </c>
      <c r="D756" s="1">
        <v>44423.510416666664</v>
      </c>
      <c r="E756" s="1">
        <v>44423.511805555558</v>
      </c>
      <c r="F756">
        <v>2</v>
      </c>
    </row>
    <row r="757" spans="1:6" x14ac:dyDescent="0.3">
      <c r="A757" t="str">
        <f>C757&amp;"_"&amp;COUNTIF($C$2:C757,C757)</f>
        <v>CHARENTON_316</v>
      </c>
      <c r="B757" s="2">
        <f>DATE(YEAR(Tableau1[[#This Row],[Date de décollage]]),MONTH(Tableau1[[#This Row],[Date de décollage]]),DAY(Tableau1[[#This Row],[Date de décollage]]))</f>
        <v>44423</v>
      </c>
      <c r="C757" t="s">
        <v>8</v>
      </c>
      <c r="D757" s="1">
        <v>44423.513888888891</v>
      </c>
      <c r="E757" s="1">
        <v>44423.524305555555</v>
      </c>
      <c r="F757">
        <v>15</v>
      </c>
    </row>
    <row r="758" spans="1:6" x14ac:dyDescent="0.3">
      <c r="A758" t="str">
        <f>C758&amp;"_"&amp;COUNTIF($C$2:C758,C758)</f>
        <v>CHARENTON_317</v>
      </c>
      <c r="B758" s="2">
        <f>DATE(YEAR(Tableau1[[#This Row],[Date de décollage]]),MONTH(Tableau1[[#This Row],[Date de décollage]]),DAY(Tableau1[[#This Row],[Date de décollage]]))</f>
        <v>44423</v>
      </c>
      <c r="C758" t="s">
        <v>8</v>
      </c>
      <c r="D758" s="1">
        <v>44423.65625</v>
      </c>
      <c r="E758" s="1">
        <v>44423.671527777777</v>
      </c>
      <c r="F758">
        <v>22</v>
      </c>
    </row>
    <row r="759" spans="1:6" x14ac:dyDescent="0.3">
      <c r="A759" t="str">
        <f>C759&amp;"_"&amp;COUNTIF($C$2:C759,C759)</f>
        <v>CHARENTON_318</v>
      </c>
      <c r="B759" s="2">
        <f>DATE(YEAR(Tableau1[[#This Row],[Date de décollage]]),MONTH(Tableau1[[#This Row],[Date de décollage]]),DAY(Tableau1[[#This Row],[Date de décollage]]))</f>
        <v>44423</v>
      </c>
      <c r="C759" t="s">
        <v>8</v>
      </c>
      <c r="D759" s="1">
        <v>44423.404166666667</v>
      </c>
      <c r="E759" s="1">
        <v>44423.412499999999</v>
      </c>
      <c r="F759">
        <v>12</v>
      </c>
    </row>
    <row r="760" spans="1:6" x14ac:dyDescent="0.3">
      <c r="A760" t="str">
        <f>C760&amp;"_"&amp;COUNTIF($C$2:C760,C760)</f>
        <v>CHARENTON_319</v>
      </c>
      <c r="B760" s="2">
        <f>DATE(YEAR(Tableau1[[#This Row],[Date de décollage]]),MONTH(Tableau1[[#This Row],[Date de décollage]]),DAY(Tableau1[[#This Row],[Date de décollage]]))</f>
        <v>44423</v>
      </c>
      <c r="C760" t="s">
        <v>8</v>
      </c>
      <c r="D760" s="1">
        <v>44423.418749999997</v>
      </c>
      <c r="E760" s="1">
        <v>44423.427083333336</v>
      </c>
      <c r="F760">
        <v>12</v>
      </c>
    </row>
    <row r="761" spans="1:6" x14ac:dyDescent="0.3">
      <c r="A761" t="str">
        <f>C761&amp;"_"&amp;COUNTIF($C$2:C761,C761)</f>
        <v>CHARENTON_320</v>
      </c>
      <c r="B761" s="2">
        <f>DATE(YEAR(Tableau1[[#This Row],[Date de décollage]]),MONTH(Tableau1[[#This Row],[Date de décollage]]),DAY(Tableau1[[#This Row],[Date de décollage]]))</f>
        <v>44423</v>
      </c>
      <c r="C761" t="s">
        <v>8</v>
      </c>
      <c r="D761" s="1">
        <v>44423.680555555555</v>
      </c>
      <c r="E761" s="1">
        <v>44423.694444444445</v>
      </c>
      <c r="F761">
        <v>20</v>
      </c>
    </row>
    <row r="762" spans="1:6" x14ac:dyDescent="0.3">
      <c r="A762" t="str">
        <f>C762&amp;"_"&amp;COUNTIF($C$2:C762,C762)</f>
        <v>CHARENTON_321</v>
      </c>
      <c r="B762" s="2">
        <f>DATE(YEAR(Tableau1[[#This Row],[Date de décollage]]),MONTH(Tableau1[[#This Row],[Date de décollage]]),DAY(Tableau1[[#This Row],[Date de décollage]]))</f>
        <v>44423</v>
      </c>
      <c r="C762" t="s">
        <v>8</v>
      </c>
      <c r="D762" s="1">
        <v>44423.791666666664</v>
      </c>
      <c r="E762" s="1">
        <v>44423.802083333336</v>
      </c>
      <c r="F762">
        <v>15</v>
      </c>
    </row>
    <row r="763" spans="1:6" x14ac:dyDescent="0.3">
      <c r="A763" t="str">
        <f>C763&amp;"_"&amp;COUNTIF($C$2:C763,C763)</f>
        <v>CHARENTON_322</v>
      </c>
      <c r="B763" s="2">
        <f>DATE(YEAR(Tableau1[[#This Row],[Date de décollage]]),MONTH(Tableau1[[#This Row],[Date de décollage]]),DAY(Tableau1[[#This Row],[Date de décollage]]))</f>
        <v>44423</v>
      </c>
      <c r="C763" t="s">
        <v>8</v>
      </c>
      <c r="D763" s="1">
        <v>44423.833333333336</v>
      </c>
      <c r="E763" s="1">
        <v>44423.84375</v>
      </c>
      <c r="F763">
        <v>15</v>
      </c>
    </row>
    <row r="764" spans="1:6" x14ac:dyDescent="0.3">
      <c r="A764" t="str">
        <f>C764&amp;"_"&amp;COUNTIF($C$2:C764,C764)</f>
        <v>CHARENTON_323</v>
      </c>
      <c r="B764" s="2">
        <f>DATE(YEAR(Tableau1[[#This Row],[Date de décollage]]),MONTH(Tableau1[[#This Row],[Date de décollage]]),DAY(Tableau1[[#This Row],[Date de décollage]]))</f>
        <v>44423</v>
      </c>
      <c r="C764" t="s">
        <v>8</v>
      </c>
      <c r="D764" s="1">
        <v>44423.53125</v>
      </c>
      <c r="E764" s="1">
        <v>44423.533333333333</v>
      </c>
      <c r="F764">
        <v>3</v>
      </c>
    </row>
    <row r="765" spans="1:6" x14ac:dyDescent="0.3">
      <c r="A765" t="str">
        <f>C765&amp;"_"&amp;COUNTIF($C$2:C765,C765)</f>
        <v>CHARENTON_324</v>
      </c>
      <c r="B765" s="2">
        <f>DATE(YEAR(Tableau1[[#This Row],[Date de décollage]]),MONTH(Tableau1[[#This Row],[Date de décollage]]),DAY(Tableau1[[#This Row],[Date de décollage]]))</f>
        <v>44423</v>
      </c>
      <c r="C765" t="s">
        <v>8</v>
      </c>
      <c r="D765" s="1">
        <v>44423.548611111109</v>
      </c>
      <c r="E765" s="1">
        <v>44423.559027777781</v>
      </c>
      <c r="F765">
        <v>15</v>
      </c>
    </row>
    <row r="766" spans="1:6" x14ac:dyDescent="0.3">
      <c r="A766" t="str">
        <f>C766&amp;"_"&amp;COUNTIF($C$2:C766,C766)</f>
        <v>CHARENTON_325</v>
      </c>
      <c r="B766" s="2">
        <f>DATE(YEAR(Tableau1[[#This Row],[Date de décollage]]),MONTH(Tableau1[[#This Row],[Date de décollage]]),DAY(Tableau1[[#This Row],[Date de décollage]]))</f>
        <v>44423</v>
      </c>
      <c r="C766" t="s">
        <v>8</v>
      </c>
      <c r="D766" s="1">
        <v>44423.569444444445</v>
      </c>
      <c r="E766" s="1">
        <v>44423.579861111109</v>
      </c>
      <c r="F766">
        <v>15</v>
      </c>
    </row>
    <row r="767" spans="1:6" x14ac:dyDescent="0.3">
      <c r="A767" t="str">
        <f>C767&amp;"_"&amp;COUNTIF($C$2:C767,C767)</f>
        <v>CHARENTON_326</v>
      </c>
      <c r="B767" s="2">
        <f>DATE(YEAR(Tableau1[[#This Row],[Date de décollage]]),MONTH(Tableau1[[#This Row],[Date de décollage]]),DAY(Tableau1[[#This Row],[Date de décollage]]))</f>
        <v>44423</v>
      </c>
      <c r="C767" t="s">
        <v>8</v>
      </c>
      <c r="D767" s="1">
        <v>44423.416666666664</v>
      </c>
      <c r="E767" s="1">
        <v>44423.423611111109</v>
      </c>
      <c r="F767">
        <v>10</v>
      </c>
    </row>
    <row r="768" spans="1:6" x14ac:dyDescent="0.3">
      <c r="A768" t="str">
        <f>C768&amp;"_"&amp;COUNTIF($C$2:C768,C768)</f>
        <v>CHARENTON_327</v>
      </c>
      <c r="B768" s="2">
        <f>DATE(YEAR(Tableau1[[#This Row],[Date de décollage]]),MONTH(Tableau1[[#This Row],[Date de décollage]]),DAY(Tableau1[[#This Row],[Date de décollage]]))</f>
        <v>44424</v>
      </c>
      <c r="C768" t="s">
        <v>8</v>
      </c>
      <c r="D768" s="1">
        <v>44424.548611111109</v>
      </c>
      <c r="E768" s="1">
        <v>44424.552777777775</v>
      </c>
      <c r="F768">
        <v>6</v>
      </c>
    </row>
    <row r="769" spans="1:6" x14ac:dyDescent="0.3">
      <c r="A769" t="str">
        <f>C769&amp;"_"&amp;COUNTIF($C$2:C769,C769)</f>
        <v>CHARENTON_328</v>
      </c>
      <c r="B769" s="2">
        <f>DATE(YEAR(Tableau1[[#This Row],[Date de décollage]]),MONTH(Tableau1[[#This Row],[Date de décollage]]),DAY(Tableau1[[#This Row],[Date de décollage]]))</f>
        <v>44424</v>
      </c>
      <c r="C769" t="s">
        <v>8</v>
      </c>
      <c r="D769" s="1">
        <v>44424.571527777778</v>
      </c>
      <c r="E769" s="1">
        <v>44424.579861111109</v>
      </c>
      <c r="F769">
        <v>12</v>
      </c>
    </row>
    <row r="770" spans="1:6" x14ac:dyDescent="0.3">
      <c r="A770" t="str">
        <f>C770&amp;"_"&amp;COUNTIF($C$2:C770,C770)</f>
        <v>CHARENTON_329</v>
      </c>
      <c r="B770" s="2">
        <f>DATE(YEAR(Tableau1[[#This Row],[Date de décollage]]),MONTH(Tableau1[[#This Row],[Date de décollage]]),DAY(Tableau1[[#This Row],[Date de décollage]]))</f>
        <v>44424</v>
      </c>
      <c r="C770" t="s">
        <v>8</v>
      </c>
      <c r="D770" s="1">
        <v>44424.654166666667</v>
      </c>
      <c r="E770" s="1">
        <v>44424.662499999999</v>
      </c>
      <c r="F770">
        <v>12</v>
      </c>
    </row>
    <row r="771" spans="1:6" x14ac:dyDescent="0.3">
      <c r="A771" t="str">
        <f>C771&amp;"_"&amp;COUNTIF($C$2:C771,C771)</f>
        <v>CHARENTON_330</v>
      </c>
      <c r="B771" s="2">
        <f>DATE(YEAR(Tableau1[[#This Row],[Date de décollage]]),MONTH(Tableau1[[#This Row],[Date de décollage]]),DAY(Tableau1[[#This Row],[Date de décollage]]))</f>
        <v>44425</v>
      </c>
      <c r="C771" t="s">
        <v>8</v>
      </c>
      <c r="D771" s="1">
        <v>44425.481249999997</v>
      </c>
      <c r="E771" s="1">
        <v>44425.48541666667</v>
      </c>
      <c r="F771">
        <v>6</v>
      </c>
    </row>
    <row r="772" spans="1:6" x14ac:dyDescent="0.3">
      <c r="A772" t="str">
        <f>C772&amp;"_"&amp;COUNTIF($C$2:C772,C772)</f>
        <v>CHARENTON_331</v>
      </c>
      <c r="B772" s="2">
        <f>DATE(YEAR(Tableau1[[#This Row],[Date de décollage]]),MONTH(Tableau1[[#This Row],[Date de décollage]]),DAY(Tableau1[[#This Row],[Date de décollage]]))</f>
        <v>44425</v>
      </c>
      <c r="C772" t="s">
        <v>8</v>
      </c>
      <c r="D772" s="1">
        <v>44425.651388888888</v>
      </c>
      <c r="E772" s="1">
        <v>44425.668055555558</v>
      </c>
      <c r="F772">
        <v>24</v>
      </c>
    </row>
    <row r="773" spans="1:6" x14ac:dyDescent="0.3">
      <c r="A773" t="str">
        <f>C773&amp;"_"&amp;COUNTIF($C$2:C773,C773)</f>
        <v>CHARENTON_332</v>
      </c>
      <c r="B773" s="2">
        <f>DATE(YEAR(Tableau1[[#This Row],[Date de décollage]]),MONTH(Tableau1[[#This Row],[Date de décollage]]),DAY(Tableau1[[#This Row],[Date de décollage]]))</f>
        <v>44425</v>
      </c>
      <c r="C773" t="s">
        <v>8</v>
      </c>
      <c r="D773" s="1">
        <v>44425.6875</v>
      </c>
      <c r="E773" s="1">
        <v>44425.737500000003</v>
      </c>
      <c r="F773">
        <v>72</v>
      </c>
    </row>
    <row r="774" spans="1:6" x14ac:dyDescent="0.3">
      <c r="A774" t="str">
        <f>C774&amp;"_"&amp;COUNTIF($C$2:C774,C774)</f>
        <v>CHARENTON_333</v>
      </c>
      <c r="B774" s="2">
        <f>DATE(YEAR(Tableau1[[#This Row],[Date de décollage]]),MONTH(Tableau1[[#This Row],[Date de décollage]]),DAY(Tableau1[[#This Row],[Date de décollage]]))</f>
        <v>44427</v>
      </c>
      <c r="C774" t="s">
        <v>8</v>
      </c>
      <c r="D774" s="1">
        <v>44427.416666666664</v>
      </c>
      <c r="E774" s="1">
        <v>44427.430555555555</v>
      </c>
      <c r="F774">
        <v>20</v>
      </c>
    </row>
    <row r="775" spans="1:6" x14ac:dyDescent="0.3">
      <c r="A775" t="str">
        <f>C775&amp;"_"&amp;COUNTIF($C$2:C775,C775)</f>
        <v>CHARENTON_334</v>
      </c>
      <c r="B775" s="2">
        <f>DATE(YEAR(Tableau1[[#This Row],[Date de décollage]]),MONTH(Tableau1[[#This Row],[Date de décollage]]),DAY(Tableau1[[#This Row],[Date de décollage]]))</f>
        <v>44427</v>
      </c>
      <c r="C775" t="s">
        <v>8</v>
      </c>
      <c r="D775" s="1">
        <v>44427.4375</v>
      </c>
      <c r="E775" s="1">
        <v>44427.451388888891</v>
      </c>
      <c r="F775">
        <v>20</v>
      </c>
    </row>
    <row r="776" spans="1:6" x14ac:dyDescent="0.3">
      <c r="A776" t="str">
        <f>C776&amp;"_"&amp;COUNTIF($C$2:C776,C776)</f>
        <v>CHARENTON_335</v>
      </c>
      <c r="B776" s="2">
        <f>DATE(YEAR(Tableau1[[#This Row],[Date de décollage]]),MONTH(Tableau1[[#This Row],[Date de décollage]]),DAY(Tableau1[[#This Row],[Date de décollage]]))</f>
        <v>44427</v>
      </c>
      <c r="C776" t="s">
        <v>8</v>
      </c>
      <c r="D776" s="1">
        <v>44427.458333333336</v>
      </c>
      <c r="E776" s="1">
        <v>44427.520833333336</v>
      </c>
      <c r="F776">
        <v>90</v>
      </c>
    </row>
    <row r="777" spans="1:6" x14ac:dyDescent="0.3">
      <c r="A777" t="str">
        <f>C777&amp;"_"&amp;COUNTIF($C$2:C777,C777)</f>
        <v>CHARENTON_336</v>
      </c>
      <c r="B777" s="2">
        <f>DATE(YEAR(Tableau1[[#This Row],[Date de décollage]]),MONTH(Tableau1[[#This Row],[Date de décollage]]),DAY(Tableau1[[#This Row],[Date de décollage]]))</f>
        <v>44427</v>
      </c>
      <c r="C777" t="s">
        <v>8</v>
      </c>
      <c r="D777" s="1">
        <v>44427.572916666664</v>
      </c>
      <c r="E777" s="1">
        <v>44427.631944444445</v>
      </c>
      <c r="F777">
        <v>85</v>
      </c>
    </row>
    <row r="778" spans="1:6" x14ac:dyDescent="0.3">
      <c r="A778" t="str">
        <f>C778&amp;"_"&amp;COUNTIF($C$2:C778,C778)</f>
        <v>CHARENTON_337</v>
      </c>
      <c r="B778" s="2">
        <f>DATE(YEAR(Tableau1[[#This Row],[Date de décollage]]),MONTH(Tableau1[[#This Row],[Date de décollage]]),DAY(Tableau1[[#This Row],[Date de décollage]]))</f>
        <v>44427</v>
      </c>
      <c r="C778" t="s">
        <v>8</v>
      </c>
      <c r="D778" s="1">
        <v>44427.690972222219</v>
      </c>
      <c r="E778" s="1">
        <v>44427.701388888891</v>
      </c>
      <c r="F778">
        <v>15</v>
      </c>
    </row>
    <row r="779" spans="1:6" x14ac:dyDescent="0.3">
      <c r="A779" t="str">
        <f>C779&amp;"_"&amp;COUNTIF($C$2:C779,C779)</f>
        <v>CHARENTON_338</v>
      </c>
      <c r="B779" s="2">
        <f>DATE(YEAR(Tableau1[[#This Row],[Date de décollage]]),MONTH(Tableau1[[#This Row],[Date de décollage]]),DAY(Tableau1[[#This Row],[Date de décollage]]))</f>
        <v>44427</v>
      </c>
      <c r="C779" t="s">
        <v>8</v>
      </c>
      <c r="D779" s="1">
        <v>44427.708333333336</v>
      </c>
      <c r="E779" s="1">
        <v>44427.71875</v>
      </c>
      <c r="F779">
        <v>15</v>
      </c>
    </row>
    <row r="780" spans="1:6" x14ac:dyDescent="0.3">
      <c r="A780" t="str">
        <f>C780&amp;"_"&amp;COUNTIF($C$2:C780,C780)</f>
        <v>CHARENTON_339</v>
      </c>
      <c r="B780" s="2">
        <f>DATE(YEAR(Tableau1[[#This Row],[Date de décollage]]),MONTH(Tableau1[[#This Row],[Date de décollage]]),DAY(Tableau1[[#This Row],[Date de décollage]]))</f>
        <v>44427</v>
      </c>
      <c r="C780" t="s">
        <v>8</v>
      </c>
      <c r="D780" s="1">
        <v>44427.756944444445</v>
      </c>
      <c r="E780" s="1">
        <v>44427.767361111109</v>
      </c>
      <c r="F780">
        <v>15</v>
      </c>
    </row>
    <row r="781" spans="1:6" x14ac:dyDescent="0.3">
      <c r="A781" t="str">
        <f>C781&amp;"_"&amp;COUNTIF($C$2:C781,C781)</f>
        <v>CHARENTON_340</v>
      </c>
      <c r="B781" s="2">
        <f>DATE(YEAR(Tableau1[[#This Row],[Date de décollage]]),MONTH(Tableau1[[#This Row],[Date de décollage]]),DAY(Tableau1[[#This Row],[Date de décollage]]))</f>
        <v>44427</v>
      </c>
      <c r="C781" t="s">
        <v>8</v>
      </c>
      <c r="D781" s="1">
        <v>44427.774305555555</v>
      </c>
      <c r="E781" s="1">
        <v>44427.776388888888</v>
      </c>
      <c r="F781">
        <v>3</v>
      </c>
    </row>
    <row r="782" spans="1:6" x14ac:dyDescent="0.3">
      <c r="A782" t="str">
        <f>C782&amp;"_"&amp;COUNTIF($C$2:C782,C782)</f>
        <v>CHARENTON_341</v>
      </c>
      <c r="B782" s="2">
        <f>DATE(YEAR(Tableau1[[#This Row],[Date de décollage]]),MONTH(Tableau1[[#This Row],[Date de décollage]]),DAY(Tableau1[[#This Row],[Date de décollage]]))</f>
        <v>44427</v>
      </c>
      <c r="C782" t="s">
        <v>8</v>
      </c>
      <c r="D782" s="1">
        <v>44427.827777777777</v>
      </c>
      <c r="E782" s="1">
        <v>44427.838194444441</v>
      </c>
      <c r="F782">
        <v>15</v>
      </c>
    </row>
    <row r="783" spans="1:6" x14ac:dyDescent="0.3">
      <c r="A783" t="str">
        <f>C783&amp;"_"&amp;COUNTIF($C$2:C783,C783)</f>
        <v>CHARENTON_342</v>
      </c>
      <c r="B783" s="2">
        <f>DATE(YEAR(Tableau1[[#This Row],[Date de décollage]]),MONTH(Tableau1[[#This Row],[Date de décollage]]),DAY(Tableau1[[#This Row],[Date de décollage]]))</f>
        <v>44427</v>
      </c>
      <c r="C783" t="s">
        <v>8</v>
      </c>
      <c r="D783" s="1">
        <v>44427.805555555555</v>
      </c>
      <c r="E783" s="1">
        <v>44427.807638888888</v>
      </c>
      <c r="F783">
        <v>3</v>
      </c>
    </row>
    <row r="784" spans="1:6" x14ac:dyDescent="0.3">
      <c r="A784" t="str">
        <f>C784&amp;"_"&amp;COUNTIF($C$2:C784,C784)</f>
        <v>CHARENTON_343</v>
      </c>
      <c r="B784" s="2">
        <f>DATE(YEAR(Tableau1[[#This Row],[Date de décollage]]),MONTH(Tableau1[[#This Row],[Date de décollage]]),DAY(Tableau1[[#This Row],[Date de décollage]]))</f>
        <v>44427</v>
      </c>
      <c r="C784" t="s">
        <v>8</v>
      </c>
      <c r="D784" s="1">
        <v>44427.84375</v>
      </c>
      <c r="E784" s="1">
        <v>44427.854166666664</v>
      </c>
      <c r="F784">
        <v>15</v>
      </c>
    </row>
    <row r="785" spans="1:6" x14ac:dyDescent="0.3">
      <c r="A785" t="str">
        <f>C785&amp;"_"&amp;COUNTIF($C$2:C785,C785)</f>
        <v>CHARENTON_344</v>
      </c>
      <c r="B785" s="2">
        <f>DATE(YEAR(Tableau1[[#This Row],[Date de décollage]]),MONTH(Tableau1[[#This Row],[Date de décollage]]),DAY(Tableau1[[#This Row],[Date de décollage]]))</f>
        <v>44427</v>
      </c>
      <c r="C785" t="s">
        <v>8</v>
      </c>
      <c r="D785" s="1">
        <v>44427.839583333334</v>
      </c>
      <c r="E785" s="1">
        <v>44427.841666666667</v>
      </c>
      <c r="F785">
        <v>3</v>
      </c>
    </row>
    <row r="786" spans="1:6" x14ac:dyDescent="0.3">
      <c r="A786" t="str">
        <f>C786&amp;"_"&amp;COUNTIF($C$2:C786,C786)</f>
        <v>FOUQUIAU_1</v>
      </c>
      <c r="B786" s="2">
        <f>DATE(YEAR(Tableau1[[#This Row],[Date de décollage]]),MONTH(Tableau1[[#This Row],[Date de décollage]]),DAY(Tableau1[[#This Row],[Date de décollage]]))</f>
        <v>44378</v>
      </c>
      <c r="C786" t="s">
        <v>4</v>
      </c>
      <c r="D786" s="1">
        <v>44378.34375</v>
      </c>
      <c r="E786" s="1">
        <v>44378.359027777777</v>
      </c>
      <c r="F786">
        <v>22</v>
      </c>
    </row>
    <row r="787" spans="1:6" x14ac:dyDescent="0.3">
      <c r="A787" t="str">
        <f>C787&amp;"_"&amp;COUNTIF($C$2:C787,C787)</f>
        <v>FOUQUIAU_2</v>
      </c>
      <c r="B787" s="2">
        <f>DATE(YEAR(Tableau1[[#This Row],[Date de décollage]]),MONTH(Tableau1[[#This Row],[Date de décollage]]),DAY(Tableau1[[#This Row],[Date de décollage]]))</f>
        <v>44378</v>
      </c>
      <c r="C787" t="s">
        <v>4</v>
      </c>
      <c r="D787" s="1">
        <v>44378.378472222219</v>
      </c>
      <c r="E787" s="1">
        <v>44378.393750000003</v>
      </c>
      <c r="F787">
        <v>22</v>
      </c>
    </row>
    <row r="788" spans="1:6" x14ac:dyDescent="0.3">
      <c r="A788" t="str">
        <f>C788&amp;"_"&amp;COUNTIF($C$2:C788,C788)</f>
        <v>FOUQUIAU_3</v>
      </c>
      <c r="B788" s="2">
        <f>DATE(YEAR(Tableau1[[#This Row],[Date de décollage]]),MONTH(Tableau1[[#This Row],[Date de décollage]]),DAY(Tableau1[[#This Row],[Date de décollage]]))</f>
        <v>44378</v>
      </c>
      <c r="C788" t="s">
        <v>4</v>
      </c>
      <c r="D788" s="1">
        <v>44378.444444444445</v>
      </c>
      <c r="E788" s="1">
        <v>44378.454861111109</v>
      </c>
      <c r="F788">
        <v>15</v>
      </c>
    </row>
    <row r="789" spans="1:6" x14ac:dyDescent="0.3">
      <c r="A789" t="str">
        <f>C789&amp;"_"&amp;COUNTIF($C$2:C789,C789)</f>
        <v>FOUQUIAU_4</v>
      </c>
      <c r="B789" s="2">
        <f>DATE(YEAR(Tableau1[[#This Row],[Date de décollage]]),MONTH(Tableau1[[#This Row],[Date de décollage]]),DAY(Tableau1[[#This Row],[Date de décollage]]))</f>
        <v>44378</v>
      </c>
      <c r="C789" t="s">
        <v>4</v>
      </c>
      <c r="D789" s="1">
        <v>44378.486111111109</v>
      </c>
      <c r="E789" s="1">
        <v>44378.496527777781</v>
      </c>
      <c r="F789">
        <v>15</v>
      </c>
    </row>
    <row r="790" spans="1:6" x14ac:dyDescent="0.3">
      <c r="A790" t="str">
        <f>C790&amp;"_"&amp;COUNTIF($C$2:C790,C790)</f>
        <v>FOUQUIAU_5</v>
      </c>
      <c r="B790" s="2">
        <f>DATE(YEAR(Tableau1[[#This Row],[Date de décollage]]),MONTH(Tableau1[[#This Row],[Date de décollage]]),DAY(Tableau1[[#This Row],[Date de décollage]]))</f>
        <v>44378</v>
      </c>
      <c r="C790" t="s">
        <v>4</v>
      </c>
      <c r="D790" s="1">
        <v>44378.5</v>
      </c>
      <c r="E790" s="1">
        <v>44378.510416666664</v>
      </c>
      <c r="F790">
        <v>15</v>
      </c>
    </row>
    <row r="791" spans="1:6" x14ac:dyDescent="0.3">
      <c r="A791" t="str">
        <f>C791&amp;"_"&amp;COUNTIF($C$2:C791,C791)</f>
        <v>FOUQUIAU_6</v>
      </c>
      <c r="B791" s="2">
        <f>DATE(YEAR(Tableau1[[#This Row],[Date de décollage]]),MONTH(Tableau1[[#This Row],[Date de décollage]]),DAY(Tableau1[[#This Row],[Date de décollage]]))</f>
        <v>44378</v>
      </c>
      <c r="C791" t="s">
        <v>4</v>
      </c>
      <c r="D791" s="1">
        <v>44378.513888888891</v>
      </c>
      <c r="E791" s="1">
        <v>44378.524305555555</v>
      </c>
      <c r="F791">
        <v>15</v>
      </c>
    </row>
    <row r="792" spans="1:6" x14ac:dyDescent="0.3">
      <c r="A792" t="str">
        <f>C792&amp;"_"&amp;COUNTIF($C$2:C792,C792)</f>
        <v>FOUQUIAU_7</v>
      </c>
      <c r="B792" s="2">
        <f>DATE(YEAR(Tableau1[[#This Row],[Date de décollage]]),MONTH(Tableau1[[#This Row],[Date de décollage]]),DAY(Tableau1[[#This Row],[Date de décollage]]))</f>
        <v>44378</v>
      </c>
      <c r="C792" t="s">
        <v>4</v>
      </c>
      <c r="D792" s="1">
        <v>44378.527777777781</v>
      </c>
      <c r="E792" s="1">
        <v>44378.529166666667</v>
      </c>
      <c r="F792">
        <v>2</v>
      </c>
    </row>
    <row r="793" spans="1:6" x14ac:dyDescent="0.3">
      <c r="A793" t="str">
        <f>C793&amp;"_"&amp;COUNTIF($C$2:C793,C793)</f>
        <v>FOUQUIAU_8</v>
      </c>
      <c r="B793" s="2">
        <f>DATE(YEAR(Tableau1[[#This Row],[Date de décollage]]),MONTH(Tableau1[[#This Row],[Date de décollage]]),DAY(Tableau1[[#This Row],[Date de décollage]]))</f>
        <v>44378</v>
      </c>
      <c r="C793" t="s">
        <v>4</v>
      </c>
      <c r="D793" s="1">
        <v>44378.541666666664</v>
      </c>
      <c r="E793" s="1">
        <v>44378.590277777781</v>
      </c>
      <c r="F793">
        <v>70</v>
      </c>
    </row>
    <row r="794" spans="1:6" x14ac:dyDescent="0.3">
      <c r="A794" t="str">
        <f>C794&amp;"_"&amp;COUNTIF($C$2:C794,C794)</f>
        <v>FOUQUIAU_9</v>
      </c>
      <c r="B794" s="2">
        <f>DATE(YEAR(Tableau1[[#This Row],[Date de décollage]]),MONTH(Tableau1[[#This Row],[Date de décollage]]),DAY(Tableau1[[#This Row],[Date de décollage]]))</f>
        <v>44378</v>
      </c>
      <c r="C794" t="s">
        <v>4</v>
      </c>
      <c r="D794" s="1">
        <v>44378.614583333336</v>
      </c>
      <c r="E794" s="1">
        <v>44378.628472222219</v>
      </c>
      <c r="F794">
        <v>20</v>
      </c>
    </row>
    <row r="795" spans="1:6" x14ac:dyDescent="0.3">
      <c r="A795" t="str">
        <f>C795&amp;"_"&amp;COUNTIF($C$2:C795,C795)</f>
        <v>FOUQUIAU_10</v>
      </c>
      <c r="B795" s="2">
        <f>DATE(YEAR(Tableau1[[#This Row],[Date de décollage]]),MONTH(Tableau1[[#This Row],[Date de décollage]]),DAY(Tableau1[[#This Row],[Date de décollage]]))</f>
        <v>44378</v>
      </c>
      <c r="C795" t="s">
        <v>4</v>
      </c>
      <c r="D795" s="1">
        <v>44378.673611111109</v>
      </c>
      <c r="E795" s="1">
        <v>44378.743055555555</v>
      </c>
      <c r="F795">
        <v>100</v>
      </c>
    </row>
    <row r="796" spans="1:6" x14ac:dyDescent="0.3">
      <c r="A796" t="str">
        <f>C796&amp;"_"&amp;COUNTIF($C$2:C796,C796)</f>
        <v>FOUQUIAU_11</v>
      </c>
      <c r="B796" s="2">
        <f>DATE(YEAR(Tableau1[[#This Row],[Date de décollage]]),MONTH(Tableau1[[#This Row],[Date de décollage]]),DAY(Tableau1[[#This Row],[Date de décollage]]))</f>
        <v>44378</v>
      </c>
      <c r="C796" t="s">
        <v>4</v>
      </c>
      <c r="D796" s="1">
        <v>44378.767361111109</v>
      </c>
      <c r="E796" s="1">
        <v>44378.772222222222</v>
      </c>
      <c r="F796">
        <v>7</v>
      </c>
    </row>
    <row r="797" spans="1:6" x14ac:dyDescent="0.3">
      <c r="A797" t="str">
        <f>C797&amp;"_"&amp;COUNTIF($C$2:C797,C797)</f>
        <v>FOUQUIAU_12</v>
      </c>
      <c r="B797" s="2">
        <f>DATE(YEAR(Tableau1[[#This Row],[Date de décollage]]),MONTH(Tableau1[[#This Row],[Date de décollage]]),DAY(Tableau1[[#This Row],[Date de décollage]]))</f>
        <v>44378</v>
      </c>
      <c r="C797" t="s">
        <v>4</v>
      </c>
      <c r="D797" s="1">
        <v>44378.777777777781</v>
      </c>
      <c r="E797" s="1">
        <v>44378.783333333333</v>
      </c>
      <c r="F797">
        <v>8</v>
      </c>
    </row>
    <row r="798" spans="1:6" x14ac:dyDescent="0.3">
      <c r="A798" t="str">
        <f>C798&amp;"_"&amp;COUNTIF($C$2:C798,C798)</f>
        <v>FOUQUIAU_13</v>
      </c>
      <c r="B798" s="2">
        <f>DATE(YEAR(Tableau1[[#This Row],[Date de décollage]]),MONTH(Tableau1[[#This Row],[Date de décollage]]),DAY(Tableau1[[#This Row],[Date de décollage]]))</f>
        <v>44378</v>
      </c>
      <c r="C798" t="s">
        <v>4</v>
      </c>
      <c r="D798" s="1">
        <v>44378.784722222219</v>
      </c>
      <c r="E798" s="1">
        <v>44378.795138888891</v>
      </c>
      <c r="F798">
        <v>15</v>
      </c>
    </row>
    <row r="799" spans="1:6" x14ac:dyDescent="0.3">
      <c r="A799" t="str">
        <f>C799&amp;"_"&amp;COUNTIF($C$2:C799,C799)</f>
        <v>FOUQUIAU_14</v>
      </c>
      <c r="B799" s="2">
        <f>DATE(YEAR(Tableau1[[#This Row],[Date de décollage]]),MONTH(Tableau1[[#This Row],[Date de décollage]]),DAY(Tableau1[[#This Row],[Date de décollage]]))</f>
        <v>44378</v>
      </c>
      <c r="C799" t="s">
        <v>4</v>
      </c>
      <c r="D799" s="1">
        <v>44378.8125</v>
      </c>
      <c r="E799" s="1">
        <v>44378.822916666664</v>
      </c>
      <c r="F799">
        <v>15</v>
      </c>
    </row>
    <row r="800" spans="1:6" x14ac:dyDescent="0.3">
      <c r="A800" t="str">
        <f>C800&amp;"_"&amp;COUNTIF($C$2:C800,C800)</f>
        <v>FOUQUIAU_15</v>
      </c>
      <c r="B800" s="2">
        <f>DATE(YEAR(Tableau1[[#This Row],[Date de décollage]]),MONTH(Tableau1[[#This Row],[Date de décollage]]),DAY(Tableau1[[#This Row],[Date de décollage]]))</f>
        <v>44378</v>
      </c>
      <c r="C800" t="s">
        <v>4</v>
      </c>
      <c r="D800" s="1">
        <v>44378.827777777777</v>
      </c>
      <c r="E800" s="1">
        <v>44378.82916666667</v>
      </c>
      <c r="F800">
        <v>2</v>
      </c>
    </row>
    <row r="801" spans="1:6" x14ac:dyDescent="0.3">
      <c r="A801" t="str">
        <f>C801&amp;"_"&amp;COUNTIF($C$2:C801,C801)</f>
        <v>FOUQUIAU_16</v>
      </c>
      <c r="B801" s="2">
        <f>DATE(YEAR(Tableau1[[#This Row],[Date de décollage]]),MONTH(Tableau1[[#This Row],[Date de décollage]]),DAY(Tableau1[[#This Row],[Date de décollage]]))</f>
        <v>44379</v>
      </c>
      <c r="C801" t="s">
        <v>4</v>
      </c>
      <c r="D801" s="1">
        <v>44379.479166666664</v>
      </c>
      <c r="E801" s="1">
        <v>44379.489583333336</v>
      </c>
      <c r="F801">
        <v>15</v>
      </c>
    </row>
    <row r="802" spans="1:6" x14ac:dyDescent="0.3">
      <c r="A802" t="str">
        <f>C802&amp;"_"&amp;COUNTIF($C$2:C802,C802)</f>
        <v>FOUQUIAU_17</v>
      </c>
      <c r="B802" s="2">
        <f>DATE(YEAR(Tableau1[[#This Row],[Date de décollage]]),MONTH(Tableau1[[#This Row],[Date de décollage]]),DAY(Tableau1[[#This Row],[Date de décollage]]))</f>
        <v>44379</v>
      </c>
      <c r="C802" t="s">
        <v>4</v>
      </c>
      <c r="D802" s="1">
        <v>44379.513888888891</v>
      </c>
      <c r="E802" s="1">
        <v>44379.522916666669</v>
      </c>
      <c r="F802">
        <v>13</v>
      </c>
    </row>
    <row r="803" spans="1:6" x14ac:dyDescent="0.3">
      <c r="A803" t="str">
        <f>C803&amp;"_"&amp;COUNTIF($C$2:C803,C803)</f>
        <v>FOUQUIAU_18</v>
      </c>
      <c r="B803" s="2">
        <f>DATE(YEAR(Tableau1[[#This Row],[Date de décollage]]),MONTH(Tableau1[[#This Row],[Date de décollage]]),DAY(Tableau1[[#This Row],[Date de décollage]]))</f>
        <v>44379</v>
      </c>
      <c r="C803" t="s">
        <v>4</v>
      </c>
      <c r="D803" s="1">
        <v>44379.527777777781</v>
      </c>
      <c r="E803" s="1">
        <v>44379.529166666667</v>
      </c>
      <c r="F803">
        <v>2</v>
      </c>
    </row>
    <row r="804" spans="1:6" x14ac:dyDescent="0.3">
      <c r="A804" t="str">
        <f>C804&amp;"_"&amp;COUNTIF($C$2:C804,C804)</f>
        <v>FOUQUIAU_19</v>
      </c>
      <c r="B804" s="2">
        <f>DATE(YEAR(Tableau1[[#This Row],[Date de décollage]]),MONTH(Tableau1[[#This Row],[Date de décollage]]),DAY(Tableau1[[#This Row],[Date de décollage]]))</f>
        <v>44379</v>
      </c>
      <c r="C804" t="s">
        <v>4</v>
      </c>
      <c r="D804" s="1">
        <v>44379.666666666664</v>
      </c>
      <c r="E804" s="1">
        <v>44379.708333333336</v>
      </c>
      <c r="F804">
        <v>60</v>
      </c>
    </row>
    <row r="805" spans="1:6" x14ac:dyDescent="0.3">
      <c r="A805" t="str">
        <f>C805&amp;"_"&amp;COUNTIF($C$2:C805,C805)</f>
        <v>FOUQUIAU_20</v>
      </c>
      <c r="B805" s="2">
        <f>DATE(YEAR(Tableau1[[#This Row],[Date de décollage]]),MONTH(Tableau1[[#This Row],[Date de décollage]]),DAY(Tableau1[[#This Row],[Date de décollage]]))</f>
        <v>44379</v>
      </c>
      <c r="C805" t="s">
        <v>4</v>
      </c>
      <c r="D805" s="1">
        <v>44379.722222222219</v>
      </c>
      <c r="E805" s="1">
        <v>44379.734722222223</v>
      </c>
      <c r="F805">
        <v>18</v>
      </c>
    </row>
    <row r="806" spans="1:6" x14ac:dyDescent="0.3">
      <c r="A806" t="str">
        <f>C806&amp;"_"&amp;COUNTIF($C$2:C806,C806)</f>
        <v>FOUQUIAU_21</v>
      </c>
      <c r="B806" s="2">
        <f>DATE(YEAR(Tableau1[[#This Row],[Date de décollage]]),MONTH(Tableau1[[#This Row],[Date de décollage]]),DAY(Tableau1[[#This Row],[Date de décollage]]))</f>
        <v>44379</v>
      </c>
      <c r="C806" t="s">
        <v>4</v>
      </c>
      <c r="D806" s="1">
        <v>44379.771527777775</v>
      </c>
      <c r="E806" s="1">
        <v>44379.78402777778</v>
      </c>
      <c r="F806">
        <v>18</v>
      </c>
    </row>
    <row r="807" spans="1:6" x14ac:dyDescent="0.3">
      <c r="A807" t="str">
        <f>C807&amp;"_"&amp;COUNTIF($C$2:C807,C807)</f>
        <v>FOUQUIAU_22</v>
      </c>
      <c r="B807" s="2">
        <f>DATE(YEAR(Tableau1[[#This Row],[Date de décollage]]),MONTH(Tableau1[[#This Row],[Date de décollage]]),DAY(Tableau1[[#This Row],[Date de décollage]]))</f>
        <v>44379</v>
      </c>
      <c r="C807" t="s">
        <v>4</v>
      </c>
      <c r="D807" s="1">
        <v>44379.791666666664</v>
      </c>
      <c r="E807" s="1">
        <v>44379.79583333333</v>
      </c>
      <c r="F807">
        <v>6</v>
      </c>
    </row>
    <row r="808" spans="1:6" x14ac:dyDescent="0.3">
      <c r="A808" t="str">
        <f>C808&amp;"_"&amp;COUNTIF($C$2:C808,C808)</f>
        <v>FOUQUIAU_23</v>
      </c>
      <c r="B808" s="2">
        <f>DATE(YEAR(Tableau1[[#This Row],[Date de décollage]]),MONTH(Tableau1[[#This Row],[Date de décollage]]),DAY(Tableau1[[#This Row],[Date de décollage]]))</f>
        <v>44380</v>
      </c>
      <c r="C808" t="s">
        <v>4</v>
      </c>
      <c r="D808" s="1">
        <v>44380.420138888891</v>
      </c>
      <c r="E808" s="1">
        <v>44380.472222222219</v>
      </c>
      <c r="F808">
        <v>75</v>
      </c>
    </row>
    <row r="809" spans="1:6" x14ac:dyDescent="0.3">
      <c r="A809" t="str">
        <f>C809&amp;"_"&amp;COUNTIF($C$2:C809,C809)</f>
        <v>FOUQUIAU_24</v>
      </c>
      <c r="B809" s="2">
        <f>DATE(YEAR(Tableau1[[#This Row],[Date de décollage]]),MONTH(Tableau1[[#This Row],[Date de décollage]]),DAY(Tableau1[[#This Row],[Date de décollage]]))</f>
        <v>44380</v>
      </c>
      <c r="C809" t="s">
        <v>4</v>
      </c>
      <c r="D809" s="1">
        <v>44380.541666666664</v>
      </c>
      <c r="E809" s="1">
        <v>44380.554166666669</v>
      </c>
      <c r="F809">
        <v>18</v>
      </c>
    </row>
    <row r="810" spans="1:6" x14ac:dyDescent="0.3">
      <c r="A810" t="str">
        <f>C810&amp;"_"&amp;COUNTIF($C$2:C810,C810)</f>
        <v>FOUQUIAU_25</v>
      </c>
      <c r="B810" s="2">
        <f>DATE(YEAR(Tableau1[[#This Row],[Date de décollage]]),MONTH(Tableau1[[#This Row],[Date de décollage]]),DAY(Tableau1[[#This Row],[Date de décollage]]))</f>
        <v>44380</v>
      </c>
      <c r="C810" t="s">
        <v>4</v>
      </c>
      <c r="D810" s="1">
        <v>44380.694444444445</v>
      </c>
      <c r="E810" s="1">
        <v>44380.736111111109</v>
      </c>
      <c r="F810">
        <v>60</v>
      </c>
    </row>
    <row r="811" spans="1:6" x14ac:dyDescent="0.3">
      <c r="A811" t="str">
        <f>C811&amp;"_"&amp;COUNTIF($C$2:C811,C811)</f>
        <v>FOUQUIAU_26</v>
      </c>
      <c r="B811" s="2">
        <f>DATE(YEAR(Tableau1[[#This Row],[Date de décollage]]),MONTH(Tableau1[[#This Row],[Date de décollage]]),DAY(Tableau1[[#This Row],[Date de décollage]]))</f>
        <v>44380</v>
      </c>
      <c r="C811" t="s">
        <v>4</v>
      </c>
      <c r="D811" s="1">
        <v>44380.756944444445</v>
      </c>
      <c r="E811" s="1">
        <v>44380.772222222222</v>
      </c>
      <c r="F811">
        <v>22</v>
      </c>
    </row>
    <row r="812" spans="1:6" x14ac:dyDescent="0.3">
      <c r="A812" t="str">
        <f>C812&amp;"_"&amp;COUNTIF($C$2:C812,C812)</f>
        <v>FOUQUIAU_27</v>
      </c>
      <c r="B812" s="2">
        <f>DATE(YEAR(Tableau1[[#This Row],[Date de décollage]]),MONTH(Tableau1[[#This Row],[Date de décollage]]),DAY(Tableau1[[#This Row],[Date de décollage]]))</f>
        <v>44380</v>
      </c>
      <c r="C812" t="s">
        <v>4</v>
      </c>
      <c r="D812" s="1">
        <v>44380.791666666664</v>
      </c>
      <c r="E812" s="1">
        <v>44380.805555555555</v>
      </c>
      <c r="F812">
        <v>20</v>
      </c>
    </row>
    <row r="813" spans="1:6" x14ac:dyDescent="0.3">
      <c r="A813" t="str">
        <f>C813&amp;"_"&amp;COUNTIF($C$2:C813,C813)</f>
        <v>FOUQUIAU_28</v>
      </c>
      <c r="B813" s="2">
        <f>DATE(YEAR(Tableau1[[#This Row],[Date de décollage]]),MONTH(Tableau1[[#This Row],[Date de décollage]]),DAY(Tableau1[[#This Row],[Date de décollage]]))</f>
        <v>44380</v>
      </c>
      <c r="C813" t="s">
        <v>4</v>
      </c>
      <c r="D813" s="1">
        <v>44380.822916666664</v>
      </c>
      <c r="E813" s="1">
        <v>44380.824305555558</v>
      </c>
      <c r="F813">
        <v>2</v>
      </c>
    </row>
    <row r="814" spans="1:6" x14ac:dyDescent="0.3">
      <c r="A814" t="str">
        <f>C814&amp;"_"&amp;COUNTIF($C$2:C814,C814)</f>
        <v>FOUQUIAU_29</v>
      </c>
      <c r="B814" s="2">
        <f>DATE(YEAR(Tableau1[[#This Row],[Date de décollage]]),MONTH(Tableau1[[#This Row],[Date de décollage]]),DAY(Tableau1[[#This Row],[Date de décollage]]))</f>
        <v>44380</v>
      </c>
      <c r="C814" t="s">
        <v>4</v>
      </c>
      <c r="D814" s="1">
        <v>44380.646527777775</v>
      </c>
      <c r="E814" s="1">
        <v>44380.650694444441</v>
      </c>
      <c r="F814">
        <v>6</v>
      </c>
    </row>
    <row r="815" spans="1:6" x14ac:dyDescent="0.3">
      <c r="A815" t="str">
        <f>C815&amp;"_"&amp;COUNTIF($C$2:C815,C815)</f>
        <v>FOUQUIAU_30</v>
      </c>
      <c r="B815" s="2">
        <f>DATE(YEAR(Tableau1[[#This Row],[Date de décollage]]),MONTH(Tableau1[[#This Row],[Date de décollage]]),DAY(Tableau1[[#This Row],[Date de décollage]]))</f>
        <v>44380</v>
      </c>
      <c r="C815" t="s">
        <v>4</v>
      </c>
      <c r="D815" s="1">
        <v>44380.659722222219</v>
      </c>
      <c r="E815" s="1">
        <v>44380.676388888889</v>
      </c>
      <c r="F815">
        <v>24</v>
      </c>
    </row>
    <row r="816" spans="1:6" x14ac:dyDescent="0.3">
      <c r="A816" t="str">
        <f>C816&amp;"_"&amp;COUNTIF($C$2:C816,C816)</f>
        <v>FOUQUIAU_31</v>
      </c>
      <c r="B816" s="2">
        <f>DATE(YEAR(Tableau1[[#This Row],[Date de décollage]]),MONTH(Tableau1[[#This Row],[Date de décollage]]),DAY(Tableau1[[#This Row],[Date de décollage]]))</f>
        <v>44380</v>
      </c>
      <c r="C816" t="s">
        <v>4</v>
      </c>
      <c r="D816" s="1">
        <v>44380.680555555555</v>
      </c>
      <c r="E816" s="1">
        <v>44380.68472222222</v>
      </c>
      <c r="F816">
        <v>6</v>
      </c>
    </row>
    <row r="817" spans="1:6" x14ac:dyDescent="0.3">
      <c r="A817" t="str">
        <f>C817&amp;"_"&amp;COUNTIF($C$2:C817,C817)</f>
        <v>FOUQUIAU_32</v>
      </c>
      <c r="B817" s="2">
        <f>DATE(YEAR(Tableau1[[#This Row],[Date de décollage]]),MONTH(Tableau1[[#This Row],[Date de décollage]]),DAY(Tableau1[[#This Row],[Date de décollage]]))</f>
        <v>44381</v>
      </c>
      <c r="C817" t="s">
        <v>4</v>
      </c>
      <c r="D817" s="1">
        <v>44381.414583333331</v>
      </c>
      <c r="E817" s="1">
        <v>44381.418749999997</v>
      </c>
      <c r="F817">
        <v>6</v>
      </c>
    </row>
    <row r="818" spans="1:6" x14ac:dyDescent="0.3">
      <c r="A818" t="str">
        <f>C818&amp;"_"&amp;COUNTIF($C$2:C818,C818)</f>
        <v>FOUQUIAU_33</v>
      </c>
      <c r="B818" s="2">
        <f>DATE(YEAR(Tableau1[[#This Row],[Date de décollage]]),MONTH(Tableau1[[#This Row],[Date de décollage]]),DAY(Tableau1[[#This Row],[Date de décollage]]))</f>
        <v>44381</v>
      </c>
      <c r="C818" t="s">
        <v>4</v>
      </c>
      <c r="D818" s="1">
        <v>44381.436111111114</v>
      </c>
      <c r="E818" s="1">
        <v>44381.444444444445</v>
      </c>
      <c r="F818">
        <v>12</v>
      </c>
    </row>
    <row r="819" spans="1:6" x14ac:dyDescent="0.3">
      <c r="A819" t="str">
        <f>C819&amp;"_"&amp;COUNTIF($C$2:C819,C819)</f>
        <v>FOUQUIAU_34</v>
      </c>
      <c r="B819" s="2">
        <f>DATE(YEAR(Tableau1[[#This Row],[Date de décollage]]),MONTH(Tableau1[[#This Row],[Date de décollage]]),DAY(Tableau1[[#This Row],[Date de décollage]]))</f>
        <v>44381</v>
      </c>
      <c r="C819" t="s">
        <v>4</v>
      </c>
      <c r="D819" s="1">
        <v>44381.451388888891</v>
      </c>
      <c r="E819" s="1">
        <v>44381.459722222222</v>
      </c>
      <c r="F819">
        <v>12</v>
      </c>
    </row>
    <row r="820" spans="1:6" x14ac:dyDescent="0.3">
      <c r="A820" t="str">
        <f>C820&amp;"_"&amp;COUNTIF($C$2:C820,C820)</f>
        <v>FOUQUIAU_35</v>
      </c>
      <c r="B820" s="2">
        <f>DATE(YEAR(Tableau1[[#This Row],[Date de décollage]]),MONTH(Tableau1[[#This Row],[Date de décollage]]),DAY(Tableau1[[#This Row],[Date de décollage]]))</f>
        <v>44381</v>
      </c>
      <c r="C820" t="s">
        <v>4</v>
      </c>
      <c r="D820" s="1">
        <v>44381.493055555555</v>
      </c>
      <c r="E820" s="1">
        <v>44381.505555555559</v>
      </c>
      <c r="F820">
        <v>18</v>
      </c>
    </row>
    <row r="821" spans="1:6" x14ac:dyDescent="0.3">
      <c r="A821" t="str">
        <f>C821&amp;"_"&amp;COUNTIF($C$2:C821,C821)</f>
        <v>FOUQUIAU_36</v>
      </c>
      <c r="B821" s="2">
        <f>DATE(YEAR(Tableau1[[#This Row],[Date de décollage]]),MONTH(Tableau1[[#This Row],[Date de décollage]]),DAY(Tableau1[[#This Row],[Date de décollage]]))</f>
        <v>44381</v>
      </c>
      <c r="C821" t="s">
        <v>4</v>
      </c>
      <c r="D821" s="1">
        <v>44381.55972222222</v>
      </c>
      <c r="E821" s="1">
        <v>44381.576388888891</v>
      </c>
      <c r="F821">
        <v>24</v>
      </c>
    </row>
    <row r="822" spans="1:6" x14ac:dyDescent="0.3">
      <c r="A822" t="str">
        <f>C822&amp;"_"&amp;COUNTIF($C$2:C822,C822)</f>
        <v>FOUQUIAU_37</v>
      </c>
      <c r="B822" s="2">
        <f>DATE(YEAR(Tableau1[[#This Row],[Date de décollage]]),MONTH(Tableau1[[#This Row],[Date de décollage]]),DAY(Tableau1[[#This Row],[Date de décollage]]))</f>
        <v>44381</v>
      </c>
      <c r="C822" t="s">
        <v>4</v>
      </c>
      <c r="D822" s="1">
        <v>44381.655555555553</v>
      </c>
      <c r="E822" s="1">
        <v>44381.65625</v>
      </c>
      <c r="F822">
        <v>1</v>
      </c>
    </row>
    <row r="823" spans="1:6" x14ac:dyDescent="0.3">
      <c r="A823" t="str">
        <f>C823&amp;"_"&amp;COUNTIF($C$2:C823,C823)</f>
        <v>FOUQUIAU_38</v>
      </c>
      <c r="B823" s="2">
        <f>DATE(YEAR(Tableau1[[#This Row],[Date de décollage]]),MONTH(Tableau1[[#This Row],[Date de décollage]]),DAY(Tableau1[[#This Row],[Date de décollage]]))</f>
        <v>44381</v>
      </c>
      <c r="C823" t="s">
        <v>4</v>
      </c>
      <c r="D823" s="1">
        <v>44381.666666666664</v>
      </c>
      <c r="E823" s="1">
        <v>44381.67083333333</v>
      </c>
      <c r="F823">
        <v>6</v>
      </c>
    </row>
    <row r="824" spans="1:6" x14ac:dyDescent="0.3">
      <c r="A824" t="str">
        <f>C824&amp;"_"&amp;COUNTIF($C$2:C824,C824)</f>
        <v>FOUQUIAU_39</v>
      </c>
      <c r="B824" s="2">
        <f>DATE(YEAR(Tableau1[[#This Row],[Date de décollage]]),MONTH(Tableau1[[#This Row],[Date de décollage]]),DAY(Tableau1[[#This Row],[Date de décollage]]))</f>
        <v>44381</v>
      </c>
      <c r="C824" t="s">
        <v>4</v>
      </c>
      <c r="D824" s="1">
        <v>44381.672222222223</v>
      </c>
      <c r="E824" s="1">
        <v>44381.705555555556</v>
      </c>
      <c r="F824">
        <v>48</v>
      </c>
    </row>
    <row r="825" spans="1:6" x14ac:dyDescent="0.3">
      <c r="A825" t="str">
        <f>C825&amp;"_"&amp;COUNTIF($C$2:C825,C825)</f>
        <v>FOUQUIAU_40</v>
      </c>
      <c r="B825" s="2">
        <f>DATE(YEAR(Tableau1[[#This Row],[Date de décollage]]),MONTH(Tableau1[[#This Row],[Date de décollage]]),DAY(Tableau1[[#This Row],[Date de décollage]]))</f>
        <v>44381</v>
      </c>
      <c r="C825" t="s">
        <v>4</v>
      </c>
      <c r="D825" s="1">
        <v>44381.736111111109</v>
      </c>
      <c r="E825" s="1">
        <v>44381.769444444442</v>
      </c>
      <c r="F825">
        <v>48</v>
      </c>
    </row>
    <row r="826" spans="1:6" x14ac:dyDescent="0.3">
      <c r="A826" t="str">
        <f>C826&amp;"_"&amp;COUNTIF($C$2:C826,C826)</f>
        <v>FOUQUIAU_41</v>
      </c>
      <c r="B826" s="2">
        <f>DATE(YEAR(Tableau1[[#This Row],[Date de décollage]]),MONTH(Tableau1[[#This Row],[Date de décollage]]),DAY(Tableau1[[#This Row],[Date de décollage]]))</f>
        <v>44382</v>
      </c>
      <c r="C826" t="s">
        <v>4</v>
      </c>
      <c r="D826" s="1">
        <v>44382.385416666664</v>
      </c>
      <c r="E826" s="1">
        <v>44382.4375</v>
      </c>
      <c r="F826">
        <v>75</v>
      </c>
    </row>
    <row r="827" spans="1:6" x14ac:dyDescent="0.3">
      <c r="A827" t="str">
        <f>C827&amp;"_"&amp;COUNTIF($C$2:C827,C827)</f>
        <v>FOUQUIAU_42</v>
      </c>
      <c r="B827" s="2">
        <f>DATE(YEAR(Tableau1[[#This Row],[Date de décollage]]),MONTH(Tableau1[[#This Row],[Date de décollage]]),DAY(Tableau1[[#This Row],[Date de décollage]]))</f>
        <v>44382</v>
      </c>
      <c r="C827" t="s">
        <v>4</v>
      </c>
      <c r="D827" s="1">
        <v>44382.447916666664</v>
      </c>
      <c r="E827" s="1">
        <v>44382.461805555555</v>
      </c>
      <c r="F827">
        <v>20</v>
      </c>
    </row>
    <row r="828" spans="1:6" x14ac:dyDescent="0.3">
      <c r="A828" t="str">
        <f>C828&amp;"_"&amp;COUNTIF($C$2:C828,C828)</f>
        <v>FOUQUIAU_43</v>
      </c>
      <c r="B828" s="2">
        <f>DATE(YEAR(Tableau1[[#This Row],[Date de décollage]]),MONTH(Tableau1[[#This Row],[Date de décollage]]),DAY(Tableau1[[#This Row],[Date de décollage]]))</f>
        <v>44382</v>
      </c>
      <c r="C828" t="s">
        <v>4</v>
      </c>
      <c r="D828" s="1">
        <v>44382.506944444445</v>
      </c>
      <c r="E828" s="1">
        <v>44382.511805555558</v>
      </c>
      <c r="F828">
        <v>7</v>
      </c>
    </row>
    <row r="829" spans="1:6" x14ac:dyDescent="0.3">
      <c r="A829" t="str">
        <f>C829&amp;"_"&amp;COUNTIF($C$2:C829,C829)</f>
        <v>FOUQUIAU_44</v>
      </c>
      <c r="B829" s="2">
        <f>DATE(YEAR(Tableau1[[#This Row],[Date de décollage]]),MONTH(Tableau1[[#This Row],[Date de décollage]]),DAY(Tableau1[[#This Row],[Date de décollage]]))</f>
        <v>44382</v>
      </c>
      <c r="C829" t="s">
        <v>4</v>
      </c>
      <c r="D829" s="1">
        <v>44382.513888888891</v>
      </c>
      <c r="E829" s="1">
        <v>44382.518750000003</v>
      </c>
      <c r="F829">
        <v>7</v>
      </c>
    </row>
    <row r="830" spans="1:6" x14ac:dyDescent="0.3">
      <c r="A830" t="str">
        <f>C830&amp;"_"&amp;COUNTIF($C$2:C830,C830)</f>
        <v>FOUQUIAU_45</v>
      </c>
      <c r="B830" s="2">
        <f>DATE(YEAR(Tableau1[[#This Row],[Date de décollage]]),MONTH(Tableau1[[#This Row],[Date de décollage]]),DAY(Tableau1[[#This Row],[Date de décollage]]))</f>
        <v>44382</v>
      </c>
      <c r="C830" t="s">
        <v>4</v>
      </c>
      <c r="D830" s="1">
        <v>44382.520833333336</v>
      </c>
      <c r="E830" s="1">
        <v>44382.525694444441</v>
      </c>
      <c r="F830">
        <v>7</v>
      </c>
    </row>
    <row r="831" spans="1:6" x14ac:dyDescent="0.3">
      <c r="A831" t="str">
        <f>C831&amp;"_"&amp;COUNTIF($C$2:C831,C831)</f>
        <v>FOUQUIAU_46</v>
      </c>
      <c r="B831" s="2">
        <f>DATE(YEAR(Tableau1[[#This Row],[Date de décollage]]),MONTH(Tableau1[[#This Row],[Date de décollage]]),DAY(Tableau1[[#This Row],[Date de décollage]]))</f>
        <v>44382</v>
      </c>
      <c r="C831" t="s">
        <v>4</v>
      </c>
      <c r="D831" s="1">
        <v>44382.525694444441</v>
      </c>
      <c r="E831" s="1">
        <v>44382.530555555553</v>
      </c>
      <c r="F831">
        <v>7</v>
      </c>
    </row>
    <row r="832" spans="1:6" x14ac:dyDescent="0.3">
      <c r="A832" t="str">
        <f>C832&amp;"_"&amp;COUNTIF($C$2:C832,C832)</f>
        <v>FOUQUIAU_47</v>
      </c>
      <c r="B832" s="2">
        <f>DATE(YEAR(Tableau1[[#This Row],[Date de décollage]]),MONTH(Tableau1[[#This Row],[Date de décollage]]),DAY(Tableau1[[#This Row],[Date de décollage]]))</f>
        <v>44382</v>
      </c>
      <c r="C832" t="s">
        <v>4</v>
      </c>
      <c r="D832" s="1">
        <v>44382.548611111109</v>
      </c>
      <c r="E832" s="1">
        <v>44382.553472222222</v>
      </c>
      <c r="F832">
        <v>7</v>
      </c>
    </row>
    <row r="833" spans="1:6" x14ac:dyDescent="0.3">
      <c r="A833" t="str">
        <f>C833&amp;"_"&amp;COUNTIF($C$2:C833,C833)</f>
        <v>FOUQUIAU_48</v>
      </c>
      <c r="B833" s="2">
        <f>DATE(YEAR(Tableau1[[#This Row],[Date de décollage]]),MONTH(Tableau1[[#This Row],[Date de décollage]]),DAY(Tableau1[[#This Row],[Date de décollage]]))</f>
        <v>44382</v>
      </c>
      <c r="C833" t="s">
        <v>4</v>
      </c>
      <c r="D833" s="1">
        <v>44382.555555555555</v>
      </c>
      <c r="E833" s="1">
        <v>44382.560416666667</v>
      </c>
      <c r="F833">
        <v>7</v>
      </c>
    </row>
    <row r="834" spans="1:6" x14ac:dyDescent="0.3">
      <c r="A834" t="str">
        <f>C834&amp;"_"&amp;COUNTIF($C$2:C834,C834)</f>
        <v>FOUQUIAU_49</v>
      </c>
      <c r="B834" s="2">
        <f>DATE(YEAR(Tableau1[[#This Row],[Date de décollage]]),MONTH(Tableau1[[#This Row],[Date de décollage]]),DAY(Tableau1[[#This Row],[Date de décollage]]))</f>
        <v>44382</v>
      </c>
      <c r="C834" t="s">
        <v>4</v>
      </c>
      <c r="D834" s="1">
        <v>44382.631944444445</v>
      </c>
      <c r="E834" s="1">
        <v>44382.645833333336</v>
      </c>
      <c r="F834">
        <v>20</v>
      </c>
    </row>
    <row r="835" spans="1:6" x14ac:dyDescent="0.3">
      <c r="A835" t="str">
        <f>C835&amp;"_"&amp;COUNTIF($C$2:C835,C835)</f>
        <v>FOUQUIAU_50</v>
      </c>
      <c r="B835" s="2">
        <f>DATE(YEAR(Tableau1[[#This Row],[Date de décollage]]),MONTH(Tableau1[[#This Row],[Date de décollage]]),DAY(Tableau1[[#This Row],[Date de décollage]]))</f>
        <v>44382</v>
      </c>
      <c r="C835" t="s">
        <v>4</v>
      </c>
      <c r="D835" s="1">
        <v>44382.659722222219</v>
      </c>
      <c r="E835" s="1">
        <v>44382.661111111112</v>
      </c>
      <c r="F835">
        <v>2</v>
      </c>
    </row>
    <row r="836" spans="1:6" x14ac:dyDescent="0.3">
      <c r="A836" t="str">
        <f>C836&amp;"_"&amp;COUNTIF($C$2:C836,C836)</f>
        <v>FOUQUIAU_51</v>
      </c>
      <c r="B836" s="2">
        <f>DATE(YEAR(Tableau1[[#This Row],[Date de décollage]]),MONTH(Tableau1[[#This Row],[Date de décollage]]),DAY(Tableau1[[#This Row],[Date de décollage]]))</f>
        <v>44382</v>
      </c>
      <c r="C836" t="s">
        <v>4</v>
      </c>
      <c r="D836" s="1">
        <v>44382.690972222219</v>
      </c>
      <c r="E836" s="1">
        <v>44382.692361111112</v>
      </c>
      <c r="F836">
        <v>2</v>
      </c>
    </row>
    <row r="837" spans="1:6" x14ac:dyDescent="0.3">
      <c r="A837" t="str">
        <f>C837&amp;"_"&amp;COUNTIF($C$2:C837,C837)</f>
        <v>FOUQUIAU_52</v>
      </c>
      <c r="B837" s="2">
        <f>DATE(YEAR(Tableau1[[#This Row],[Date de décollage]]),MONTH(Tableau1[[#This Row],[Date de décollage]]),DAY(Tableau1[[#This Row],[Date de décollage]]))</f>
        <v>44382</v>
      </c>
      <c r="C837" t="s">
        <v>4</v>
      </c>
      <c r="D837" s="1">
        <v>44382.697916666664</v>
      </c>
      <c r="E837" s="1">
        <v>44382.711805555555</v>
      </c>
      <c r="F837">
        <v>20</v>
      </c>
    </row>
    <row r="838" spans="1:6" x14ac:dyDescent="0.3">
      <c r="A838" t="str">
        <f>C838&amp;"_"&amp;COUNTIF($C$2:C838,C838)</f>
        <v>FOUQUIAU_53</v>
      </c>
      <c r="B838" s="2">
        <f>DATE(YEAR(Tableau1[[#This Row],[Date de décollage]]),MONTH(Tableau1[[#This Row],[Date de décollage]]),DAY(Tableau1[[#This Row],[Date de décollage]]))</f>
        <v>44382</v>
      </c>
      <c r="C838" t="s">
        <v>4</v>
      </c>
      <c r="D838" s="1">
        <v>44382.767361111109</v>
      </c>
      <c r="E838" s="1">
        <v>44382.78125</v>
      </c>
      <c r="F838">
        <v>20</v>
      </c>
    </row>
    <row r="839" spans="1:6" x14ac:dyDescent="0.3">
      <c r="A839" t="str">
        <f>C839&amp;"_"&amp;COUNTIF($C$2:C839,C839)</f>
        <v>FOUQUIAU_54</v>
      </c>
      <c r="B839" s="2">
        <f>DATE(YEAR(Tableau1[[#This Row],[Date de décollage]]),MONTH(Tableau1[[#This Row],[Date de décollage]]),DAY(Tableau1[[#This Row],[Date de décollage]]))</f>
        <v>44382</v>
      </c>
      <c r="C839" t="s">
        <v>4</v>
      </c>
      <c r="D839" s="1">
        <v>44382.784722222219</v>
      </c>
      <c r="E839" s="1">
        <v>44382.798611111109</v>
      </c>
      <c r="F839">
        <v>20</v>
      </c>
    </row>
    <row r="840" spans="1:6" x14ac:dyDescent="0.3">
      <c r="A840" t="str">
        <f>C840&amp;"_"&amp;COUNTIF($C$2:C840,C840)</f>
        <v>FOUQUIAU_55</v>
      </c>
      <c r="B840" s="2">
        <f>DATE(YEAR(Tableau1[[#This Row],[Date de décollage]]),MONTH(Tableau1[[#This Row],[Date de décollage]]),DAY(Tableau1[[#This Row],[Date de décollage]]))</f>
        <v>44382</v>
      </c>
      <c r="C840" t="s">
        <v>4</v>
      </c>
      <c r="D840" s="1">
        <v>44382.8</v>
      </c>
      <c r="E840" s="1">
        <v>44382.81527777778</v>
      </c>
      <c r="F840">
        <v>22</v>
      </c>
    </row>
    <row r="841" spans="1:6" x14ac:dyDescent="0.3">
      <c r="A841" t="str">
        <f>C841&amp;"_"&amp;COUNTIF($C$2:C841,C841)</f>
        <v>FOUQUIAU_56</v>
      </c>
      <c r="B841" s="2">
        <f>DATE(YEAR(Tableau1[[#This Row],[Date de décollage]]),MONTH(Tableau1[[#This Row],[Date de décollage]]),DAY(Tableau1[[#This Row],[Date de décollage]]))</f>
        <v>44386</v>
      </c>
      <c r="C841" t="s">
        <v>4</v>
      </c>
      <c r="D841" s="1">
        <v>44386.385416666664</v>
      </c>
      <c r="E841" s="1">
        <v>44386.386805555558</v>
      </c>
      <c r="F841">
        <v>2</v>
      </c>
    </row>
    <row r="842" spans="1:6" x14ac:dyDescent="0.3">
      <c r="A842" t="str">
        <f>C842&amp;"_"&amp;COUNTIF($C$2:C842,C842)</f>
        <v>FOUQUIAU_57</v>
      </c>
      <c r="B842" s="2">
        <f>DATE(YEAR(Tableau1[[#This Row],[Date de décollage]]),MONTH(Tableau1[[#This Row],[Date de décollage]]),DAY(Tableau1[[#This Row],[Date de décollage]]))</f>
        <v>44386</v>
      </c>
      <c r="C842" t="s">
        <v>4</v>
      </c>
      <c r="D842" s="1">
        <v>44386.402777777781</v>
      </c>
      <c r="E842" s="1">
        <v>44386.413194444445</v>
      </c>
      <c r="F842">
        <v>15</v>
      </c>
    </row>
    <row r="843" spans="1:6" x14ac:dyDescent="0.3">
      <c r="A843" t="str">
        <f>C843&amp;"_"&amp;COUNTIF($C$2:C843,C843)</f>
        <v>FOUQUIAU_58</v>
      </c>
      <c r="B843" s="2">
        <f>DATE(YEAR(Tableau1[[#This Row],[Date de décollage]]),MONTH(Tableau1[[#This Row],[Date de décollage]]),DAY(Tableau1[[#This Row],[Date de décollage]]))</f>
        <v>44386</v>
      </c>
      <c r="C843" t="s">
        <v>4</v>
      </c>
      <c r="D843" s="1">
        <v>44386.416666666664</v>
      </c>
      <c r="E843" s="1">
        <v>44386.421527777777</v>
      </c>
      <c r="F843">
        <v>7</v>
      </c>
    </row>
    <row r="844" spans="1:6" x14ac:dyDescent="0.3">
      <c r="A844" t="str">
        <f>C844&amp;"_"&amp;COUNTIF($C$2:C844,C844)</f>
        <v>FOUQUIAU_59</v>
      </c>
      <c r="B844" s="2">
        <f>DATE(YEAR(Tableau1[[#This Row],[Date de décollage]]),MONTH(Tableau1[[#This Row],[Date de décollage]]),DAY(Tableau1[[#This Row],[Date de décollage]]))</f>
        <v>44386</v>
      </c>
      <c r="C844" t="s">
        <v>4</v>
      </c>
      <c r="D844" s="1">
        <v>44386.5</v>
      </c>
      <c r="E844" s="1">
        <v>44386.515277777777</v>
      </c>
      <c r="F844">
        <v>22</v>
      </c>
    </row>
    <row r="845" spans="1:6" x14ac:dyDescent="0.3">
      <c r="A845" t="str">
        <f>C845&amp;"_"&amp;COUNTIF($C$2:C845,C845)</f>
        <v>FOUQUIAU_60</v>
      </c>
      <c r="B845" s="2">
        <f>DATE(YEAR(Tableau1[[#This Row],[Date de décollage]]),MONTH(Tableau1[[#This Row],[Date de décollage]]),DAY(Tableau1[[#This Row],[Date de décollage]]))</f>
        <v>44386</v>
      </c>
      <c r="C845" t="s">
        <v>4</v>
      </c>
      <c r="D845" s="1">
        <v>44386.51666666667</v>
      </c>
      <c r="E845" s="1">
        <v>44386.518055555556</v>
      </c>
      <c r="F845">
        <v>2</v>
      </c>
    </row>
    <row r="846" spans="1:6" x14ac:dyDescent="0.3">
      <c r="A846" t="str">
        <f>C846&amp;"_"&amp;COUNTIF($C$2:C846,C846)</f>
        <v>FOUQUIAU_61</v>
      </c>
      <c r="B846" s="2">
        <f>DATE(YEAR(Tableau1[[#This Row],[Date de décollage]]),MONTH(Tableau1[[#This Row],[Date de décollage]]),DAY(Tableau1[[#This Row],[Date de décollage]]))</f>
        <v>44386</v>
      </c>
      <c r="C846" t="s">
        <v>4</v>
      </c>
      <c r="D846" s="1">
        <v>44386.520833333336</v>
      </c>
      <c r="E846" s="1">
        <v>44386.53125</v>
      </c>
      <c r="F846">
        <v>15</v>
      </c>
    </row>
    <row r="847" spans="1:6" x14ac:dyDescent="0.3">
      <c r="A847" t="str">
        <f>C847&amp;"_"&amp;COUNTIF($C$2:C847,C847)</f>
        <v>FOUQUIAU_62</v>
      </c>
      <c r="B847" s="2">
        <f>DATE(YEAR(Tableau1[[#This Row],[Date de décollage]]),MONTH(Tableau1[[#This Row],[Date de décollage]]),DAY(Tableau1[[#This Row],[Date de décollage]]))</f>
        <v>44386</v>
      </c>
      <c r="C847" t="s">
        <v>4</v>
      </c>
      <c r="D847" s="1">
        <v>44386.534722222219</v>
      </c>
      <c r="E847" s="1">
        <v>44386.556944444441</v>
      </c>
      <c r="F847">
        <v>32</v>
      </c>
    </row>
    <row r="848" spans="1:6" x14ac:dyDescent="0.3">
      <c r="A848" t="str">
        <f>C848&amp;"_"&amp;COUNTIF($C$2:C848,C848)</f>
        <v>FOUQUIAU_63</v>
      </c>
      <c r="B848" s="2">
        <f>DATE(YEAR(Tableau1[[#This Row],[Date de décollage]]),MONTH(Tableau1[[#This Row],[Date de décollage]]),DAY(Tableau1[[#This Row],[Date de décollage]]))</f>
        <v>44386</v>
      </c>
      <c r="C848" t="s">
        <v>4</v>
      </c>
      <c r="D848" s="1">
        <v>44386.604166666664</v>
      </c>
      <c r="E848" s="1">
        <v>44386.621527777781</v>
      </c>
      <c r="F848">
        <v>25</v>
      </c>
    </row>
    <row r="849" spans="1:6" x14ac:dyDescent="0.3">
      <c r="A849" t="str">
        <f>C849&amp;"_"&amp;COUNTIF($C$2:C849,C849)</f>
        <v>FOUQUIAU_64</v>
      </c>
      <c r="B849" s="2">
        <f>DATE(YEAR(Tableau1[[#This Row],[Date de décollage]]),MONTH(Tableau1[[#This Row],[Date de décollage]]),DAY(Tableau1[[#This Row],[Date de décollage]]))</f>
        <v>44386</v>
      </c>
      <c r="C849" t="s">
        <v>4</v>
      </c>
      <c r="D849" s="1">
        <v>44386.663194444445</v>
      </c>
      <c r="E849" s="1">
        <v>44386.680555555555</v>
      </c>
      <c r="F849">
        <v>25</v>
      </c>
    </row>
    <row r="850" spans="1:6" x14ac:dyDescent="0.3">
      <c r="A850" t="str">
        <f>C850&amp;"_"&amp;COUNTIF($C$2:C850,C850)</f>
        <v>FOUQUIAU_65</v>
      </c>
      <c r="B850" s="2">
        <f>DATE(YEAR(Tableau1[[#This Row],[Date de décollage]]),MONTH(Tableau1[[#This Row],[Date de décollage]]),DAY(Tableau1[[#This Row],[Date de décollage]]))</f>
        <v>44386</v>
      </c>
      <c r="C850" t="s">
        <v>4</v>
      </c>
      <c r="D850" s="1">
        <v>44386.791666666664</v>
      </c>
      <c r="E850" s="1">
        <v>44386.793055555558</v>
      </c>
      <c r="F850">
        <v>2</v>
      </c>
    </row>
    <row r="851" spans="1:6" x14ac:dyDescent="0.3">
      <c r="A851" t="str">
        <f>C851&amp;"_"&amp;COUNTIF($C$2:C851,C851)</f>
        <v>FOUQUIAU_66</v>
      </c>
      <c r="B851" s="2">
        <f>DATE(YEAR(Tableau1[[#This Row],[Date de décollage]]),MONTH(Tableau1[[#This Row],[Date de décollage]]),DAY(Tableau1[[#This Row],[Date de décollage]]))</f>
        <v>44387</v>
      </c>
      <c r="C851" t="s">
        <v>4</v>
      </c>
      <c r="D851" s="1">
        <v>44387.46597222222</v>
      </c>
      <c r="E851" s="1">
        <v>44387.470138888886</v>
      </c>
      <c r="F851">
        <v>6</v>
      </c>
    </row>
    <row r="852" spans="1:6" x14ac:dyDescent="0.3">
      <c r="A852" t="str">
        <f>C852&amp;"_"&amp;COUNTIF($C$2:C852,C852)</f>
        <v>FOUQUIAU_67</v>
      </c>
      <c r="B852" s="2">
        <f>DATE(YEAR(Tableau1[[#This Row],[Date de décollage]]),MONTH(Tableau1[[#This Row],[Date de décollage]]),DAY(Tableau1[[#This Row],[Date de décollage]]))</f>
        <v>44387</v>
      </c>
      <c r="C852" t="s">
        <v>4</v>
      </c>
      <c r="D852" s="1">
        <v>44387.476388888892</v>
      </c>
      <c r="E852" s="1">
        <v>44387.488888888889</v>
      </c>
      <c r="F852">
        <v>18</v>
      </c>
    </row>
    <row r="853" spans="1:6" x14ac:dyDescent="0.3">
      <c r="A853" t="str">
        <f>C853&amp;"_"&amp;COUNTIF($C$2:C853,C853)</f>
        <v>FOUQUIAU_68</v>
      </c>
      <c r="B853" s="2">
        <f>DATE(YEAR(Tableau1[[#This Row],[Date de décollage]]),MONTH(Tableau1[[#This Row],[Date de décollage]]),DAY(Tableau1[[#This Row],[Date de décollage]]))</f>
        <v>44387</v>
      </c>
      <c r="C853" t="s">
        <v>4</v>
      </c>
      <c r="D853" s="1">
        <v>44387.552083333336</v>
      </c>
      <c r="E853" s="1">
        <v>44387.568749999999</v>
      </c>
      <c r="F853">
        <v>24</v>
      </c>
    </row>
    <row r="854" spans="1:6" x14ac:dyDescent="0.3">
      <c r="A854" t="str">
        <f>C854&amp;"_"&amp;COUNTIF($C$2:C854,C854)</f>
        <v>FOUQUIAU_69</v>
      </c>
      <c r="B854" s="2">
        <f>DATE(YEAR(Tableau1[[#This Row],[Date de décollage]]),MONTH(Tableau1[[#This Row],[Date de décollage]]),DAY(Tableau1[[#This Row],[Date de décollage]]))</f>
        <v>44387</v>
      </c>
      <c r="C854" t="s">
        <v>4</v>
      </c>
      <c r="D854" s="1">
        <v>44387.652083333334</v>
      </c>
      <c r="E854" s="1">
        <v>44387.660416666666</v>
      </c>
      <c r="F854">
        <v>12</v>
      </c>
    </row>
    <row r="855" spans="1:6" x14ac:dyDescent="0.3">
      <c r="A855" t="str">
        <f>C855&amp;"_"&amp;COUNTIF($C$2:C855,C855)</f>
        <v>FOUQUIAU_70</v>
      </c>
      <c r="B855" s="2">
        <f>DATE(YEAR(Tableau1[[#This Row],[Date de décollage]]),MONTH(Tableau1[[#This Row],[Date de décollage]]),DAY(Tableau1[[#This Row],[Date de décollage]]))</f>
        <v>44387</v>
      </c>
      <c r="C855" t="s">
        <v>4</v>
      </c>
      <c r="D855" s="1">
        <v>44387.685416666667</v>
      </c>
      <c r="E855" s="1">
        <v>44387.693749999999</v>
      </c>
      <c r="F855">
        <v>12</v>
      </c>
    </row>
    <row r="856" spans="1:6" x14ac:dyDescent="0.3">
      <c r="A856" t="str">
        <f>C856&amp;"_"&amp;COUNTIF($C$2:C856,C856)</f>
        <v>FOUQUIAU_71</v>
      </c>
      <c r="B856" s="2">
        <f>DATE(YEAR(Tableau1[[#This Row],[Date de décollage]]),MONTH(Tableau1[[#This Row],[Date de décollage]]),DAY(Tableau1[[#This Row],[Date de décollage]]))</f>
        <v>44387</v>
      </c>
      <c r="C856" t="s">
        <v>4</v>
      </c>
      <c r="D856" s="1">
        <v>44387.699305555558</v>
      </c>
      <c r="E856" s="1">
        <v>44387.703472222223</v>
      </c>
      <c r="F856">
        <v>6</v>
      </c>
    </row>
    <row r="857" spans="1:6" x14ac:dyDescent="0.3">
      <c r="A857" t="str">
        <f>C857&amp;"_"&amp;COUNTIF($C$2:C857,C857)</f>
        <v>FOUQUIAU_72</v>
      </c>
      <c r="B857" s="2">
        <f>DATE(YEAR(Tableau1[[#This Row],[Date de décollage]]),MONTH(Tableau1[[#This Row],[Date de décollage]]),DAY(Tableau1[[#This Row],[Date de décollage]]))</f>
        <v>44388</v>
      </c>
      <c r="C857" t="s">
        <v>4</v>
      </c>
      <c r="D857" s="1">
        <v>44388.401388888888</v>
      </c>
      <c r="E857" s="1">
        <v>44388.413888888892</v>
      </c>
      <c r="F857">
        <v>18</v>
      </c>
    </row>
    <row r="858" spans="1:6" x14ac:dyDescent="0.3">
      <c r="A858" t="str">
        <f>C858&amp;"_"&amp;COUNTIF($C$2:C858,C858)</f>
        <v>FOUQUIAU_73</v>
      </c>
      <c r="B858" s="2">
        <f>DATE(YEAR(Tableau1[[#This Row],[Date de décollage]]),MONTH(Tableau1[[#This Row],[Date de décollage]]),DAY(Tableau1[[#This Row],[Date de décollage]]))</f>
        <v>44388</v>
      </c>
      <c r="C858" t="s">
        <v>4</v>
      </c>
      <c r="D858" s="1">
        <v>44388.416666666664</v>
      </c>
      <c r="E858" s="1">
        <v>44388.429166666669</v>
      </c>
      <c r="F858">
        <v>18</v>
      </c>
    </row>
    <row r="859" spans="1:6" x14ac:dyDescent="0.3">
      <c r="A859" t="str">
        <f>C859&amp;"_"&amp;COUNTIF($C$2:C859,C859)</f>
        <v>FOUQUIAU_74</v>
      </c>
      <c r="B859" s="2">
        <f>DATE(YEAR(Tableau1[[#This Row],[Date de décollage]]),MONTH(Tableau1[[#This Row],[Date de décollage]]),DAY(Tableau1[[#This Row],[Date de décollage]]))</f>
        <v>44388</v>
      </c>
      <c r="C859" t="s">
        <v>4</v>
      </c>
      <c r="D859" s="1">
        <v>44388.438888888886</v>
      </c>
      <c r="E859" s="1">
        <v>44388.451388888891</v>
      </c>
      <c r="F859">
        <v>18</v>
      </c>
    </row>
    <row r="860" spans="1:6" x14ac:dyDescent="0.3">
      <c r="A860" t="str">
        <f>C860&amp;"_"&amp;COUNTIF($C$2:C860,C860)</f>
        <v>FOUQUIAU_75</v>
      </c>
      <c r="B860" s="2">
        <f>DATE(YEAR(Tableau1[[#This Row],[Date de décollage]]),MONTH(Tableau1[[#This Row],[Date de décollage]]),DAY(Tableau1[[#This Row],[Date de décollage]]))</f>
        <v>44388</v>
      </c>
      <c r="C860" t="s">
        <v>4</v>
      </c>
      <c r="D860" s="1">
        <v>44388.461111111108</v>
      </c>
      <c r="E860" s="1">
        <v>44388.473611111112</v>
      </c>
      <c r="F860">
        <v>18</v>
      </c>
    </row>
    <row r="861" spans="1:6" x14ac:dyDescent="0.3">
      <c r="A861" t="str">
        <f>C861&amp;"_"&amp;COUNTIF($C$2:C861,C861)</f>
        <v>FOUQUIAU_76</v>
      </c>
      <c r="B861" s="2">
        <f>DATE(YEAR(Tableau1[[#This Row],[Date de décollage]]),MONTH(Tableau1[[#This Row],[Date de décollage]]),DAY(Tableau1[[#This Row],[Date de décollage]]))</f>
        <v>44388</v>
      </c>
      <c r="C861" t="s">
        <v>4</v>
      </c>
      <c r="D861" s="1">
        <v>44388.684027777781</v>
      </c>
      <c r="E861" s="1">
        <v>44388.685416666667</v>
      </c>
      <c r="F861">
        <v>2</v>
      </c>
    </row>
    <row r="862" spans="1:6" x14ac:dyDescent="0.3">
      <c r="A862" t="str">
        <f>C862&amp;"_"&amp;COUNTIF($C$2:C862,C862)</f>
        <v>FOUQUIAU_77</v>
      </c>
      <c r="B862" s="2">
        <f>DATE(YEAR(Tableau1[[#This Row],[Date de décollage]]),MONTH(Tableau1[[#This Row],[Date de décollage]]),DAY(Tableau1[[#This Row],[Date de décollage]]))</f>
        <v>44388</v>
      </c>
      <c r="C862" t="s">
        <v>4</v>
      </c>
      <c r="D862" s="1">
        <v>44388.697916666664</v>
      </c>
      <c r="E862" s="1">
        <v>44388.706250000003</v>
      </c>
      <c r="F862">
        <v>12</v>
      </c>
    </row>
    <row r="863" spans="1:6" x14ac:dyDescent="0.3">
      <c r="A863" t="str">
        <f>C863&amp;"_"&amp;COUNTIF($C$2:C863,C863)</f>
        <v>FOUQUIAU_78</v>
      </c>
      <c r="B863" s="2">
        <f>DATE(YEAR(Tableau1[[#This Row],[Date de décollage]]),MONTH(Tableau1[[#This Row],[Date de décollage]]),DAY(Tableau1[[#This Row],[Date de décollage]]))</f>
        <v>44388</v>
      </c>
      <c r="C863" t="s">
        <v>4</v>
      </c>
      <c r="D863" s="1">
        <v>44388.715277777781</v>
      </c>
      <c r="E863" s="1">
        <v>44388.723611111112</v>
      </c>
      <c r="F863">
        <v>12</v>
      </c>
    </row>
    <row r="864" spans="1:6" x14ac:dyDescent="0.3">
      <c r="A864" t="str">
        <f>C864&amp;"_"&amp;COUNTIF($C$2:C864,C864)</f>
        <v>FOUQUIAU_79</v>
      </c>
      <c r="B864" s="2">
        <f>DATE(YEAR(Tableau1[[#This Row],[Date de décollage]]),MONTH(Tableau1[[#This Row],[Date de décollage]]),DAY(Tableau1[[#This Row],[Date de décollage]]))</f>
        <v>44388</v>
      </c>
      <c r="C864" t="s">
        <v>4</v>
      </c>
      <c r="D864" s="1">
        <v>44388.729166666664</v>
      </c>
      <c r="E864" s="1">
        <v>44388.739583333336</v>
      </c>
      <c r="F864">
        <v>15</v>
      </c>
    </row>
    <row r="865" spans="1:6" x14ac:dyDescent="0.3">
      <c r="A865" t="str">
        <f>C865&amp;"_"&amp;COUNTIF($C$2:C865,C865)</f>
        <v>FOUQUIAU_80</v>
      </c>
      <c r="B865" s="2">
        <f>DATE(YEAR(Tableau1[[#This Row],[Date de décollage]]),MONTH(Tableau1[[#This Row],[Date de décollage]]),DAY(Tableau1[[#This Row],[Date de décollage]]))</f>
        <v>44388</v>
      </c>
      <c r="C865" t="s">
        <v>4</v>
      </c>
      <c r="D865" s="1">
        <v>44388.740972222222</v>
      </c>
      <c r="E865" s="1">
        <v>44388.751388888886</v>
      </c>
      <c r="F865">
        <v>15</v>
      </c>
    </row>
    <row r="866" spans="1:6" x14ac:dyDescent="0.3">
      <c r="A866" t="str">
        <f>C866&amp;"_"&amp;COUNTIF($C$2:C866,C866)</f>
        <v>FOUQUIAU_81</v>
      </c>
      <c r="B866" s="2">
        <f>DATE(YEAR(Tableau1[[#This Row],[Date de décollage]]),MONTH(Tableau1[[#This Row],[Date de décollage]]),DAY(Tableau1[[#This Row],[Date de décollage]]))</f>
        <v>44388</v>
      </c>
      <c r="C866" t="s">
        <v>4</v>
      </c>
      <c r="D866" s="1">
        <v>44388.760416666664</v>
      </c>
      <c r="E866" s="1">
        <v>44388.770833333336</v>
      </c>
      <c r="F866">
        <v>15</v>
      </c>
    </row>
    <row r="867" spans="1:6" x14ac:dyDescent="0.3">
      <c r="A867" t="str">
        <f>C867&amp;"_"&amp;COUNTIF($C$2:C867,C867)</f>
        <v>FOUQUIAU_82</v>
      </c>
      <c r="B867" s="2">
        <f>DATE(YEAR(Tableau1[[#This Row],[Date de décollage]]),MONTH(Tableau1[[#This Row],[Date de décollage]]),DAY(Tableau1[[#This Row],[Date de décollage]]))</f>
        <v>44388</v>
      </c>
      <c r="C867" t="s">
        <v>4</v>
      </c>
      <c r="D867" s="1">
        <v>44388.777777777781</v>
      </c>
      <c r="E867" s="1">
        <v>44388.786111111112</v>
      </c>
      <c r="F867">
        <v>12</v>
      </c>
    </row>
    <row r="868" spans="1:6" x14ac:dyDescent="0.3">
      <c r="A868" t="str">
        <f>C868&amp;"_"&amp;COUNTIF($C$2:C868,C868)</f>
        <v>FOUQUIAU_83</v>
      </c>
      <c r="B868" s="2">
        <f>DATE(YEAR(Tableau1[[#This Row],[Date de décollage]]),MONTH(Tableau1[[#This Row],[Date de décollage]]),DAY(Tableau1[[#This Row],[Date de décollage]]))</f>
        <v>44389</v>
      </c>
      <c r="C868" t="s">
        <v>4</v>
      </c>
      <c r="D868" s="1">
        <v>44389.385416666664</v>
      </c>
      <c r="E868" s="1">
        <v>44389.395833333336</v>
      </c>
      <c r="F868">
        <v>15</v>
      </c>
    </row>
    <row r="869" spans="1:6" x14ac:dyDescent="0.3">
      <c r="A869" t="str">
        <f>C869&amp;"_"&amp;COUNTIF($C$2:C869,C869)</f>
        <v>FOUQUIAU_84</v>
      </c>
      <c r="B869" s="2">
        <f>DATE(YEAR(Tableau1[[#This Row],[Date de décollage]]),MONTH(Tableau1[[#This Row],[Date de décollage]]),DAY(Tableau1[[#This Row],[Date de décollage]]))</f>
        <v>44389</v>
      </c>
      <c r="C869" t="s">
        <v>4</v>
      </c>
      <c r="D869" s="1">
        <v>44389.399305555555</v>
      </c>
      <c r="E869" s="1">
        <v>44389.40625</v>
      </c>
      <c r="F869">
        <v>10</v>
      </c>
    </row>
    <row r="870" spans="1:6" x14ac:dyDescent="0.3">
      <c r="A870" t="str">
        <f>C870&amp;"_"&amp;COUNTIF($C$2:C870,C870)</f>
        <v>FOUQUIAU_85</v>
      </c>
      <c r="B870" s="2">
        <f>DATE(YEAR(Tableau1[[#This Row],[Date de décollage]]),MONTH(Tableau1[[#This Row],[Date de décollage]]),DAY(Tableau1[[#This Row],[Date de décollage]]))</f>
        <v>44389</v>
      </c>
      <c r="C870" t="s">
        <v>4</v>
      </c>
      <c r="D870" s="1">
        <v>44389.479166666664</v>
      </c>
      <c r="E870" s="1">
        <v>44389.493055555555</v>
      </c>
      <c r="F870">
        <v>20</v>
      </c>
    </row>
    <row r="871" spans="1:6" x14ac:dyDescent="0.3">
      <c r="A871" t="str">
        <f>C871&amp;"_"&amp;COUNTIF($C$2:C871,C871)</f>
        <v>FOUQUIAU_86</v>
      </c>
      <c r="B871" s="2">
        <f>DATE(YEAR(Tableau1[[#This Row],[Date de décollage]]),MONTH(Tableau1[[#This Row],[Date de décollage]]),DAY(Tableau1[[#This Row],[Date de décollage]]))</f>
        <v>44389</v>
      </c>
      <c r="C871" t="s">
        <v>4</v>
      </c>
      <c r="D871" s="1">
        <v>44389.496527777781</v>
      </c>
      <c r="E871" s="1">
        <v>44389.513888888891</v>
      </c>
      <c r="F871">
        <v>25</v>
      </c>
    </row>
    <row r="872" spans="1:6" x14ac:dyDescent="0.3">
      <c r="A872" t="str">
        <f>C872&amp;"_"&amp;COUNTIF($C$2:C872,C872)</f>
        <v>FOUQUIAU_87</v>
      </c>
      <c r="B872" s="2">
        <f>DATE(YEAR(Tableau1[[#This Row],[Date de décollage]]),MONTH(Tableau1[[#This Row],[Date de décollage]]),DAY(Tableau1[[#This Row],[Date de décollage]]))</f>
        <v>44389</v>
      </c>
      <c r="C872" t="s">
        <v>4</v>
      </c>
      <c r="D872" s="1">
        <v>44389.527777777781</v>
      </c>
      <c r="E872" s="1">
        <v>44389.545138888891</v>
      </c>
      <c r="F872">
        <v>25</v>
      </c>
    </row>
    <row r="873" spans="1:6" x14ac:dyDescent="0.3">
      <c r="A873" t="str">
        <f>C873&amp;"_"&amp;COUNTIF($C$2:C873,C873)</f>
        <v>FOUQUIAU_88</v>
      </c>
      <c r="B873" s="2">
        <f>DATE(YEAR(Tableau1[[#This Row],[Date de décollage]]),MONTH(Tableau1[[#This Row],[Date de décollage]]),DAY(Tableau1[[#This Row],[Date de décollage]]))</f>
        <v>44389</v>
      </c>
      <c r="C873" t="s">
        <v>4</v>
      </c>
      <c r="D873" s="1">
        <v>44389.548611111109</v>
      </c>
      <c r="E873" s="1">
        <v>44389.563888888886</v>
      </c>
      <c r="F873">
        <v>22</v>
      </c>
    </row>
    <row r="874" spans="1:6" x14ac:dyDescent="0.3">
      <c r="A874" t="str">
        <f>C874&amp;"_"&amp;COUNTIF($C$2:C874,C874)</f>
        <v>FOUQUIAU_89</v>
      </c>
      <c r="B874" s="2">
        <f>DATE(YEAR(Tableau1[[#This Row],[Date de décollage]]),MONTH(Tableau1[[#This Row],[Date de décollage]]),DAY(Tableau1[[#This Row],[Date de décollage]]))</f>
        <v>44389</v>
      </c>
      <c r="C874" t="s">
        <v>4</v>
      </c>
      <c r="D874" s="1">
        <v>44389.708333333336</v>
      </c>
      <c r="E874" s="1">
        <v>44389.722222222219</v>
      </c>
      <c r="F874">
        <v>20</v>
      </c>
    </row>
    <row r="875" spans="1:6" x14ac:dyDescent="0.3">
      <c r="A875" t="str">
        <f>C875&amp;"_"&amp;COUNTIF($C$2:C875,C875)</f>
        <v>FOUQUIAU_90</v>
      </c>
      <c r="B875" s="2">
        <f>DATE(YEAR(Tableau1[[#This Row],[Date de décollage]]),MONTH(Tableau1[[#This Row],[Date de décollage]]),DAY(Tableau1[[#This Row],[Date de décollage]]))</f>
        <v>44389</v>
      </c>
      <c r="C875" t="s">
        <v>4</v>
      </c>
      <c r="D875" s="1">
        <v>44389.729166666664</v>
      </c>
      <c r="E875" s="1">
        <v>44389.744444444441</v>
      </c>
      <c r="F875">
        <v>22</v>
      </c>
    </row>
    <row r="876" spans="1:6" x14ac:dyDescent="0.3">
      <c r="A876" t="str">
        <f>C876&amp;"_"&amp;COUNTIF($C$2:C876,C876)</f>
        <v>FOUQUIAU_91</v>
      </c>
      <c r="B876" s="2">
        <f>DATE(YEAR(Tableau1[[#This Row],[Date de décollage]]),MONTH(Tableau1[[#This Row],[Date de décollage]]),DAY(Tableau1[[#This Row],[Date de décollage]]))</f>
        <v>44389</v>
      </c>
      <c r="C876" t="s">
        <v>4</v>
      </c>
      <c r="D876" s="1">
        <v>44389.791666666664</v>
      </c>
      <c r="E876" s="1">
        <v>44389.806944444441</v>
      </c>
      <c r="F876">
        <v>22</v>
      </c>
    </row>
    <row r="877" spans="1:6" x14ac:dyDescent="0.3">
      <c r="A877" t="str">
        <f>C877&amp;"_"&amp;COUNTIF($C$2:C877,C877)</f>
        <v>FOUQUIAU_92</v>
      </c>
      <c r="B877" s="2">
        <f>DATE(YEAR(Tableau1[[#This Row],[Date de décollage]]),MONTH(Tableau1[[#This Row],[Date de décollage]]),DAY(Tableau1[[#This Row],[Date de décollage]]))</f>
        <v>44390</v>
      </c>
      <c r="C877" t="s">
        <v>4</v>
      </c>
      <c r="D877" s="1">
        <v>44390.333333333336</v>
      </c>
      <c r="E877" s="1">
        <v>44390.34375</v>
      </c>
      <c r="F877">
        <v>15</v>
      </c>
    </row>
    <row r="878" spans="1:6" x14ac:dyDescent="0.3">
      <c r="A878" t="str">
        <f>C878&amp;"_"&amp;COUNTIF($C$2:C878,C878)</f>
        <v>FOUQUIAU_93</v>
      </c>
      <c r="B878" s="2">
        <f>DATE(YEAR(Tableau1[[#This Row],[Date de décollage]]),MONTH(Tableau1[[#This Row],[Date de décollage]]),DAY(Tableau1[[#This Row],[Date de décollage]]))</f>
        <v>44390</v>
      </c>
      <c r="C878" t="s">
        <v>4</v>
      </c>
      <c r="D878" s="1">
        <v>44390.527777777781</v>
      </c>
      <c r="E878" s="1">
        <v>44390.53125</v>
      </c>
      <c r="F878">
        <v>5</v>
      </c>
    </row>
    <row r="879" spans="1:6" x14ac:dyDescent="0.3">
      <c r="A879" t="str">
        <f>C879&amp;"_"&amp;COUNTIF($C$2:C879,C879)</f>
        <v>FOUQUIAU_94</v>
      </c>
      <c r="B879" s="2">
        <f>DATE(YEAR(Tableau1[[#This Row],[Date de décollage]]),MONTH(Tableau1[[#This Row],[Date de décollage]]),DAY(Tableau1[[#This Row],[Date de décollage]]))</f>
        <v>44390</v>
      </c>
      <c r="C879" t="s">
        <v>4</v>
      </c>
      <c r="D879" s="1">
        <v>44390.538194444445</v>
      </c>
      <c r="E879" s="1">
        <v>44390.548611111109</v>
      </c>
      <c r="F879">
        <v>15</v>
      </c>
    </row>
    <row r="880" spans="1:6" x14ac:dyDescent="0.3">
      <c r="A880" t="str">
        <f>C880&amp;"_"&amp;COUNTIF($C$2:C880,C880)</f>
        <v>FOUQUIAU_95</v>
      </c>
      <c r="B880" s="2">
        <f>DATE(YEAR(Tableau1[[#This Row],[Date de décollage]]),MONTH(Tableau1[[#This Row],[Date de décollage]]),DAY(Tableau1[[#This Row],[Date de décollage]]))</f>
        <v>44390</v>
      </c>
      <c r="C880" t="s">
        <v>4</v>
      </c>
      <c r="D880" s="1">
        <v>44390.569444444445</v>
      </c>
      <c r="E880" s="1">
        <v>44390.583333333336</v>
      </c>
      <c r="F880">
        <v>20</v>
      </c>
    </row>
    <row r="881" spans="1:6" x14ac:dyDescent="0.3">
      <c r="A881" t="str">
        <f>C881&amp;"_"&amp;COUNTIF($C$2:C881,C881)</f>
        <v>FOUQUIAU_96</v>
      </c>
      <c r="B881" s="2">
        <f>DATE(YEAR(Tableau1[[#This Row],[Date de décollage]]),MONTH(Tableau1[[#This Row],[Date de décollage]]),DAY(Tableau1[[#This Row],[Date de décollage]]))</f>
        <v>44390</v>
      </c>
      <c r="C881" t="s">
        <v>4</v>
      </c>
      <c r="D881" s="1">
        <v>44390.6875</v>
      </c>
      <c r="E881" s="1">
        <v>44390.701388888891</v>
      </c>
      <c r="F881">
        <v>20</v>
      </c>
    </row>
    <row r="882" spans="1:6" x14ac:dyDescent="0.3">
      <c r="A882" t="str">
        <f>C882&amp;"_"&amp;COUNTIF($C$2:C882,C882)</f>
        <v>FOUQUIAU_97</v>
      </c>
      <c r="B882" s="2">
        <f>DATE(YEAR(Tableau1[[#This Row],[Date de décollage]]),MONTH(Tableau1[[#This Row],[Date de décollage]]),DAY(Tableau1[[#This Row],[Date de décollage]]))</f>
        <v>44390</v>
      </c>
      <c r="C882" t="s">
        <v>4</v>
      </c>
      <c r="D882" s="1">
        <v>44390.708333333336</v>
      </c>
      <c r="E882" s="1">
        <v>44390.722222222219</v>
      </c>
      <c r="F882">
        <v>20</v>
      </c>
    </row>
    <row r="883" spans="1:6" x14ac:dyDescent="0.3">
      <c r="A883" t="str">
        <f>C883&amp;"_"&amp;COUNTIF($C$2:C883,C883)</f>
        <v>FOUQUIAU_98</v>
      </c>
      <c r="B883" s="2">
        <f>DATE(YEAR(Tableau1[[#This Row],[Date de décollage]]),MONTH(Tableau1[[#This Row],[Date de décollage]]),DAY(Tableau1[[#This Row],[Date de décollage]]))</f>
        <v>44390</v>
      </c>
      <c r="C883" t="s">
        <v>4</v>
      </c>
      <c r="D883" s="1">
        <v>44390.725694444445</v>
      </c>
      <c r="E883" s="1">
        <v>44390.730555555558</v>
      </c>
      <c r="F883">
        <v>7</v>
      </c>
    </row>
    <row r="884" spans="1:6" x14ac:dyDescent="0.3">
      <c r="A884" t="str">
        <f>C884&amp;"_"&amp;COUNTIF($C$2:C884,C884)</f>
        <v>FOUQUIAU_99</v>
      </c>
      <c r="B884" s="2">
        <f>DATE(YEAR(Tableau1[[#This Row],[Date de décollage]]),MONTH(Tableau1[[#This Row],[Date de décollage]]),DAY(Tableau1[[#This Row],[Date de décollage]]))</f>
        <v>44390</v>
      </c>
      <c r="C884" t="s">
        <v>4</v>
      </c>
      <c r="D884" s="1">
        <v>44390.743055555555</v>
      </c>
      <c r="E884" s="1">
        <v>44390.747916666667</v>
      </c>
      <c r="F884">
        <v>7</v>
      </c>
    </row>
    <row r="885" spans="1:6" x14ac:dyDescent="0.3">
      <c r="A885" t="str">
        <f>C885&amp;"_"&amp;COUNTIF($C$2:C885,C885)</f>
        <v>FOUQUIAU_100</v>
      </c>
      <c r="B885" s="2">
        <f>DATE(YEAR(Tableau1[[#This Row],[Date de décollage]]),MONTH(Tableau1[[#This Row],[Date de décollage]]),DAY(Tableau1[[#This Row],[Date de décollage]]))</f>
        <v>44390</v>
      </c>
      <c r="C885" t="s">
        <v>4</v>
      </c>
      <c r="D885" s="1">
        <v>44390.75</v>
      </c>
      <c r="E885" s="1">
        <v>44390.763888888891</v>
      </c>
      <c r="F885">
        <v>20</v>
      </c>
    </row>
    <row r="886" spans="1:6" x14ac:dyDescent="0.3">
      <c r="A886" t="str">
        <f>C886&amp;"_"&amp;COUNTIF($C$2:C886,C886)</f>
        <v>FOUQUIAU_101</v>
      </c>
      <c r="B886" s="2">
        <f>DATE(YEAR(Tableau1[[#This Row],[Date de décollage]]),MONTH(Tableau1[[#This Row],[Date de décollage]]),DAY(Tableau1[[#This Row],[Date de décollage]]))</f>
        <v>44390</v>
      </c>
      <c r="C886" t="s">
        <v>4</v>
      </c>
      <c r="D886" s="1">
        <v>44390.770833333336</v>
      </c>
      <c r="E886" s="1">
        <v>44390.784722222219</v>
      </c>
      <c r="F886">
        <v>20</v>
      </c>
    </row>
    <row r="887" spans="1:6" x14ac:dyDescent="0.3">
      <c r="A887" t="str">
        <f>C887&amp;"_"&amp;COUNTIF($C$2:C887,C887)</f>
        <v>FOUQUIAU_102</v>
      </c>
      <c r="B887" s="2">
        <f>DATE(YEAR(Tableau1[[#This Row],[Date de décollage]]),MONTH(Tableau1[[#This Row],[Date de décollage]]),DAY(Tableau1[[#This Row],[Date de décollage]]))</f>
        <v>44390</v>
      </c>
      <c r="C887" t="s">
        <v>4</v>
      </c>
      <c r="D887" s="1">
        <v>44390.822916666664</v>
      </c>
      <c r="E887" s="1">
        <v>44390.838194444441</v>
      </c>
      <c r="F887">
        <v>22</v>
      </c>
    </row>
    <row r="888" spans="1:6" x14ac:dyDescent="0.3">
      <c r="A888" t="str">
        <f>C888&amp;"_"&amp;COUNTIF($C$2:C888,C888)</f>
        <v>FOUQUIAU_103</v>
      </c>
      <c r="B888" s="2">
        <f>DATE(YEAR(Tableau1[[#This Row],[Date de décollage]]),MONTH(Tableau1[[#This Row],[Date de décollage]]),DAY(Tableau1[[#This Row],[Date de décollage]]))</f>
        <v>44391</v>
      </c>
      <c r="C888" t="s">
        <v>4</v>
      </c>
      <c r="D888" s="1">
        <v>44391.4375</v>
      </c>
      <c r="E888" s="1">
        <v>44391.447916666664</v>
      </c>
      <c r="F888">
        <v>15</v>
      </c>
    </row>
    <row r="889" spans="1:6" x14ac:dyDescent="0.3">
      <c r="A889" t="str">
        <f>C889&amp;"_"&amp;COUNTIF($C$2:C889,C889)</f>
        <v>FOUQUIAU_104</v>
      </c>
      <c r="B889" s="2">
        <f>DATE(YEAR(Tableau1[[#This Row],[Date de décollage]]),MONTH(Tableau1[[#This Row],[Date de décollage]]),DAY(Tableau1[[#This Row],[Date de décollage]]))</f>
        <v>44391</v>
      </c>
      <c r="C889" t="s">
        <v>4</v>
      </c>
      <c r="D889" s="1">
        <v>44391.458333333336</v>
      </c>
      <c r="E889" s="1">
        <v>44391.46875</v>
      </c>
      <c r="F889">
        <v>15</v>
      </c>
    </row>
    <row r="890" spans="1:6" x14ac:dyDescent="0.3">
      <c r="A890" t="str">
        <f>C890&amp;"_"&amp;COUNTIF($C$2:C890,C890)</f>
        <v>FOUQUIAU_105</v>
      </c>
      <c r="B890" s="2">
        <f>DATE(YEAR(Tableau1[[#This Row],[Date de décollage]]),MONTH(Tableau1[[#This Row],[Date de décollage]]),DAY(Tableau1[[#This Row],[Date de décollage]]))</f>
        <v>44391</v>
      </c>
      <c r="C890" t="s">
        <v>4</v>
      </c>
      <c r="D890" s="1">
        <v>44391.479166666664</v>
      </c>
      <c r="E890" s="1">
        <v>44391.494444444441</v>
      </c>
      <c r="F890">
        <v>22</v>
      </c>
    </row>
    <row r="891" spans="1:6" x14ac:dyDescent="0.3">
      <c r="A891" t="str">
        <f>C891&amp;"_"&amp;COUNTIF($C$2:C891,C891)</f>
        <v>FOUQUIAU_106</v>
      </c>
      <c r="B891" s="2">
        <f>DATE(YEAR(Tableau1[[#This Row],[Date de décollage]]),MONTH(Tableau1[[#This Row],[Date de décollage]]),DAY(Tableau1[[#This Row],[Date de décollage]]))</f>
        <v>44391</v>
      </c>
      <c r="C891" t="s">
        <v>4</v>
      </c>
      <c r="D891" s="1">
        <v>44391.506944444445</v>
      </c>
      <c r="E891" s="1">
        <v>44391.519444444442</v>
      </c>
      <c r="F891">
        <v>18</v>
      </c>
    </row>
    <row r="892" spans="1:6" x14ac:dyDescent="0.3">
      <c r="A892" t="str">
        <f>C892&amp;"_"&amp;COUNTIF($C$2:C892,C892)</f>
        <v>FOUQUIAU_107</v>
      </c>
      <c r="B892" s="2">
        <f>DATE(YEAR(Tableau1[[#This Row],[Date de décollage]]),MONTH(Tableau1[[#This Row],[Date de décollage]]),DAY(Tableau1[[#This Row],[Date de décollage]]))</f>
        <v>44391</v>
      </c>
      <c r="C892" t="s">
        <v>4</v>
      </c>
      <c r="D892" s="1">
        <v>44391.541666666664</v>
      </c>
      <c r="E892" s="1">
        <v>44391.5625</v>
      </c>
      <c r="F892">
        <v>30</v>
      </c>
    </row>
    <row r="893" spans="1:6" x14ac:dyDescent="0.3">
      <c r="A893" t="str">
        <f>C893&amp;"_"&amp;COUNTIF($C$2:C893,C893)</f>
        <v>FOUQUIAU_108</v>
      </c>
      <c r="B893" s="2">
        <f>DATE(YEAR(Tableau1[[#This Row],[Date de décollage]]),MONTH(Tableau1[[#This Row],[Date de décollage]]),DAY(Tableau1[[#This Row],[Date de décollage]]))</f>
        <v>44391</v>
      </c>
      <c r="C893" t="s">
        <v>4</v>
      </c>
      <c r="D893" s="1">
        <v>44391.565972222219</v>
      </c>
      <c r="E893" s="1">
        <v>44391.576388888891</v>
      </c>
      <c r="F893">
        <v>15</v>
      </c>
    </row>
    <row r="894" spans="1:6" x14ac:dyDescent="0.3">
      <c r="A894" t="str">
        <f>C894&amp;"_"&amp;COUNTIF($C$2:C894,C894)</f>
        <v>FOUQUIAU_109</v>
      </c>
      <c r="B894" s="2">
        <f>DATE(YEAR(Tableau1[[#This Row],[Date de décollage]]),MONTH(Tableau1[[#This Row],[Date de décollage]]),DAY(Tableau1[[#This Row],[Date de décollage]]))</f>
        <v>44391</v>
      </c>
      <c r="C894" t="s">
        <v>4</v>
      </c>
      <c r="D894" s="1">
        <v>44391.631944444445</v>
      </c>
      <c r="E894" s="1">
        <v>44391.635416666664</v>
      </c>
      <c r="F894">
        <v>5</v>
      </c>
    </row>
    <row r="895" spans="1:6" x14ac:dyDescent="0.3">
      <c r="A895" t="str">
        <f>C895&amp;"_"&amp;COUNTIF($C$2:C895,C895)</f>
        <v>FOUQUIAU_110</v>
      </c>
      <c r="B895" s="2">
        <f>DATE(YEAR(Tableau1[[#This Row],[Date de décollage]]),MONTH(Tableau1[[#This Row],[Date de décollage]]),DAY(Tableau1[[#This Row],[Date de décollage]]))</f>
        <v>44391</v>
      </c>
      <c r="C895" t="s">
        <v>4</v>
      </c>
      <c r="D895" s="1">
        <v>44391.638888888891</v>
      </c>
      <c r="E895" s="1">
        <v>44391.649305555555</v>
      </c>
      <c r="F895">
        <v>15</v>
      </c>
    </row>
    <row r="896" spans="1:6" x14ac:dyDescent="0.3">
      <c r="A896" t="str">
        <f>C896&amp;"_"&amp;COUNTIF($C$2:C896,C896)</f>
        <v>FOUQUIAU_111</v>
      </c>
      <c r="B896" s="2">
        <f>DATE(YEAR(Tableau1[[#This Row],[Date de décollage]]),MONTH(Tableau1[[#This Row],[Date de décollage]]),DAY(Tableau1[[#This Row],[Date de décollage]]))</f>
        <v>44391</v>
      </c>
      <c r="C896" t="s">
        <v>4</v>
      </c>
      <c r="D896" s="1">
        <v>44391.652777777781</v>
      </c>
      <c r="E896" s="1">
        <v>44391.666666666664</v>
      </c>
      <c r="F896">
        <v>20</v>
      </c>
    </row>
    <row r="897" spans="1:6" x14ac:dyDescent="0.3">
      <c r="A897" t="str">
        <f>C897&amp;"_"&amp;COUNTIF($C$2:C897,C897)</f>
        <v>FOUQUIAU_112</v>
      </c>
      <c r="B897" s="2">
        <f>DATE(YEAR(Tableau1[[#This Row],[Date de décollage]]),MONTH(Tableau1[[#This Row],[Date de décollage]]),DAY(Tableau1[[#This Row],[Date de décollage]]))</f>
        <v>44391</v>
      </c>
      <c r="C897" t="s">
        <v>4</v>
      </c>
      <c r="D897" s="1">
        <v>44391.708333333336</v>
      </c>
      <c r="E897" s="1">
        <v>44391.723611111112</v>
      </c>
      <c r="F897">
        <v>22</v>
      </c>
    </row>
    <row r="898" spans="1:6" x14ac:dyDescent="0.3">
      <c r="A898" t="str">
        <f>C898&amp;"_"&amp;COUNTIF($C$2:C898,C898)</f>
        <v>FOUQUIAU_113</v>
      </c>
      <c r="B898" s="2">
        <f>DATE(YEAR(Tableau1[[#This Row],[Date de décollage]]),MONTH(Tableau1[[#This Row],[Date de décollage]]),DAY(Tableau1[[#This Row],[Date de décollage]]))</f>
        <v>44392</v>
      </c>
      <c r="C898" t="s">
        <v>4</v>
      </c>
      <c r="D898" s="1">
        <v>44392.347222222219</v>
      </c>
      <c r="E898" s="1">
        <v>44392.364583333336</v>
      </c>
      <c r="F898">
        <v>25</v>
      </c>
    </row>
    <row r="899" spans="1:6" x14ac:dyDescent="0.3">
      <c r="A899" t="str">
        <f>C899&amp;"_"&amp;COUNTIF($C$2:C899,C899)</f>
        <v>FOUQUIAU_114</v>
      </c>
      <c r="B899" s="2">
        <f>DATE(YEAR(Tableau1[[#This Row],[Date de décollage]]),MONTH(Tableau1[[#This Row],[Date de décollage]]),DAY(Tableau1[[#This Row],[Date de décollage]]))</f>
        <v>44392</v>
      </c>
      <c r="C899" t="s">
        <v>4</v>
      </c>
      <c r="D899" s="1">
        <v>44392.385416666664</v>
      </c>
      <c r="E899" s="1">
        <v>44392.390277777777</v>
      </c>
      <c r="F899">
        <v>7</v>
      </c>
    </row>
    <row r="900" spans="1:6" x14ac:dyDescent="0.3">
      <c r="A900" t="str">
        <f>C900&amp;"_"&amp;COUNTIF($C$2:C900,C900)</f>
        <v>FOUQUIAU_115</v>
      </c>
      <c r="B900" s="2">
        <f>DATE(YEAR(Tableau1[[#This Row],[Date de décollage]]),MONTH(Tableau1[[#This Row],[Date de décollage]]),DAY(Tableau1[[#This Row],[Date de décollage]]))</f>
        <v>44392</v>
      </c>
      <c r="C900" t="s">
        <v>4</v>
      </c>
      <c r="D900" s="1">
        <v>44392.411111111112</v>
      </c>
      <c r="E900" s="1">
        <v>44392.419444444444</v>
      </c>
      <c r="F900">
        <v>12</v>
      </c>
    </row>
    <row r="901" spans="1:6" x14ac:dyDescent="0.3">
      <c r="A901" t="str">
        <f>C901&amp;"_"&amp;COUNTIF($C$2:C901,C901)</f>
        <v>FOUQUIAU_116</v>
      </c>
      <c r="B901" s="2">
        <f>DATE(YEAR(Tableau1[[#This Row],[Date de décollage]]),MONTH(Tableau1[[#This Row],[Date de décollage]]),DAY(Tableau1[[#This Row],[Date de décollage]]))</f>
        <v>44392</v>
      </c>
      <c r="C901" t="s">
        <v>4</v>
      </c>
      <c r="D901" s="1">
        <v>44392.4375</v>
      </c>
      <c r="E901" s="1">
        <v>44392.447916666664</v>
      </c>
      <c r="F901">
        <v>15</v>
      </c>
    </row>
    <row r="902" spans="1:6" x14ac:dyDescent="0.3">
      <c r="A902" t="str">
        <f>C902&amp;"_"&amp;COUNTIF($C$2:C902,C902)</f>
        <v>FOUQUIAU_117</v>
      </c>
      <c r="B902" s="2">
        <f>DATE(YEAR(Tableau1[[#This Row],[Date de décollage]]),MONTH(Tableau1[[#This Row],[Date de décollage]]),DAY(Tableau1[[#This Row],[Date de décollage]]))</f>
        <v>44392</v>
      </c>
      <c r="C902" t="s">
        <v>4</v>
      </c>
      <c r="D902" s="1">
        <v>44392.479166666664</v>
      </c>
      <c r="E902" s="1">
        <v>44392.494444444441</v>
      </c>
      <c r="F902">
        <v>22</v>
      </c>
    </row>
    <row r="903" spans="1:6" x14ac:dyDescent="0.3">
      <c r="A903" t="str">
        <f>C903&amp;"_"&amp;COUNTIF($C$2:C903,C903)</f>
        <v>FOUQUIAU_118</v>
      </c>
      <c r="B903" s="2">
        <f>DATE(YEAR(Tableau1[[#This Row],[Date de décollage]]),MONTH(Tableau1[[#This Row],[Date de décollage]]),DAY(Tableau1[[#This Row],[Date de décollage]]))</f>
        <v>44392</v>
      </c>
      <c r="C903" t="s">
        <v>4</v>
      </c>
      <c r="D903" s="1">
        <v>44392.5</v>
      </c>
      <c r="E903" s="1">
        <v>44392.513888888891</v>
      </c>
      <c r="F903">
        <v>20</v>
      </c>
    </row>
    <row r="904" spans="1:6" x14ac:dyDescent="0.3">
      <c r="A904" t="str">
        <f>C904&amp;"_"&amp;COUNTIF($C$2:C904,C904)</f>
        <v>FOUQUIAU_119</v>
      </c>
      <c r="B904" s="2">
        <f>DATE(YEAR(Tableau1[[#This Row],[Date de décollage]]),MONTH(Tableau1[[#This Row],[Date de décollage]]),DAY(Tableau1[[#This Row],[Date de décollage]]))</f>
        <v>44392</v>
      </c>
      <c r="C904" t="s">
        <v>4</v>
      </c>
      <c r="D904" s="1">
        <v>44392.524305555555</v>
      </c>
      <c r="E904" s="1">
        <v>44392.525694444441</v>
      </c>
      <c r="F904">
        <v>2</v>
      </c>
    </row>
    <row r="905" spans="1:6" x14ac:dyDescent="0.3">
      <c r="A905" t="str">
        <f>C905&amp;"_"&amp;COUNTIF($C$2:C905,C905)</f>
        <v>FOUQUIAU_120</v>
      </c>
      <c r="B905" s="2">
        <f>DATE(YEAR(Tableau1[[#This Row],[Date de décollage]]),MONTH(Tableau1[[#This Row],[Date de décollage]]),DAY(Tableau1[[#This Row],[Date de décollage]]))</f>
        <v>44392</v>
      </c>
      <c r="C905" t="s">
        <v>4</v>
      </c>
      <c r="D905" s="1">
        <v>44392.625</v>
      </c>
      <c r="E905" s="1">
        <v>44392.640277777777</v>
      </c>
      <c r="F905">
        <v>22</v>
      </c>
    </row>
    <row r="906" spans="1:6" x14ac:dyDescent="0.3">
      <c r="A906" t="str">
        <f>C906&amp;"_"&amp;COUNTIF($C$2:C906,C906)</f>
        <v>FOUQUIAU_121</v>
      </c>
      <c r="B906" s="2">
        <f>DATE(YEAR(Tableau1[[#This Row],[Date de décollage]]),MONTH(Tableau1[[#This Row],[Date de décollage]]),DAY(Tableau1[[#This Row],[Date de décollage]]))</f>
        <v>44392</v>
      </c>
      <c r="C906" t="s">
        <v>4</v>
      </c>
      <c r="D906" s="1">
        <v>44392.666666666664</v>
      </c>
      <c r="E906" s="1">
        <v>44392.668055555558</v>
      </c>
      <c r="F906">
        <v>2</v>
      </c>
    </row>
    <row r="907" spans="1:6" x14ac:dyDescent="0.3">
      <c r="A907" t="str">
        <f>C907&amp;"_"&amp;COUNTIF($C$2:C907,C907)</f>
        <v>FOUQUIAU_122</v>
      </c>
      <c r="B907" s="2">
        <f>DATE(YEAR(Tableau1[[#This Row],[Date de décollage]]),MONTH(Tableau1[[#This Row],[Date de décollage]]),DAY(Tableau1[[#This Row],[Date de décollage]]))</f>
        <v>44392</v>
      </c>
      <c r="C907" t="s">
        <v>4</v>
      </c>
      <c r="D907" s="1">
        <v>44392.673611111109</v>
      </c>
      <c r="E907" s="1">
        <v>44392.6875</v>
      </c>
      <c r="F907">
        <v>20</v>
      </c>
    </row>
    <row r="908" spans="1:6" x14ac:dyDescent="0.3">
      <c r="A908" t="str">
        <f>C908&amp;"_"&amp;COUNTIF($C$2:C908,C908)</f>
        <v>FOUQUIAU_123</v>
      </c>
      <c r="B908" s="2">
        <f>DATE(YEAR(Tableau1[[#This Row],[Date de décollage]]),MONTH(Tableau1[[#This Row],[Date de décollage]]),DAY(Tableau1[[#This Row],[Date de décollage]]))</f>
        <v>44392</v>
      </c>
      <c r="C908" t="s">
        <v>4</v>
      </c>
      <c r="D908" s="1">
        <v>44392.760416666664</v>
      </c>
      <c r="E908" s="1">
        <v>44392.774305555555</v>
      </c>
      <c r="F908">
        <v>20</v>
      </c>
    </row>
    <row r="909" spans="1:6" x14ac:dyDescent="0.3">
      <c r="A909" t="str">
        <f>C909&amp;"_"&amp;COUNTIF($C$2:C909,C909)</f>
        <v>FOUQUIAU_124</v>
      </c>
      <c r="B909" s="2">
        <f>DATE(YEAR(Tableau1[[#This Row],[Date de décollage]]),MONTH(Tableau1[[#This Row],[Date de décollage]]),DAY(Tableau1[[#This Row],[Date de décollage]]))</f>
        <v>44392</v>
      </c>
      <c r="C909" t="s">
        <v>4</v>
      </c>
      <c r="D909" s="1">
        <v>44392.775694444441</v>
      </c>
      <c r="E909" s="1">
        <v>44392.786111111112</v>
      </c>
      <c r="F909">
        <v>15</v>
      </c>
    </row>
    <row r="910" spans="1:6" x14ac:dyDescent="0.3">
      <c r="A910" t="str">
        <f>C910&amp;"_"&amp;COUNTIF($C$2:C910,C910)</f>
        <v>FOUQUIAU_125</v>
      </c>
      <c r="B910" s="2">
        <f>DATE(YEAR(Tableau1[[#This Row],[Date de décollage]]),MONTH(Tableau1[[#This Row],[Date de décollage]]),DAY(Tableau1[[#This Row],[Date de décollage]]))</f>
        <v>44392</v>
      </c>
      <c r="C910" t="s">
        <v>4</v>
      </c>
      <c r="D910" s="1">
        <v>44392.802083333336</v>
      </c>
      <c r="E910" s="1">
        <v>44392.809027777781</v>
      </c>
      <c r="F910">
        <v>10</v>
      </c>
    </row>
    <row r="911" spans="1:6" x14ac:dyDescent="0.3">
      <c r="A911" t="str">
        <f>C911&amp;"_"&amp;COUNTIF($C$2:C911,C911)</f>
        <v>FOUQUIAU_126</v>
      </c>
      <c r="B911" s="2">
        <f>DATE(YEAR(Tableau1[[#This Row],[Date de décollage]]),MONTH(Tableau1[[#This Row],[Date de décollage]]),DAY(Tableau1[[#This Row],[Date de décollage]]))</f>
        <v>44399</v>
      </c>
      <c r="C911" t="s">
        <v>4</v>
      </c>
      <c r="D911" s="1">
        <v>44399.413194444445</v>
      </c>
      <c r="E911" s="1">
        <v>44399.417361111111</v>
      </c>
      <c r="F911">
        <v>6</v>
      </c>
    </row>
    <row r="912" spans="1:6" x14ac:dyDescent="0.3">
      <c r="A912" t="str">
        <f>C912&amp;"_"&amp;COUNTIF($C$2:C912,C912)</f>
        <v>FOUQUIAU_127</v>
      </c>
      <c r="B912" s="2">
        <f>DATE(YEAR(Tableau1[[#This Row],[Date de décollage]]),MONTH(Tableau1[[#This Row],[Date de décollage]]),DAY(Tableau1[[#This Row],[Date de décollage]]))</f>
        <v>44399</v>
      </c>
      <c r="C912" t="s">
        <v>4</v>
      </c>
      <c r="D912" s="1">
        <v>44399.420138888891</v>
      </c>
      <c r="E912" s="1">
        <v>44399.428472222222</v>
      </c>
      <c r="F912">
        <v>12</v>
      </c>
    </row>
    <row r="913" spans="1:6" x14ac:dyDescent="0.3">
      <c r="A913" t="str">
        <f>C913&amp;"_"&amp;COUNTIF($C$2:C913,C913)</f>
        <v>FOUQUIAU_128</v>
      </c>
      <c r="B913" s="2">
        <f>DATE(YEAR(Tableau1[[#This Row],[Date de décollage]]),MONTH(Tableau1[[#This Row],[Date de décollage]]),DAY(Tableau1[[#This Row],[Date de décollage]]))</f>
        <v>44399</v>
      </c>
      <c r="C913" t="s">
        <v>4</v>
      </c>
      <c r="D913" s="1">
        <v>44399.430555555555</v>
      </c>
      <c r="E913" s="1">
        <v>44399.438888888886</v>
      </c>
      <c r="F913">
        <v>12</v>
      </c>
    </row>
    <row r="914" spans="1:6" x14ac:dyDescent="0.3">
      <c r="A914" t="str">
        <f>C914&amp;"_"&amp;COUNTIF($C$2:C914,C914)</f>
        <v>FOUQUIAU_129</v>
      </c>
      <c r="B914" s="2">
        <f>DATE(YEAR(Tableau1[[#This Row],[Date de décollage]]),MONTH(Tableau1[[#This Row],[Date de décollage]]),DAY(Tableau1[[#This Row],[Date de décollage]]))</f>
        <v>44399</v>
      </c>
      <c r="C914" t="s">
        <v>4</v>
      </c>
      <c r="D914" s="1">
        <v>44399.445833333331</v>
      </c>
      <c r="E914" s="1">
        <v>44399.458333333336</v>
      </c>
      <c r="F914">
        <v>18</v>
      </c>
    </row>
    <row r="915" spans="1:6" x14ac:dyDescent="0.3">
      <c r="A915" t="str">
        <f>C915&amp;"_"&amp;COUNTIF($C$2:C915,C915)</f>
        <v>FOUQUIAU_130</v>
      </c>
      <c r="B915" s="2">
        <f>DATE(YEAR(Tableau1[[#This Row],[Date de décollage]]),MONTH(Tableau1[[#This Row],[Date de décollage]]),DAY(Tableau1[[#This Row],[Date de décollage]]))</f>
        <v>44399</v>
      </c>
      <c r="C915" t="s">
        <v>4</v>
      </c>
      <c r="D915" s="1">
        <v>44399.479861111111</v>
      </c>
      <c r="E915" s="1">
        <v>44399.492361111108</v>
      </c>
      <c r="F915">
        <v>18</v>
      </c>
    </row>
    <row r="916" spans="1:6" x14ac:dyDescent="0.3">
      <c r="A916" t="str">
        <f>C916&amp;"_"&amp;COUNTIF($C$2:C916,C916)</f>
        <v>FOUQUIAU_131</v>
      </c>
      <c r="B916" s="2">
        <f>DATE(YEAR(Tableau1[[#This Row],[Date de décollage]]),MONTH(Tableau1[[#This Row],[Date de décollage]]),DAY(Tableau1[[#This Row],[Date de décollage]]))</f>
        <v>44399</v>
      </c>
      <c r="C916" t="s">
        <v>4</v>
      </c>
      <c r="D916" s="1">
        <v>44399.688888888886</v>
      </c>
      <c r="E916" s="1">
        <v>44399.693055555559</v>
      </c>
      <c r="F916">
        <v>6</v>
      </c>
    </row>
    <row r="917" spans="1:6" x14ac:dyDescent="0.3">
      <c r="A917" t="str">
        <f>C917&amp;"_"&amp;COUNTIF($C$2:C917,C917)</f>
        <v>FOUQUIAU_132</v>
      </c>
      <c r="B917" s="2">
        <f>DATE(YEAR(Tableau1[[#This Row],[Date de décollage]]),MONTH(Tableau1[[#This Row],[Date de décollage]]),DAY(Tableau1[[#This Row],[Date de décollage]]))</f>
        <v>44399</v>
      </c>
      <c r="C917" t="s">
        <v>4</v>
      </c>
      <c r="D917" s="1">
        <v>44399.71875</v>
      </c>
      <c r="E917" s="1">
        <v>44399.756249999999</v>
      </c>
      <c r="F917">
        <v>54</v>
      </c>
    </row>
    <row r="918" spans="1:6" x14ac:dyDescent="0.3">
      <c r="A918" t="str">
        <f>C918&amp;"_"&amp;COUNTIF($C$2:C918,C918)</f>
        <v>FOUQUIAU_133</v>
      </c>
      <c r="B918" s="2">
        <f>DATE(YEAR(Tableau1[[#This Row],[Date de décollage]]),MONTH(Tableau1[[#This Row],[Date de décollage]]),DAY(Tableau1[[#This Row],[Date de décollage]]))</f>
        <v>44399</v>
      </c>
      <c r="C918" t="s">
        <v>4</v>
      </c>
      <c r="D918" s="1">
        <v>44399.76666666667</v>
      </c>
      <c r="E918" s="1">
        <v>44399.79583333333</v>
      </c>
      <c r="F918">
        <v>42</v>
      </c>
    </row>
    <row r="919" spans="1:6" x14ac:dyDescent="0.3">
      <c r="A919" t="str">
        <f>C919&amp;"_"&amp;COUNTIF($C$2:C919,C919)</f>
        <v>FOUQUIAU_134</v>
      </c>
      <c r="B919" s="2">
        <f>DATE(YEAR(Tableau1[[#This Row],[Date de décollage]]),MONTH(Tableau1[[#This Row],[Date de décollage]]),DAY(Tableau1[[#This Row],[Date de décollage]]))</f>
        <v>44399</v>
      </c>
      <c r="C919" t="s">
        <v>4</v>
      </c>
      <c r="D919" s="1">
        <v>44399.803472222222</v>
      </c>
      <c r="E919" s="1">
        <v>44399.820138888892</v>
      </c>
      <c r="F919">
        <v>24</v>
      </c>
    </row>
    <row r="920" spans="1:6" x14ac:dyDescent="0.3">
      <c r="A920" t="str">
        <f>C920&amp;"_"&amp;COUNTIF($C$2:C920,C920)</f>
        <v>FOUQUIAU_135</v>
      </c>
      <c r="B920" s="2">
        <f>DATE(YEAR(Tableau1[[#This Row],[Date de décollage]]),MONTH(Tableau1[[#This Row],[Date de décollage]]),DAY(Tableau1[[#This Row],[Date de décollage]]))</f>
        <v>44400</v>
      </c>
      <c r="C920" t="s">
        <v>4</v>
      </c>
      <c r="D920" s="1">
        <v>44400.392361111109</v>
      </c>
      <c r="E920" s="1">
        <v>44400.409722222219</v>
      </c>
      <c r="F920">
        <v>25</v>
      </c>
    </row>
    <row r="921" spans="1:6" x14ac:dyDescent="0.3">
      <c r="A921" t="str">
        <f>C921&amp;"_"&amp;COUNTIF($C$2:C921,C921)</f>
        <v>FOUQUIAU_136</v>
      </c>
      <c r="B921" s="2">
        <f>DATE(YEAR(Tableau1[[#This Row],[Date de décollage]]),MONTH(Tableau1[[#This Row],[Date de décollage]]),DAY(Tableau1[[#This Row],[Date de décollage]]))</f>
        <v>44400</v>
      </c>
      <c r="C921" t="s">
        <v>4</v>
      </c>
      <c r="D921" s="1">
        <v>44400.420138888891</v>
      </c>
      <c r="E921" s="1">
        <v>44400.4375</v>
      </c>
      <c r="F921">
        <v>25</v>
      </c>
    </row>
    <row r="922" spans="1:6" x14ac:dyDescent="0.3">
      <c r="A922" t="str">
        <f>C922&amp;"_"&amp;COUNTIF($C$2:C922,C922)</f>
        <v>FOUQUIAU_137</v>
      </c>
      <c r="B922" s="2">
        <f>DATE(YEAR(Tableau1[[#This Row],[Date de décollage]]),MONTH(Tableau1[[#This Row],[Date de décollage]]),DAY(Tableau1[[#This Row],[Date de décollage]]))</f>
        <v>44400</v>
      </c>
      <c r="C922" t="s">
        <v>4</v>
      </c>
      <c r="D922" s="1">
        <v>44400.461111111108</v>
      </c>
      <c r="E922" s="1">
        <v>44400.461111111108</v>
      </c>
      <c r="F922">
        <v>0</v>
      </c>
    </row>
    <row r="923" spans="1:6" x14ac:dyDescent="0.3">
      <c r="A923" t="str">
        <f>C923&amp;"_"&amp;COUNTIF($C$2:C923,C923)</f>
        <v>FOUQUIAU_138</v>
      </c>
      <c r="B923" s="2">
        <f>DATE(YEAR(Tableau1[[#This Row],[Date de décollage]]),MONTH(Tableau1[[#This Row],[Date de décollage]]),DAY(Tableau1[[#This Row],[Date de décollage]]))</f>
        <v>44400</v>
      </c>
      <c r="C923" t="s">
        <v>4</v>
      </c>
      <c r="D923" s="1">
        <v>44400.49722222222</v>
      </c>
      <c r="E923" s="1">
        <v>44400.509722222225</v>
      </c>
      <c r="F923">
        <v>18</v>
      </c>
    </row>
    <row r="924" spans="1:6" x14ac:dyDescent="0.3">
      <c r="A924" t="str">
        <f>C924&amp;"_"&amp;COUNTIF($C$2:C924,C924)</f>
        <v>FOUQUIAU_139</v>
      </c>
      <c r="B924" s="2">
        <f>DATE(YEAR(Tableau1[[#This Row],[Date de décollage]]),MONTH(Tableau1[[#This Row],[Date de décollage]]),DAY(Tableau1[[#This Row],[Date de décollage]]))</f>
        <v>44400</v>
      </c>
      <c r="C924" t="s">
        <v>4</v>
      </c>
      <c r="D924" s="1">
        <v>44400.787499999999</v>
      </c>
      <c r="E924" s="1">
        <v>44400.800000000003</v>
      </c>
      <c r="F924">
        <v>18</v>
      </c>
    </row>
    <row r="925" spans="1:6" x14ac:dyDescent="0.3">
      <c r="A925" t="str">
        <f>C925&amp;"_"&amp;COUNTIF($C$2:C925,C925)</f>
        <v>FOUQUIAU_140</v>
      </c>
      <c r="B925" s="2">
        <f>DATE(YEAR(Tableau1[[#This Row],[Date de décollage]]),MONTH(Tableau1[[#This Row],[Date de décollage]]),DAY(Tableau1[[#This Row],[Date de décollage]]))</f>
        <v>44400</v>
      </c>
      <c r="C925" t="s">
        <v>4</v>
      </c>
      <c r="D925" s="1">
        <v>44400.811805555553</v>
      </c>
      <c r="E925" s="1">
        <v>44400.815972222219</v>
      </c>
      <c r="F925">
        <v>6</v>
      </c>
    </row>
    <row r="926" spans="1:6" x14ac:dyDescent="0.3">
      <c r="A926" t="str">
        <f>C926&amp;"_"&amp;COUNTIF($C$2:C926,C926)</f>
        <v>FOUQUIAU_141</v>
      </c>
      <c r="B926" s="2">
        <f>DATE(YEAR(Tableau1[[#This Row],[Date de décollage]]),MONTH(Tableau1[[#This Row],[Date de décollage]]),DAY(Tableau1[[#This Row],[Date de décollage]]))</f>
        <v>44401</v>
      </c>
      <c r="C926" t="s">
        <v>4</v>
      </c>
      <c r="D926" s="1">
        <v>44401.451388888891</v>
      </c>
      <c r="E926" s="1">
        <v>44401.461805555555</v>
      </c>
      <c r="F926">
        <v>15</v>
      </c>
    </row>
    <row r="927" spans="1:6" x14ac:dyDescent="0.3">
      <c r="A927" t="str">
        <f>C927&amp;"_"&amp;COUNTIF($C$2:C927,C927)</f>
        <v>FOUQUIAU_142</v>
      </c>
      <c r="B927" s="2">
        <f>DATE(YEAR(Tableau1[[#This Row],[Date de décollage]]),MONTH(Tableau1[[#This Row],[Date de décollage]]),DAY(Tableau1[[#This Row],[Date de décollage]]))</f>
        <v>44401</v>
      </c>
      <c r="C927" t="s">
        <v>4</v>
      </c>
      <c r="D927" s="1">
        <v>44401.479166666664</v>
      </c>
      <c r="E927" s="1">
        <v>44401.489583333336</v>
      </c>
      <c r="F927">
        <v>15</v>
      </c>
    </row>
    <row r="928" spans="1:6" x14ac:dyDescent="0.3">
      <c r="A928" t="str">
        <f>C928&amp;"_"&amp;COUNTIF($C$2:C928,C928)</f>
        <v>FOUQUIAU_143</v>
      </c>
      <c r="B928" s="2">
        <f>DATE(YEAR(Tableau1[[#This Row],[Date de décollage]]),MONTH(Tableau1[[#This Row],[Date de décollage]]),DAY(Tableau1[[#This Row],[Date de décollage]]))</f>
        <v>44401</v>
      </c>
      <c r="C928" t="s">
        <v>4</v>
      </c>
      <c r="D928" s="1">
        <v>44401.5</v>
      </c>
      <c r="E928" s="1">
        <v>44401.510416666664</v>
      </c>
      <c r="F928">
        <v>15</v>
      </c>
    </row>
    <row r="929" spans="1:6" x14ac:dyDescent="0.3">
      <c r="A929" t="str">
        <f>C929&amp;"_"&amp;COUNTIF($C$2:C929,C929)</f>
        <v>FOUQUIAU_144</v>
      </c>
      <c r="B929" s="2">
        <f>DATE(YEAR(Tableau1[[#This Row],[Date de décollage]]),MONTH(Tableau1[[#This Row],[Date de décollage]]),DAY(Tableau1[[#This Row],[Date de décollage]]))</f>
        <v>44401</v>
      </c>
      <c r="C929" t="s">
        <v>4</v>
      </c>
      <c r="D929" s="1">
        <v>44401.524305555555</v>
      </c>
      <c r="E929" s="1">
        <v>44401.534722222219</v>
      </c>
      <c r="F929">
        <v>15</v>
      </c>
    </row>
    <row r="930" spans="1:6" x14ac:dyDescent="0.3">
      <c r="A930" t="str">
        <f>C930&amp;"_"&amp;COUNTIF($C$2:C930,C930)</f>
        <v>FOUQUIAU_145</v>
      </c>
      <c r="B930" s="2">
        <f>DATE(YEAR(Tableau1[[#This Row],[Date de décollage]]),MONTH(Tableau1[[#This Row],[Date de décollage]]),DAY(Tableau1[[#This Row],[Date de décollage]]))</f>
        <v>44401</v>
      </c>
      <c r="C930" t="s">
        <v>4</v>
      </c>
      <c r="D930" s="1">
        <v>44401.541666666664</v>
      </c>
      <c r="E930" s="1">
        <v>44401.552083333336</v>
      </c>
      <c r="F930">
        <v>15</v>
      </c>
    </row>
    <row r="931" spans="1:6" x14ac:dyDescent="0.3">
      <c r="A931" t="str">
        <f>C931&amp;"_"&amp;COUNTIF($C$2:C931,C931)</f>
        <v>FOUQUIAU_146</v>
      </c>
      <c r="B931" s="2">
        <f>DATE(YEAR(Tableau1[[#This Row],[Date de décollage]]),MONTH(Tableau1[[#This Row],[Date de décollage]]),DAY(Tableau1[[#This Row],[Date de décollage]]))</f>
        <v>44401</v>
      </c>
      <c r="C931" t="s">
        <v>4</v>
      </c>
      <c r="D931" s="1">
        <v>44401.34375</v>
      </c>
      <c r="E931" s="1">
        <v>44401.385416666664</v>
      </c>
      <c r="F931">
        <v>60</v>
      </c>
    </row>
    <row r="932" spans="1:6" x14ac:dyDescent="0.3">
      <c r="A932" t="str">
        <f>C932&amp;"_"&amp;COUNTIF($C$2:C932,C932)</f>
        <v>FOUQUIAU_147</v>
      </c>
      <c r="B932" s="2">
        <f>DATE(YEAR(Tableau1[[#This Row],[Date de décollage]]),MONTH(Tableau1[[#This Row],[Date de décollage]]),DAY(Tableau1[[#This Row],[Date de décollage]]))</f>
        <v>44401</v>
      </c>
      <c r="C932" t="s">
        <v>4</v>
      </c>
      <c r="D932" s="1">
        <v>44401.767361111109</v>
      </c>
      <c r="E932" s="1">
        <v>44401.819444444445</v>
      </c>
      <c r="F932">
        <v>75</v>
      </c>
    </row>
    <row r="933" spans="1:6" x14ac:dyDescent="0.3">
      <c r="A933" t="str">
        <f>C933&amp;"_"&amp;COUNTIF($C$2:C933,C933)</f>
        <v>FOUQUIAU_148</v>
      </c>
      <c r="B933" s="2">
        <f>DATE(YEAR(Tableau1[[#This Row],[Date de décollage]]),MONTH(Tableau1[[#This Row],[Date de décollage]]),DAY(Tableau1[[#This Row],[Date de décollage]]))</f>
        <v>44402</v>
      </c>
      <c r="C933" t="s">
        <v>4</v>
      </c>
      <c r="D933" s="1">
        <v>44402.359722222223</v>
      </c>
      <c r="E933" s="1">
        <v>44402.37222222222</v>
      </c>
      <c r="F933">
        <v>18</v>
      </c>
    </row>
    <row r="934" spans="1:6" x14ac:dyDescent="0.3">
      <c r="A934" t="str">
        <f>C934&amp;"_"&amp;COUNTIF($C$2:C934,C934)</f>
        <v>FOUQUIAU_149</v>
      </c>
      <c r="B934" s="2">
        <f>DATE(YEAR(Tableau1[[#This Row],[Date de décollage]]),MONTH(Tableau1[[#This Row],[Date de décollage]]),DAY(Tableau1[[#This Row],[Date de décollage]]))</f>
        <v>44402</v>
      </c>
      <c r="C934" t="s">
        <v>4</v>
      </c>
      <c r="D934" s="1">
        <v>44402.594444444447</v>
      </c>
      <c r="E934" s="1">
        <v>44402.602777777778</v>
      </c>
      <c r="F934">
        <v>12</v>
      </c>
    </row>
    <row r="935" spans="1:6" x14ac:dyDescent="0.3">
      <c r="A935" t="str">
        <f>C935&amp;"_"&amp;COUNTIF($C$2:C935,C935)</f>
        <v>FOUQUIAU_150</v>
      </c>
      <c r="B935" s="2">
        <f>DATE(YEAR(Tableau1[[#This Row],[Date de décollage]]),MONTH(Tableau1[[#This Row],[Date de décollage]]),DAY(Tableau1[[#This Row],[Date de décollage]]))</f>
        <v>44402</v>
      </c>
      <c r="C935" t="s">
        <v>4</v>
      </c>
      <c r="D935" s="1">
        <v>44402.647916666669</v>
      </c>
      <c r="E935" s="1">
        <v>44402.660416666666</v>
      </c>
      <c r="F935">
        <v>18</v>
      </c>
    </row>
    <row r="936" spans="1:6" x14ac:dyDescent="0.3">
      <c r="A936" t="str">
        <f>C936&amp;"_"&amp;COUNTIF($C$2:C936,C936)</f>
        <v>FOUQUIAU_151</v>
      </c>
      <c r="B936" s="2">
        <f>DATE(YEAR(Tableau1[[#This Row],[Date de décollage]]),MONTH(Tableau1[[#This Row],[Date de décollage]]),DAY(Tableau1[[#This Row],[Date de décollage]]))</f>
        <v>44402</v>
      </c>
      <c r="C936" t="s">
        <v>4</v>
      </c>
      <c r="D936" s="1">
        <v>44402.672222222223</v>
      </c>
      <c r="E936" s="1">
        <v>44402.676388888889</v>
      </c>
      <c r="F936">
        <v>6</v>
      </c>
    </row>
    <row r="937" spans="1:6" x14ac:dyDescent="0.3">
      <c r="A937" t="str">
        <f>C937&amp;"_"&amp;COUNTIF($C$2:C937,C937)</f>
        <v>FOUQUIAU_152</v>
      </c>
      <c r="B937" s="2">
        <f>DATE(YEAR(Tableau1[[#This Row],[Date de décollage]]),MONTH(Tableau1[[#This Row],[Date de décollage]]),DAY(Tableau1[[#This Row],[Date de décollage]]))</f>
        <v>44402</v>
      </c>
      <c r="C937" t="s">
        <v>4</v>
      </c>
      <c r="D937" s="1">
        <v>44402.708333333336</v>
      </c>
      <c r="E937" s="1">
        <v>44402.75</v>
      </c>
      <c r="F937">
        <v>60</v>
      </c>
    </row>
    <row r="938" spans="1:6" x14ac:dyDescent="0.3">
      <c r="A938" t="str">
        <f>C938&amp;"_"&amp;COUNTIF($C$2:C938,C938)</f>
        <v>FOUQUIAU_153</v>
      </c>
      <c r="B938" s="2">
        <f>DATE(YEAR(Tableau1[[#This Row],[Date de décollage]]),MONTH(Tableau1[[#This Row],[Date de décollage]]),DAY(Tableau1[[#This Row],[Date de décollage]]))</f>
        <v>44402</v>
      </c>
      <c r="C938" t="s">
        <v>4</v>
      </c>
      <c r="D938" s="1">
        <v>44402.760416666664</v>
      </c>
      <c r="E938" s="1">
        <v>44402.806250000001</v>
      </c>
      <c r="F938">
        <v>66</v>
      </c>
    </row>
    <row r="939" spans="1:6" x14ac:dyDescent="0.3">
      <c r="A939" t="str">
        <f>C939&amp;"_"&amp;COUNTIF($C$2:C939,C939)</f>
        <v>FOUQUIAU_154</v>
      </c>
      <c r="B939" s="2">
        <f>DATE(YEAR(Tableau1[[#This Row],[Date de décollage]]),MONTH(Tableau1[[#This Row],[Date de décollage]]),DAY(Tableau1[[#This Row],[Date de décollage]]))</f>
        <v>44406</v>
      </c>
      <c r="C939" t="s">
        <v>4</v>
      </c>
      <c r="D939" s="1">
        <v>44406.381944444445</v>
      </c>
      <c r="E939" s="1">
        <v>44406.410416666666</v>
      </c>
      <c r="F939">
        <v>41</v>
      </c>
    </row>
    <row r="940" spans="1:6" x14ac:dyDescent="0.3">
      <c r="A940" t="str">
        <f>C940&amp;"_"&amp;COUNTIF($C$2:C940,C940)</f>
        <v>FOUQUIAU_155</v>
      </c>
      <c r="B940" s="2">
        <f>DATE(YEAR(Tableau1[[#This Row],[Date de décollage]]),MONTH(Tableau1[[#This Row],[Date de décollage]]),DAY(Tableau1[[#This Row],[Date de décollage]]))</f>
        <v>44406</v>
      </c>
      <c r="C940" t="s">
        <v>4</v>
      </c>
      <c r="D940" s="1">
        <v>44406.416666666664</v>
      </c>
      <c r="E940" s="1">
        <v>44406.445833333331</v>
      </c>
      <c r="F940">
        <v>42</v>
      </c>
    </row>
    <row r="941" spans="1:6" x14ac:dyDescent="0.3">
      <c r="A941" t="str">
        <f>C941&amp;"_"&amp;COUNTIF($C$2:C941,C941)</f>
        <v>FOUQUIAU_156</v>
      </c>
      <c r="B941" s="2">
        <f>DATE(YEAR(Tableau1[[#This Row],[Date de décollage]]),MONTH(Tableau1[[#This Row],[Date de décollage]]),DAY(Tableau1[[#This Row],[Date de décollage]]))</f>
        <v>44406</v>
      </c>
      <c r="C941" t="s">
        <v>4</v>
      </c>
      <c r="D941" s="1">
        <v>44406.451388888891</v>
      </c>
      <c r="E941" s="1">
        <v>44406.466666666667</v>
      </c>
      <c r="F941">
        <v>22</v>
      </c>
    </row>
    <row r="942" spans="1:6" x14ac:dyDescent="0.3">
      <c r="A942" t="str">
        <f>C942&amp;"_"&amp;COUNTIF($C$2:C942,C942)</f>
        <v>FOUQUIAU_157</v>
      </c>
      <c r="B942" s="2">
        <f>DATE(YEAR(Tableau1[[#This Row],[Date de décollage]]),MONTH(Tableau1[[#This Row],[Date de décollage]]),DAY(Tableau1[[#This Row],[Date de décollage]]))</f>
        <v>44406</v>
      </c>
      <c r="C942" t="s">
        <v>4</v>
      </c>
      <c r="D942" s="1">
        <v>44406.467361111114</v>
      </c>
      <c r="E942" s="1">
        <v>44406.472222222219</v>
      </c>
      <c r="F942">
        <v>7</v>
      </c>
    </row>
    <row r="943" spans="1:6" x14ac:dyDescent="0.3">
      <c r="A943" t="str">
        <f>C943&amp;"_"&amp;COUNTIF($C$2:C943,C943)</f>
        <v>FOUQUIAU_158</v>
      </c>
      <c r="B943" s="2">
        <f>DATE(YEAR(Tableau1[[#This Row],[Date de décollage]]),MONTH(Tableau1[[#This Row],[Date de décollage]]),DAY(Tableau1[[#This Row],[Date de décollage]]))</f>
        <v>44406</v>
      </c>
      <c r="C943" t="s">
        <v>4</v>
      </c>
      <c r="D943" s="1">
        <v>44406.472916666666</v>
      </c>
      <c r="E943" s="1">
        <v>44406.477777777778</v>
      </c>
      <c r="F943">
        <v>7</v>
      </c>
    </row>
    <row r="944" spans="1:6" x14ac:dyDescent="0.3">
      <c r="A944" t="str">
        <f>C944&amp;"_"&amp;COUNTIF($C$2:C944,C944)</f>
        <v>FOUQUIAU_159</v>
      </c>
      <c r="B944" s="2">
        <f>DATE(YEAR(Tableau1[[#This Row],[Date de décollage]]),MONTH(Tableau1[[#This Row],[Date de décollage]]),DAY(Tableau1[[#This Row],[Date de décollage]]))</f>
        <v>44406</v>
      </c>
      <c r="C944" t="s">
        <v>4</v>
      </c>
      <c r="D944" s="1">
        <v>44406.479166666664</v>
      </c>
      <c r="E944" s="1">
        <v>44406.493055555555</v>
      </c>
      <c r="F944">
        <v>20</v>
      </c>
    </row>
    <row r="945" spans="1:6" x14ac:dyDescent="0.3">
      <c r="A945" t="str">
        <f>C945&amp;"_"&amp;COUNTIF($C$2:C945,C945)</f>
        <v>FOUQUIAU_160</v>
      </c>
      <c r="B945" s="2">
        <f>DATE(YEAR(Tableau1[[#This Row],[Date de décollage]]),MONTH(Tableau1[[#This Row],[Date de décollage]]),DAY(Tableau1[[#This Row],[Date de décollage]]))</f>
        <v>44406</v>
      </c>
      <c r="C945" t="s">
        <v>4</v>
      </c>
      <c r="D945" s="1">
        <v>44406.503472222219</v>
      </c>
      <c r="E945" s="1">
        <v>44406.513888888891</v>
      </c>
      <c r="F945">
        <v>15</v>
      </c>
    </row>
    <row r="946" spans="1:6" x14ac:dyDescent="0.3">
      <c r="A946" t="str">
        <f>C946&amp;"_"&amp;COUNTIF($C$2:C946,C946)</f>
        <v>FOUQUIAU_161</v>
      </c>
      <c r="B946" s="2">
        <f>DATE(YEAR(Tableau1[[#This Row],[Date de décollage]]),MONTH(Tableau1[[#This Row],[Date de décollage]]),DAY(Tableau1[[#This Row],[Date de décollage]]))</f>
        <v>44406</v>
      </c>
      <c r="C946" t="s">
        <v>4</v>
      </c>
      <c r="D946" s="1">
        <v>44406.524305555555</v>
      </c>
      <c r="E946" s="1">
        <v>44406.534722222219</v>
      </c>
      <c r="F946">
        <v>15</v>
      </c>
    </row>
    <row r="947" spans="1:6" x14ac:dyDescent="0.3">
      <c r="A947" t="str">
        <f>C947&amp;"_"&amp;COUNTIF($C$2:C947,C947)</f>
        <v>FOUQUIAU_162</v>
      </c>
      <c r="B947" s="2">
        <f>DATE(YEAR(Tableau1[[#This Row],[Date de décollage]]),MONTH(Tableau1[[#This Row],[Date de décollage]]),DAY(Tableau1[[#This Row],[Date de décollage]]))</f>
        <v>44401</v>
      </c>
      <c r="C947" t="s">
        <v>4</v>
      </c>
      <c r="D947" s="1">
        <v>44401.666666666664</v>
      </c>
      <c r="E947" s="1">
        <v>44401.677083333336</v>
      </c>
      <c r="F947">
        <v>15</v>
      </c>
    </row>
    <row r="948" spans="1:6" x14ac:dyDescent="0.3">
      <c r="A948" t="str">
        <f>C948&amp;"_"&amp;COUNTIF($C$2:C948,C948)</f>
        <v>FOUQUIAU_163</v>
      </c>
      <c r="B948" s="2">
        <f>DATE(YEAR(Tableau1[[#This Row],[Date de décollage]]),MONTH(Tableau1[[#This Row],[Date de décollage]]),DAY(Tableau1[[#This Row],[Date de décollage]]))</f>
        <v>44402</v>
      </c>
      <c r="C948" t="s">
        <v>4</v>
      </c>
      <c r="D948" s="1">
        <v>44402.385416666664</v>
      </c>
      <c r="E948" s="1">
        <v>44402.392361111109</v>
      </c>
      <c r="F948">
        <v>10</v>
      </c>
    </row>
    <row r="949" spans="1:6" x14ac:dyDescent="0.3">
      <c r="A949" t="str">
        <f>C949&amp;"_"&amp;COUNTIF($C$2:C949,C949)</f>
        <v>FOUQUIAU_164</v>
      </c>
      <c r="B949" s="2">
        <f>DATE(YEAR(Tableau1[[#This Row],[Date de décollage]]),MONTH(Tableau1[[#This Row],[Date de décollage]]),DAY(Tableau1[[#This Row],[Date de décollage]]))</f>
        <v>44402</v>
      </c>
      <c r="C949" t="s">
        <v>4</v>
      </c>
      <c r="D949" s="1">
        <v>44402.392361111109</v>
      </c>
      <c r="E949" s="1">
        <v>44402.393750000003</v>
      </c>
      <c r="F949">
        <v>2</v>
      </c>
    </row>
    <row r="950" spans="1:6" x14ac:dyDescent="0.3">
      <c r="A950" t="str">
        <f>C950&amp;"_"&amp;COUNTIF($C$2:C950,C950)</f>
        <v>FOUQUIAU_165</v>
      </c>
      <c r="B950" s="2">
        <f>DATE(YEAR(Tableau1[[#This Row],[Date de décollage]]),MONTH(Tableau1[[#This Row],[Date de décollage]]),DAY(Tableau1[[#This Row],[Date de décollage]]))</f>
        <v>44406</v>
      </c>
      <c r="C950" t="s">
        <v>4</v>
      </c>
      <c r="D950" s="1">
        <v>44406.770833333336</v>
      </c>
      <c r="E950" s="1">
        <v>44406.772222222222</v>
      </c>
      <c r="F950">
        <v>2</v>
      </c>
    </row>
    <row r="951" spans="1:6" x14ac:dyDescent="0.3">
      <c r="A951" t="str">
        <f>C951&amp;"_"&amp;COUNTIF($C$2:C951,C951)</f>
        <v>FOUQUIAU_166</v>
      </c>
      <c r="B951" s="2">
        <f>DATE(YEAR(Tableau1[[#This Row],[Date de décollage]]),MONTH(Tableau1[[#This Row],[Date de décollage]]),DAY(Tableau1[[#This Row],[Date de décollage]]))</f>
        <v>44407</v>
      </c>
      <c r="C951" t="s">
        <v>4</v>
      </c>
      <c r="D951" s="1">
        <v>44407.333333333336</v>
      </c>
      <c r="E951" s="1">
        <v>44407.375</v>
      </c>
      <c r="F951">
        <v>60</v>
      </c>
    </row>
    <row r="952" spans="1:6" x14ac:dyDescent="0.3">
      <c r="A952" t="str">
        <f>C952&amp;"_"&amp;COUNTIF($C$2:C952,C952)</f>
        <v>FOUQUIAU_167</v>
      </c>
      <c r="B952" s="2">
        <f>DATE(YEAR(Tableau1[[#This Row],[Date de décollage]]),MONTH(Tableau1[[#This Row],[Date de décollage]]),DAY(Tableau1[[#This Row],[Date de décollage]]))</f>
        <v>44407</v>
      </c>
      <c r="C952" t="s">
        <v>4</v>
      </c>
      <c r="D952" s="1">
        <v>44407.375</v>
      </c>
      <c r="E952" s="1">
        <v>44407.395833333336</v>
      </c>
      <c r="F952">
        <v>30</v>
      </c>
    </row>
    <row r="953" spans="1:6" x14ac:dyDescent="0.3">
      <c r="A953" t="str">
        <f>C953&amp;"_"&amp;COUNTIF($C$2:C953,C953)</f>
        <v>FOUQUIAU_168</v>
      </c>
      <c r="B953" s="2">
        <f>DATE(YEAR(Tableau1[[#This Row],[Date de décollage]]),MONTH(Tableau1[[#This Row],[Date de décollage]]),DAY(Tableau1[[#This Row],[Date de décollage]]))</f>
        <v>44406</v>
      </c>
      <c r="C953" t="s">
        <v>4</v>
      </c>
      <c r="D953" s="1">
        <v>44406.774305555555</v>
      </c>
      <c r="E953" s="1">
        <v>44406.784722222219</v>
      </c>
      <c r="F953">
        <v>15</v>
      </c>
    </row>
    <row r="954" spans="1:6" x14ac:dyDescent="0.3">
      <c r="A954" t="str">
        <f>C954&amp;"_"&amp;COUNTIF($C$2:C954,C954)</f>
        <v>FOUQUIAU_169</v>
      </c>
      <c r="B954" s="2">
        <f>DATE(YEAR(Tableau1[[#This Row],[Date de décollage]]),MONTH(Tableau1[[#This Row],[Date de décollage]]),DAY(Tableau1[[#This Row],[Date de décollage]]))</f>
        <v>44406</v>
      </c>
      <c r="C954" t="s">
        <v>4</v>
      </c>
      <c r="D954" s="1">
        <v>44406.798611111109</v>
      </c>
      <c r="E954" s="1">
        <v>44406.808333333334</v>
      </c>
      <c r="F954">
        <v>14</v>
      </c>
    </row>
    <row r="955" spans="1:6" x14ac:dyDescent="0.3">
      <c r="A955" t="str">
        <f>C955&amp;"_"&amp;COUNTIF($C$2:C955,C955)</f>
        <v>FOUQUIAU_170</v>
      </c>
      <c r="B955" s="2">
        <f>DATE(YEAR(Tableau1[[#This Row],[Date de décollage]]),MONTH(Tableau1[[#This Row],[Date de décollage]]),DAY(Tableau1[[#This Row],[Date de décollage]]))</f>
        <v>44406</v>
      </c>
      <c r="C955" t="s">
        <v>4</v>
      </c>
      <c r="D955" s="1">
        <v>44406.808333333334</v>
      </c>
      <c r="E955" s="1">
        <v>44406.80972222222</v>
      </c>
      <c r="F955">
        <v>2</v>
      </c>
    </row>
    <row r="956" spans="1:6" x14ac:dyDescent="0.3">
      <c r="A956" t="str">
        <f>C956&amp;"_"&amp;COUNTIF($C$2:C956,C956)</f>
        <v>FOUQUIAU_171</v>
      </c>
      <c r="B956" s="2">
        <f>DATE(YEAR(Tableau1[[#This Row],[Date de décollage]]),MONTH(Tableau1[[#This Row],[Date de décollage]]),DAY(Tableau1[[#This Row],[Date de décollage]]))</f>
        <v>44407</v>
      </c>
      <c r="C956" t="s">
        <v>4</v>
      </c>
      <c r="D956" s="1">
        <v>44407.489583333336</v>
      </c>
      <c r="E956" s="1">
        <v>44407.491666666669</v>
      </c>
      <c r="F956">
        <v>3</v>
      </c>
    </row>
    <row r="957" spans="1:6" x14ac:dyDescent="0.3">
      <c r="A957" t="str">
        <f>C957&amp;"_"&amp;COUNTIF($C$2:C957,C957)</f>
        <v>FOUQUIAU_172</v>
      </c>
      <c r="B957" s="2">
        <f>DATE(YEAR(Tableau1[[#This Row],[Date de décollage]]),MONTH(Tableau1[[#This Row],[Date de décollage]]),DAY(Tableau1[[#This Row],[Date de décollage]]))</f>
        <v>44407</v>
      </c>
      <c r="C957" t="s">
        <v>4</v>
      </c>
      <c r="D957" s="1">
        <v>44407.496527777781</v>
      </c>
      <c r="E957" s="1">
        <v>44407.505555555559</v>
      </c>
      <c r="F957">
        <v>13</v>
      </c>
    </row>
    <row r="958" spans="1:6" x14ac:dyDescent="0.3">
      <c r="A958" t="str">
        <f>C958&amp;"_"&amp;COUNTIF($C$2:C958,C958)</f>
        <v>FOUQUIAU_173</v>
      </c>
      <c r="B958" s="2">
        <f>DATE(YEAR(Tableau1[[#This Row],[Date de décollage]]),MONTH(Tableau1[[#This Row],[Date de décollage]]),DAY(Tableau1[[#This Row],[Date de décollage]]))</f>
        <v>44407</v>
      </c>
      <c r="C958" t="s">
        <v>4</v>
      </c>
      <c r="D958" s="1">
        <v>44407.510416666664</v>
      </c>
      <c r="E958" s="1">
        <v>44407.520833333336</v>
      </c>
      <c r="F958">
        <v>15</v>
      </c>
    </row>
    <row r="959" spans="1:6" x14ac:dyDescent="0.3">
      <c r="A959" t="str">
        <f>C959&amp;"_"&amp;COUNTIF($C$2:C959,C959)</f>
        <v>FOUQUIAU_174</v>
      </c>
      <c r="B959" s="2">
        <f>DATE(YEAR(Tableau1[[#This Row],[Date de décollage]]),MONTH(Tableau1[[#This Row],[Date de décollage]]),DAY(Tableau1[[#This Row],[Date de décollage]]))</f>
        <v>44407</v>
      </c>
      <c r="C959" t="s">
        <v>4</v>
      </c>
      <c r="D959" s="1">
        <v>44407.524305555555</v>
      </c>
      <c r="E959" s="1">
        <v>44407.539583333331</v>
      </c>
      <c r="F959">
        <v>22</v>
      </c>
    </row>
    <row r="960" spans="1:6" x14ac:dyDescent="0.3">
      <c r="A960" t="str">
        <f>C960&amp;"_"&amp;COUNTIF($C$2:C960,C960)</f>
        <v>FOUQUIAU_175</v>
      </c>
      <c r="B960" s="2">
        <f>DATE(YEAR(Tableau1[[#This Row],[Date de décollage]]),MONTH(Tableau1[[#This Row],[Date de décollage]]),DAY(Tableau1[[#This Row],[Date de décollage]]))</f>
        <v>44407</v>
      </c>
      <c r="C960" t="s">
        <v>4</v>
      </c>
      <c r="D960" s="1">
        <v>44407.572916666664</v>
      </c>
      <c r="E960" s="1">
        <v>44407.588194444441</v>
      </c>
      <c r="F960">
        <v>22</v>
      </c>
    </row>
    <row r="961" spans="1:6" x14ac:dyDescent="0.3">
      <c r="A961" t="str">
        <f>C961&amp;"_"&amp;COUNTIF($C$2:C961,C961)</f>
        <v>FOUQUIAU_176</v>
      </c>
      <c r="B961" s="2">
        <f>DATE(YEAR(Tableau1[[#This Row],[Date de décollage]]),MONTH(Tableau1[[#This Row],[Date de décollage]]),DAY(Tableau1[[#This Row],[Date de décollage]]))</f>
        <v>44407</v>
      </c>
      <c r="C961" t="s">
        <v>4</v>
      </c>
      <c r="D961" s="1">
        <v>44407.590277777781</v>
      </c>
      <c r="E961" s="1">
        <v>44407.600694444445</v>
      </c>
      <c r="F961">
        <v>15</v>
      </c>
    </row>
    <row r="962" spans="1:6" x14ac:dyDescent="0.3">
      <c r="A962" t="str">
        <f>C962&amp;"_"&amp;COUNTIF($C$2:C962,C962)</f>
        <v>FOUQUIAU_177</v>
      </c>
      <c r="B962" s="2">
        <f>DATE(YEAR(Tableau1[[#This Row],[Date de décollage]]),MONTH(Tableau1[[#This Row],[Date de décollage]]),DAY(Tableau1[[#This Row],[Date de décollage]]))</f>
        <v>44407</v>
      </c>
      <c r="C962" t="s">
        <v>4</v>
      </c>
      <c r="D962" s="1">
        <v>44407.6875</v>
      </c>
      <c r="E962" s="1">
        <v>44407.696527777778</v>
      </c>
      <c r="F962">
        <v>13</v>
      </c>
    </row>
    <row r="963" spans="1:6" x14ac:dyDescent="0.3">
      <c r="A963" t="str">
        <f>C963&amp;"_"&amp;COUNTIF($C$2:C963,C963)</f>
        <v>FOUQUIAU_178</v>
      </c>
      <c r="B963" s="2">
        <f>DATE(YEAR(Tableau1[[#This Row],[Date de décollage]]),MONTH(Tableau1[[#This Row],[Date de décollage]]),DAY(Tableau1[[#This Row],[Date de décollage]]))</f>
        <v>44407</v>
      </c>
      <c r="C963" t="s">
        <v>4</v>
      </c>
      <c r="D963" s="1">
        <v>44407.701388888891</v>
      </c>
      <c r="E963" s="1">
        <v>44407.702777777777</v>
      </c>
      <c r="F963">
        <v>2</v>
      </c>
    </row>
    <row r="964" spans="1:6" x14ac:dyDescent="0.3">
      <c r="A964" t="str">
        <f>C964&amp;"_"&amp;COUNTIF($C$2:C964,C964)</f>
        <v>FOUQUIAU_179</v>
      </c>
      <c r="B964" s="2">
        <f>DATE(YEAR(Tableau1[[#This Row],[Date de décollage]]),MONTH(Tableau1[[#This Row],[Date de décollage]]),DAY(Tableau1[[#This Row],[Date de décollage]]))</f>
        <v>44407</v>
      </c>
      <c r="C964" t="s">
        <v>4</v>
      </c>
      <c r="D964" s="1">
        <v>44407.777777777781</v>
      </c>
      <c r="E964" s="1">
        <v>44407.823611111111</v>
      </c>
      <c r="F964">
        <v>66</v>
      </c>
    </row>
    <row r="965" spans="1:6" x14ac:dyDescent="0.3">
      <c r="A965" t="str">
        <f>C965&amp;"_"&amp;COUNTIF($C$2:C965,C965)</f>
        <v>FOUQUIAU_180</v>
      </c>
      <c r="B965" s="2">
        <f>DATE(YEAR(Tableau1[[#This Row],[Date de décollage]]),MONTH(Tableau1[[#This Row],[Date de décollage]]),DAY(Tableau1[[#This Row],[Date de décollage]]))</f>
        <v>44408</v>
      </c>
      <c r="C965" t="s">
        <v>4</v>
      </c>
      <c r="D965" s="1">
        <v>44408.416666666664</v>
      </c>
      <c r="E965" s="1">
        <v>44408.474305555559</v>
      </c>
      <c r="F965">
        <v>83</v>
      </c>
    </row>
    <row r="966" spans="1:6" x14ac:dyDescent="0.3">
      <c r="A966" t="str">
        <f>C966&amp;"_"&amp;COUNTIF($C$2:C966,C966)</f>
        <v>FOUQUIAU_181</v>
      </c>
      <c r="B966" s="2">
        <f>DATE(YEAR(Tableau1[[#This Row],[Date de décollage]]),MONTH(Tableau1[[#This Row],[Date de décollage]]),DAY(Tableau1[[#This Row],[Date de décollage]]))</f>
        <v>44408</v>
      </c>
      <c r="C966" t="s">
        <v>4</v>
      </c>
      <c r="D966" s="1">
        <v>44408.482638888891</v>
      </c>
      <c r="E966" s="1">
        <v>44408.488888888889</v>
      </c>
      <c r="F966">
        <v>9</v>
      </c>
    </row>
    <row r="967" spans="1:6" x14ac:dyDescent="0.3">
      <c r="A967" t="str">
        <f>C967&amp;"_"&amp;COUNTIF($C$2:C967,C967)</f>
        <v>FOUQUIAU_182</v>
      </c>
      <c r="B967" s="2">
        <f>DATE(YEAR(Tableau1[[#This Row],[Date de décollage]]),MONTH(Tableau1[[#This Row],[Date de décollage]]),DAY(Tableau1[[#This Row],[Date de décollage]]))</f>
        <v>44408</v>
      </c>
      <c r="C967" t="s">
        <v>4</v>
      </c>
      <c r="D967" s="1">
        <v>44408.541666666664</v>
      </c>
      <c r="E967" s="1">
        <v>44408.597222222219</v>
      </c>
      <c r="F967">
        <v>80</v>
      </c>
    </row>
    <row r="968" spans="1:6" x14ac:dyDescent="0.3">
      <c r="A968" t="str">
        <f>C968&amp;"_"&amp;COUNTIF($C$2:C968,C968)</f>
        <v>FOUQUIAU_183</v>
      </c>
      <c r="B968" s="2">
        <f>DATE(YEAR(Tableau1[[#This Row],[Date de décollage]]),MONTH(Tableau1[[#This Row],[Date de décollage]]),DAY(Tableau1[[#This Row],[Date de décollage]]))</f>
        <v>44408</v>
      </c>
      <c r="C968" t="s">
        <v>4</v>
      </c>
      <c r="D968" s="1">
        <v>44408.665972222225</v>
      </c>
      <c r="E968" s="1">
        <v>44408.669444444444</v>
      </c>
      <c r="F968">
        <v>5</v>
      </c>
    </row>
    <row r="969" spans="1:6" x14ac:dyDescent="0.3">
      <c r="A969" t="str">
        <f>C969&amp;"_"&amp;COUNTIF($C$2:C969,C969)</f>
        <v>FOUQUIAU_184</v>
      </c>
      <c r="B969" s="2">
        <f>DATE(YEAR(Tableau1[[#This Row],[Date de décollage]]),MONTH(Tableau1[[#This Row],[Date de décollage]]),DAY(Tableau1[[#This Row],[Date de décollage]]))</f>
        <v>44408</v>
      </c>
      <c r="C969" t="s">
        <v>4</v>
      </c>
      <c r="D969" s="1">
        <v>44408.670138888891</v>
      </c>
      <c r="E969" s="1">
        <v>44408.684027777781</v>
      </c>
      <c r="F969">
        <v>20</v>
      </c>
    </row>
    <row r="970" spans="1:6" x14ac:dyDescent="0.3">
      <c r="A970" t="str">
        <f>C970&amp;"_"&amp;COUNTIF($C$2:C970,C970)</f>
        <v>FOUQUIAU_185</v>
      </c>
      <c r="B970" s="2">
        <f>DATE(YEAR(Tableau1[[#This Row],[Date de décollage]]),MONTH(Tableau1[[#This Row],[Date de décollage]]),DAY(Tableau1[[#This Row],[Date de décollage]]))</f>
        <v>44408</v>
      </c>
      <c r="C970" t="s">
        <v>4</v>
      </c>
      <c r="D970" s="1">
        <v>44408.71875</v>
      </c>
      <c r="E970" s="1">
        <v>44408.723611111112</v>
      </c>
      <c r="F970">
        <v>7</v>
      </c>
    </row>
    <row r="971" spans="1:6" x14ac:dyDescent="0.3">
      <c r="A971" t="str">
        <f>C971&amp;"_"&amp;COUNTIF($C$2:C971,C971)</f>
        <v>FOUQUIAU_186</v>
      </c>
      <c r="B971" s="2">
        <f>DATE(YEAR(Tableau1[[#This Row],[Date de décollage]]),MONTH(Tableau1[[#This Row],[Date de décollage]]),DAY(Tableau1[[#This Row],[Date de décollage]]))</f>
        <v>44408</v>
      </c>
      <c r="C971" t="s">
        <v>4</v>
      </c>
      <c r="D971" s="1">
        <v>44408.770833333336</v>
      </c>
      <c r="E971" s="1">
        <v>44408.775694444441</v>
      </c>
      <c r="F971">
        <v>7</v>
      </c>
    </row>
    <row r="972" spans="1:6" x14ac:dyDescent="0.3">
      <c r="A972" t="str">
        <f>C972&amp;"_"&amp;COUNTIF($C$2:C972,C972)</f>
        <v>FOUQUIAU_187</v>
      </c>
      <c r="B972" s="2">
        <f>DATE(YEAR(Tableau1[[#This Row],[Date de décollage]]),MONTH(Tableau1[[#This Row],[Date de décollage]]),DAY(Tableau1[[#This Row],[Date de décollage]]))</f>
        <v>44408</v>
      </c>
      <c r="C972" t="s">
        <v>4</v>
      </c>
      <c r="D972" s="1">
        <v>44408.798611111109</v>
      </c>
      <c r="E972" s="1">
        <v>44408.8125</v>
      </c>
      <c r="F972">
        <v>20</v>
      </c>
    </row>
    <row r="973" spans="1:6" x14ac:dyDescent="0.3">
      <c r="A973" t="str">
        <f>C973&amp;"_"&amp;COUNTIF($C$2:C973,C973)</f>
        <v>FOUQUIAU_188</v>
      </c>
      <c r="B973" s="2">
        <f>DATE(YEAR(Tableau1[[#This Row],[Date de décollage]]),MONTH(Tableau1[[#This Row],[Date de décollage]]),DAY(Tableau1[[#This Row],[Date de décollage]]))</f>
        <v>44408</v>
      </c>
      <c r="C973" t="s">
        <v>4</v>
      </c>
      <c r="D973" s="1">
        <v>44408.822916666664</v>
      </c>
      <c r="E973" s="1">
        <v>44408.833333333336</v>
      </c>
      <c r="F973">
        <v>15</v>
      </c>
    </row>
    <row r="974" spans="1:6" x14ac:dyDescent="0.3">
      <c r="A974" t="str">
        <f>C974&amp;"_"&amp;COUNTIF($C$2:C974,C974)</f>
        <v>FOUQUIAU_189</v>
      </c>
      <c r="B974" s="2">
        <f>DATE(YEAR(Tableau1[[#This Row],[Date de décollage]]),MONTH(Tableau1[[#This Row],[Date de décollage]]),DAY(Tableau1[[#This Row],[Date de décollage]]))</f>
        <v>44408</v>
      </c>
      <c r="C974" t="s">
        <v>4</v>
      </c>
      <c r="D974" s="1">
        <v>44408.833333333336</v>
      </c>
      <c r="E974" s="1">
        <v>44408.84375</v>
      </c>
      <c r="F974">
        <v>15</v>
      </c>
    </row>
    <row r="975" spans="1:6" x14ac:dyDescent="0.3">
      <c r="A975" t="str">
        <f>C975&amp;"_"&amp;COUNTIF($C$2:C975,C975)</f>
        <v>FOUQUIAU_190</v>
      </c>
      <c r="B975" s="2">
        <f>DATE(YEAR(Tableau1[[#This Row],[Date de décollage]]),MONTH(Tableau1[[#This Row],[Date de décollage]]),DAY(Tableau1[[#This Row],[Date de décollage]]))</f>
        <v>44409</v>
      </c>
      <c r="C975" t="s">
        <v>4</v>
      </c>
      <c r="D975" s="1">
        <v>44409.409722222219</v>
      </c>
      <c r="E975" s="1">
        <v>44409.430555555555</v>
      </c>
      <c r="F975">
        <v>30</v>
      </c>
    </row>
    <row r="976" spans="1:6" x14ac:dyDescent="0.3">
      <c r="A976" t="str">
        <f>C976&amp;"_"&amp;COUNTIF($C$2:C976,C976)</f>
        <v>FOUQUIAU_191</v>
      </c>
      <c r="B976" s="2">
        <f>DATE(YEAR(Tableau1[[#This Row],[Date de décollage]]),MONTH(Tableau1[[#This Row],[Date de décollage]]),DAY(Tableau1[[#This Row],[Date de décollage]]))</f>
        <v>44409</v>
      </c>
      <c r="C976" t="s">
        <v>4</v>
      </c>
      <c r="D976" s="1">
        <v>44409.444444444445</v>
      </c>
      <c r="E976" s="1">
        <v>44409.459722222222</v>
      </c>
      <c r="F976">
        <v>22</v>
      </c>
    </row>
    <row r="977" spans="1:6" x14ac:dyDescent="0.3">
      <c r="A977" t="str">
        <f>C977&amp;"_"&amp;COUNTIF($C$2:C977,C977)</f>
        <v>FOUQUIAU_192</v>
      </c>
      <c r="B977" s="2">
        <f>DATE(YEAR(Tableau1[[#This Row],[Date de décollage]]),MONTH(Tableau1[[#This Row],[Date de décollage]]),DAY(Tableau1[[#This Row],[Date de décollage]]))</f>
        <v>44409</v>
      </c>
      <c r="C977" t="s">
        <v>4</v>
      </c>
      <c r="D977" s="1">
        <v>44409.489583333336</v>
      </c>
      <c r="E977" s="1">
        <v>44409.504861111112</v>
      </c>
      <c r="F977">
        <v>22</v>
      </c>
    </row>
    <row r="978" spans="1:6" x14ac:dyDescent="0.3">
      <c r="A978" t="str">
        <f>C978&amp;"_"&amp;COUNTIF($C$2:C978,C978)</f>
        <v>FOUQUIAU_193</v>
      </c>
      <c r="B978" s="2">
        <f>DATE(YEAR(Tableau1[[#This Row],[Date de décollage]]),MONTH(Tableau1[[#This Row],[Date de décollage]]),DAY(Tableau1[[#This Row],[Date de décollage]]))</f>
        <v>44409</v>
      </c>
      <c r="C978" t="s">
        <v>4</v>
      </c>
      <c r="D978" s="1">
        <v>44409.520833333336</v>
      </c>
      <c r="E978" s="1">
        <v>44409.525694444441</v>
      </c>
      <c r="F978">
        <v>7</v>
      </c>
    </row>
    <row r="979" spans="1:6" x14ac:dyDescent="0.3">
      <c r="A979" t="str">
        <f>C979&amp;"_"&amp;COUNTIF($C$2:C979,C979)</f>
        <v>FOUQUIAU_194</v>
      </c>
      <c r="B979" s="2">
        <f>DATE(YEAR(Tableau1[[#This Row],[Date de décollage]]),MONTH(Tableau1[[#This Row],[Date de décollage]]),DAY(Tableau1[[#This Row],[Date de décollage]]))</f>
        <v>44409</v>
      </c>
      <c r="C979" t="s">
        <v>4</v>
      </c>
      <c r="D979" s="1">
        <v>44409.645833333336</v>
      </c>
      <c r="E979" s="1">
        <v>44409.650694444441</v>
      </c>
      <c r="F979">
        <v>7</v>
      </c>
    </row>
    <row r="980" spans="1:6" x14ac:dyDescent="0.3">
      <c r="A980" t="str">
        <f>C980&amp;"_"&amp;COUNTIF($C$2:C980,C980)</f>
        <v>FOUQUIAU_195</v>
      </c>
      <c r="B980" s="2">
        <f>DATE(YEAR(Tableau1[[#This Row],[Date de décollage]]),MONTH(Tableau1[[#This Row],[Date de décollage]]),DAY(Tableau1[[#This Row],[Date de décollage]]))</f>
        <v>44409</v>
      </c>
      <c r="C980" t="s">
        <v>4</v>
      </c>
      <c r="D980" s="1">
        <v>44409.659722222219</v>
      </c>
      <c r="E980" s="1">
        <v>44409.675000000003</v>
      </c>
      <c r="F980">
        <v>22</v>
      </c>
    </row>
    <row r="981" spans="1:6" x14ac:dyDescent="0.3">
      <c r="A981" t="str">
        <f>C981&amp;"_"&amp;COUNTIF($C$2:C981,C981)</f>
        <v>FOUQUIAU_196</v>
      </c>
      <c r="B981" s="2">
        <f>DATE(YEAR(Tableau1[[#This Row],[Date de décollage]]),MONTH(Tableau1[[#This Row],[Date de décollage]]),DAY(Tableau1[[#This Row],[Date de décollage]]))</f>
        <v>44409</v>
      </c>
      <c r="C981" t="s">
        <v>4</v>
      </c>
      <c r="D981" s="1">
        <v>44409.708333333336</v>
      </c>
      <c r="E981" s="1">
        <v>44409.723611111112</v>
      </c>
      <c r="F981">
        <v>22</v>
      </c>
    </row>
    <row r="982" spans="1:6" x14ac:dyDescent="0.3">
      <c r="A982" t="str">
        <f>C982&amp;"_"&amp;COUNTIF($C$2:C982,C982)</f>
        <v>FOUQUIAU_197</v>
      </c>
      <c r="B982" s="2">
        <f>DATE(YEAR(Tableau1[[#This Row],[Date de décollage]]),MONTH(Tableau1[[#This Row],[Date de décollage]]),DAY(Tableau1[[#This Row],[Date de décollage]]))</f>
        <v>44409</v>
      </c>
      <c r="C982" t="s">
        <v>4</v>
      </c>
      <c r="D982" s="1">
        <v>44409.791666666664</v>
      </c>
      <c r="E982" s="1">
        <v>44409.806944444441</v>
      </c>
      <c r="F982">
        <v>22</v>
      </c>
    </row>
    <row r="983" spans="1:6" x14ac:dyDescent="0.3">
      <c r="A983" t="str">
        <f>C983&amp;"_"&amp;COUNTIF($C$2:C983,C983)</f>
        <v>FOUQUIAU_198</v>
      </c>
      <c r="B983" s="2">
        <f>DATE(YEAR(Tableau1[[#This Row],[Date de décollage]]),MONTH(Tableau1[[#This Row],[Date de décollage]]),DAY(Tableau1[[#This Row],[Date de décollage]]))</f>
        <v>44411</v>
      </c>
      <c r="C983" t="s">
        <v>4</v>
      </c>
      <c r="D983" s="1">
        <v>44411.461805555555</v>
      </c>
      <c r="E983" s="1">
        <v>44411.463194444441</v>
      </c>
      <c r="F983">
        <v>2</v>
      </c>
    </row>
    <row r="984" spans="1:6" x14ac:dyDescent="0.3">
      <c r="A984" t="str">
        <f>C984&amp;"_"&amp;COUNTIF($C$2:C984,C984)</f>
        <v>FOUQUIAU_199</v>
      </c>
      <c r="B984" s="2">
        <f>DATE(YEAR(Tableau1[[#This Row],[Date de décollage]]),MONTH(Tableau1[[#This Row],[Date de décollage]]),DAY(Tableau1[[#This Row],[Date de décollage]]))</f>
        <v>44411</v>
      </c>
      <c r="C984" t="s">
        <v>4</v>
      </c>
      <c r="D984" s="1">
        <v>44411.489583333336</v>
      </c>
      <c r="E984" s="1">
        <v>44411.505555555559</v>
      </c>
      <c r="F984">
        <v>23</v>
      </c>
    </row>
    <row r="985" spans="1:6" x14ac:dyDescent="0.3">
      <c r="A985" t="str">
        <f>C985&amp;"_"&amp;COUNTIF($C$2:C985,C985)</f>
        <v>FOUQUIAU_200</v>
      </c>
      <c r="B985" s="2">
        <f>DATE(YEAR(Tableau1[[#This Row],[Date de décollage]]),MONTH(Tableau1[[#This Row],[Date de décollage]]),DAY(Tableau1[[#This Row],[Date de décollage]]))</f>
        <v>44411</v>
      </c>
      <c r="C985" t="s">
        <v>4</v>
      </c>
      <c r="D985" s="1">
        <v>44411.510416666664</v>
      </c>
      <c r="E985" s="1">
        <v>44411.517361111109</v>
      </c>
      <c r="F985">
        <v>10</v>
      </c>
    </row>
    <row r="986" spans="1:6" x14ac:dyDescent="0.3">
      <c r="A986" t="str">
        <f>C986&amp;"_"&amp;COUNTIF($C$2:C986,C986)</f>
        <v>FOUQUIAU_201</v>
      </c>
      <c r="B986" s="2">
        <f>DATE(YEAR(Tableau1[[#This Row],[Date de décollage]]),MONTH(Tableau1[[#This Row],[Date de décollage]]),DAY(Tableau1[[#This Row],[Date de décollage]]))</f>
        <v>44411</v>
      </c>
      <c r="C986" t="s">
        <v>4</v>
      </c>
      <c r="D986" s="1">
        <v>44411.711805555555</v>
      </c>
      <c r="E986" s="1">
        <v>44411.720138888886</v>
      </c>
      <c r="F986">
        <v>12</v>
      </c>
    </row>
    <row r="987" spans="1:6" x14ac:dyDescent="0.3">
      <c r="A987" t="str">
        <f>C987&amp;"_"&amp;COUNTIF($C$2:C987,C987)</f>
        <v>FOUQUIAU_202</v>
      </c>
      <c r="B987" s="2">
        <f>DATE(YEAR(Tableau1[[#This Row],[Date de décollage]]),MONTH(Tableau1[[#This Row],[Date de décollage]]),DAY(Tableau1[[#This Row],[Date de décollage]]))</f>
        <v>44411</v>
      </c>
      <c r="C987" t="s">
        <v>4</v>
      </c>
      <c r="D987" s="1">
        <v>44411.725694444445</v>
      </c>
      <c r="E987" s="1">
        <v>44411.741666666669</v>
      </c>
      <c r="F987">
        <v>23</v>
      </c>
    </row>
    <row r="988" spans="1:6" x14ac:dyDescent="0.3">
      <c r="A988" t="str">
        <f>C988&amp;"_"&amp;COUNTIF($C$2:C988,C988)</f>
        <v>FOUQUIAU_203</v>
      </c>
      <c r="B988" s="2">
        <f>DATE(YEAR(Tableau1[[#This Row],[Date de décollage]]),MONTH(Tableau1[[#This Row],[Date de décollage]]),DAY(Tableau1[[#This Row],[Date de décollage]]))</f>
        <v>44411</v>
      </c>
      <c r="C988" t="s">
        <v>4</v>
      </c>
      <c r="D988" s="1">
        <v>44411.743055555555</v>
      </c>
      <c r="E988" s="1">
        <v>44411.744444444441</v>
      </c>
      <c r="F988">
        <v>2</v>
      </c>
    </row>
    <row r="989" spans="1:6" x14ac:dyDescent="0.3">
      <c r="A989" t="str">
        <f>C989&amp;"_"&amp;COUNTIF($C$2:C989,C989)</f>
        <v>FOUQUIAU_204</v>
      </c>
      <c r="B989" s="2">
        <f>DATE(YEAR(Tableau1[[#This Row],[Date de décollage]]),MONTH(Tableau1[[#This Row],[Date de décollage]]),DAY(Tableau1[[#This Row],[Date de décollage]]))</f>
        <v>44412</v>
      </c>
      <c r="C989" t="s">
        <v>4</v>
      </c>
      <c r="D989" s="1">
        <v>44412.423611111109</v>
      </c>
      <c r="E989" s="1">
        <v>44412.425000000003</v>
      </c>
      <c r="F989">
        <v>2</v>
      </c>
    </row>
    <row r="990" spans="1:6" x14ac:dyDescent="0.3">
      <c r="A990" t="str">
        <f>C990&amp;"_"&amp;COUNTIF($C$2:C990,C990)</f>
        <v>FOUQUIAU_205</v>
      </c>
      <c r="B990" s="2">
        <f>DATE(YEAR(Tableau1[[#This Row],[Date de décollage]]),MONTH(Tableau1[[#This Row],[Date de décollage]]),DAY(Tableau1[[#This Row],[Date de décollage]]))</f>
        <v>44412</v>
      </c>
      <c r="C990" t="s">
        <v>4</v>
      </c>
      <c r="D990" s="1">
        <v>44412.4375</v>
      </c>
      <c r="E990" s="1">
        <v>44412.446527777778</v>
      </c>
      <c r="F990">
        <v>13</v>
      </c>
    </row>
    <row r="991" spans="1:6" x14ac:dyDescent="0.3">
      <c r="A991" t="str">
        <f>C991&amp;"_"&amp;COUNTIF($C$2:C991,C991)</f>
        <v>FOUQUIAU_206</v>
      </c>
      <c r="B991" s="2">
        <f>DATE(YEAR(Tableau1[[#This Row],[Date de décollage]]),MONTH(Tableau1[[#This Row],[Date de décollage]]),DAY(Tableau1[[#This Row],[Date de décollage]]))</f>
        <v>44412</v>
      </c>
      <c r="C991" t="s">
        <v>4</v>
      </c>
      <c r="D991" s="1">
        <v>44412.600694444445</v>
      </c>
      <c r="E991" s="1">
        <v>44412.602083333331</v>
      </c>
      <c r="F991">
        <v>2</v>
      </c>
    </row>
    <row r="992" spans="1:6" x14ac:dyDescent="0.3">
      <c r="A992" t="str">
        <f>C992&amp;"_"&amp;COUNTIF($C$2:C992,C992)</f>
        <v>FOUQUIAU_207</v>
      </c>
      <c r="B992" s="2">
        <f>DATE(YEAR(Tableau1[[#This Row],[Date de décollage]]),MONTH(Tableau1[[#This Row],[Date de décollage]]),DAY(Tableau1[[#This Row],[Date de décollage]]))</f>
        <v>44412</v>
      </c>
      <c r="C992" t="s">
        <v>4</v>
      </c>
      <c r="D992" s="1">
        <v>44412.604166666664</v>
      </c>
      <c r="E992" s="1">
        <v>44412.613888888889</v>
      </c>
      <c r="F992">
        <v>14</v>
      </c>
    </row>
    <row r="993" spans="1:6" x14ac:dyDescent="0.3">
      <c r="A993" t="str">
        <f>C993&amp;"_"&amp;COUNTIF($C$2:C993,C993)</f>
        <v>FOUQUIAU_208</v>
      </c>
      <c r="B993" s="2">
        <f>DATE(YEAR(Tableau1[[#This Row],[Date de décollage]]),MONTH(Tableau1[[#This Row],[Date de décollage]]),DAY(Tableau1[[#This Row],[Date de décollage]]))</f>
        <v>44412</v>
      </c>
      <c r="C993" t="s">
        <v>4</v>
      </c>
      <c r="D993" s="1">
        <v>44412.666666666664</v>
      </c>
      <c r="E993" s="1">
        <v>44412.668055555558</v>
      </c>
      <c r="F993">
        <v>2</v>
      </c>
    </row>
    <row r="994" spans="1:6" x14ac:dyDescent="0.3">
      <c r="A994" t="str">
        <f>C994&amp;"_"&amp;COUNTIF($C$2:C994,C994)</f>
        <v>FOUQUIAU_209</v>
      </c>
      <c r="B994" s="2">
        <f>DATE(YEAR(Tableau1[[#This Row],[Date de décollage]]),MONTH(Tableau1[[#This Row],[Date de décollage]]),DAY(Tableau1[[#This Row],[Date de décollage]]))</f>
        <v>44412</v>
      </c>
      <c r="C994" t="s">
        <v>4</v>
      </c>
      <c r="D994" s="1">
        <v>44412.677083333336</v>
      </c>
      <c r="E994" s="1">
        <v>44412.692361111112</v>
      </c>
      <c r="F994">
        <v>22</v>
      </c>
    </row>
    <row r="995" spans="1:6" x14ac:dyDescent="0.3">
      <c r="A995" t="str">
        <f>C995&amp;"_"&amp;COUNTIF($C$2:C995,C995)</f>
        <v>FOUQUIAU_210</v>
      </c>
      <c r="B995" s="2">
        <f>DATE(YEAR(Tableau1[[#This Row],[Date de décollage]]),MONTH(Tableau1[[#This Row],[Date de décollage]]),DAY(Tableau1[[#This Row],[Date de décollage]]))</f>
        <v>44412</v>
      </c>
      <c r="C995" t="s">
        <v>4</v>
      </c>
      <c r="D995" s="1">
        <v>44412.694444444445</v>
      </c>
      <c r="E995" s="1">
        <v>44412.709722222222</v>
      </c>
      <c r="F995">
        <v>22</v>
      </c>
    </row>
    <row r="996" spans="1:6" x14ac:dyDescent="0.3">
      <c r="A996" t="str">
        <f>C996&amp;"_"&amp;COUNTIF($C$2:C996,C996)</f>
        <v>FOUQUIAU_211</v>
      </c>
      <c r="B996" s="2">
        <f>DATE(YEAR(Tableau1[[#This Row],[Date de décollage]]),MONTH(Tableau1[[#This Row],[Date de décollage]]),DAY(Tableau1[[#This Row],[Date de décollage]]))</f>
        <v>44412</v>
      </c>
      <c r="C996" t="s">
        <v>4</v>
      </c>
      <c r="D996" s="1">
        <v>44412.722222222219</v>
      </c>
      <c r="E996" s="1">
        <v>44412.723611111112</v>
      </c>
      <c r="F996">
        <v>2</v>
      </c>
    </row>
    <row r="997" spans="1:6" x14ac:dyDescent="0.3">
      <c r="A997" t="str">
        <f>C997&amp;"_"&amp;COUNTIF($C$2:C997,C997)</f>
        <v>FOUQUIAU_212</v>
      </c>
      <c r="B997" s="2">
        <f>DATE(YEAR(Tableau1[[#This Row],[Date de décollage]]),MONTH(Tableau1[[#This Row],[Date de décollage]]),DAY(Tableau1[[#This Row],[Date de décollage]]))</f>
        <v>44412</v>
      </c>
      <c r="C997" t="s">
        <v>4</v>
      </c>
      <c r="D997" s="1">
        <v>44412.736111111109</v>
      </c>
      <c r="E997" s="1">
        <v>44412.75</v>
      </c>
      <c r="F997">
        <v>20</v>
      </c>
    </row>
    <row r="998" spans="1:6" x14ac:dyDescent="0.3">
      <c r="A998" t="str">
        <f>C998&amp;"_"&amp;COUNTIF($C$2:C998,C998)</f>
        <v>FOUQUIAU_213</v>
      </c>
      <c r="B998" s="2">
        <f>DATE(YEAR(Tableau1[[#This Row],[Date de décollage]]),MONTH(Tableau1[[#This Row],[Date de décollage]]),DAY(Tableau1[[#This Row],[Date de décollage]]))</f>
        <v>44412</v>
      </c>
      <c r="C998" t="s">
        <v>4</v>
      </c>
      <c r="D998" s="1">
        <v>44412.815972222219</v>
      </c>
      <c r="E998" s="1">
        <v>44412.829861111109</v>
      </c>
      <c r="F998">
        <v>20</v>
      </c>
    </row>
    <row r="999" spans="1:6" x14ac:dyDescent="0.3">
      <c r="A999" t="str">
        <f>C999&amp;"_"&amp;COUNTIF($C$2:C999,C999)</f>
        <v>FOUQUIAU_214</v>
      </c>
      <c r="B999" s="2">
        <f>DATE(YEAR(Tableau1[[#This Row],[Date de décollage]]),MONTH(Tableau1[[#This Row],[Date de décollage]]),DAY(Tableau1[[#This Row],[Date de décollage]]))</f>
        <v>44412</v>
      </c>
      <c r="C999" t="s">
        <v>4</v>
      </c>
      <c r="D999" s="1">
        <v>44412.833333333336</v>
      </c>
      <c r="E999" s="1">
        <v>44412.834722222222</v>
      </c>
      <c r="F999">
        <v>2</v>
      </c>
    </row>
    <row r="1000" spans="1:6" x14ac:dyDescent="0.3">
      <c r="A1000" t="str">
        <f>C1000&amp;"_"&amp;COUNTIF($C$2:C1000,C1000)</f>
        <v>FOUQUIAU_215</v>
      </c>
      <c r="B1000" s="2">
        <f>DATE(YEAR(Tableau1[[#This Row],[Date de décollage]]),MONTH(Tableau1[[#This Row],[Date de décollage]]),DAY(Tableau1[[#This Row],[Date de décollage]]))</f>
        <v>44413</v>
      </c>
      <c r="C1000" t="s">
        <v>4</v>
      </c>
      <c r="D1000" s="1">
        <v>44413.392361111109</v>
      </c>
      <c r="E1000" s="1">
        <v>44413.402777777781</v>
      </c>
      <c r="F1000">
        <v>15</v>
      </c>
    </row>
    <row r="1001" spans="1:6" x14ac:dyDescent="0.3">
      <c r="A1001" t="str">
        <f>C1001&amp;"_"&amp;COUNTIF($C$2:C1001,C1001)</f>
        <v>FOUQUIAU_216</v>
      </c>
      <c r="B1001" s="2">
        <f>DATE(YEAR(Tableau1[[#This Row],[Date de décollage]]),MONTH(Tableau1[[#This Row],[Date de décollage]]),DAY(Tableau1[[#This Row],[Date de décollage]]))</f>
        <v>44413</v>
      </c>
      <c r="C1001" t="s">
        <v>4</v>
      </c>
      <c r="D1001" s="1">
        <v>44413.427083333336</v>
      </c>
      <c r="E1001" s="1">
        <v>44413.4375</v>
      </c>
      <c r="F1001">
        <v>15</v>
      </c>
    </row>
    <row r="1002" spans="1:6" x14ac:dyDescent="0.3">
      <c r="A1002" t="str">
        <f>C1002&amp;"_"&amp;COUNTIF($C$2:C1002,C1002)</f>
        <v>FOUQUIAU_217</v>
      </c>
      <c r="B1002" s="2">
        <f>DATE(YEAR(Tableau1[[#This Row],[Date de décollage]]),MONTH(Tableau1[[#This Row],[Date de décollage]]),DAY(Tableau1[[#This Row],[Date de décollage]]))</f>
        <v>44413</v>
      </c>
      <c r="C1002" t="s">
        <v>4</v>
      </c>
      <c r="D1002" s="1">
        <v>44413.482638888891</v>
      </c>
      <c r="E1002" s="1">
        <v>44413.497916666667</v>
      </c>
      <c r="F1002">
        <v>22</v>
      </c>
    </row>
    <row r="1003" spans="1:6" x14ac:dyDescent="0.3">
      <c r="A1003" t="str">
        <f>C1003&amp;"_"&amp;COUNTIF($C$2:C1003,C1003)</f>
        <v>FOUQUIAU_218</v>
      </c>
      <c r="B1003" s="2">
        <f>DATE(YEAR(Tableau1[[#This Row],[Date de décollage]]),MONTH(Tableau1[[#This Row],[Date de décollage]]),DAY(Tableau1[[#This Row],[Date de décollage]]))</f>
        <v>44413</v>
      </c>
      <c r="C1003" t="s">
        <v>4</v>
      </c>
      <c r="D1003" s="1">
        <v>44413.5</v>
      </c>
      <c r="E1003" s="1">
        <v>44413.505555555559</v>
      </c>
      <c r="F1003">
        <v>8</v>
      </c>
    </row>
    <row r="1004" spans="1:6" x14ac:dyDescent="0.3">
      <c r="A1004" t="str">
        <f>C1004&amp;"_"&amp;COUNTIF($C$2:C1004,C1004)</f>
        <v>FOUQUIAU_219</v>
      </c>
      <c r="B1004" s="2">
        <f>DATE(YEAR(Tableau1[[#This Row],[Date de décollage]]),MONTH(Tableau1[[#This Row],[Date de décollage]]),DAY(Tableau1[[#This Row],[Date de décollage]]))</f>
        <v>44413</v>
      </c>
      <c r="C1004" t="s">
        <v>4</v>
      </c>
      <c r="D1004" s="1">
        <v>44413.510416666664</v>
      </c>
      <c r="E1004" s="1">
        <v>44413.519444444442</v>
      </c>
      <c r="F1004">
        <v>13</v>
      </c>
    </row>
    <row r="1005" spans="1:6" x14ac:dyDescent="0.3">
      <c r="A1005" t="str">
        <f>C1005&amp;"_"&amp;COUNTIF($C$2:C1005,C1005)</f>
        <v>FOUQUIAU_220</v>
      </c>
      <c r="B1005" s="2">
        <f>DATE(YEAR(Tableau1[[#This Row],[Date de décollage]]),MONTH(Tableau1[[#This Row],[Date de décollage]]),DAY(Tableau1[[#This Row],[Date de décollage]]))</f>
        <v>44413</v>
      </c>
      <c r="C1005" t="s">
        <v>4</v>
      </c>
      <c r="D1005" s="1">
        <v>44413.524305555555</v>
      </c>
      <c r="E1005" s="1">
        <v>44413.525694444441</v>
      </c>
      <c r="F1005">
        <v>2</v>
      </c>
    </row>
    <row r="1006" spans="1:6" x14ac:dyDescent="0.3">
      <c r="A1006" t="str">
        <f>C1006&amp;"_"&amp;COUNTIF($C$2:C1006,C1006)</f>
        <v>FOUQUIAU_221</v>
      </c>
      <c r="B1006" s="2">
        <f>DATE(YEAR(Tableau1[[#This Row],[Date de décollage]]),MONTH(Tableau1[[#This Row],[Date de décollage]]),DAY(Tableau1[[#This Row],[Date de décollage]]))</f>
        <v>44413</v>
      </c>
      <c r="C1006" t="s">
        <v>4</v>
      </c>
      <c r="D1006" s="1">
        <v>44413.708333333336</v>
      </c>
      <c r="E1006" s="1">
        <v>44413.760416666664</v>
      </c>
      <c r="F1006">
        <v>75</v>
      </c>
    </row>
    <row r="1007" spans="1:6" x14ac:dyDescent="0.3">
      <c r="A1007" t="str">
        <f>C1007&amp;"_"&amp;COUNTIF($C$2:C1007,C1007)</f>
        <v>FOUQUIAU_222</v>
      </c>
      <c r="B1007" s="2">
        <f>DATE(YEAR(Tableau1[[#This Row],[Date de décollage]]),MONTH(Tableau1[[#This Row],[Date de décollage]]),DAY(Tableau1[[#This Row],[Date de décollage]]))</f>
        <v>44416</v>
      </c>
      <c r="C1007" t="s">
        <v>4</v>
      </c>
      <c r="D1007" s="1">
        <v>44416.541666666664</v>
      </c>
      <c r="E1007" s="1">
        <v>44416.543055555558</v>
      </c>
      <c r="F1007">
        <v>2</v>
      </c>
    </row>
    <row r="1008" spans="1:6" x14ac:dyDescent="0.3">
      <c r="A1008" t="str">
        <f>C1008&amp;"_"&amp;COUNTIF($C$2:C1008,C1008)</f>
        <v>FOUQUIAU_223</v>
      </c>
      <c r="B1008" s="2">
        <f>DATE(YEAR(Tableau1[[#This Row],[Date de décollage]]),MONTH(Tableau1[[#This Row],[Date de décollage]]),DAY(Tableau1[[#This Row],[Date de décollage]]))</f>
        <v>44416</v>
      </c>
      <c r="C1008" t="s">
        <v>4</v>
      </c>
      <c r="D1008" s="1">
        <v>44416.563888888886</v>
      </c>
      <c r="E1008" s="1">
        <v>44416.572222222225</v>
      </c>
      <c r="F1008">
        <v>12</v>
      </c>
    </row>
    <row r="1009" spans="1:6" x14ac:dyDescent="0.3">
      <c r="A1009" t="str">
        <f>C1009&amp;"_"&amp;COUNTIF($C$2:C1009,C1009)</f>
        <v>FOUQUIAU_224</v>
      </c>
      <c r="B1009" s="2">
        <f>DATE(YEAR(Tableau1[[#This Row],[Date de décollage]]),MONTH(Tableau1[[#This Row],[Date de décollage]]),DAY(Tableau1[[#This Row],[Date de décollage]]))</f>
        <v>44416</v>
      </c>
      <c r="C1009" t="s">
        <v>4</v>
      </c>
      <c r="D1009" s="1">
        <v>44416.611111111109</v>
      </c>
      <c r="E1009" s="1">
        <v>44416.619444444441</v>
      </c>
      <c r="F1009">
        <v>12</v>
      </c>
    </row>
    <row r="1010" spans="1:6" x14ac:dyDescent="0.3">
      <c r="A1010" t="str">
        <f>C1010&amp;"_"&amp;COUNTIF($C$2:C1010,C1010)</f>
        <v>FOUQUIAU_225</v>
      </c>
      <c r="B1010" s="2">
        <f>DATE(YEAR(Tableau1[[#This Row],[Date de décollage]]),MONTH(Tableau1[[#This Row],[Date de décollage]]),DAY(Tableau1[[#This Row],[Date de décollage]]))</f>
        <v>44416</v>
      </c>
      <c r="C1010" t="s">
        <v>4</v>
      </c>
      <c r="D1010" s="1">
        <v>44416.688194444447</v>
      </c>
      <c r="E1010" s="1">
        <v>44416.709027777775</v>
      </c>
      <c r="F1010">
        <v>30</v>
      </c>
    </row>
    <row r="1011" spans="1:6" x14ac:dyDescent="0.3">
      <c r="A1011" t="str">
        <f>C1011&amp;"_"&amp;COUNTIF($C$2:C1011,C1011)</f>
        <v>FOUQUIAU_226</v>
      </c>
      <c r="B1011" s="2">
        <f>DATE(YEAR(Tableau1[[#This Row],[Date de décollage]]),MONTH(Tableau1[[#This Row],[Date de décollage]]),DAY(Tableau1[[#This Row],[Date de décollage]]))</f>
        <v>44416</v>
      </c>
      <c r="C1011" t="s">
        <v>4</v>
      </c>
      <c r="D1011" s="1">
        <v>44416.773611111108</v>
      </c>
      <c r="E1011" s="1">
        <v>44416.786111111112</v>
      </c>
      <c r="F1011">
        <v>18</v>
      </c>
    </row>
    <row r="1012" spans="1:6" x14ac:dyDescent="0.3">
      <c r="A1012" t="str">
        <f>C1012&amp;"_"&amp;COUNTIF($C$2:C1012,C1012)</f>
        <v>FOUQUIAU_227</v>
      </c>
      <c r="B1012" s="2">
        <f>DATE(YEAR(Tableau1[[#This Row],[Date de décollage]]),MONTH(Tableau1[[#This Row],[Date de décollage]]),DAY(Tableau1[[#This Row],[Date de décollage]]))</f>
        <v>44416</v>
      </c>
      <c r="C1012" t="s">
        <v>4</v>
      </c>
      <c r="D1012" s="1">
        <v>44416.8125</v>
      </c>
      <c r="E1012" s="1">
        <v>44416.813888888886</v>
      </c>
      <c r="F1012">
        <v>2</v>
      </c>
    </row>
    <row r="1013" spans="1:6" x14ac:dyDescent="0.3">
      <c r="A1013" t="str">
        <f>C1013&amp;"_"&amp;COUNTIF($C$2:C1013,C1013)</f>
        <v>FOUQUIAU_228</v>
      </c>
      <c r="B1013" s="2">
        <f>DATE(YEAR(Tableau1[[#This Row],[Date de décollage]]),MONTH(Tableau1[[#This Row],[Date de décollage]]),DAY(Tableau1[[#This Row],[Date de décollage]]))</f>
        <v>44416</v>
      </c>
      <c r="C1013" t="s">
        <v>4</v>
      </c>
      <c r="D1013" s="1">
        <v>44416.822916666664</v>
      </c>
      <c r="E1013" s="1">
        <v>44416.829861111109</v>
      </c>
      <c r="F1013">
        <v>10</v>
      </c>
    </row>
    <row r="1014" spans="1:6" x14ac:dyDescent="0.3">
      <c r="A1014" t="str">
        <f>C1014&amp;"_"&amp;COUNTIF($C$2:C1014,C1014)</f>
        <v>FOUQUIAU_229</v>
      </c>
      <c r="B1014" s="2">
        <f>DATE(YEAR(Tableau1[[#This Row],[Date de décollage]]),MONTH(Tableau1[[#This Row],[Date de décollage]]),DAY(Tableau1[[#This Row],[Date de décollage]]))</f>
        <v>44416</v>
      </c>
      <c r="C1014" t="s">
        <v>4</v>
      </c>
      <c r="D1014" s="1">
        <v>44416.833333333336</v>
      </c>
      <c r="E1014" s="1">
        <v>44416.840277777781</v>
      </c>
      <c r="F1014">
        <v>10</v>
      </c>
    </row>
    <row r="1015" spans="1:6" x14ac:dyDescent="0.3">
      <c r="A1015" t="str">
        <f>C1015&amp;"_"&amp;COUNTIF($C$2:C1015,C1015)</f>
        <v>FOUQUIAU_230</v>
      </c>
      <c r="B1015" s="2">
        <f>DATE(YEAR(Tableau1[[#This Row],[Date de décollage]]),MONTH(Tableau1[[#This Row],[Date de décollage]]),DAY(Tableau1[[#This Row],[Date de décollage]]))</f>
        <v>44418</v>
      </c>
      <c r="C1015" t="s">
        <v>4</v>
      </c>
      <c r="D1015" s="1">
        <v>44418.548611111109</v>
      </c>
      <c r="E1015" s="1">
        <v>44418.55</v>
      </c>
      <c r="F1015">
        <v>2</v>
      </c>
    </row>
    <row r="1016" spans="1:6" x14ac:dyDescent="0.3">
      <c r="A1016" t="str">
        <f>C1016&amp;"_"&amp;COUNTIF($C$2:C1016,C1016)</f>
        <v>FOUQUIAU_231</v>
      </c>
      <c r="B1016" s="2">
        <f>DATE(YEAR(Tableau1[[#This Row],[Date de décollage]]),MONTH(Tableau1[[#This Row],[Date de décollage]]),DAY(Tableau1[[#This Row],[Date de décollage]]))</f>
        <v>44418</v>
      </c>
      <c r="C1016" t="s">
        <v>4</v>
      </c>
      <c r="D1016" s="1">
        <v>44418.555555555555</v>
      </c>
      <c r="E1016" s="1">
        <v>44418.572916666664</v>
      </c>
      <c r="F1016">
        <v>25</v>
      </c>
    </row>
    <row r="1017" spans="1:6" x14ac:dyDescent="0.3">
      <c r="A1017" t="str">
        <f>C1017&amp;"_"&amp;COUNTIF($C$2:C1017,C1017)</f>
        <v>FOUQUIAU_232</v>
      </c>
      <c r="B1017" s="2">
        <f>DATE(YEAR(Tableau1[[#This Row],[Date de décollage]]),MONTH(Tableau1[[#This Row],[Date de décollage]]),DAY(Tableau1[[#This Row],[Date de décollage]]))</f>
        <v>44418</v>
      </c>
      <c r="C1017" t="s">
        <v>4</v>
      </c>
      <c r="D1017" s="1">
        <v>44418.579861111109</v>
      </c>
      <c r="E1017" s="1">
        <v>44418.586805555555</v>
      </c>
      <c r="F1017">
        <v>10</v>
      </c>
    </row>
    <row r="1018" spans="1:6" x14ac:dyDescent="0.3">
      <c r="A1018" t="str">
        <f>C1018&amp;"_"&amp;COUNTIF($C$2:C1018,C1018)</f>
        <v>FOUQUIAU_233</v>
      </c>
      <c r="B1018" s="2">
        <f>DATE(YEAR(Tableau1[[#This Row],[Date de décollage]]),MONTH(Tableau1[[#This Row],[Date de décollage]]),DAY(Tableau1[[#This Row],[Date de décollage]]))</f>
        <v>44418</v>
      </c>
      <c r="C1018" t="s">
        <v>4</v>
      </c>
      <c r="D1018" s="1">
        <v>44418.70416666667</v>
      </c>
      <c r="E1018" s="1">
        <v>44418.720833333333</v>
      </c>
      <c r="F1018">
        <v>24</v>
      </c>
    </row>
    <row r="1019" spans="1:6" x14ac:dyDescent="0.3">
      <c r="A1019" t="str">
        <f>C1019&amp;"_"&amp;COUNTIF($C$2:C1019,C1019)</f>
        <v>FOUQUIAU_234</v>
      </c>
      <c r="B1019" s="2">
        <f>DATE(YEAR(Tableau1[[#This Row],[Date de décollage]]),MONTH(Tableau1[[#This Row],[Date de décollage]]),DAY(Tableau1[[#This Row],[Date de décollage]]))</f>
        <v>44418</v>
      </c>
      <c r="C1019" t="s">
        <v>4</v>
      </c>
      <c r="D1019" s="1">
        <v>44418.734722222223</v>
      </c>
      <c r="E1019" s="1">
        <v>44418.751388888886</v>
      </c>
      <c r="F1019">
        <v>24</v>
      </c>
    </row>
    <row r="1020" spans="1:6" x14ac:dyDescent="0.3">
      <c r="A1020" t="str">
        <f>C1020&amp;"_"&amp;COUNTIF($C$2:C1020,C1020)</f>
        <v>FOUQUIAU_235</v>
      </c>
      <c r="B1020" s="2">
        <f>DATE(YEAR(Tableau1[[#This Row],[Date de décollage]]),MONTH(Tableau1[[#This Row],[Date de décollage]]),DAY(Tableau1[[#This Row],[Date de décollage]]))</f>
        <v>44418</v>
      </c>
      <c r="C1020" t="s">
        <v>4</v>
      </c>
      <c r="D1020" s="1">
        <v>44418.758333333331</v>
      </c>
      <c r="E1020" s="1">
        <v>44418.762499999997</v>
      </c>
      <c r="F1020">
        <v>6</v>
      </c>
    </row>
    <row r="1021" spans="1:6" x14ac:dyDescent="0.3">
      <c r="A1021" t="str">
        <f>C1021&amp;"_"&amp;COUNTIF($C$2:C1021,C1021)</f>
        <v>FOUQUIAU_236</v>
      </c>
      <c r="B1021" s="2">
        <f>DATE(YEAR(Tableau1[[#This Row],[Date de décollage]]),MONTH(Tableau1[[#This Row],[Date de décollage]]),DAY(Tableau1[[#This Row],[Date de décollage]]))</f>
        <v>44418</v>
      </c>
      <c r="C1021" t="s">
        <v>4</v>
      </c>
      <c r="D1021" s="1">
        <v>44418.611111111109</v>
      </c>
      <c r="E1021" s="1">
        <v>44418.621527777781</v>
      </c>
      <c r="F1021">
        <v>15</v>
      </c>
    </row>
    <row r="1022" spans="1:6" x14ac:dyDescent="0.3">
      <c r="A1022" t="str">
        <f>C1022&amp;"_"&amp;COUNTIF($C$2:C1022,C1022)</f>
        <v>FOUQUIAU_237</v>
      </c>
      <c r="B1022" s="2">
        <f>DATE(YEAR(Tableau1[[#This Row],[Date de décollage]]),MONTH(Tableau1[[#This Row],[Date de décollage]]),DAY(Tableau1[[#This Row],[Date de décollage]]))</f>
        <v>44418</v>
      </c>
      <c r="C1022" t="s">
        <v>4</v>
      </c>
      <c r="D1022" s="1">
        <v>44418.661111111112</v>
      </c>
      <c r="E1022" s="1">
        <v>44418.665972222225</v>
      </c>
      <c r="F1022">
        <v>7</v>
      </c>
    </row>
    <row r="1023" spans="1:6" x14ac:dyDescent="0.3">
      <c r="A1023" t="str">
        <f>C1023&amp;"_"&amp;COUNTIF($C$2:C1023,C1023)</f>
        <v>FOUQUIAU_238</v>
      </c>
      <c r="B1023" s="2">
        <f>DATE(YEAR(Tableau1[[#This Row],[Date de décollage]]),MONTH(Tableau1[[#This Row],[Date de décollage]]),DAY(Tableau1[[#This Row],[Date de décollage]]))</f>
        <v>44418</v>
      </c>
      <c r="C1023" t="s">
        <v>4</v>
      </c>
      <c r="D1023" s="1">
        <v>44418.666666666664</v>
      </c>
      <c r="E1023" s="1">
        <v>44418.680555555555</v>
      </c>
      <c r="F1023">
        <v>20</v>
      </c>
    </row>
    <row r="1024" spans="1:6" x14ac:dyDescent="0.3">
      <c r="A1024" t="str">
        <f>C1024&amp;"_"&amp;COUNTIF($C$2:C1024,C1024)</f>
        <v>FOUQUIAU_239</v>
      </c>
      <c r="B1024" s="2">
        <f>DATE(YEAR(Tableau1[[#This Row],[Date de décollage]]),MONTH(Tableau1[[#This Row],[Date de décollage]]),DAY(Tableau1[[#This Row],[Date de décollage]]))</f>
        <v>44419</v>
      </c>
      <c r="C1024" t="s">
        <v>4</v>
      </c>
      <c r="D1024" s="1">
        <v>44419.34375</v>
      </c>
      <c r="E1024" s="1">
        <v>44419.359027777777</v>
      </c>
      <c r="F1024">
        <v>22</v>
      </c>
    </row>
    <row r="1025" spans="1:6" x14ac:dyDescent="0.3">
      <c r="A1025" t="str">
        <f>C1025&amp;"_"&amp;COUNTIF($C$2:C1025,C1025)</f>
        <v>FOUQUIAU_240</v>
      </c>
      <c r="B1025" s="2">
        <f>DATE(YEAR(Tableau1[[#This Row],[Date de décollage]]),MONTH(Tableau1[[#This Row],[Date de décollage]]),DAY(Tableau1[[#This Row],[Date de décollage]]))</f>
        <v>44419</v>
      </c>
      <c r="C1025" t="s">
        <v>4</v>
      </c>
      <c r="D1025" s="1">
        <v>44419.458333333336</v>
      </c>
      <c r="E1025" s="1">
        <v>44419.473611111112</v>
      </c>
      <c r="F1025">
        <v>22</v>
      </c>
    </row>
    <row r="1026" spans="1:6" x14ac:dyDescent="0.3">
      <c r="A1026" t="str">
        <f>C1026&amp;"_"&amp;COUNTIF($C$2:C1026,C1026)</f>
        <v>FOUQUIAU_241</v>
      </c>
      <c r="B1026" s="2">
        <f>DATE(YEAR(Tableau1[[#This Row],[Date de décollage]]),MONTH(Tableau1[[#This Row],[Date de décollage]]),DAY(Tableau1[[#This Row],[Date de décollage]]))</f>
        <v>44419</v>
      </c>
      <c r="C1026" t="s">
        <v>4</v>
      </c>
      <c r="D1026" s="1">
        <v>44419.475694444445</v>
      </c>
      <c r="E1026" s="1">
        <v>44419.489583333336</v>
      </c>
      <c r="F1026">
        <v>20</v>
      </c>
    </row>
    <row r="1027" spans="1:6" x14ac:dyDescent="0.3">
      <c r="A1027" t="str">
        <f>C1027&amp;"_"&amp;COUNTIF($C$2:C1027,C1027)</f>
        <v>FOUQUIAU_242</v>
      </c>
      <c r="B1027" s="2">
        <f>DATE(YEAR(Tableau1[[#This Row],[Date de décollage]]),MONTH(Tableau1[[#This Row],[Date de décollage]]),DAY(Tableau1[[#This Row],[Date de décollage]]))</f>
        <v>44420</v>
      </c>
      <c r="C1027" t="s">
        <v>4</v>
      </c>
      <c r="D1027" s="1">
        <v>44420.461111111108</v>
      </c>
      <c r="E1027" s="1">
        <v>44420.47152777778</v>
      </c>
      <c r="F1027">
        <v>15</v>
      </c>
    </row>
    <row r="1028" spans="1:6" x14ac:dyDescent="0.3">
      <c r="A1028" t="str">
        <f>C1028&amp;"_"&amp;COUNTIF($C$2:C1028,C1028)</f>
        <v>FOUQUIAU_243</v>
      </c>
      <c r="B1028" s="2">
        <f>DATE(YEAR(Tableau1[[#This Row],[Date de décollage]]),MONTH(Tableau1[[#This Row],[Date de décollage]]),DAY(Tableau1[[#This Row],[Date de décollage]]))</f>
        <v>44420</v>
      </c>
      <c r="C1028" t="s">
        <v>4</v>
      </c>
      <c r="D1028" s="1">
        <v>44420.474305555559</v>
      </c>
      <c r="E1028" s="1">
        <v>44420.476388888892</v>
      </c>
      <c r="F1028">
        <v>3</v>
      </c>
    </row>
    <row r="1029" spans="1:6" x14ac:dyDescent="0.3">
      <c r="A1029" t="str">
        <f>C1029&amp;"_"&amp;COUNTIF($C$2:C1029,C1029)</f>
        <v>FOUQUIAU_244</v>
      </c>
      <c r="B1029" s="2">
        <f>DATE(YEAR(Tableau1[[#This Row],[Date de décollage]]),MONTH(Tableau1[[#This Row],[Date de décollage]]),DAY(Tableau1[[#This Row],[Date de décollage]]))</f>
        <v>44420</v>
      </c>
      <c r="C1029" t="s">
        <v>4</v>
      </c>
      <c r="D1029" s="1">
        <v>44420.486111111109</v>
      </c>
      <c r="E1029" s="1">
        <v>44420.496527777781</v>
      </c>
      <c r="F1029">
        <v>15</v>
      </c>
    </row>
    <row r="1030" spans="1:6" x14ac:dyDescent="0.3">
      <c r="A1030" t="str">
        <f>C1030&amp;"_"&amp;COUNTIF($C$2:C1030,C1030)</f>
        <v>FOUQUIAU_245</v>
      </c>
      <c r="B1030" s="2">
        <f>DATE(YEAR(Tableau1[[#This Row],[Date de décollage]]),MONTH(Tableau1[[#This Row],[Date de décollage]]),DAY(Tableau1[[#This Row],[Date de décollage]]))</f>
        <v>44420</v>
      </c>
      <c r="C1030" t="s">
        <v>4</v>
      </c>
      <c r="D1030" s="1">
        <v>44420.534722222219</v>
      </c>
      <c r="E1030" s="1">
        <v>44420.538888888892</v>
      </c>
      <c r="F1030">
        <v>6</v>
      </c>
    </row>
    <row r="1031" spans="1:6" x14ac:dyDescent="0.3">
      <c r="A1031" t="str">
        <f>C1031&amp;"_"&amp;COUNTIF($C$2:C1031,C1031)</f>
        <v>FOUQUIAU_246</v>
      </c>
      <c r="B1031" s="2">
        <f>DATE(YEAR(Tableau1[[#This Row],[Date de décollage]]),MONTH(Tableau1[[#This Row],[Date de décollage]]),DAY(Tableau1[[#This Row],[Date de décollage]]))</f>
        <v>44420</v>
      </c>
      <c r="C1031" t="s">
        <v>4</v>
      </c>
      <c r="D1031" s="1">
        <v>44420.540972222225</v>
      </c>
      <c r="E1031" s="1">
        <v>44420.549305555556</v>
      </c>
      <c r="F1031">
        <v>12</v>
      </c>
    </row>
    <row r="1032" spans="1:6" x14ac:dyDescent="0.3">
      <c r="A1032" t="str">
        <f>C1032&amp;"_"&amp;COUNTIF($C$2:C1032,C1032)</f>
        <v>FOUQUIAU_247</v>
      </c>
      <c r="B1032" s="2">
        <f>DATE(YEAR(Tableau1[[#This Row],[Date de décollage]]),MONTH(Tableau1[[#This Row],[Date de décollage]]),DAY(Tableau1[[#This Row],[Date de décollage]]))</f>
        <v>44420</v>
      </c>
      <c r="C1032" t="s">
        <v>4</v>
      </c>
      <c r="D1032" s="1">
        <v>44420.552083333336</v>
      </c>
      <c r="E1032" s="1">
        <v>44420.556250000001</v>
      </c>
      <c r="F1032">
        <v>6</v>
      </c>
    </row>
    <row r="1033" spans="1:6" x14ac:dyDescent="0.3">
      <c r="A1033" t="str">
        <f>C1033&amp;"_"&amp;COUNTIF($C$2:C1033,C1033)</f>
        <v>FOUQUIAU_248</v>
      </c>
      <c r="B1033" s="2">
        <f>DATE(YEAR(Tableau1[[#This Row],[Date de décollage]]),MONTH(Tableau1[[#This Row],[Date de décollage]]),DAY(Tableau1[[#This Row],[Date de décollage]]))</f>
        <v>44420</v>
      </c>
      <c r="C1033" t="s">
        <v>4</v>
      </c>
      <c r="D1033" s="1">
        <v>44420.57916666667</v>
      </c>
      <c r="E1033" s="1">
        <v>44420.586111111108</v>
      </c>
      <c r="F1033">
        <v>10</v>
      </c>
    </row>
    <row r="1034" spans="1:6" x14ac:dyDescent="0.3">
      <c r="A1034" t="str">
        <f>C1034&amp;"_"&amp;COUNTIF($C$2:C1034,C1034)</f>
        <v>FOUQUIAU_249</v>
      </c>
      <c r="B1034" s="2">
        <f>DATE(YEAR(Tableau1[[#This Row],[Date de décollage]]),MONTH(Tableau1[[#This Row],[Date de décollage]]),DAY(Tableau1[[#This Row],[Date de décollage]]))</f>
        <v>44420</v>
      </c>
      <c r="C1034" t="s">
        <v>4</v>
      </c>
      <c r="D1034" s="1">
        <v>44420.67291666667</v>
      </c>
      <c r="E1034" s="1">
        <v>44420.674305555556</v>
      </c>
      <c r="F1034">
        <v>2</v>
      </c>
    </row>
    <row r="1035" spans="1:6" x14ac:dyDescent="0.3">
      <c r="A1035" t="str">
        <f>C1035&amp;"_"&amp;COUNTIF($C$2:C1035,C1035)</f>
        <v>FOUQUIAU_250</v>
      </c>
      <c r="B1035" s="2">
        <f>DATE(YEAR(Tableau1[[#This Row],[Date de décollage]]),MONTH(Tableau1[[#This Row],[Date de décollage]]),DAY(Tableau1[[#This Row],[Date de décollage]]))</f>
        <v>44420</v>
      </c>
      <c r="C1035" t="s">
        <v>4</v>
      </c>
      <c r="D1035" s="1">
        <v>44420.753472222219</v>
      </c>
      <c r="E1035" s="1">
        <v>44420.757638888892</v>
      </c>
      <c r="F1035">
        <v>6</v>
      </c>
    </row>
    <row r="1036" spans="1:6" x14ac:dyDescent="0.3">
      <c r="A1036" t="str">
        <f>C1036&amp;"_"&amp;COUNTIF($C$2:C1036,C1036)</f>
        <v>FOUQUIAU_251</v>
      </c>
      <c r="B1036" s="2">
        <f>DATE(YEAR(Tableau1[[#This Row],[Date de décollage]]),MONTH(Tableau1[[#This Row],[Date de décollage]]),DAY(Tableau1[[#This Row],[Date de décollage]]))</f>
        <v>44420</v>
      </c>
      <c r="C1036" t="s">
        <v>4</v>
      </c>
      <c r="D1036" s="1">
        <v>44420.760416666664</v>
      </c>
      <c r="E1036" s="1">
        <v>44420.768750000003</v>
      </c>
      <c r="F1036">
        <v>12</v>
      </c>
    </row>
    <row r="1037" spans="1:6" x14ac:dyDescent="0.3">
      <c r="A1037" t="str">
        <f>C1037&amp;"_"&amp;COUNTIF($C$2:C1037,C1037)</f>
        <v>FOUQUIAU_252</v>
      </c>
      <c r="B1037" s="2">
        <f>DATE(YEAR(Tableau1[[#This Row],[Date de décollage]]),MONTH(Tableau1[[#This Row],[Date de décollage]]),DAY(Tableau1[[#This Row],[Date de décollage]]))</f>
        <v>44420</v>
      </c>
      <c r="C1037" t="s">
        <v>4</v>
      </c>
      <c r="D1037" s="1">
        <v>44420.770833333336</v>
      </c>
      <c r="E1037" s="1">
        <v>44420.775000000001</v>
      </c>
      <c r="F1037">
        <v>6</v>
      </c>
    </row>
    <row r="1038" spans="1:6" x14ac:dyDescent="0.3">
      <c r="A1038" t="str">
        <f>C1038&amp;"_"&amp;COUNTIF($C$2:C1038,C1038)</f>
        <v>FOUQUIAU_253</v>
      </c>
      <c r="B1038" s="2">
        <f>DATE(YEAR(Tableau1[[#This Row],[Date de décollage]]),MONTH(Tableau1[[#This Row],[Date de décollage]]),DAY(Tableau1[[#This Row],[Date de décollage]]))</f>
        <v>44420</v>
      </c>
      <c r="C1038" t="s">
        <v>4</v>
      </c>
      <c r="D1038" s="1">
        <v>44420.832638888889</v>
      </c>
      <c r="E1038" s="1">
        <v>44420.836805555555</v>
      </c>
      <c r="F1038">
        <v>6</v>
      </c>
    </row>
    <row r="1039" spans="1:6" x14ac:dyDescent="0.3">
      <c r="A1039" t="str">
        <f>C1039&amp;"_"&amp;COUNTIF($C$2:C1039,C1039)</f>
        <v>FOUQUIAU_254</v>
      </c>
      <c r="B1039" s="2">
        <f>DATE(YEAR(Tableau1[[#This Row],[Date de décollage]]),MONTH(Tableau1[[#This Row],[Date de décollage]]),DAY(Tableau1[[#This Row],[Date de décollage]]))</f>
        <v>44421</v>
      </c>
      <c r="C1039" t="s">
        <v>4</v>
      </c>
      <c r="D1039" s="1">
        <v>44421.378472222219</v>
      </c>
      <c r="E1039" s="1">
        <v>44421.409722222219</v>
      </c>
      <c r="F1039">
        <v>45</v>
      </c>
    </row>
    <row r="1040" spans="1:6" x14ac:dyDescent="0.3">
      <c r="A1040" t="str">
        <f>C1040&amp;"_"&amp;COUNTIF($C$2:C1040,C1040)</f>
        <v>FOUQUIAU_255</v>
      </c>
      <c r="B1040" s="2">
        <f>DATE(YEAR(Tableau1[[#This Row],[Date de décollage]]),MONTH(Tableau1[[#This Row],[Date de décollage]]),DAY(Tableau1[[#This Row],[Date de décollage]]))</f>
        <v>44420</v>
      </c>
      <c r="C1040" t="s">
        <v>4</v>
      </c>
      <c r="D1040" s="1">
        <v>44420.819444444445</v>
      </c>
      <c r="E1040" s="1">
        <v>44420.827777777777</v>
      </c>
      <c r="F1040">
        <v>12</v>
      </c>
    </row>
    <row r="1041" spans="1:6" x14ac:dyDescent="0.3">
      <c r="A1041" t="str">
        <f>C1041&amp;"_"&amp;COUNTIF($C$2:C1041,C1041)</f>
        <v>FOUQUIAU_256</v>
      </c>
      <c r="B1041" s="2">
        <f>DATE(YEAR(Tableau1[[#This Row],[Date de décollage]]),MONTH(Tableau1[[#This Row],[Date de décollage]]),DAY(Tableau1[[#This Row],[Date de décollage]]))</f>
        <v>44421</v>
      </c>
      <c r="C1041" t="s">
        <v>4</v>
      </c>
      <c r="D1041" s="1">
        <v>44421.445833333331</v>
      </c>
      <c r="E1041" s="1">
        <v>44421.447222222225</v>
      </c>
      <c r="F1041">
        <v>2</v>
      </c>
    </row>
    <row r="1042" spans="1:6" x14ac:dyDescent="0.3">
      <c r="A1042" t="str">
        <f>C1042&amp;"_"&amp;COUNTIF($C$2:C1042,C1042)</f>
        <v>FOUQUIAU_257</v>
      </c>
      <c r="B1042" s="2">
        <f>DATE(YEAR(Tableau1[[#This Row],[Date de décollage]]),MONTH(Tableau1[[#This Row],[Date de décollage]]),DAY(Tableau1[[#This Row],[Date de décollage]]))</f>
        <v>44421</v>
      </c>
      <c r="C1042" t="s">
        <v>4</v>
      </c>
      <c r="D1042" s="1">
        <v>44421.451388888891</v>
      </c>
      <c r="E1042" s="1">
        <v>44421.467361111114</v>
      </c>
      <c r="F1042">
        <v>23</v>
      </c>
    </row>
    <row r="1043" spans="1:6" x14ac:dyDescent="0.3">
      <c r="A1043" t="str">
        <f>C1043&amp;"_"&amp;COUNTIF($C$2:C1043,C1043)</f>
        <v>FOUQUIAU_258</v>
      </c>
      <c r="B1043" s="2">
        <f>DATE(YEAR(Tableau1[[#This Row],[Date de décollage]]),MONTH(Tableau1[[#This Row],[Date de décollage]]),DAY(Tableau1[[#This Row],[Date de décollage]]))</f>
        <v>44421</v>
      </c>
      <c r="C1043" t="s">
        <v>4</v>
      </c>
      <c r="D1043" s="1">
        <v>44421.472222222219</v>
      </c>
      <c r="E1043" s="1">
        <v>44421.488194444442</v>
      </c>
      <c r="F1043">
        <v>23</v>
      </c>
    </row>
    <row r="1044" spans="1:6" x14ac:dyDescent="0.3">
      <c r="A1044" t="str">
        <f>C1044&amp;"_"&amp;COUNTIF($C$2:C1044,C1044)</f>
        <v>FOUQUIAU_259</v>
      </c>
      <c r="B1044" s="2">
        <f>DATE(YEAR(Tableau1[[#This Row],[Date de décollage]]),MONTH(Tableau1[[#This Row],[Date de décollage]]),DAY(Tableau1[[#This Row],[Date de décollage]]))</f>
        <v>44421</v>
      </c>
      <c r="C1044" t="s">
        <v>4</v>
      </c>
      <c r="D1044" s="1">
        <v>44421.489583333336</v>
      </c>
      <c r="E1044" s="1">
        <v>44421.490972222222</v>
      </c>
      <c r="F1044">
        <v>2</v>
      </c>
    </row>
    <row r="1045" spans="1:6" x14ac:dyDescent="0.3">
      <c r="A1045" t="str">
        <f>C1045&amp;"_"&amp;COUNTIF($C$2:C1045,C1045)</f>
        <v>FOUQUIAU_260</v>
      </c>
      <c r="B1045" s="2">
        <f>DATE(YEAR(Tableau1[[#This Row],[Date de décollage]]),MONTH(Tableau1[[#This Row],[Date de décollage]]),DAY(Tableau1[[#This Row],[Date de décollage]]))</f>
        <v>44421</v>
      </c>
      <c r="C1045" t="s">
        <v>4</v>
      </c>
      <c r="D1045" s="1">
        <v>44421.500694444447</v>
      </c>
      <c r="E1045" s="1">
        <v>44421.504861111112</v>
      </c>
      <c r="F1045">
        <v>6</v>
      </c>
    </row>
    <row r="1046" spans="1:6" x14ac:dyDescent="0.3">
      <c r="A1046" t="str">
        <f>C1046&amp;"_"&amp;COUNTIF($C$2:C1046,C1046)</f>
        <v>FOUQUIAU_261</v>
      </c>
      <c r="B1046" s="2">
        <f>DATE(YEAR(Tableau1[[#This Row],[Date de décollage]]),MONTH(Tableau1[[#This Row],[Date de décollage]]),DAY(Tableau1[[#This Row],[Date de décollage]]))</f>
        <v>44421</v>
      </c>
      <c r="C1046" t="s">
        <v>4</v>
      </c>
      <c r="D1046" s="1">
        <v>44421.510416666664</v>
      </c>
      <c r="E1046" s="1">
        <v>44421.527083333334</v>
      </c>
      <c r="F1046">
        <v>24</v>
      </c>
    </row>
    <row r="1047" spans="1:6" x14ac:dyDescent="0.3">
      <c r="A1047" t="str">
        <f>C1047&amp;"_"&amp;COUNTIF($C$2:C1047,C1047)</f>
        <v>FOUQUIAU_262</v>
      </c>
      <c r="B1047" s="2">
        <f>DATE(YEAR(Tableau1[[#This Row],[Date de décollage]]),MONTH(Tableau1[[#This Row],[Date de décollage]]),DAY(Tableau1[[#This Row],[Date de décollage]]))</f>
        <v>44421</v>
      </c>
      <c r="C1047" t="s">
        <v>4</v>
      </c>
      <c r="D1047" s="1">
        <v>44421.53125</v>
      </c>
      <c r="E1047" s="1">
        <v>44421.535416666666</v>
      </c>
      <c r="F1047">
        <v>6</v>
      </c>
    </row>
    <row r="1048" spans="1:6" x14ac:dyDescent="0.3">
      <c r="A1048" t="str">
        <f>C1048&amp;"_"&amp;COUNTIF($C$2:C1048,C1048)</f>
        <v>FOUQUIAU_263</v>
      </c>
      <c r="B1048" s="2">
        <f>DATE(YEAR(Tableau1[[#This Row],[Date de décollage]]),MONTH(Tableau1[[#This Row],[Date de décollage]]),DAY(Tableau1[[#This Row],[Date de décollage]]))</f>
        <v>44421</v>
      </c>
      <c r="C1048" t="s">
        <v>4</v>
      </c>
      <c r="D1048" s="1">
        <v>44421.548611111109</v>
      </c>
      <c r="E1048" s="1">
        <v>44421.56527777778</v>
      </c>
      <c r="F1048">
        <v>24</v>
      </c>
    </row>
    <row r="1049" spans="1:6" x14ac:dyDescent="0.3">
      <c r="A1049" t="str">
        <f>C1049&amp;"_"&amp;COUNTIF($C$2:C1049,C1049)</f>
        <v>FOUQUIAU_264</v>
      </c>
      <c r="B1049" s="2">
        <f>DATE(YEAR(Tableau1[[#This Row],[Date de décollage]]),MONTH(Tableau1[[#This Row],[Date de décollage]]),DAY(Tableau1[[#This Row],[Date de décollage]]))</f>
        <v>44421</v>
      </c>
      <c r="C1049" t="s">
        <v>4</v>
      </c>
      <c r="D1049" s="1">
        <v>44421.65625</v>
      </c>
      <c r="E1049" s="1">
        <v>44421.656944444447</v>
      </c>
      <c r="F1049">
        <v>1</v>
      </c>
    </row>
    <row r="1050" spans="1:6" x14ac:dyDescent="0.3">
      <c r="A1050" t="str">
        <f>C1050&amp;"_"&amp;COUNTIF($C$2:C1050,C1050)</f>
        <v>FOUQUIAU_265</v>
      </c>
      <c r="B1050" s="2">
        <f>DATE(YEAR(Tableau1[[#This Row],[Date de décollage]]),MONTH(Tableau1[[#This Row],[Date de décollage]]),DAY(Tableau1[[#This Row],[Date de décollage]]))</f>
        <v>44421</v>
      </c>
      <c r="C1050" t="s">
        <v>4</v>
      </c>
      <c r="D1050" s="1">
        <v>44421.6875</v>
      </c>
      <c r="E1050" s="1">
        <v>44421.729166666664</v>
      </c>
      <c r="F1050">
        <v>60</v>
      </c>
    </row>
    <row r="1051" spans="1:6" x14ac:dyDescent="0.3">
      <c r="A1051" t="str">
        <f>C1051&amp;"_"&amp;COUNTIF($C$2:C1051,C1051)</f>
        <v>FOUQUIAU_266</v>
      </c>
      <c r="B1051" s="2">
        <f>DATE(YEAR(Tableau1[[#This Row],[Date de décollage]]),MONTH(Tableau1[[#This Row],[Date de décollage]]),DAY(Tableau1[[#This Row],[Date de décollage]]))</f>
        <v>44422</v>
      </c>
      <c r="C1051" t="s">
        <v>4</v>
      </c>
      <c r="D1051" s="1">
        <v>44422.416666666664</v>
      </c>
      <c r="E1051" s="1">
        <v>44422.430555555555</v>
      </c>
      <c r="F1051">
        <v>20</v>
      </c>
    </row>
    <row r="1052" spans="1:6" x14ac:dyDescent="0.3">
      <c r="A1052" t="str">
        <f>C1052&amp;"_"&amp;COUNTIF($C$2:C1052,C1052)</f>
        <v>FOUQUIAU_267</v>
      </c>
      <c r="B1052" s="2">
        <f>DATE(YEAR(Tableau1[[#This Row],[Date de décollage]]),MONTH(Tableau1[[#This Row],[Date de décollage]]),DAY(Tableau1[[#This Row],[Date de décollage]]))</f>
        <v>44422</v>
      </c>
      <c r="C1052" t="s">
        <v>4</v>
      </c>
      <c r="D1052" s="1">
        <v>44422.444444444445</v>
      </c>
      <c r="E1052" s="1">
        <v>44422.458333333336</v>
      </c>
      <c r="F1052">
        <v>20</v>
      </c>
    </row>
    <row r="1053" spans="1:6" x14ac:dyDescent="0.3">
      <c r="A1053" t="str">
        <f>C1053&amp;"_"&amp;COUNTIF($C$2:C1053,C1053)</f>
        <v>FOUQUIAU_268</v>
      </c>
      <c r="B1053" s="2">
        <f>DATE(YEAR(Tableau1[[#This Row],[Date de décollage]]),MONTH(Tableau1[[#This Row],[Date de décollage]]),DAY(Tableau1[[#This Row],[Date de décollage]]))</f>
        <v>44422</v>
      </c>
      <c r="C1053" t="s">
        <v>4</v>
      </c>
      <c r="D1053" s="1">
        <v>44422.520833333336</v>
      </c>
      <c r="E1053" s="1">
        <v>44422.536111111112</v>
      </c>
      <c r="F1053">
        <v>22</v>
      </c>
    </row>
    <row r="1054" spans="1:6" x14ac:dyDescent="0.3">
      <c r="A1054" t="str">
        <f>C1054&amp;"_"&amp;COUNTIF($C$2:C1054,C1054)</f>
        <v>FOUQUIAU_269</v>
      </c>
      <c r="B1054" s="2">
        <f>DATE(YEAR(Tableau1[[#This Row],[Date de décollage]]),MONTH(Tableau1[[#This Row],[Date de décollage]]),DAY(Tableau1[[#This Row],[Date de décollage]]))</f>
        <v>44422</v>
      </c>
      <c r="C1054" t="s">
        <v>4</v>
      </c>
      <c r="D1054" s="1">
        <v>44422.538194444445</v>
      </c>
      <c r="E1054" s="1">
        <v>44422.553472222222</v>
      </c>
      <c r="F1054">
        <v>22</v>
      </c>
    </row>
    <row r="1055" spans="1:6" x14ac:dyDescent="0.3">
      <c r="A1055" t="str">
        <f>C1055&amp;"_"&amp;COUNTIF($C$2:C1055,C1055)</f>
        <v>FOUQUIAU_270</v>
      </c>
      <c r="B1055" s="2">
        <f>DATE(YEAR(Tableau1[[#This Row],[Date de décollage]]),MONTH(Tableau1[[#This Row],[Date de décollage]]),DAY(Tableau1[[#This Row],[Date de décollage]]))</f>
        <v>44422</v>
      </c>
      <c r="C1055" t="s">
        <v>4</v>
      </c>
      <c r="D1055" s="1">
        <v>44422.607638888891</v>
      </c>
      <c r="E1055" s="1">
        <v>44422.618055555555</v>
      </c>
      <c r="F1055">
        <v>15</v>
      </c>
    </row>
    <row r="1056" spans="1:6" x14ac:dyDescent="0.3">
      <c r="A1056" t="str">
        <f>C1056&amp;"_"&amp;COUNTIF($C$2:C1056,C1056)</f>
        <v>FOUQUIAU_271</v>
      </c>
      <c r="B1056" s="2">
        <f>DATE(YEAR(Tableau1[[#This Row],[Date de décollage]]),MONTH(Tableau1[[#This Row],[Date de décollage]]),DAY(Tableau1[[#This Row],[Date de décollage]]))</f>
        <v>44422</v>
      </c>
      <c r="C1056" t="s">
        <v>4</v>
      </c>
      <c r="D1056" s="1">
        <v>44422.659722222219</v>
      </c>
      <c r="E1056" s="1">
        <v>44422.670138888891</v>
      </c>
      <c r="F1056">
        <v>15</v>
      </c>
    </row>
    <row r="1057" spans="1:6" x14ac:dyDescent="0.3">
      <c r="A1057" t="str">
        <f>C1057&amp;"_"&amp;COUNTIF($C$2:C1057,C1057)</f>
        <v>FOUQUIAU_272</v>
      </c>
      <c r="B1057" s="2">
        <f>DATE(YEAR(Tableau1[[#This Row],[Date de décollage]]),MONTH(Tableau1[[#This Row],[Date de décollage]]),DAY(Tableau1[[#This Row],[Date de décollage]]))</f>
        <v>44422</v>
      </c>
      <c r="C1057" t="s">
        <v>4</v>
      </c>
      <c r="D1057" s="1">
        <v>44422.795138888891</v>
      </c>
      <c r="E1057" s="1">
        <v>44422.796527777777</v>
      </c>
      <c r="F1057">
        <v>2</v>
      </c>
    </row>
    <row r="1058" spans="1:6" x14ac:dyDescent="0.3">
      <c r="A1058" t="str">
        <f>C1058&amp;"_"&amp;COUNTIF($C$2:C1058,C1058)</f>
        <v>FOUQUIAU_273</v>
      </c>
      <c r="B1058" s="2">
        <f>DATE(YEAR(Tableau1[[#This Row],[Date de décollage]]),MONTH(Tableau1[[#This Row],[Date de décollage]]),DAY(Tableau1[[#This Row],[Date de décollage]]))</f>
        <v>44422</v>
      </c>
      <c r="C1058" t="s">
        <v>4</v>
      </c>
      <c r="D1058" s="1">
        <v>44422.819444444445</v>
      </c>
      <c r="E1058" s="1">
        <v>44422.834722222222</v>
      </c>
      <c r="F1058">
        <v>22</v>
      </c>
    </row>
    <row r="1059" spans="1:6" x14ac:dyDescent="0.3">
      <c r="A1059" t="str">
        <f>C1059&amp;"_"&amp;COUNTIF($C$2:C1059,C1059)</f>
        <v>FOUQUIAU_274</v>
      </c>
      <c r="B1059" s="2">
        <f>DATE(YEAR(Tableau1[[#This Row],[Date de décollage]]),MONTH(Tableau1[[#This Row],[Date de décollage]]),DAY(Tableau1[[#This Row],[Date de décollage]]))</f>
        <v>44422</v>
      </c>
      <c r="C1059" t="s">
        <v>4</v>
      </c>
      <c r="D1059" s="1">
        <v>44422.84375</v>
      </c>
      <c r="E1059" s="1">
        <v>44422.857638888891</v>
      </c>
      <c r="F1059">
        <v>20</v>
      </c>
    </row>
    <row r="1060" spans="1:6" x14ac:dyDescent="0.3">
      <c r="A1060" t="str">
        <f>C1060&amp;"_"&amp;COUNTIF($C$2:C1060,C1060)</f>
        <v>FOUQUIAU_275</v>
      </c>
      <c r="B1060" s="2">
        <f>DATE(YEAR(Tableau1[[#This Row],[Date de décollage]]),MONTH(Tableau1[[#This Row],[Date de décollage]]),DAY(Tableau1[[#This Row],[Date de décollage]]))</f>
        <v>44423</v>
      </c>
      <c r="C1060" t="s">
        <v>4</v>
      </c>
      <c r="D1060" s="1">
        <v>44423.40625</v>
      </c>
      <c r="E1060" s="1">
        <v>44423.421527777777</v>
      </c>
      <c r="F1060">
        <v>22</v>
      </c>
    </row>
    <row r="1061" spans="1:6" x14ac:dyDescent="0.3">
      <c r="A1061" t="str">
        <f>C1061&amp;"_"&amp;COUNTIF($C$2:C1061,C1061)</f>
        <v>FOUQUIAU_276</v>
      </c>
      <c r="B1061" s="2">
        <f>DATE(YEAR(Tableau1[[#This Row],[Date de décollage]]),MONTH(Tableau1[[#This Row],[Date de décollage]]),DAY(Tableau1[[#This Row],[Date de décollage]]))</f>
        <v>44423</v>
      </c>
      <c r="C1061" t="s">
        <v>4</v>
      </c>
      <c r="D1061" s="1">
        <v>44423.451388888891</v>
      </c>
      <c r="E1061" s="1">
        <v>44423.454861111109</v>
      </c>
      <c r="F1061">
        <v>5</v>
      </c>
    </row>
    <row r="1062" spans="1:6" x14ac:dyDescent="0.3">
      <c r="A1062" t="str">
        <f>C1062&amp;"_"&amp;COUNTIF($C$2:C1062,C1062)</f>
        <v>FOUQUIAU_277</v>
      </c>
      <c r="B1062" s="2">
        <f>DATE(YEAR(Tableau1[[#This Row],[Date de décollage]]),MONTH(Tableau1[[#This Row],[Date de décollage]]),DAY(Tableau1[[#This Row],[Date de décollage]]))</f>
        <v>44423</v>
      </c>
      <c r="C1062" t="s">
        <v>4</v>
      </c>
      <c r="D1062" s="1">
        <v>44423.461805555555</v>
      </c>
      <c r="E1062" s="1">
        <v>44423.475694444445</v>
      </c>
      <c r="F1062">
        <v>20</v>
      </c>
    </row>
    <row r="1063" spans="1:6" x14ac:dyDescent="0.3">
      <c r="A1063" t="str">
        <f>C1063&amp;"_"&amp;COUNTIF($C$2:C1063,C1063)</f>
        <v>FOUQUIAU_278</v>
      </c>
      <c r="B1063" s="2">
        <f>DATE(YEAR(Tableau1[[#This Row],[Date de décollage]]),MONTH(Tableau1[[#This Row],[Date de décollage]]),DAY(Tableau1[[#This Row],[Date de décollage]]))</f>
        <v>44423</v>
      </c>
      <c r="C1063" t="s">
        <v>4</v>
      </c>
      <c r="D1063" s="1">
        <v>44423.479166666664</v>
      </c>
      <c r="E1063" s="1">
        <v>44423.480555555558</v>
      </c>
      <c r="F1063">
        <v>2</v>
      </c>
    </row>
    <row r="1064" spans="1:6" x14ac:dyDescent="0.3">
      <c r="A1064" t="str">
        <f>C1064&amp;"_"&amp;COUNTIF($C$2:C1064,C1064)</f>
        <v>FOUQUIAU_279</v>
      </c>
      <c r="B1064" s="2">
        <f>DATE(YEAR(Tableau1[[#This Row],[Date de décollage]]),MONTH(Tableau1[[#This Row],[Date de décollage]]),DAY(Tableau1[[#This Row],[Date de décollage]]))</f>
        <v>44423</v>
      </c>
      <c r="C1064" t="s">
        <v>4</v>
      </c>
      <c r="D1064" s="1">
        <v>44423.729166666664</v>
      </c>
      <c r="E1064" s="1">
        <v>44423.739583333336</v>
      </c>
      <c r="F1064">
        <v>15</v>
      </c>
    </row>
    <row r="1065" spans="1:6" x14ac:dyDescent="0.3">
      <c r="A1065" t="str">
        <f>C1065&amp;"_"&amp;COUNTIF($C$2:C1065,C1065)</f>
        <v>FOUQUIAU_280</v>
      </c>
      <c r="B1065" s="2">
        <f>DATE(YEAR(Tableau1[[#This Row],[Date de décollage]]),MONTH(Tableau1[[#This Row],[Date de décollage]]),DAY(Tableau1[[#This Row],[Date de décollage]]))</f>
        <v>44423</v>
      </c>
      <c r="C1065" t="s">
        <v>4</v>
      </c>
      <c r="D1065" s="1">
        <v>44423.741666666669</v>
      </c>
      <c r="E1065" s="1">
        <v>44423.752083333333</v>
      </c>
      <c r="F1065">
        <v>15</v>
      </c>
    </row>
    <row r="1066" spans="1:6" x14ac:dyDescent="0.3">
      <c r="A1066" t="str">
        <f>C1066&amp;"_"&amp;COUNTIF($C$2:C1066,C1066)</f>
        <v>FOUQUIAU_281</v>
      </c>
      <c r="B1066" s="2">
        <f>DATE(YEAR(Tableau1[[#This Row],[Date de décollage]]),MONTH(Tableau1[[#This Row],[Date de décollage]]),DAY(Tableau1[[#This Row],[Date de décollage]]))</f>
        <v>44423</v>
      </c>
      <c r="C1066" t="s">
        <v>4</v>
      </c>
      <c r="D1066" s="1">
        <v>44423.815972222219</v>
      </c>
      <c r="E1066" s="1">
        <v>44423.817361111112</v>
      </c>
      <c r="F1066">
        <v>2</v>
      </c>
    </row>
    <row r="1067" spans="1:6" x14ac:dyDescent="0.3">
      <c r="A1067" t="str">
        <f>C1067&amp;"_"&amp;COUNTIF($C$2:C1067,C1067)</f>
        <v>FOUQUIAU_282</v>
      </c>
      <c r="B1067" s="2">
        <f>DATE(YEAR(Tableau1[[#This Row],[Date de décollage]]),MONTH(Tableau1[[#This Row],[Date de décollage]]),DAY(Tableau1[[#This Row],[Date de décollage]]))</f>
        <v>44423</v>
      </c>
      <c r="C1067" t="s">
        <v>4</v>
      </c>
      <c r="D1067" s="1">
        <v>44423.822916666664</v>
      </c>
      <c r="E1067" s="1">
        <v>44423.836805555555</v>
      </c>
      <c r="F1067">
        <v>20</v>
      </c>
    </row>
    <row r="1068" spans="1:6" x14ac:dyDescent="0.3">
      <c r="A1068" t="str">
        <f>C1068&amp;"_"&amp;COUNTIF($C$2:C1068,C1068)</f>
        <v>FOUQUIAU_283</v>
      </c>
      <c r="B1068" s="2">
        <f>DATE(YEAR(Tableau1[[#This Row],[Date de décollage]]),MONTH(Tableau1[[#This Row],[Date de décollage]]),DAY(Tableau1[[#This Row],[Date de décollage]]))</f>
        <v>44423</v>
      </c>
      <c r="C1068" t="s">
        <v>4</v>
      </c>
      <c r="D1068" s="1">
        <v>44423.839583333334</v>
      </c>
      <c r="E1068" s="1">
        <v>44423.854861111111</v>
      </c>
      <c r="F1068">
        <v>22</v>
      </c>
    </row>
    <row r="1069" spans="1:6" x14ac:dyDescent="0.3">
      <c r="A1069" t="str">
        <f>C1069&amp;"_"&amp;COUNTIF($C$2:C1069,C1069)</f>
        <v>FOUQUIAU_284</v>
      </c>
      <c r="B1069" s="2">
        <f>DATE(YEAR(Tableau1[[#This Row],[Date de décollage]]),MONTH(Tableau1[[#This Row],[Date de décollage]]),DAY(Tableau1[[#This Row],[Date de décollage]]))</f>
        <v>44424</v>
      </c>
      <c r="C1069" t="s">
        <v>4</v>
      </c>
      <c r="D1069" s="1">
        <v>44424.333333333336</v>
      </c>
      <c r="E1069" s="1">
        <v>44424.375</v>
      </c>
      <c r="F1069">
        <v>60</v>
      </c>
    </row>
    <row r="1070" spans="1:6" x14ac:dyDescent="0.3">
      <c r="A1070" t="str">
        <f>C1070&amp;"_"&amp;COUNTIF($C$2:C1070,C1070)</f>
        <v>FOUQUIAU_285</v>
      </c>
      <c r="B1070" s="2">
        <f>DATE(YEAR(Tableau1[[#This Row],[Date de décollage]]),MONTH(Tableau1[[#This Row],[Date de décollage]]),DAY(Tableau1[[#This Row],[Date de décollage]]))</f>
        <v>44424</v>
      </c>
      <c r="C1070" t="s">
        <v>4</v>
      </c>
      <c r="D1070" s="1">
        <v>44424.486111111109</v>
      </c>
      <c r="E1070" s="1">
        <v>44424.496527777781</v>
      </c>
      <c r="F1070">
        <v>15</v>
      </c>
    </row>
    <row r="1071" spans="1:6" x14ac:dyDescent="0.3">
      <c r="A1071" t="str">
        <f>C1071&amp;"_"&amp;COUNTIF($C$2:C1071,C1071)</f>
        <v>FOUQUIAU_286</v>
      </c>
      <c r="B1071" s="2">
        <f>DATE(YEAR(Tableau1[[#This Row],[Date de décollage]]),MONTH(Tableau1[[#This Row],[Date de décollage]]),DAY(Tableau1[[#This Row],[Date de décollage]]))</f>
        <v>44424</v>
      </c>
      <c r="C1071" t="s">
        <v>4</v>
      </c>
      <c r="D1071" s="1">
        <v>44424.5</v>
      </c>
      <c r="E1071" s="1">
        <v>44424.505555555559</v>
      </c>
      <c r="F1071">
        <v>8</v>
      </c>
    </row>
    <row r="1072" spans="1:6" x14ac:dyDescent="0.3">
      <c r="A1072" t="str">
        <f>C1072&amp;"_"&amp;COUNTIF($C$2:C1072,C1072)</f>
        <v>FOUQUIAU_287</v>
      </c>
      <c r="B1072" s="2">
        <f>DATE(YEAR(Tableau1[[#This Row],[Date de décollage]]),MONTH(Tableau1[[#This Row],[Date de décollage]]),DAY(Tableau1[[#This Row],[Date de décollage]]))</f>
        <v>44424</v>
      </c>
      <c r="C1072" t="s">
        <v>4</v>
      </c>
      <c r="D1072" s="1">
        <v>44424.524305555555</v>
      </c>
      <c r="E1072" s="1">
        <v>44424.530555555553</v>
      </c>
      <c r="F1072">
        <v>9</v>
      </c>
    </row>
    <row r="1073" spans="1:6" x14ac:dyDescent="0.3">
      <c r="A1073" t="str">
        <f>C1073&amp;"_"&amp;COUNTIF($C$2:C1073,C1073)</f>
        <v>FOUQUIAU_288</v>
      </c>
      <c r="B1073" s="2">
        <f>DATE(YEAR(Tableau1[[#This Row],[Date de décollage]]),MONTH(Tableau1[[#This Row],[Date de décollage]]),DAY(Tableau1[[#This Row],[Date de décollage]]))</f>
        <v>44424</v>
      </c>
      <c r="C1073" t="s">
        <v>4</v>
      </c>
      <c r="D1073" s="1">
        <v>44424.59375</v>
      </c>
      <c r="E1073" s="1">
        <v>44424.595138888886</v>
      </c>
      <c r="F1073">
        <v>2</v>
      </c>
    </row>
    <row r="1074" spans="1:6" x14ac:dyDescent="0.3">
      <c r="A1074" t="str">
        <f>C1074&amp;"_"&amp;COUNTIF($C$2:C1074,C1074)</f>
        <v>FOUQUIAU_289</v>
      </c>
      <c r="B1074" s="2">
        <f>DATE(YEAR(Tableau1[[#This Row],[Date de décollage]]),MONTH(Tableau1[[#This Row],[Date de décollage]]),DAY(Tableau1[[#This Row],[Date de décollage]]))</f>
        <v>44424</v>
      </c>
      <c r="C1074" t="s">
        <v>4</v>
      </c>
      <c r="D1074" s="1">
        <v>44424.600694444445</v>
      </c>
      <c r="E1074" s="1">
        <v>44424.611111111109</v>
      </c>
      <c r="F1074">
        <v>15</v>
      </c>
    </row>
    <row r="1075" spans="1:6" x14ac:dyDescent="0.3">
      <c r="A1075" t="str">
        <f>C1075&amp;"_"&amp;COUNTIF($C$2:C1075,C1075)</f>
        <v>FOUQUIAU_290</v>
      </c>
      <c r="B1075" s="2">
        <f>DATE(YEAR(Tableau1[[#This Row],[Date de décollage]]),MONTH(Tableau1[[#This Row],[Date de décollage]]),DAY(Tableau1[[#This Row],[Date de décollage]]))</f>
        <v>44424</v>
      </c>
      <c r="C1075" t="s">
        <v>4</v>
      </c>
      <c r="D1075" s="1">
        <v>44424.6875</v>
      </c>
      <c r="E1075" s="1">
        <v>44424.715277777781</v>
      </c>
      <c r="F1075">
        <v>40</v>
      </c>
    </row>
    <row r="1076" spans="1:6" x14ac:dyDescent="0.3">
      <c r="A1076" t="str">
        <f>C1076&amp;"_"&amp;COUNTIF($C$2:C1076,C1076)</f>
        <v>FOUQUIAU_291</v>
      </c>
      <c r="B1076" s="2">
        <f>DATE(YEAR(Tableau1[[#This Row],[Date de décollage]]),MONTH(Tableau1[[#This Row],[Date de décollage]]),DAY(Tableau1[[#This Row],[Date de décollage]]))</f>
        <v>44424</v>
      </c>
      <c r="C1076" t="s">
        <v>4</v>
      </c>
      <c r="D1076" s="1">
        <v>44424.722222222219</v>
      </c>
      <c r="E1076" s="1">
        <v>44424.743055555555</v>
      </c>
      <c r="F1076">
        <v>30</v>
      </c>
    </row>
    <row r="1077" spans="1:6" x14ac:dyDescent="0.3">
      <c r="A1077" t="str">
        <f>C1077&amp;"_"&amp;COUNTIF($C$2:C1077,C1077)</f>
        <v>FOUQUIAU_292</v>
      </c>
      <c r="B1077" s="2">
        <f>DATE(YEAR(Tableau1[[#This Row],[Date de décollage]]),MONTH(Tableau1[[#This Row],[Date de décollage]]),DAY(Tableau1[[#This Row],[Date de décollage]]))</f>
        <v>44424</v>
      </c>
      <c r="C1077" t="s">
        <v>4</v>
      </c>
      <c r="D1077" s="1">
        <v>44424.75</v>
      </c>
      <c r="E1077" s="1">
        <v>44424.760416666664</v>
      </c>
      <c r="F1077">
        <v>15</v>
      </c>
    </row>
    <row r="1078" spans="1:6" x14ac:dyDescent="0.3">
      <c r="A1078" t="str">
        <f>C1078&amp;"_"&amp;COUNTIF($C$2:C1078,C1078)</f>
        <v>FOUQUIAU_293</v>
      </c>
      <c r="B1078" s="2">
        <f>DATE(YEAR(Tableau1[[#This Row],[Date de décollage]]),MONTH(Tableau1[[#This Row],[Date de décollage]]),DAY(Tableau1[[#This Row],[Date de décollage]]))</f>
        <v>44424</v>
      </c>
      <c r="C1078" t="s">
        <v>4</v>
      </c>
      <c r="D1078" s="1">
        <v>44424.763888888891</v>
      </c>
      <c r="E1078" s="1">
        <v>44424.774305555555</v>
      </c>
      <c r="F1078">
        <v>15</v>
      </c>
    </row>
    <row r="1079" spans="1:6" x14ac:dyDescent="0.3">
      <c r="A1079" t="str">
        <f>C1079&amp;"_"&amp;COUNTIF($C$2:C1079,C1079)</f>
        <v>FOUQUIAU_294</v>
      </c>
      <c r="B1079" s="2">
        <f>DATE(YEAR(Tableau1[[#This Row],[Date de décollage]]),MONTH(Tableau1[[#This Row],[Date de décollage]]),DAY(Tableau1[[#This Row],[Date de décollage]]))</f>
        <v>44418</v>
      </c>
      <c r="C1079" t="s">
        <v>4</v>
      </c>
      <c r="D1079" s="1">
        <v>44418.654166666667</v>
      </c>
      <c r="E1079" s="1">
        <v>44418.654861111114</v>
      </c>
      <c r="F1079">
        <v>1</v>
      </c>
    </row>
    <row r="1080" spans="1:6" x14ac:dyDescent="0.3">
      <c r="A1080" t="str">
        <f>C1080&amp;"_"&amp;COUNTIF($C$2:C1080,C1080)</f>
        <v>FOUQUIAU_295</v>
      </c>
      <c r="B1080" s="2">
        <f>DATE(YEAR(Tableau1[[#This Row],[Date de décollage]]),MONTH(Tableau1[[#This Row],[Date de décollage]]),DAY(Tableau1[[#This Row],[Date de décollage]]))</f>
        <v>44418</v>
      </c>
      <c r="C1080" t="s">
        <v>4</v>
      </c>
      <c r="D1080" s="1">
        <v>44418.655555555553</v>
      </c>
      <c r="E1080" s="1">
        <v>44418.660416666666</v>
      </c>
      <c r="F1080">
        <v>7</v>
      </c>
    </row>
    <row r="1081" spans="1:6" x14ac:dyDescent="0.3">
      <c r="A1081" t="str">
        <f>C1081&amp;"_"&amp;COUNTIF($C$2:C1081,C1081)</f>
        <v>FOUQUIAU_296</v>
      </c>
      <c r="B1081" s="2">
        <f>DATE(YEAR(Tableau1[[#This Row],[Date de décollage]]),MONTH(Tableau1[[#This Row],[Date de décollage]]),DAY(Tableau1[[#This Row],[Date de décollage]]))</f>
        <v>44425</v>
      </c>
      <c r="C1081" t="s">
        <v>4</v>
      </c>
      <c r="D1081" s="1">
        <v>44425.34375</v>
      </c>
      <c r="E1081" s="1">
        <v>44425.359027777777</v>
      </c>
      <c r="F1081">
        <v>22</v>
      </c>
    </row>
    <row r="1082" spans="1:6" x14ac:dyDescent="0.3">
      <c r="A1082" t="str">
        <f>C1082&amp;"_"&amp;COUNTIF($C$2:C1082,C1082)</f>
        <v>FOUQUIAU_297</v>
      </c>
      <c r="B1082" s="2">
        <f>DATE(YEAR(Tableau1[[#This Row],[Date de décollage]]),MONTH(Tableau1[[#This Row],[Date de décollage]]),DAY(Tableau1[[#This Row],[Date de décollage]]))</f>
        <v>44425</v>
      </c>
      <c r="C1082" t="s">
        <v>4</v>
      </c>
      <c r="D1082" s="1">
        <v>44425.361111111109</v>
      </c>
      <c r="E1082" s="1">
        <v>44425.375</v>
      </c>
      <c r="F1082">
        <v>20</v>
      </c>
    </row>
    <row r="1083" spans="1:6" x14ac:dyDescent="0.3">
      <c r="A1083" t="str">
        <f>C1083&amp;"_"&amp;COUNTIF($C$2:C1083,C1083)</f>
        <v>FOUQUIAU_298</v>
      </c>
      <c r="B1083" s="2">
        <f>DATE(YEAR(Tableau1[[#This Row],[Date de décollage]]),MONTH(Tableau1[[#This Row],[Date de décollage]]),DAY(Tableau1[[#This Row],[Date de décollage]]))</f>
        <v>44425</v>
      </c>
      <c r="C1083" t="s">
        <v>4</v>
      </c>
      <c r="D1083" s="1">
        <v>44425.409722222219</v>
      </c>
      <c r="E1083" s="1">
        <v>44425.423611111109</v>
      </c>
      <c r="F1083">
        <v>20</v>
      </c>
    </row>
    <row r="1084" spans="1:6" x14ac:dyDescent="0.3">
      <c r="A1084" t="str">
        <f>C1084&amp;"_"&amp;COUNTIF($C$2:C1084,C1084)</f>
        <v>FOUQUIAU_299</v>
      </c>
      <c r="B1084" s="2">
        <f>DATE(YEAR(Tableau1[[#This Row],[Date de décollage]]),MONTH(Tableau1[[#This Row],[Date de décollage]]),DAY(Tableau1[[#This Row],[Date de décollage]]))</f>
        <v>44425</v>
      </c>
      <c r="C1084" t="s">
        <v>4</v>
      </c>
      <c r="D1084" s="1">
        <v>44425.427083333336</v>
      </c>
      <c r="E1084" s="1">
        <v>44425.431944444441</v>
      </c>
      <c r="F1084">
        <v>7</v>
      </c>
    </row>
    <row r="1085" spans="1:6" x14ac:dyDescent="0.3">
      <c r="A1085" t="str">
        <f>C1085&amp;"_"&amp;COUNTIF($C$2:C1085,C1085)</f>
        <v>FOUQUIAU_300</v>
      </c>
      <c r="B1085" s="2">
        <f>DATE(YEAR(Tableau1[[#This Row],[Date de décollage]]),MONTH(Tableau1[[#This Row],[Date de décollage]]),DAY(Tableau1[[#This Row],[Date de décollage]]))</f>
        <v>44425</v>
      </c>
      <c r="C1085" t="s">
        <v>4</v>
      </c>
      <c r="D1085" s="1">
        <v>44425.440972222219</v>
      </c>
      <c r="E1085" s="1">
        <v>44425.449305555558</v>
      </c>
      <c r="F1085">
        <v>12</v>
      </c>
    </row>
    <row r="1086" spans="1:6" x14ac:dyDescent="0.3">
      <c r="A1086" t="str">
        <f>C1086&amp;"_"&amp;COUNTIF($C$2:C1086,C1086)</f>
        <v>FOUQUIAU_301</v>
      </c>
      <c r="B1086" s="2">
        <f>DATE(YEAR(Tableau1[[#This Row],[Date de décollage]]),MONTH(Tableau1[[#This Row],[Date de décollage]]),DAY(Tableau1[[#This Row],[Date de décollage]]))</f>
        <v>44425</v>
      </c>
      <c r="C1086" t="s">
        <v>4</v>
      </c>
      <c r="D1086" s="1">
        <v>44425.510416666664</v>
      </c>
      <c r="E1086" s="1">
        <v>44425.512499999997</v>
      </c>
      <c r="F1086">
        <v>3</v>
      </c>
    </row>
    <row r="1087" spans="1:6" x14ac:dyDescent="0.3">
      <c r="A1087" t="str">
        <f>C1087&amp;"_"&amp;COUNTIF($C$2:C1087,C1087)</f>
        <v>FOUQUIAU_302</v>
      </c>
      <c r="B1087" s="2">
        <f>DATE(YEAR(Tableau1[[#This Row],[Date de décollage]]),MONTH(Tableau1[[#This Row],[Date de décollage]]),DAY(Tableau1[[#This Row],[Date de décollage]]))</f>
        <v>44425</v>
      </c>
      <c r="C1087" t="s">
        <v>4</v>
      </c>
      <c r="D1087" s="1">
        <v>44425.517361111109</v>
      </c>
      <c r="E1087" s="1">
        <v>44425.527777777781</v>
      </c>
      <c r="F1087">
        <v>15</v>
      </c>
    </row>
    <row r="1088" spans="1:6" x14ac:dyDescent="0.3">
      <c r="A1088" t="str">
        <f>C1088&amp;"_"&amp;COUNTIF($C$2:C1088,C1088)</f>
        <v>FOUQUIAU_303</v>
      </c>
      <c r="B1088" s="2">
        <f>DATE(YEAR(Tableau1[[#This Row],[Date de décollage]]),MONTH(Tableau1[[#This Row],[Date de décollage]]),DAY(Tableau1[[#This Row],[Date de décollage]]))</f>
        <v>44425</v>
      </c>
      <c r="C1088" t="s">
        <v>4</v>
      </c>
      <c r="D1088" s="1">
        <v>44425.541666666664</v>
      </c>
      <c r="E1088" s="1">
        <v>44425.555555555555</v>
      </c>
      <c r="F1088">
        <v>20</v>
      </c>
    </row>
    <row r="1089" spans="1:6" x14ac:dyDescent="0.3">
      <c r="A1089" t="str">
        <f>C1089&amp;"_"&amp;COUNTIF($C$2:C1089,C1089)</f>
        <v>FOUQUIAU_304</v>
      </c>
      <c r="B1089" s="2">
        <f>DATE(YEAR(Tableau1[[#This Row],[Date de décollage]]),MONTH(Tableau1[[#This Row],[Date de décollage]]),DAY(Tableau1[[#This Row],[Date de décollage]]))</f>
        <v>44425</v>
      </c>
      <c r="C1089" t="s">
        <v>4</v>
      </c>
      <c r="D1089" s="1">
        <v>44425.583333333336</v>
      </c>
      <c r="E1089" s="1">
        <v>44425.637499999997</v>
      </c>
      <c r="F1089">
        <v>78</v>
      </c>
    </row>
    <row r="1090" spans="1:6" x14ac:dyDescent="0.3">
      <c r="A1090" t="str">
        <f>C1090&amp;"_"&amp;COUNTIF($C$2:C1090,C1090)</f>
        <v>FOUQUIAU_305</v>
      </c>
      <c r="B1090" s="2">
        <f>DATE(YEAR(Tableau1[[#This Row],[Date de décollage]]),MONTH(Tableau1[[#This Row],[Date de décollage]]),DAY(Tableau1[[#This Row],[Date de décollage]]))</f>
        <v>44425</v>
      </c>
      <c r="C1090" t="s">
        <v>4</v>
      </c>
      <c r="D1090" s="1">
        <v>44425.659722222219</v>
      </c>
      <c r="E1090" s="1">
        <v>44425.677083333336</v>
      </c>
      <c r="F1090">
        <v>25</v>
      </c>
    </row>
    <row r="1091" spans="1:6" x14ac:dyDescent="0.3">
      <c r="A1091" t="str">
        <f>C1091&amp;"_"&amp;COUNTIF($C$2:C1091,C1091)</f>
        <v>FOUQUIAU_306</v>
      </c>
      <c r="B1091" s="2">
        <f>DATE(YEAR(Tableau1[[#This Row],[Date de décollage]]),MONTH(Tableau1[[#This Row],[Date de décollage]]),DAY(Tableau1[[#This Row],[Date de décollage]]))</f>
        <v>44425</v>
      </c>
      <c r="C1091" t="s">
        <v>4</v>
      </c>
      <c r="D1091" s="1">
        <v>44425.701388888891</v>
      </c>
      <c r="E1091" s="1">
        <v>44425.774305555555</v>
      </c>
      <c r="F1091">
        <v>105</v>
      </c>
    </row>
    <row r="1092" spans="1:6" x14ac:dyDescent="0.3">
      <c r="A1092" t="str">
        <f>C1092&amp;"_"&amp;COUNTIF($C$2:C1092,C1092)</f>
        <v>FOUQUIAU_307</v>
      </c>
      <c r="B1092" s="2">
        <f>DATE(YEAR(Tableau1[[#This Row],[Date de décollage]]),MONTH(Tableau1[[#This Row],[Date de décollage]]),DAY(Tableau1[[#This Row],[Date de décollage]]))</f>
        <v>44426</v>
      </c>
      <c r="C1092" t="s">
        <v>4</v>
      </c>
      <c r="D1092" s="1">
        <v>44426.40625</v>
      </c>
      <c r="E1092" s="1">
        <v>44426.416666666664</v>
      </c>
      <c r="F1092">
        <v>15</v>
      </c>
    </row>
    <row r="1093" spans="1:6" x14ac:dyDescent="0.3">
      <c r="A1093" t="str">
        <f>C1093&amp;"_"&amp;COUNTIF($C$2:C1093,C1093)</f>
        <v>FOUQUIAU_308</v>
      </c>
      <c r="B1093" s="2">
        <f>DATE(YEAR(Tableau1[[#This Row],[Date de décollage]]),MONTH(Tableau1[[#This Row],[Date de décollage]]),DAY(Tableau1[[#This Row],[Date de décollage]]))</f>
        <v>44426</v>
      </c>
      <c r="C1093" t="s">
        <v>4</v>
      </c>
      <c r="D1093" s="1">
        <v>44426.5</v>
      </c>
      <c r="E1093" s="1">
        <v>44426.501388888886</v>
      </c>
      <c r="F1093">
        <v>2</v>
      </c>
    </row>
    <row r="1094" spans="1:6" x14ac:dyDescent="0.3">
      <c r="A1094" t="str">
        <f>C1094&amp;"_"&amp;COUNTIF($C$2:C1094,C1094)</f>
        <v>FOUQUIAU_309</v>
      </c>
      <c r="B1094" s="2">
        <f>DATE(YEAR(Tableau1[[#This Row],[Date de décollage]]),MONTH(Tableau1[[#This Row],[Date de décollage]]),DAY(Tableau1[[#This Row],[Date de décollage]]))</f>
        <v>44426</v>
      </c>
      <c r="C1094" t="s">
        <v>4</v>
      </c>
      <c r="D1094" s="1">
        <v>44426.503472222219</v>
      </c>
      <c r="E1094" s="1">
        <v>44426.513888888891</v>
      </c>
      <c r="F1094">
        <v>15</v>
      </c>
    </row>
    <row r="1095" spans="1:6" x14ac:dyDescent="0.3">
      <c r="A1095" t="str">
        <f>C1095&amp;"_"&amp;COUNTIF($C$2:C1095,C1095)</f>
        <v>FOUQUIAU_310</v>
      </c>
      <c r="B1095" s="2">
        <f>DATE(YEAR(Tableau1[[#This Row],[Date de décollage]]),MONTH(Tableau1[[#This Row],[Date de décollage]]),DAY(Tableau1[[#This Row],[Date de décollage]]))</f>
        <v>44426</v>
      </c>
      <c r="C1095" t="s">
        <v>4</v>
      </c>
      <c r="D1095" s="1">
        <v>44426.53125</v>
      </c>
      <c r="E1095" s="1">
        <v>44426.532638888886</v>
      </c>
      <c r="F1095">
        <v>2</v>
      </c>
    </row>
    <row r="1096" spans="1:6" x14ac:dyDescent="0.3">
      <c r="A1096" t="str">
        <f>C1096&amp;"_"&amp;COUNTIF($C$2:C1096,C1096)</f>
        <v>FOUQUIAU_311</v>
      </c>
      <c r="B1096" s="2">
        <f>DATE(YEAR(Tableau1[[#This Row],[Date de décollage]]),MONTH(Tableau1[[#This Row],[Date de décollage]]),DAY(Tableau1[[#This Row],[Date de décollage]]))</f>
        <v>44426</v>
      </c>
      <c r="C1096" t="s">
        <v>4</v>
      </c>
      <c r="D1096" s="1">
        <v>44426.541666666664</v>
      </c>
      <c r="E1096" s="1">
        <v>44426.557638888888</v>
      </c>
      <c r="F1096">
        <v>23</v>
      </c>
    </row>
    <row r="1097" spans="1:6" x14ac:dyDescent="0.3">
      <c r="A1097" t="str">
        <f>C1097&amp;"_"&amp;COUNTIF($C$2:C1097,C1097)</f>
        <v>FOUQUIAU_312</v>
      </c>
      <c r="B1097" s="2">
        <f>DATE(YEAR(Tableau1[[#This Row],[Date de décollage]]),MONTH(Tableau1[[#This Row],[Date de décollage]]),DAY(Tableau1[[#This Row],[Date de décollage]]))</f>
        <v>44426</v>
      </c>
      <c r="C1097" t="s">
        <v>4</v>
      </c>
      <c r="D1097" s="1">
        <v>44426.583333333336</v>
      </c>
      <c r="E1097" s="1">
        <v>44426.591666666667</v>
      </c>
      <c r="F1097">
        <v>12</v>
      </c>
    </row>
    <row r="1098" spans="1:6" x14ac:dyDescent="0.3">
      <c r="A1098" t="str">
        <f>C1098&amp;"_"&amp;COUNTIF($C$2:C1098,C1098)</f>
        <v>FOUQUIAU_313</v>
      </c>
      <c r="B1098" s="2">
        <f>DATE(YEAR(Tableau1[[#This Row],[Date de décollage]]),MONTH(Tableau1[[#This Row],[Date de décollage]]),DAY(Tableau1[[#This Row],[Date de décollage]]))</f>
        <v>44426</v>
      </c>
      <c r="C1098" t="s">
        <v>4</v>
      </c>
      <c r="D1098" s="1">
        <v>44426.614583333336</v>
      </c>
      <c r="E1098" s="1">
        <v>44426.624305555553</v>
      </c>
      <c r="F1098">
        <v>14</v>
      </c>
    </row>
    <row r="1099" spans="1:6" x14ac:dyDescent="0.3">
      <c r="A1099" t="str">
        <f>C1099&amp;"_"&amp;COUNTIF($C$2:C1099,C1099)</f>
        <v>FOUQUIAU_314</v>
      </c>
      <c r="B1099" s="2">
        <f>DATE(YEAR(Tableau1[[#This Row],[Date de décollage]]),MONTH(Tableau1[[#This Row],[Date de décollage]]),DAY(Tableau1[[#This Row],[Date de décollage]]))</f>
        <v>44426</v>
      </c>
      <c r="C1099" t="s">
        <v>4</v>
      </c>
      <c r="D1099" s="1">
        <v>44426.697916666664</v>
      </c>
      <c r="E1099" s="1">
        <v>44426.698611111111</v>
      </c>
      <c r="F1099">
        <v>1</v>
      </c>
    </row>
    <row r="1100" spans="1:6" x14ac:dyDescent="0.3">
      <c r="A1100" t="str">
        <f>C1100&amp;"_"&amp;COUNTIF($C$2:C1100,C1100)</f>
        <v>FOUQUIAU_315</v>
      </c>
      <c r="B1100" s="2">
        <f>DATE(YEAR(Tableau1[[#This Row],[Date de décollage]]),MONTH(Tableau1[[#This Row],[Date de décollage]]),DAY(Tableau1[[#This Row],[Date de décollage]]))</f>
        <v>44426</v>
      </c>
      <c r="C1100" t="s">
        <v>4</v>
      </c>
      <c r="D1100" s="1">
        <v>44426.711805555555</v>
      </c>
      <c r="E1100" s="1">
        <v>44426.725694444445</v>
      </c>
      <c r="F1100">
        <v>20</v>
      </c>
    </row>
    <row r="1101" spans="1:6" x14ac:dyDescent="0.3">
      <c r="A1101" t="str">
        <f>C1101&amp;"_"&amp;COUNTIF($C$2:C1101,C1101)</f>
        <v>FOUQUIAU_316</v>
      </c>
      <c r="B1101" s="2">
        <f>DATE(YEAR(Tableau1[[#This Row],[Date de décollage]]),MONTH(Tableau1[[#This Row],[Date de décollage]]),DAY(Tableau1[[#This Row],[Date de décollage]]))</f>
        <v>44426</v>
      </c>
      <c r="C1101" t="s">
        <v>4</v>
      </c>
      <c r="D1101" s="1">
        <v>44426.78125</v>
      </c>
      <c r="E1101" s="1">
        <v>44426.788194444445</v>
      </c>
      <c r="F1101">
        <v>10</v>
      </c>
    </row>
    <row r="1102" spans="1:6" x14ac:dyDescent="0.3">
      <c r="A1102" t="str">
        <f>C1102&amp;"_"&amp;COUNTIF($C$2:C1102,C1102)</f>
        <v>FOUQUIAU_317</v>
      </c>
      <c r="B1102" s="2">
        <f>DATE(YEAR(Tableau1[[#This Row],[Date de décollage]]),MONTH(Tableau1[[#This Row],[Date de décollage]]),DAY(Tableau1[[#This Row],[Date de décollage]]))</f>
        <v>44426</v>
      </c>
      <c r="C1102" t="s">
        <v>4</v>
      </c>
      <c r="D1102" s="1">
        <v>44426.795138888891</v>
      </c>
      <c r="E1102" s="1">
        <v>44426.805555555555</v>
      </c>
      <c r="F1102">
        <v>15</v>
      </c>
    </row>
    <row r="1103" spans="1:6" x14ac:dyDescent="0.3">
      <c r="A1103" t="str">
        <f>C1103&amp;"_"&amp;COUNTIF($C$2:C1103,C1103)</f>
        <v>FOUQUIAU_318</v>
      </c>
      <c r="B1103" s="2">
        <f>DATE(YEAR(Tableau1[[#This Row],[Date de décollage]]),MONTH(Tableau1[[#This Row],[Date de décollage]]),DAY(Tableau1[[#This Row],[Date de décollage]]))</f>
        <v>44426</v>
      </c>
      <c r="C1103" t="s">
        <v>4</v>
      </c>
      <c r="D1103" s="1">
        <v>44426.809027777781</v>
      </c>
      <c r="E1103" s="1">
        <v>44426.813888888886</v>
      </c>
      <c r="F1103">
        <v>7</v>
      </c>
    </row>
    <row r="1104" spans="1:6" x14ac:dyDescent="0.3">
      <c r="A1104" t="str">
        <f>C1104&amp;"_"&amp;COUNTIF($C$2:C1104,C1104)</f>
        <v>FOUQUIAU_319</v>
      </c>
      <c r="B1104" s="2">
        <f>DATE(YEAR(Tableau1[[#This Row],[Date de décollage]]),MONTH(Tableau1[[#This Row],[Date de décollage]]),DAY(Tableau1[[#This Row],[Date de décollage]]))</f>
        <v>44426</v>
      </c>
      <c r="C1104" t="s">
        <v>4</v>
      </c>
      <c r="D1104" s="1">
        <v>44426.815972222219</v>
      </c>
      <c r="E1104" s="1">
        <v>44426.829861111109</v>
      </c>
      <c r="F1104">
        <v>20</v>
      </c>
    </row>
    <row r="1105" spans="1:6" x14ac:dyDescent="0.3">
      <c r="A1105" t="str">
        <f>C1105&amp;"_"&amp;COUNTIF($C$2:C1105,C1105)</f>
        <v>FOUQUIAU_320</v>
      </c>
      <c r="B1105" s="2">
        <f>DATE(YEAR(Tableau1[[#This Row],[Date de décollage]]),MONTH(Tableau1[[#This Row],[Date de décollage]]),DAY(Tableau1[[#This Row],[Date de décollage]]))</f>
        <v>44429</v>
      </c>
      <c r="C1105" t="s">
        <v>4</v>
      </c>
      <c r="D1105" s="1">
        <v>44429.364583333336</v>
      </c>
      <c r="E1105" s="1">
        <v>44429.375</v>
      </c>
      <c r="F1105">
        <v>15</v>
      </c>
    </row>
    <row r="1106" spans="1:6" x14ac:dyDescent="0.3">
      <c r="A1106" t="str">
        <f>C1106&amp;"_"&amp;COUNTIF($C$2:C1106,C1106)</f>
        <v>FOUQUIAU_321</v>
      </c>
      <c r="B1106" s="2">
        <f>DATE(YEAR(Tableau1[[#This Row],[Date de décollage]]),MONTH(Tableau1[[#This Row],[Date de décollage]]),DAY(Tableau1[[#This Row],[Date de décollage]]))</f>
        <v>44429</v>
      </c>
      <c r="C1106" t="s">
        <v>4</v>
      </c>
      <c r="D1106" s="1">
        <v>44429.378472222219</v>
      </c>
      <c r="E1106" s="1">
        <v>44429.388888888891</v>
      </c>
      <c r="F1106">
        <v>15</v>
      </c>
    </row>
    <row r="1107" spans="1:6" x14ac:dyDescent="0.3">
      <c r="A1107" t="str">
        <f>C1107&amp;"_"&amp;COUNTIF($C$2:C1107,C1107)</f>
        <v>FOUQUIAU_322</v>
      </c>
      <c r="B1107" s="2">
        <f>DATE(YEAR(Tableau1[[#This Row],[Date de décollage]]),MONTH(Tableau1[[#This Row],[Date de décollage]]),DAY(Tableau1[[#This Row],[Date de décollage]]))</f>
        <v>44429</v>
      </c>
      <c r="C1107" t="s">
        <v>4</v>
      </c>
      <c r="D1107" s="1">
        <v>44429.420138888891</v>
      </c>
      <c r="E1107" s="1">
        <v>44429.421527777777</v>
      </c>
      <c r="F1107">
        <v>2</v>
      </c>
    </row>
    <row r="1108" spans="1:6" x14ac:dyDescent="0.3">
      <c r="A1108" t="str">
        <f>C1108&amp;"_"&amp;COUNTIF($C$2:C1108,C1108)</f>
        <v>FOUQUIAU_323</v>
      </c>
      <c r="B1108" s="2">
        <f>DATE(YEAR(Tableau1[[#This Row],[Date de décollage]]),MONTH(Tableau1[[#This Row],[Date de décollage]]),DAY(Tableau1[[#This Row],[Date de décollage]]))</f>
        <v>44429</v>
      </c>
      <c r="C1108" t="s">
        <v>4</v>
      </c>
      <c r="D1108" s="1">
        <v>44429.434027777781</v>
      </c>
      <c r="E1108" s="1">
        <v>44429.443749999999</v>
      </c>
      <c r="F1108">
        <v>14</v>
      </c>
    </row>
    <row r="1109" spans="1:6" x14ac:dyDescent="0.3">
      <c r="A1109" t="str">
        <f>C1109&amp;"_"&amp;COUNTIF($C$2:C1109,C1109)</f>
        <v>FOUQUIAU_324</v>
      </c>
      <c r="B1109" s="2">
        <f>DATE(YEAR(Tableau1[[#This Row],[Date de décollage]]),MONTH(Tableau1[[#This Row],[Date de décollage]]),DAY(Tableau1[[#This Row],[Date de décollage]]))</f>
        <v>44429</v>
      </c>
      <c r="C1109" t="s">
        <v>4</v>
      </c>
      <c r="D1109" s="1">
        <v>44429.447916666664</v>
      </c>
      <c r="E1109" s="1">
        <v>44429.452777777777</v>
      </c>
      <c r="F1109">
        <v>7</v>
      </c>
    </row>
    <row r="1110" spans="1:6" x14ac:dyDescent="0.3">
      <c r="A1110" t="str">
        <f>C1110&amp;"_"&amp;COUNTIF($C$2:C1110,C1110)</f>
        <v>FOUQUIAU_325</v>
      </c>
      <c r="B1110" s="2">
        <f>DATE(YEAR(Tableau1[[#This Row],[Date de décollage]]),MONTH(Tableau1[[#This Row],[Date de décollage]]),DAY(Tableau1[[#This Row],[Date de décollage]]))</f>
        <v>44429</v>
      </c>
      <c r="C1110" t="s">
        <v>4</v>
      </c>
      <c r="D1110" s="1">
        <v>44429.489583333336</v>
      </c>
      <c r="E1110" s="1">
        <v>44429.503472222219</v>
      </c>
      <c r="F1110">
        <v>20</v>
      </c>
    </row>
    <row r="1111" spans="1:6" x14ac:dyDescent="0.3">
      <c r="A1111" t="str">
        <f>C1111&amp;"_"&amp;COUNTIF($C$2:C1111,C1111)</f>
        <v>FOUQUIAU_326</v>
      </c>
      <c r="B1111" s="2">
        <f>DATE(YEAR(Tableau1[[#This Row],[Date de décollage]]),MONTH(Tableau1[[#This Row],[Date de décollage]]),DAY(Tableau1[[#This Row],[Date de décollage]]))</f>
        <v>44429</v>
      </c>
      <c r="C1111" t="s">
        <v>4</v>
      </c>
      <c r="D1111" s="1">
        <v>44429.510416666664</v>
      </c>
      <c r="E1111" s="1">
        <v>44429.524305555555</v>
      </c>
      <c r="F1111">
        <v>20</v>
      </c>
    </row>
    <row r="1112" spans="1:6" x14ac:dyDescent="0.3">
      <c r="A1112" t="str">
        <f>C1112&amp;"_"&amp;COUNTIF($C$2:C1112,C1112)</f>
        <v>FOUQUIAU_327</v>
      </c>
      <c r="B1112" s="2">
        <f>DATE(YEAR(Tableau1[[#This Row],[Date de décollage]]),MONTH(Tableau1[[#This Row],[Date de décollage]]),DAY(Tableau1[[#This Row],[Date de décollage]]))</f>
        <v>44429</v>
      </c>
      <c r="C1112" t="s">
        <v>4</v>
      </c>
      <c r="D1112" s="1">
        <v>44429.53125</v>
      </c>
      <c r="E1112" s="1">
        <v>44429.536111111112</v>
      </c>
      <c r="F1112">
        <v>7</v>
      </c>
    </row>
    <row r="1113" spans="1:6" x14ac:dyDescent="0.3">
      <c r="A1113" t="str">
        <f>C1113&amp;"_"&amp;COUNTIF($C$2:C1113,C1113)</f>
        <v>FOUQUIAU_328</v>
      </c>
      <c r="B1113" s="2">
        <f>DATE(YEAR(Tableau1[[#This Row],[Date de décollage]]),MONTH(Tableau1[[#This Row],[Date de décollage]]),DAY(Tableau1[[#This Row],[Date de décollage]]))</f>
        <v>44429</v>
      </c>
      <c r="C1113" t="s">
        <v>4</v>
      </c>
      <c r="D1113" s="1">
        <v>44429.541666666664</v>
      </c>
      <c r="E1113" s="1">
        <v>44429.552083333336</v>
      </c>
      <c r="F1113">
        <v>15</v>
      </c>
    </row>
    <row r="1114" spans="1:6" x14ac:dyDescent="0.3">
      <c r="A1114" t="str">
        <f>C1114&amp;"_"&amp;COUNTIF($C$2:C1114,C1114)</f>
        <v>FOUQUIAU_329</v>
      </c>
      <c r="B1114" s="2">
        <f>DATE(YEAR(Tableau1[[#This Row],[Date de décollage]]),MONTH(Tableau1[[#This Row],[Date de décollage]]),DAY(Tableau1[[#This Row],[Date de décollage]]))</f>
        <v>44429</v>
      </c>
      <c r="C1114" t="s">
        <v>4</v>
      </c>
      <c r="D1114" s="1">
        <v>44429.572916666664</v>
      </c>
      <c r="E1114" s="1">
        <v>44429.588194444441</v>
      </c>
      <c r="F1114">
        <v>22</v>
      </c>
    </row>
    <row r="1115" spans="1:6" x14ac:dyDescent="0.3">
      <c r="A1115" t="str">
        <f>C1115&amp;"_"&amp;COUNTIF($C$2:C1115,C1115)</f>
        <v>FOUQUIAU_330</v>
      </c>
      <c r="B1115" s="2">
        <f>DATE(YEAR(Tableau1[[#This Row],[Date de décollage]]),MONTH(Tableau1[[#This Row],[Date de décollage]]),DAY(Tableau1[[#This Row],[Date de décollage]]))</f>
        <v>44429</v>
      </c>
      <c r="C1115" t="s">
        <v>4</v>
      </c>
      <c r="D1115" s="1">
        <v>44429.631944444445</v>
      </c>
      <c r="E1115" s="1">
        <v>44429.636805555558</v>
      </c>
      <c r="F1115">
        <v>7</v>
      </c>
    </row>
    <row r="1116" spans="1:6" x14ac:dyDescent="0.3">
      <c r="A1116" t="str">
        <f>C1116&amp;"_"&amp;COUNTIF($C$2:C1116,C1116)</f>
        <v>FOUQUIAU_331</v>
      </c>
      <c r="B1116" s="2">
        <f>DATE(YEAR(Tableau1[[#This Row],[Date de décollage]]),MONTH(Tableau1[[#This Row],[Date de décollage]]),DAY(Tableau1[[#This Row],[Date de décollage]]))</f>
        <v>44429</v>
      </c>
      <c r="C1116" t="s">
        <v>4</v>
      </c>
      <c r="D1116" s="1">
        <v>44429.638888888891</v>
      </c>
      <c r="E1116" s="1">
        <v>44429.645833333336</v>
      </c>
      <c r="F1116">
        <v>10</v>
      </c>
    </row>
    <row r="1117" spans="1:6" x14ac:dyDescent="0.3">
      <c r="A1117" t="str">
        <f>C1117&amp;"_"&amp;COUNTIF($C$2:C1117,C1117)</f>
        <v>FOUQUIAU_332</v>
      </c>
      <c r="B1117" s="2">
        <f>DATE(YEAR(Tableau1[[#This Row],[Date de décollage]]),MONTH(Tableau1[[#This Row],[Date de décollage]]),DAY(Tableau1[[#This Row],[Date de décollage]]))</f>
        <v>44429</v>
      </c>
      <c r="C1117" t="s">
        <v>4</v>
      </c>
      <c r="D1117" s="1">
        <v>44429.649305555555</v>
      </c>
      <c r="E1117" s="1">
        <v>44429.65625</v>
      </c>
      <c r="F1117">
        <v>10</v>
      </c>
    </row>
    <row r="1118" spans="1:6" x14ac:dyDescent="0.3">
      <c r="A1118" t="str">
        <f>C1118&amp;"_"&amp;COUNTIF($C$2:C1118,C1118)</f>
        <v>FOUQUIAU_333</v>
      </c>
      <c r="B1118" s="2">
        <f>DATE(YEAR(Tableau1[[#This Row],[Date de décollage]]),MONTH(Tableau1[[#This Row],[Date de décollage]]),DAY(Tableau1[[#This Row],[Date de décollage]]))</f>
        <v>44429</v>
      </c>
      <c r="C1118" t="s">
        <v>4</v>
      </c>
      <c r="D1118" s="1">
        <v>44429.659722222219</v>
      </c>
      <c r="E1118" s="1">
        <v>44429.664583333331</v>
      </c>
      <c r="F1118">
        <v>7</v>
      </c>
    </row>
    <row r="1119" spans="1:6" x14ac:dyDescent="0.3">
      <c r="A1119" t="str">
        <f>C1119&amp;"_"&amp;COUNTIF($C$2:C1119,C1119)</f>
        <v>FOUQUIAU_334</v>
      </c>
      <c r="B1119" s="2">
        <f>DATE(YEAR(Tableau1[[#This Row],[Date de décollage]]),MONTH(Tableau1[[#This Row],[Date de décollage]]),DAY(Tableau1[[#This Row],[Date de décollage]]))</f>
        <v>44429</v>
      </c>
      <c r="C1119" t="s">
        <v>4</v>
      </c>
      <c r="D1119" s="1">
        <v>44429.729166666664</v>
      </c>
      <c r="E1119" s="1">
        <v>44429.743055555555</v>
      </c>
      <c r="F1119">
        <v>20</v>
      </c>
    </row>
    <row r="1120" spans="1:6" x14ac:dyDescent="0.3">
      <c r="A1120" t="str">
        <f>C1120&amp;"_"&amp;COUNTIF($C$2:C1120,C1120)</f>
        <v>FOUQUIAU_335</v>
      </c>
      <c r="B1120" s="2">
        <f>DATE(YEAR(Tableau1[[#This Row],[Date de décollage]]),MONTH(Tableau1[[#This Row],[Date de décollage]]),DAY(Tableau1[[#This Row],[Date de décollage]]))</f>
        <v>44429</v>
      </c>
      <c r="C1120" t="s">
        <v>4</v>
      </c>
      <c r="D1120" s="1">
        <v>44429.75</v>
      </c>
      <c r="E1120" s="1">
        <v>44429.760416666664</v>
      </c>
      <c r="F1120">
        <v>15</v>
      </c>
    </row>
    <row r="1121" spans="1:6" x14ac:dyDescent="0.3">
      <c r="A1121" t="str">
        <f>C1121&amp;"_"&amp;COUNTIF($C$2:C1121,C1121)</f>
        <v>FOUQUIAU_336</v>
      </c>
      <c r="B1121" s="2">
        <f>DATE(YEAR(Tableau1[[#This Row],[Date de décollage]]),MONTH(Tableau1[[#This Row],[Date de décollage]]),DAY(Tableau1[[#This Row],[Date de décollage]]))</f>
        <v>44429</v>
      </c>
      <c r="C1121" t="s">
        <v>4</v>
      </c>
      <c r="D1121" s="1">
        <v>44429.771527777775</v>
      </c>
      <c r="E1121" s="1">
        <v>44429.781944444447</v>
      </c>
      <c r="F1121">
        <v>15</v>
      </c>
    </row>
    <row r="1122" spans="1:6" x14ac:dyDescent="0.3">
      <c r="A1122" t="str">
        <f>C1122&amp;"_"&amp;COUNTIF($C$2:C1122,C1122)</f>
        <v>FOUQUIAU_337</v>
      </c>
      <c r="B1122" s="2">
        <f>DATE(YEAR(Tableau1[[#This Row],[Date de décollage]]),MONTH(Tableau1[[#This Row],[Date de décollage]]),DAY(Tableau1[[#This Row],[Date de décollage]]))</f>
        <v>44429</v>
      </c>
      <c r="C1122" t="s">
        <v>4</v>
      </c>
      <c r="D1122" s="1">
        <v>44429.795138888891</v>
      </c>
      <c r="E1122" s="1">
        <v>44429.8125</v>
      </c>
      <c r="F1122">
        <v>25</v>
      </c>
    </row>
    <row r="1123" spans="1:6" x14ac:dyDescent="0.3">
      <c r="A1123" t="str">
        <f>C1123&amp;"_"&amp;COUNTIF($C$2:C1123,C1123)</f>
        <v>FOUQUIAU_338</v>
      </c>
      <c r="B1123" s="2">
        <f>DATE(YEAR(Tableau1[[#This Row],[Date de décollage]]),MONTH(Tableau1[[#This Row],[Date de décollage]]),DAY(Tableau1[[#This Row],[Date de décollage]]))</f>
        <v>44429</v>
      </c>
      <c r="C1123" t="s">
        <v>4</v>
      </c>
      <c r="D1123" s="1">
        <v>44429.815972222219</v>
      </c>
      <c r="E1123" s="1">
        <v>44429.833333333336</v>
      </c>
      <c r="F1123">
        <v>25</v>
      </c>
    </row>
    <row r="1124" spans="1:6" x14ac:dyDescent="0.3">
      <c r="A1124" t="str">
        <f>C1124&amp;"_"&amp;COUNTIF($C$2:C1124,C1124)</f>
        <v>GACHON_1</v>
      </c>
      <c r="B1124" s="2">
        <f>DATE(YEAR(Tableau1[[#This Row],[Date de décollage]]),MONTH(Tableau1[[#This Row],[Date de décollage]]),DAY(Tableau1[[#This Row],[Date de décollage]]))</f>
        <v>44383</v>
      </c>
      <c r="C1124" t="s">
        <v>12</v>
      </c>
      <c r="D1124" s="1">
        <v>44383.416666666664</v>
      </c>
      <c r="E1124" s="1">
        <v>44383.418055555558</v>
      </c>
      <c r="F1124">
        <v>2</v>
      </c>
    </row>
    <row r="1125" spans="1:6" x14ac:dyDescent="0.3">
      <c r="A1125" t="str">
        <f>C1125&amp;"_"&amp;COUNTIF($C$2:C1125,C1125)</f>
        <v>GACHON_2</v>
      </c>
      <c r="B1125" s="2">
        <f>DATE(YEAR(Tableau1[[#This Row],[Date de décollage]]),MONTH(Tableau1[[#This Row],[Date de décollage]]),DAY(Tableau1[[#This Row],[Date de décollage]]))</f>
        <v>44383</v>
      </c>
      <c r="C1125" t="s">
        <v>12</v>
      </c>
      <c r="D1125" s="1">
        <v>44383.427083333336</v>
      </c>
      <c r="E1125" s="1">
        <v>44383.440972222219</v>
      </c>
      <c r="F1125">
        <v>20</v>
      </c>
    </row>
    <row r="1126" spans="1:6" x14ac:dyDescent="0.3">
      <c r="A1126" t="str">
        <f>C1126&amp;"_"&amp;COUNTIF($C$2:C1126,C1126)</f>
        <v>GACHON_3</v>
      </c>
      <c r="B1126" s="2">
        <f>DATE(YEAR(Tableau1[[#This Row],[Date de décollage]]),MONTH(Tableau1[[#This Row],[Date de décollage]]),DAY(Tableau1[[#This Row],[Date de décollage]]))</f>
        <v>44383</v>
      </c>
      <c r="C1126" t="s">
        <v>12</v>
      </c>
      <c r="D1126" s="1">
        <v>44383.618055555555</v>
      </c>
      <c r="E1126" s="1">
        <v>44383.635416666664</v>
      </c>
      <c r="F1126">
        <v>25</v>
      </c>
    </row>
    <row r="1127" spans="1:6" x14ac:dyDescent="0.3">
      <c r="A1127" t="str">
        <f>C1127&amp;"_"&amp;COUNTIF($C$2:C1127,C1127)</f>
        <v>GACHON_4</v>
      </c>
      <c r="B1127" s="2">
        <f>DATE(YEAR(Tableau1[[#This Row],[Date de décollage]]),MONTH(Tableau1[[#This Row],[Date de décollage]]),DAY(Tableau1[[#This Row],[Date de décollage]]))</f>
        <v>44383</v>
      </c>
      <c r="C1127" t="s">
        <v>12</v>
      </c>
      <c r="D1127" s="1">
        <v>44383.690972222219</v>
      </c>
      <c r="E1127" s="1">
        <v>44383.692361111112</v>
      </c>
      <c r="F1127">
        <v>2</v>
      </c>
    </row>
    <row r="1128" spans="1:6" x14ac:dyDescent="0.3">
      <c r="A1128" t="str">
        <f>C1128&amp;"_"&amp;COUNTIF($C$2:C1128,C1128)</f>
        <v>GACHON_5</v>
      </c>
      <c r="B1128" s="2">
        <f>DATE(YEAR(Tableau1[[#This Row],[Date de décollage]]),MONTH(Tableau1[[#This Row],[Date de décollage]]),DAY(Tableau1[[#This Row],[Date de décollage]]))</f>
        <v>44384</v>
      </c>
      <c r="C1128" t="s">
        <v>12</v>
      </c>
      <c r="D1128" s="1">
        <v>44384.375</v>
      </c>
      <c r="E1128" s="1">
        <v>44384.458333333336</v>
      </c>
      <c r="F1128">
        <v>120</v>
      </c>
    </row>
    <row r="1129" spans="1:6" x14ac:dyDescent="0.3">
      <c r="A1129" t="str">
        <f>C1129&amp;"_"&amp;COUNTIF($C$2:C1129,C1129)</f>
        <v>GACHON_6</v>
      </c>
      <c r="B1129" s="2">
        <f>DATE(YEAR(Tableau1[[#This Row],[Date de décollage]]),MONTH(Tableau1[[#This Row],[Date de décollage]]),DAY(Tableau1[[#This Row],[Date de décollage]]))</f>
        <v>44384</v>
      </c>
      <c r="C1129" t="s">
        <v>12</v>
      </c>
      <c r="D1129" s="1">
        <v>44384.6875</v>
      </c>
      <c r="E1129" s="1">
        <v>44384.702777777777</v>
      </c>
      <c r="F1129">
        <v>22</v>
      </c>
    </row>
    <row r="1130" spans="1:6" x14ac:dyDescent="0.3">
      <c r="A1130" t="str">
        <f>C1130&amp;"_"&amp;COUNTIF($C$2:C1130,C1130)</f>
        <v>GACHON_7</v>
      </c>
      <c r="B1130" s="2">
        <f>DATE(YEAR(Tableau1[[#This Row],[Date de décollage]]),MONTH(Tableau1[[#This Row],[Date de décollage]]),DAY(Tableau1[[#This Row],[Date de décollage]]))</f>
        <v>44384</v>
      </c>
      <c r="C1130" t="s">
        <v>12</v>
      </c>
      <c r="D1130" s="1">
        <v>44384.736111111109</v>
      </c>
      <c r="E1130" s="1">
        <v>44384.740972222222</v>
      </c>
      <c r="F1130">
        <v>7</v>
      </c>
    </row>
    <row r="1131" spans="1:6" x14ac:dyDescent="0.3">
      <c r="A1131" t="str">
        <f>C1131&amp;"_"&amp;COUNTIF($C$2:C1131,C1131)</f>
        <v>GACHON_8</v>
      </c>
      <c r="B1131" s="2">
        <f>DATE(YEAR(Tableau1[[#This Row],[Date de décollage]]),MONTH(Tableau1[[#This Row],[Date de décollage]]),DAY(Tableau1[[#This Row],[Date de décollage]]))</f>
        <v>44384</v>
      </c>
      <c r="C1131" t="s">
        <v>12</v>
      </c>
      <c r="D1131" s="1">
        <v>44384.747916666667</v>
      </c>
      <c r="E1131" s="1">
        <v>44384.753472222219</v>
      </c>
      <c r="F1131">
        <v>8</v>
      </c>
    </row>
    <row r="1132" spans="1:6" x14ac:dyDescent="0.3">
      <c r="A1132" t="str">
        <f>C1132&amp;"_"&amp;COUNTIF($C$2:C1132,C1132)</f>
        <v>GACHON_9</v>
      </c>
      <c r="B1132" s="2">
        <f>DATE(YEAR(Tableau1[[#This Row],[Date de décollage]]),MONTH(Tableau1[[#This Row],[Date de décollage]]),DAY(Tableau1[[#This Row],[Date de décollage]]))</f>
        <v>44384</v>
      </c>
      <c r="C1132" t="s">
        <v>12</v>
      </c>
      <c r="D1132" s="1">
        <v>44384.845833333333</v>
      </c>
      <c r="E1132" s="1">
        <v>44384.861111111109</v>
      </c>
      <c r="F1132">
        <v>22</v>
      </c>
    </row>
    <row r="1133" spans="1:6" x14ac:dyDescent="0.3">
      <c r="A1133" t="str">
        <f>C1133&amp;"_"&amp;COUNTIF($C$2:C1133,C1133)</f>
        <v>GACHON_10</v>
      </c>
      <c r="B1133" s="2">
        <f>DATE(YEAR(Tableau1[[#This Row],[Date de décollage]]),MONTH(Tableau1[[#This Row],[Date de décollage]]),DAY(Tableau1[[#This Row],[Date de décollage]]))</f>
        <v>44385</v>
      </c>
      <c r="C1133" t="s">
        <v>12</v>
      </c>
      <c r="D1133" s="1">
        <v>44385.439583333333</v>
      </c>
      <c r="E1133" s="1">
        <v>44385.45</v>
      </c>
      <c r="F1133">
        <v>15</v>
      </c>
    </row>
    <row r="1134" spans="1:6" x14ac:dyDescent="0.3">
      <c r="A1134" t="str">
        <f>C1134&amp;"_"&amp;COUNTIF($C$2:C1134,C1134)</f>
        <v>GACHON_11</v>
      </c>
      <c r="B1134" s="2">
        <f>DATE(YEAR(Tableau1[[#This Row],[Date de décollage]]),MONTH(Tableau1[[#This Row],[Date de décollage]]),DAY(Tableau1[[#This Row],[Date de décollage]]))</f>
        <v>44385</v>
      </c>
      <c r="C1134" t="s">
        <v>12</v>
      </c>
      <c r="D1134" s="1">
        <v>44385.45</v>
      </c>
      <c r="E1134" s="1">
        <v>44385.456944444442</v>
      </c>
      <c r="F1134">
        <v>10</v>
      </c>
    </row>
    <row r="1135" spans="1:6" x14ac:dyDescent="0.3">
      <c r="A1135" t="str">
        <f>C1135&amp;"_"&amp;COUNTIF($C$2:C1135,C1135)</f>
        <v>GACHON_12</v>
      </c>
      <c r="B1135" s="2">
        <f>DATE(YEAR(Tableau1[[#This Row],[Date de décollage]]),MONTH(Tableau1[[#This Row],[Date de décollage]]),DAY(Tableau1[[#This Row],[Date de décollage]]))</f>
        <v>44385</v>
      </c>
      <c r="C1135" t="s">
        <v>12</v>
      </c>
      <c r="D1135" s="1">
        <v>44385.458333333336</v>
      </c>
      <c r="E1135" s="1">
        <v>44385.473611111112</v>
      </c>
      <c r="F1135">
        <v>22</v>
      </c>
    </row>
    <row r="1136" spans="1:6" x14ac:dyDescent="0.3">
      <c r="A1136" t="str">
        <f>C1136&amp;"_"&amp;COUNTIF($C$2:C1136,C1136)</f>
        <v>GACHON_13</v>
      </c>
      <c r="B1136" s="2">
        <f>DATE(YEAR(Tableau1[[#This Row],[Date de décollage]]),MONTH(Tableau1[[#This Row],[Date de décollage]]),DAY(Tableau1[[#This Row],[Date de décollage]]))</f>
        <v>44385</v>
      </c>
      <c r="C1136" t="s">
        <v>12</v>
      </c>
      <c r="D1136" s="1">
        <v>44385.526388888888</v>
      </c>
      <c r="E1136" s="1">
        <v>44385.541666666664</v>
      </c>
      <c r="F1136">
        <v>22</v>
      </c>
    </row>
    <row r="1137" spans="1:6" x14ac:dyDescent="0.3">
      <c r="A1137" t="str">
        <f>C1137&amp;"_"&amp;COUNTIF($C$2:C1137,C1137)</f>
        <v>GACHON_14</v>
      </c>
      <c r="B1137" s="2">
        <f>DATE(YEAR(Tableau1[[#This Row],[Date de décollage]]),MONTH(Tableau1[[#This Row],[Date de décollage]]),DAY(Tableau1[[#This Row],[Date de décollage]]))</f>
        <v>44385</v>
      </c>
      <c r="C1137" t="s">
        <v>12</v>
      </c>
      <c r="D1137" s="1">
        <v>44385.583333333336</v>
      </c>
      <c r="E1137" s="1">
        <v>44385.598611111112</v>
      </c>
      <c r="F1137">
        <v>22</v>
      </c>
    </row>
    <row r="1138" spans="1:6" x14ac:dyDescent="0.3">
      <c r="A1138" t="str">
        <f>C1138&amp;"_"&amp;COUNTIF($C$2:C1138,C1138)</f>
        <v>GACHON_15</v>
      </c>
      <c r="B1138" s="2">
        <f>DATE(YEAR(Tableau1[[#This Row],[Date de décollage]]),MONTH(Tableau1[[#This Row],[Date de décollage]]),DAY(Tableau1[[#This Row],[Date de décollage]]))</f>
        <v>44385</v>
      </c>
      <c r="C1138" t="s">
        <v>12</v>
      </c>
      <c r="D1138" s="1">
        <v>44385.604166666664</v>
      </c>
      <c r="E1138" s="1">
        <v>44385.619444444441</v>
      </c>
      <c r="F1138">
        <v>22</v>
      </c>
    </row>
    <row r="1139" spans="1:6" x14ac:dyDescent="0.3">
      <c r="A1139" t="str">
        <f>C1139&amp;"_"&amp;COUNTIF($C$2:C1139,C1139)</f>
        <v>GACHON_16</v>
      </c>
      <c r="B1139" s="2">
        <f>DATE(YEAR(Tableau1[[#This Row],[Date de décollage]]),MONTH(Tableau1[[#This Row],[Date de décollage]]),DAY(Tableau1[[#This Row],[Date de décollage]]))</f>
        <v>44385</v>
      </c>
      <c r="C1139" t="s">
        <v>12</v>
      </c>
      <c r="D1139" s="1">
        <v>44385.652777777781</v>
      </c>
      <c r="E1139" s="1">
        <v>44385.668055555558</v>
      </c>
      <c r="F1139">
        <v>22</v>
      </c>
    </row>
    <row r="1140" spans="1:6" x14ac:dyDescent="0.3">
      <c r="A1140" t="str">
        <f>C1140&amp;"_"&amp;COUNTIF($C$2:C1140,C1140)</f>
        <v>GACHON_17</v>
      </c>
      <c r="B1140" s="2">
        <f>DATE(YEAR(Tableau1[[#This Row],[Date de décollage]]),MONTH(Tableau1[[#This Row],[Date de décollage]]),DAY(Tableau1[[#This Row],[Date de décollage]]))</f>
        <v>44385</v>
      </c>
      <c r="C1140" t="s">
        <v>12</v>
      </c>
      <c r="D1140" s="1">
        <v>44385.673611111109</v>
      </c>
      <c r="E1140" s="1">
        <v>44385.675000000003</v>
      </c>
      <c r="F1140">
        <v>2</v>
      </c>
    </row>
    <row r="1141" spans="1:6" x14ac:dyDescent="0.3">
      <c r="A1141" t="str">
        <f>C1141&amp;"_"&amp;COUNTIF($C$2:C1141,C1141)</f>
        <v>GACHON_18</v>
      </c>
      <c r="B1141" s="2">
        <f>DATE(YEAR(Tableau1[[#This Row],[Date de décollage]]),MONTH(Tableau1[[#This Row],[Date de décollage]]),DAY(Tableau1[[#This Row],[Date de décollage]]))</f>
        <v>44385</v>
      </c>
      <c r="C1141" t="s">
        <v>12</v>
      </c>
      <c r="D1141" s="1">
        <v>44385.6875</v>
      </c>
      <c r="E1141" s="1">
        <v>44385.701388888891</v>
      </c>
      <c r="F1141">
        <v>20</v>
      </c>
    </row>
    <row r="1142" spans="1:6" x14ac:dyDescent="0.3">
      <c r="A1142" t="str">
        <f>C1142&amp;"_"&amp;COUNTIF($C$2:C1142,C1142)</f>
        <v>GACHON_19</v>
      </c>
      <c r="B1142" s="2">
        <f>DATE(YEAR(Tableau1[[#This Row],[Date de décollage]]),MONTH(Tableau1[[#This Row],[Date de décollage]]),DAY(Tableau1[[#This Row],[Date de décollage]]))</f>
        <v>44386</v>
      </c>
      <c r="C1142" t="s">
        <v>12</v>
      </c>
      <c r="D1142" s="1">
        <v>44386.482638888891</v>
      </c>
      <c r="E1142" s="1">
        <v>44386.497916666667</v>
      </c>
      <c r="F1142">
        <v>22</v>
      </c>
    </row>
    <row r="1143" spans="1:6" x14ac:dyDescent="0.3">
      <c r="A1143" t="str">
        <f>C1143&amp;"_"&amp;COUNTIF($C$2:C1143,C1143)</f>
        <v>GACHON_20</v>
      </c>
      <c r="B1143" s="2">
        <f>DATE(YEAR(Tableau1[[#This Row],[Date de décollage]]),MONTH(Tableau1[[#This Row],[Date de décollage]]),DAY(Tableau1[[#This Row],[Date de décollage]]))</f>
        <v>44386</v>
      </c>
      <c r="C1143" t="s">
        <v>12</v>
      </c>
      <c r="D1143" s="1">
        <v>44386.510416666664</v>
      </c>
      <c r="E1143" s="1">
        <v>44386.524305555555</v>
      </c>
      <c r="F1143">
        <v>20</v>
      </c>
    </row>
    <row r="1144" spans="1:6" x14ac:dyDescent="0.3">
      <c r="A1144" t="str">
        <f>C1144&amp;"_"&amp;COUNTIF($C$2:C1144,C1144)</f>
        <v>GACHON_21</v>
      </c>
      <c r="B1144" s="2">
        <f>DATE(YEAR(Tableau1[[#This Row],[Date de décollage]]),MONTH(Tableau1[[#This Row],[Date de décollage]]),DAY(Tableau1[[#This Row],[Date de décollage]]))</f>
        <v>44386</v>
      </c>
      <c r="C1144" t="s">
        <v>12</v>
      </c>
      <c r="D1144" s="1">
        <v>44386.524305555555</v>
      </c>
      <c r="E1144" s="1">
        <v>44386.538194444445</v>
      </c>
      <c r="F1144">
        <v>20</v>
      </c>
    </row>
    <row r="1145" spans="1:6" x14ac:dyDescent="0.3">
      <c r="A1145" t="str">
        <f>C1145&amp;"_"&amp;COUNTIF($C$2:C1145,C1145)</f>
        <v>GACHON_22</v>
      </c>
      <c r="B1145" s="2">
        <f>DATE(YEAR(Tableau1[[#This Row],[Date de décollage]]),MONTH(Tableau1[[#This Row],[Date de décollage]]),DAY(Tableau1[[#This Row],[Date de décollage]]))</f>
        <v>44386</v>
      </c>
      <c r="C1145" t="s">
        <v>12</v>
      </c>
      <c r="D1145" s="1">
        <v>44386.538194444445</v>
      </c>
      <c r="E1145" s="1">
        <v>44386.543055555558</v>
      </c>
      <c r="F1145">
        <v>7</v>
      </c>
    </row>
    <row r="1146" spans="1:6" x14ac:dyDescent="0.3">
      <c r="A1146" t="str">
        <f>C1146&amp;"_"&amp;COUNTIF($C$2:C1146,C1146)</f>
        <v>GACHON_23</v>
      </c>
      <c r="B1146" s="2">
        <f>DATE(YEAR(Tableau1[[#This Row],[Date de décollage]]),MONTH(Tableau1[[#This Row],[Date de décollage]]),DAY(Tableau1[[#This Row],[Date de décollage]]))</f>
        <v>44386</v>
      </c>
      <c r="C1146" t="s">
        <v>12</v>
      </c>
      <c r="D1146" s="1">
        <v>44386.777777777781</v>
      </c>
      <c r="E1146" s="1">
        <v>44386.791666666664</v>
      </c>
      <c r="F1146">
        <v>20</v>
      </c>
    </row>
    <row r="1147" spans="1:6" x14ac:dyDescent="0.3">
      <c r="A1147" t="str">
        <f>C1147&amp;"_"&amp;COUNTIF($C$2:C1147,C1147)</f>
        <v>GACHON_24</v>
      </c>
      <c r="B1147" s="2">
        <f>DATE(YEAR(Tableau1[[#This Row],[Date de décollage]]),MONTH(Tableau1[[#This Row],[Date de décollage]]),DAY(Tableau1[[#This Row],[Date de décollage]]))</f>
        <v>44386</v>
      </c>
      <c r="C1147" t="s">
        <v>12</v>
      </c>
      <c r="D1147" s="1">
        <v>44386.795138888891</v>
      </c>
      <c r="E1147" s="1">
        <v>44386.796527777777</v>
      </c>
      <c r="F1147">
        <v>2</v>
      </c>
    </row>
    <row r="1148" spans="1:6" x14ac:dyDescent="0.3">
      <c r="A1148" t="str">
        <f>C1148&amp;"_"&amp;COUNTIF($C$2:C1148,C1148)</f>
        <v>GACHON_25</v>
      </c>
      <c r="B1148" s="2">
        <f>DATE(YEAR(Tableau1[[#This Row],[Date de décollage]]),MONTH(Tableau1[[#This Row],[Date de décollage]]),DAY(Tableau1[[#This Row],[Date de décollage]]))</f>
        <v>44385</v>
      </c>
      <c r="C1148" t="s">
        <v>12</v>
      </c>
      <c r="D1148" s="1">
        <v>44385.818055555559</v>
      </c>
      <c r="E1148" s="1">
        <v>44385.831944444442</v>
      </c>
      <c r="F1148">
        <v>20</v>
      </c>
    </row>
    <row r="1149" spans="1:6" x14ac:dyDescent="0.3">
      <c r="A1149" t="str">
        <f>C1149&amp;"_"&amp;COUNTIF($C$2:C1149,C1149)</f>
        <v>GACHON_26</v>
      </c>
      <c r="B1149" s="2">
        <f>DATE(YEAR(Tableau1[[#This Row],[Date de décollage]]),MONTH(Tableau1[[#This Row],[Date de décollage]]),DAY(Tableau1[[#This Row],[Date de décollage]]))</f>
        <v>44385</v>
      </c>
      <c r="C1149" t="s">
        <v>12</v>
      </c>
      <c r="D1149" s="1">
        <v>44385.832638888889</v>
      </c>
      <c r="E1149" s="1">
        <v>44385.834027777775</v>
      </c>
      <c r="F1149">
        <v>2</v>
      </c>
    </row>
    <row r="1150" spans="1:6" x14ac:dyDescent="0.3">
      <c r="A1150" t="str">
        <f>C1150&amp;"_"&amp;COUNTIF($C$2:C1150,C1150)</f>
        <v>GACHON_27</v>
      </c>
      <c r="B1150" s="2">
        <f>DATE(YEAR(Tableau1[[#This Row],[Date de décollage]]),MONTH(Tableau1[[#This Row],[Date de décollage]]),DAY(Tableau1[[#This Row],[Date de décollage]]))</f>
        <v>44387</v>
      </c>
      <c r="C1150" t="s">
        <v>12</v>
      </c>
      <c r="D1150" s="1">
        <v>44387.5</v>
      </c>
      <c r="E1150" s="1">
        <v>44387.515277777777</v>
      </c>
      <c r="F1150">
        <v>22</v>
      </c>
    </row>
    <row r="1151" spans="1:6" x14ac:dyDescent="0.3">
      <c r="A1151" t="str">
        <f>C1151&amp;"_"&amp;COUNTIF($C$2:C1151,C1151)</f>
        <v>GACHON_28</v>
      </c>
      <c r="B1151" s="2">
        <f>DATE(YEAR(Tableau1[[#This Row],[Date de décollage]]),MONTH(Tableau1[[#This Row],[Date de décollage]]),DAY(Tableau1[[#This Row],[Date de décollage]]))</f>
        <v>44387</v>
      </c>
      <c r="C1151" t="s">
        <v>12</v>
      </c>
      <c r="D1151" s="1">
        <v>44387.531944444447</v>
      </c>
      <c r="E1151" s="1">
        <v>44387.547222222223</v>
      </c>
      <c r="F1151">
        <v>22</v>
      </c>
    </row>
    <row r="1152" spans="1:6" x14ac:dyDescent="0.3">
      <c r="A1152" t="str">
        <f>C1152&amp;"_"&amp;COUNTIF($C$2:C1152,C1152)</f>
        <v>GACHON_29</v>
      </c>
      <c r="B1152" s="2">
        <f>DATE(YEAR(Tableau1[[#This Row],[Date de décollage]]),MONTH(Tableau1[[#This Row],[Date de décollage]]),DAY(Tableau1[[#This Row],[Date de décollage]]))</f>
        <v>44387</v>
      </c>
      <c r="C1152" t="s">
        <v>12</v>
      </c>
      <c r="D1152" s="1">
        <v>44387.628472222219</v>
      </c>
      <c r="E1152" s="1">
        <v>44387.645833333336</v>
      </c>
      <c r="F1152">
        <v>25</v>
      </c>
    </row>
    <row r="1153" spans="1:6" x14ac:dyDescent="0.3">
      <c r="A1153" t="str">
        <f>C1153&amp;"_"&amp;COUNTIF($C$2:C1153,C1153)</f>
        <v>GACHON_30</v>
      </c>
      <c r="B1153" s="2">
        <f>DATE(YEAR(Tableau1[[#This Row],[Date de décollage]]),MONTH(Tableau1[[#This Row],[Date de décollage]]),DAY(Tableau1[[#This Row],[Date de décollage]]))</f>
        <v>44387</v>
      </c>
      <c r="C1153" t="s">
        <v>12</v>
      </c>
      <c r="D1153" s="1">
        <v>44387.659722222219</v>
      </c>
      <c r="E1153" s="1">
        <v>44387.677083333336</v>
      </c>
      <c r="F1153">
        <v>25</v>
      </c>
    </row>
    <row r="1154" spans="1:6" x14ac:dyDescent="0.3">
      <c r="A1154" t="str">
        <f>C1154&amp;"_"&amp;COUNTIF($C$2:C1154,C1154)</f>
        <v>GACHON_31</v>
      </c>
      <c r="B1154" s="2">
        <f>DATE(YEAR(Tableau1[[#This Row],[Date de décollage]]),MONTH(Tableau1[[#This Row],[Date de décollage]]),DAY(Tableau1[[#This Row],[Date de décollage]]))</f>
        <v>44387</v>
      </c>
      <c r="C1154" t="s">
        <v>12</v>
      </c>
      <c r="D1154" s="1">
        <v>44387.75</v>
      </c>
      <c r="E1154" s="1">
        <v>44387.763888888891</v>
      </c>
      <c r="F1154">
        <v>20</v>
      </c>
    </row>
    <row r="1155" spans="1:6" x14ac:dyDescent="0.3">
      <c r="A1155" t="str">
        <f>C1155&amp;"_"&amp;COUNTIF($C$2:C1155,C1155)</f>
        <v>GACHON_32</v>
      </c>
      <c r="B1155" s="2">
        <f>DATE(YEAR(Tableau1[[#This Row],[Date de décollage]]),MONTH(Tableau1[[#This Row],[Date de décollage]]),DAY(Tableau1[[#This Row],[Date de décollage]]))</f>
        <v>44387</v>
      </c>
      <c r="C1155" t="s">
        <v>12</v>
      </c>
      <c r="D1155" s="1">
        <v>44387.824999999997</v>
      </c>
      <c r="E1155" s="1">
        <v>44387.840277777781</v>
      </c>
      <c r="F1155">
        <v>22</v>
      </c>
    </row>
    <row r="1156" spans="1:6" x14ac:dyDescent="0.3">
      <c r="A1156" t="str">
        <f>C1156&amp;"_"&amp;COUNTIF($C$2:C1156,C1156)</f>
        <v>GACHON_33</v>
      </c>
      <c r="B1156" s="2">
        <f>DATE(YEAR(Tableau1[[#This Row],[Date de décollage]]),MONTH(Tableau1[[#This Row],[Date de décollage]]),DAY(Tableau1[[#This Row],[Date de décollage]]))</f>
        <v>44388</v>
      </c>
      <c r="C1156" t="s">
        <v>12</v>
      </c>
      <c r="D1156" s="1">
        <v>44388.356249999997</v>
      </c>
      <c r="E1156" s="1">
        <v>44388.371527777781</v>
      </c>
      <c r="F1156">
        <v>22</v>
      </c>
    </row>
    <row r="1157" spans="1:6" x14ac:dyDescent="0.3">
      <c r="A1157" t="str">
        <f>C1157&amp;"_"&amp;COUNTIF($C$2:C1157,C1157)</f>
        <v>GACHON_34</v>
      </c>
      <c r="B1157" s="2">
        <f>DATE(YEAR(Tableau1[[#This Row],[Date de décollage]]),MONTH(Tableau1[[#This Row],[Date de décollage]]),DAY(Tableau1[[#This Row],[Date de décollage]]))</f>
        <v>44388</v>
      </c>
      <c r="C1157" t="s">
        <v>12</v>
      </c>
      <c r="D1157" s="1">
        <v>44388.404166666667</v>
      </c>
      <c r="E1157" s="1">
        <v>44388.419444444444</v>
      </c>
      <c r="F1157">
        <v>22</v>
      </c>
    </row>
    <row r="1158" spans="1:6" x14ac:dyDescent="0.3">
      <c r="A1158" t="str">
        <f>C1158&amp;"_"&amp;COUNTIF($C$2:C1158,C1158)</f>
        <v>GACHON_35</v>
      </c>
      <c r="B1158" s="2">
        <f>DATE(YEAR(Tableau1[[#This Row],[Date de décollage]]),MONTH(Tableau1[[#This Row],[Date de décollage]]),DAY(Tableau1[[#This Row],[Date de décollage]]))</f>
        <v>44388</v>
      </c>
      <c r="C1158" t="s">
        <v>12</v>
      </c>
      <c r="D1158" s="1">
        <v>44388.576388888891</v>
      </c>
      <c r="E1158" s="1">
        <v>44388.590277777781</v>
      </c>
      <c r="F1158">
        <v>20</v>
      </c>
    </row>
    <row r="1159" spans="1:6" x14ac:dyDescent="0.3">
      <c r="A1159" t="str">
        <f>C1159&amp;"_"&amp;COUNTIF($C$2:C1159,C1159)</f>
        <v>GACHON_36</v>
      </c>
      <c r="B1159" s="2">
        <f>DATE(YEAR(Tableau1[[#This Row],[Date de décollage]]),MONTH(Tableau1[[#This Row],[Date de décollage]]),DAY(Tableau1[[#This Row],[Date de décollage]]))</f>
        <v>44388</v>
      </c>
      <c r="C1159" t="s">
        <v>12</v>
      </c>
      <c r="D1159" s="1">
        <v>44388.597222222219</v>
      </c>
      <c r="E1159" s="1">
        <v>44388.607638888891</v>
      </c>
      <c r="F1159">
        <v>15</v>
      </c>
    </row>
    <row r="1160" spans="1:6" x14ac:dyDescent="0.3">
      <c r="A1160" t="str">
        <f>C1160&amp;"_"&amp;COUNTIF($C$2:C1160,C1160)</f>
        <v>GACHON_37</v>
      </c>
      <c r="B1160" s="2">
        <f>DATE(YEAR(Tableau1[[#This Row],[Date de décollage]]),MONTH(Tableau1[[#This Row],[Date de décollage]]),DAY(Tableau1[[#This Row],[Date de décollage]]))</f>
        <v>44388</v>
      </c>
      <c r="C1160" t="s">
        <v>12</v>
      </c>
      <c r="D1160" s="1">
        <v>44388.672222222223</v>
      </c>
      <c r="E1160" s="1">
        <v>44388.673611111109</v>
      </c>
      <c r="F1160">
        <v>2</v>
      </c>
    </row>
    <row r="1161" spans="1:6" x14ac:dyDescent="0.3">
      <c r="A1161" t="str">
        <f>C1161&amp;"_"&amp;COUNTIF($C$2:C1161,C1161)</f>
        <v>GACHON_38</v>
      </c>
      <c r="B1161" s="2">
        <f>DATE(YEAR(Tableau1[[#This Row],[Date de décollage]]),MONTH(Tableau1[[#This Row],[Date de décollage]]),DAY(Tableau1[[#This Row],[Date de décollage]]))</f>
        <v>44388</v>
      </c>
      <c r="C1161" t="s">
        <v>12</v>
      </c>
      <c r="D1161" s="1">
        <v>44388.679166666669</v>
      </c>
      <c r="E1161" s="1">
        <v>44388.703472222223</v>
      </c>
      <c r="F1161">
        <v>35</v>
      </c>
    </row>
    <row r="1162" spans="1:6" x14ac:dyDescent="0.3">
      <c r="A1162" t="str">
        <f>C1162&amp;"_"&amp;COUNTIF($C$2:C1162,C1162)</f>
        <v>GACHON_39</v>
      </c>
      <c r="B1162" s="2">
        <f>DATE(YEAR(Tableau1[[#This Row],[Date de décollage]]),MONTH(Tableau1[[#This Row],[Date de décollage]]),DAY(Tableau1[[#This Row],[Date de décollage]]))</f>
        <v>44388</v>
      </c>
      <c r="C1162" t="s">
        <v>12</v>
      </c>
      <c r="D1162" s="1">
        <v>44388.722222222219</v>
      </c>
      <c r="E1162" s="1">
        <v>44388.743055555555</v>
      </c>
      <c r="F1162">
        <v>30</v>
      </c>
    </row>
    <row r="1163" spans="1:6" x14ac:dyDescent="0.3">
      <c r="A1163" t="str">
        <f>C1163&amp;"_"&amp;COUNTIF($C$2:C1163,C1163)</f>
        <v>GACHON_40</v>
      </c>
      <c r="B1163" s="2">
        <f>DATE(YEAR(Tableau1[[#This Row],[Date de décollage]]),MONTH(Tableau1[[#This Row],[Date de décollage]]),DAY(Tableau1[[#This Row],[Date de décollage]]))</f>
        <v>44388</v>
      </c>
      <c r="C1163" t="s">
        <v>12</v>
      </c>
      <c r="D1163" s="1">
        <v>44388.753472222219</v>
      </c>
      <c r="E1163" s="1">
        <v>44388.763888888891</v>
      </c>
      <c r="F1163">
        <v>15</v>
      </c>
    </row>
    <row r="1164" spans="1:6" x14ac:dyDescent="0.3">
      <c r="A1164" t="str">
        <f>C1164&amp;"_"&amp;COUNTIF($C$2:C1164,C1164)</f>
        <v>GACHON_41</v>
      </c>
      <c r="B1164" s="2">
        <f>DATE(YEAR(Tableau1[[#This Row],[Date de décollage]]),MONTH(Tableau1[[#This Row],[Date de décollage]]),DAY(Tableau1[[#This Row],[Date de décollage]]))</f>
        <v>44388</v>
      </c>
      <c r="C1164" t="s">
        <v>12</v>
      </c>
      <c r="D1164" s="1">
        <v>44388.793055555558</v>
      </c>
      <c r="E1164" s="1">
        <v>44388.806944444441</v>
      </c>
      <c r="F1164">
        <v>20</v>
      </c>
    </row>
    <row r="1165" spans="1:6" x14ac:dyDescent="0.3">
      <c r="A1165" t="str">
        <f>C1165&amp;"_"&amp;COUNTIF($C$2:C1165,C1165)</f>
        <v>GACHON_42</v>
      </c>
      <c r="B1165" s="2">
        <f>DATE(YEAR(Tableau1[[#This Row],[Date de décollage]]),MONTH(Tableau1[[#This Row],[Date de décollage]]),DAY(Tableau1[[#This Row],[Date de décollage]]))</f>
        <v>44388</v>
      </c>
      <c r="C1165" t="s">
        <v>12</v>
      </c>
      <c r="D1165" s="1">
        <v>44388.8125</v>
      </c>
      <c r="E1165" s="1">
        <v>44388.826388888891</v>
      </c>
      <c r="F1165">
        <v>20</v>
      </c>
    </row>
    <row r="1166" spans="1:6" x14ac:dyDescent="0.3">
      <c r="A1166" t="str">
        <f>C1166&amp;"_"&amp;COUNTIF($C$2:C1166,C1166)</f>
        <v>GACHON_43</v>
      </c>
      <c r="B1166" s="2">
        <f>DATE(YEAR(Tableau1[[#This Row],[Date de décollage]]),MONTH(Tableau1[[#This Row],[Date de décollage]]),DAY(Tableau1[[#This Row],[Date de décollage]]))</f>
        <v>44388</v>
      </c>
      <c r="C1166" t="s">
        <v>12</v>
      </c>
      <c r="D1166" s="1">
        <v>44388.82916666667</v>
      </c>
      <c r="E1166" s="1">
        <v>44388.839583333334</v>
      </c>
      <c r="F1166">
        <v>15</v>
      </c>
    </row>
    <row r="1167" spans="1:6" x14ac:dyDescent="0.3">
      <c r="A1167" t="str">
        <f>C1167&amp;"_"&amp;COUNTIF($C$2:C1167,C1167)</f>
        <v>GACHON_44</v>
      </c>
      <c r="B1167" s="2">
        <f>DATE(YEAR(Tableau1[[#This Row],[Date de décollage]]),MONTH(Tableau1[[#This Row],[Date de décollage]]),DAY(Tableau1[[#This Row],[Date de décollage]]))</f>
        <v>44388</v>
      </c>
      <c r="C1167" t="s">
        <v>12</v>
      </c>
      <c r="D1167" s="1">
        <v>44388.840277777781</v>
      </c>
      <c r="E1167" s="1">
        <v>44388.850694444445</v>
      </c>
      <c r="F1167">
        <v>15</v>
      </c>
    </row>
    <row r="1168" spans="1:6" x14ac:dyDescent="0.3">
      <c r="A1168" t="str">
        <f>C1168&amp;"_"&amp;COUNTIF($C$2:C1168,C1168)</f>
        <v>GACHON_45</v>
      </c>
      <c r="B1168" s="2">
        <f>DATE(YEAR(Tableau1[[#This Row],[Date de décollage]]),MONTH(Tableau1[[#This Row],[Date de décollage]]),DAY(Tableau1[[#This Row],[Date de décollage]]))</f>
        <v>44389</v>
      </c>
      <c r="C1168" t="s">
        <v>12</v>
      </c>
      <c r="D1168" s="1">
        <v>44389.392361111109</v>
      </c>
      <c r="E1168" s="1">
        <v>44389.404861111114</v>
      </c>
      <c r="F1168">
        <v>18</v>
      </c>
    </row>
    <row r="1169" spans="1:6" x14ac:dyDescent="0.3">
      <c r="A1169" t="str">
        <f>C1169&amp;"_"&amp;COUNTIF($C$2:C1169,C1169)</f>
        <v>GACHON_46</v>
      </c>
      <c r="B1169" s="2">
        <f>DATE(YEAR(Tableau1[[#This Row],[Date de décollage]]),MONTH(Tableau1[[#This Row],[Date de décollage]]),DAY(Tableau1[[#This Row],[Date de décollage]]))</f>
        <v>44389</v>
      </c>
      <c r="C1169" t="s">
        <v>12</v>
      </c>
      <c r="D1169" s="1">
        <v>44389.577777777777</v>
      </c>
      <c r="E1169" s="1">
        <v>44389.623611111114</v>
      </c>
      <c r="F1169">
        <v>66</v>
      </c>
    </row>
    <row r="1170" spans="1:6" x14ac:dyDescent="0.3">
      <c r="A1170" t="str">
        <f>C1170&amp;"_"&amp;COUNTIF($C$2:C1170,C1170)</f>
        <v>GACHON_47</v>
      </c>
      <c r="B1170" s="2">
        <f>DATE(YEAR(Tableau1[[#This Row],[Date de décollage]]),MONTH(Tableau1[[#This Row],[Date de décollage]]),DAY(Tableau1[[#This Row],[Date de décollage]]))</f>
        <v>44389</v>
      </c>
      <c r="C1170" t="s">
        <v>12</v>
      </c>
      <c r="D1170" s="1">
        <v>44389.647916666669</v>
      </c>
      <c r="E1170" s="1">
        <v>44389.689583333333</v>
      </c>
      <c r="F1170">
        <v>60</v>
      </c>
    </row>
    <row r="1171" spans="1:6" x14ac:dyDescent="0.3">
      <c r="A1171" t="str">
        <f>C1171&amp;"_"&amp;COUNTIF($C$2:C1171,C1171)</f>
        <v>GACHON_48</v>
      </c>
      <c r="B1171" s="2">
        <f>DATE(YEAR(Tableau1[[#This Row],[Date de décollage]]),MONTH(Tableau1[[#This Row],[Date de décollage]]),DAY(Tableau1[[#This Row],[Date de décollage]]))</f>
        <v>44389</v>
      </c>
      <c r="C1171" t="s">
        <v>12</v>
      </c>
      <c r="D1171" s="1">
        <v>44389.726388888892</v>
      </c>
      <c r="E1171" s="1">
        <v>44389.738888888889</v>
      </c>
      <c r="F1171">
        <v>18</v>
      </c>
    </row>
    <row r="1172" spans="1:6" x14ac:dyDescent="0.3">
      <c r="A1172" t="str">
        <f>C1172&amp;"_"&amp;COUNTIF($C$2:C1172,C1172)</f>
        <v>GACHON_49</v>
      </c>
      <c r="B1172" s="2">
        <f>DATE(YEAR(Tableau1[[#This Row],[Date de décollage]]),MONTH(Tableau1[[#This Row],[Date de décollage]]),DAY(Tableau1[[#This Row],[Date de décollage]]))</f>
        <v>44389</v>
      </c>
      <c r="C1172" t="s">
        <v>12</v>
      </c>
      <c r="D1172" s="1">
        <v>44389.76666666667</v>
      </c>
      <c r="E1172" s="1">
        <v>44389.783333333333</v>
      </c>
      <c r="F1172">
        <v>24</v>
      </c>
    </row>
    <row r="1173" spans="1:6" x14ac:dyDescent="0.3">
      <c r="A1173" t="str">
        <f>C1173&amp;"_"&amp;COUNTIF($C$2:C1173,C1173)</f>
        <v>GACHON_50</v>
      </c>
      <c r="B1173" s="2">
        <f>DATE(YEAR(Tableau1[[#This Row],[Date de décollage]]),MONTH(Tableau1[[#This Row],[Date de décollage]]),DAY(Tableau1[[#This Row],[Date de décollage]]))</f>
        <v>44389</v>
      </c>
      <c r="C1173" t="s">
        <v>12</v>
      </c>
      <c r="D1173" s="1">
        <v>44389.79791666667</v>
      </c>
      <c r="E1173" s="1">
        <v>44389.818749999999</v>
      </c>
      <c r="F1173">
        <v>30</v>
      </c>
    </row>
    <row r="1174" spans="1:6" x14ac:dyDescent="0.3">
      <c r="A1174" t="str">
        <f>C1174&amp;"_"&amp;COUNTIF($C$2:C1174,C1174)</f>
        <v>GACHON_51</v>
      </c>
      <c r="B1174" s="2">
        <f>DATE(YEAR(Tableau1[[#This Row],[Date de décollage]]),MONTH(Tableau1[[#This Row],[Date de décollage]]),DAY(Tableau1[[#This Row],[Date de décollage]]))</f>
        <v>44392</v>
      </c>
      <c r="C1174" t="s">
        <v>12</v>
      </c>
      <c r="D1174" s="1">
        <v>44392.354166666664</v>
      </c>
      <c r="E1174" s="1">
        <v>44392.369444444441</v>
      </c>
      <c r="F1174">
        <v>22</v>
      </c>
    </row>
    <row r="1175" spans="1:6" x14ac:dyDescent="0.3">
      <c r="A1175" t="str">
        <f>C1175&amp;"_"&amp;COUNTIF($C$2:C1175,C1175)</f>
        <v>GACHON_52</v>
      </c>
      <c r="B1175" s="2">
        <f>DATE(YEAR(Tableau1[[#This Row],[Date de décollage]]),MONTH(Tableau1[[#This Row],[Date de décollage]]),DAY(Tableau1[[#This Row],[Date de décollage]]))</f>
        <v>44392</v>
      </c>
      <c r="C1175" t="s">
        <v>12</v>
      </c>
      <c r="D1175" s="1">
        <v>44392.412499999999</v>
      </c>
      <c r="E1175" s="1">
        <v>44392.426388888889</v>
      </c>
      <c r="F1175">
        <v>20</v>
      </c>
    </row>
    <row r="1176" spans="1:6" x14ac:dyDescent="0.3">
      <c r="A1176" t="str">
        <f>C1176&amp;"_"&amp;COUNTIF($C$2:C1176,C1176)</f>
        <v>GACHON_53</v>
      </c>
      <c r="B1176" s="2">
        <f>DATE(YEAR(Tableau1[[#This Row],[Date de décollage]]),MONTH(Tableau1[[#This Row],[Date de décollage]]),DAY(Tableau1[[#This Row],[Date de décollage]]))</f>
        <v>44392</v>
      </c>
      <c r="C1176" t="s">
        <v>12</v>
      </c>
      <c r="D1176" s="1">
        <v>44392.434027777781</v>
      </c>
      <c r="E1176" s="1">
        <v>44392.444444444445</v>
      </c>
      <c r="F1176">
        <v>15</v>
      </c>
    </row>
    <row r="1177" spans="1:6" x14ac:dyDescent="0.3">
      <c r="A1177" t="str">
        <f>C1177&amp;"_"&amp;COUNTIF($C$2:C1177,C1177)</f>
        <v>GACHON_54</v>
      </c>
      <c r="B1177" s="2">
        <f>DATE(YEAR(Tableau1[[#This Row],[Date de décollage]]),MONTH(Tableau1[[#This Row],[Date de décollage]]),DAY(Tableau1[[#This Row],[Date de décollage]]))</f>
        <v>44392</v>
      </c>
      <c r="C1177" t="s">
        <v>12</v>
      </c>
      <c r="D1177" s="1">
        <v>44392.458333333336</v>
      </c>
      <c r="E1177" s="1">
        <v>44392.46875</v>
      </c>
      <c r="F1177">
        <v>15</v>
      </c>
    </row>
    <row r="1178" spans="1:6" x14ac:dyDescent="0.3">
      <c r="A1178" t="str">
        <f>C1178&amp;"_"&amp;COUNTIF($C$2:C1178,C1178)</f>
        <v>GACHON_55</v>
      </c>
      <c r="B1178" s="2">
        <f>DATE(YEAR(Tableau1[[#This Row],[Date de décollage]]),MONTH(Tableau1[[#This Row],[Date de décollage]]),DAY(Tableau1[[#This Row],[Date de décollage]]))</f>
        <v>44392</v>
      </c>
      <c r="C1178" t="s">
        <v>12</v>
      </c>
      <c r="D1178" s="1">
        <v>44392.472222222219</v>
      </c>
      <c r="E1178" s="1">
        <v>44392.473611111112</v>
      </c>
      <c r="F1178">
        <v>2</v>
      </c>
    </row>
    <row r="1179" spans="1:6" x14ac:dyDescent="0.3">
      <c r="A1179" t="str">
        <f>C1179&amp;"_"&amp;COUNTIF($C$2:C1179,C1179)</f>
        <v>GACHON_56</v>
      </c>
      <c r="B1179" s="2">
        <f>DATE(YEAR(Tableau1[[#This Row],[Date de décollage]]),MONTH(Tableau1[[#This Row],[Date de décollage]]),DAY(Tableau1[[#This Row],[Date de décollage]]))</f>
        <v>44392</v>
      </c>
      <c r="C1179" t="s">
        <v>12</v>
      </c>
      <c r="D1179" s="1">
        <v>44392.475694444445</v>
      </c>
      <c r="E1179" s="1">
        <v>44392.477083333331</v>
      </c>
      <c r="F1179">
        <v>2</v>
      </c>
    </row>
    <row r="1180" spans="1:6" x14ac:dyDescent="0.3">
      <c r="A1180" t="str">
        <f>C1180&amp;"_"&amp;COUNTIF($C$2:C1180,C1180)</f>
        <v>GACHON_57</v>
      </c>
      <c r="B1180" s="2">
        <f>DATE(YEAR(Tableau1[[#This Row],[Date de décollage]]),MONTH(Tableau1[[#This Row],[Date de décollage]]),DAY(Tableau1[[#This Row],[Date de décollage]]))</f>
        <v>44392</v>
      </c>
      <c r="C1180" t="s">
        <v>12</v>
      </c>
      <c r="D1180" s="1">
        <v>44392.513888888891</v>
      </c>
      <c r="E1180" s="1">
        <v>44392.53125</v>
      </c>
      <c r="F1180">
        <v>25</v>
      </c>
    </row>
    <row r="1181" spans="1:6" x14ac:dyDescent="0.3">
      <c r="A1181" t="str">
        <f>C1181&amp;"_"&amp;COUNTIF($C$2:C1181,C1181)</f>
        <v>GACHON_58</v>
      </c>
      <c r="B1181" s="2">
        <f>DATE(YEAR(Tableau1[[#This Row],[Date de décollage]]),MONTH(Tableau1[[#This Row],[Date de décollage]]),DAY(Tableau1[[#This Row],[Date de décollage]]))</f>
        <v>44392</v>
      </c>
      <c r="C1181" t="s">
        <v>12</v>
      </c>
      <c r="D1181" s="1">
        <v>44392.536111111112</v>
      </c>
      <c r="E1181" s="1">
        <v>44392.540972222225</v>
      </c>
      <c r="F1181">
        <v>7</v>
      </c>
    </row>
    <row r="1182" spans="1:6" x14ac:dyDescent="0.3">
      <c r="A1182" t="str">
        <f>C1182&amp;"_"&amp;COUNTIF($C$2:C1182,C1182)</f>
        <v>GACHON_59</v>
      </c>
      <c r="B1182" s="2">
        <f>DATE(YEAR(Tableau1[[#This Row],[Date de décollage]]),MONTH(Tableau1[[#This Row],[Date de décollage]]),DAY(Tableau1[[#This Row],[Date de décollage]]))</f>
        <v>44392</v>
      </c>
      <c r="C1182" t="s">
        <v>12</v>
      </c>
      <c r="D1182" s="1">
        <v>44392.552083333336</v>
      </c>
      <c r="E1182" s="1">
        <v>44392.569444444445</v>
      </c>
      <c r="F1182">
        <v>25</v>
      </c>
    </row>
    <row r="1183" spans="1:6" x14ac:dyDescent="0.3">
      <c r="A1183" t="str">
        <f>C1183&amp;"_"&amp;COUNTIF($C$2:C1183,C1183)</f>
        <v>GACHON_60</v>
      </c>
      <c r="B1183" s="2">
        <f>DATE(YEAR(Tableau1[[#This Row],[Date de décollage]]),MONTH(Tableau1[[#This Row],[Date de décollage]]),DAY(Tableau1[[#This Row],[Date de décollage]]))</f>
        <v>44392</v>
      </c>
      <c r="C1183" t="s">
        <v>12</v>
      </c>
      <c r="D1183" s="1">
        <v>44392.583333333336</v>
      </c>
      <c r="E1183" s="1">
        <v>44392.600694444445</v>
      </c>
      <c r="F1183">
        <v>25</v>
      </c>
    </row>
    <row r="1184" spans="1:6" x14ac:dyDescent="0.3">
      <c r="A1184" t="str">
        <f>C1184&amp;"_"&amp;COUNTIF($C$2:C1184,C1184)</f>
        <v>GACHON_61</v>
      </c>
      <c r="B1184" s="2">
        <f>DATE(YEAR(Tableau1[[#This Row],[Date de décollage]]),MONTH(Tableau1[[#This Row],[Date de décollage]]),DAY(Tableau1[[#This Row],[Date de décollage]]))</f>
        <v>44392</v>
      </c>
      <c r="C1184" t="s">
        <v>12</v>
      </c>
      <c r="D1184" s="1">
        <v>44392.645833333336</v>
      </c>
      <c r="E1184" s="1">
        <v>44392.661111111112</v>
      </c>
      <c r="F1184">
        <v>22</v>
      </c>
    </row>
    <row r="1185" spans="1:6" x14ac:dyDescent="0.3">
      <c r="A1185" t="str">
        <f>C1185&amp;"_"&amp;COUNTIF($C$2:C1185,C1185)</f>
        <v>GACHON_62</v>
      </c>
      <c r="B1185" s="2">
        <f>DATE(YEAR(Tableau1[[#This Row],[Date de décollage]]),MONTH(Tableau1[[#This Row],[Date de décollage]]),DAY(Tableau1[[#This Row],[Date de décollage]]))</f>
        <v>44392</v>
      </c>
      <c r="C1185" t="s">
        <v>12</v>
      </c>
      <c r="D1185" s="1">
        <v>44392.675000000003</v>
      </c>
      <c r="E1185" s="1">
        <v>44392.676388888889</v>
      </c>
      <c r="F1185">
        <v>2</v>
      </c>
    </row>
    <row r="1186" spans="1:6" x14ac:dyDescent="0.3">
      <c r="A1186" t="str">
        <f>C1186&amp;"_"&amp;COUNTIF($C$2:C1186,C1186)</f>
        <v>GACHON_63</v>
      </c>
      <c r="B1186" s="2">
        <f>DATE(YEAR(Tableau1[[#This Row],[Date de décollage]]),MONTH(Tableau1[[#This Row],[Date de décollage]]),DAY(Tableau1[[#This Row],[Date de décollage]]))</f>
        <v>44392</v>
      </c>
      <c r="C1186" t="s">
        <v>12</v>
      </c>
      <c r="D1186" s="1">
        <v>44392.693055555559</v>
      </c>
      <c r="E1186" s="1">
        <v>44392.710416666669</v>
      </c>
      <c r="F1186">
        <v>25</v>
      </c>
    </row>
    <row r="1187" spans="1:6" x14ac:dyDescent="0.3">
      <c r="A1187" t="str">
        <f>C1187&amp;"_"&amp;COUNTIF($C$2:C1187,C1187)</f>
        <v>GACHON_64</v>
      </c>
      <c r="B1187" s="2">
        <f>DATE(YEAR(Tableau1[[#This Row],[Date de décollage]]),MONTH(Tableau1[[#This Row],[Date de décollage]]),DAY(Tableau1[[#This Row],[Date de décollage]]))</f>
        <v>44392</v>
      </c>
      <c r="C1187" t="s">
        <v>12</v>
      </c>
      <c r="D1187" s="1">
        <v>44392.715277777781</v>
      </c>
      <c r="E1187" s="1">
        <v>44392.732638888891</v>
      </c>
      <c r="F1187">
        <v>25</v>
      </c>
    </row>
    <row r="1188" spans="1:6" x14ac:dyDescent="0.3">
      <c r="A1188" t="str">
        <f>C1188&amp;"_"&amp;COUNTIF($C$2:C1188,C1188)</f>
        <v>GACHON_65</v>
      </c>
      <c r="B1188" s="2">
        <f>DATE(YEAR(Tableau1[[#This Row],[Date de décollage]]),MONTH(Tableau1[[#This Row],[Date de décollage]]),DAY(Tableau1[[#This Row],[Date de décollage]]))</f>
        <v>44392</v>
      </c>
      <c r="C1188" t="s">
        <v>12</v>
      </c>
      <c r="D1188" s="1">
        <v>44392.732638888891</v>
      </c>
      <c r="E1188" s="1">
        <v>44392.746527777781</v>
      </c>
      <c r="F1188">
        <v>20</v>
      </c>
    </row>
    <row r="1189" spans="1:6" x14ac:dyDescent="0.3">
      <c r="A1189" t="str">
        <f>C1189&amp;"_"&amp;COUNTIF($C$2:C1189,C1189)</f>
        <v>GACHON_66</v>
      </c>
      <c r="B1189" s="2">
        <f>DATE(YEAR(Tableau1[[#This Row],[Date de décollage]]),MONTH(Tableau1[[#This Row],[Date de décollage]]),DAY(Tableau1[[#This Row],[Date de décollage]]))</f>
        <v>44392</v>
      </c>
      <c r="C1189" t="s">
        <v>12</v>
      </c>
      <c r="D1189" s="1">
        <v>44392.75</v>
      </c>
      <c r="E1189" s="1">
        <v>44392.763888888891</v>
      </c>
      <c r="F1189">
        <v>20</v>
      </c>
    </row>
    <row r="1190" spans="1:6" x14ac:dyDescent="0.3">
      <c r="A1190" t="str">
        <f>C1190&amp;"_"&amp;COUNTIF($C$2:C1190,C1190)</f>
        <v>GACHON_67</v>
      </c>
      <c r="B1190" s="2">
        <f>DATE(YEAR(Tableau1[[#This Row],[Date de décollage]]),MONTH(Tableau1[[#This Row],[Date de décollage]]),DAY(Tableau1[[#This Row],[Date de décollage]]))</f>
        <v>44392</v>
      </c>
      <c r="C1190" t="s">
        <v>12</v>
      </c>
      <c r="D1190" s="1">
        <v>44392.811111111114</v>
      </c>
      <c r="E1190" s="1">
        <v>44392.8125</v>
      </c>
      <c r="F1190">
        <v>2</v>
      </c>
    </row>
    <row r="1191" spans="1:6" x14ac:dyDescent="0.3">
      <c r="A1191" t="str">
        <f>C1191&amp;"_"&amp;COUNTIF($C$2:C1191,C1191)</f>
        <v>GACHON_68</v>
      </c>
      <c r="B1191" s="2">
        <f>DATE(YEAR(Tableau1[[#This Row],[Date de décollage]]),MONTH(Tableau1[[#This Row],[Date de décollage]]),DAY(Tableau1[[#This Row],[Date de décollage]]))</f>
        <v>44392</v>
      </c>
      <c r="C1191" t="s">
        <v>12</v>
      </c>
      <c r="D1191" s="1">
        <v>44392.819444444445</v>
      </c>
      <c r="E1191" s="1">
        <v>44392.822916666664</v>
      </c>
      <c r="F1191">
        <v>5</v>
      </c>
    </row>
    <row r="1192" spans="1:6" x14ac:dyDescent="0.3">
      <c r="A1192" t="str">
        <f>C1192&amp;"_"&amp;COUNTIF($C$2:C1192,C1192)</f>
        <v>GACHON_69</v>
      </c>
      <c r="B1192" s="2">
        <f>DATE(YEAR(Tableau1[[#This Row],[Date de décollage]]),MONTH(Tableau1[[#This Row],[Date de décollage]]),DAY(Tableau1[[#This Row],[Date de décollage]]))</f>
        <v>44392</v>
      </c>
      <c r="C1192" t="s">
        <v>12</v>
      </c>
      <c r="D1192" s="1">
        <v>44392.826388888891</v>
      </c>
      <c r="E1192" s="1">
        <v>44392.84375</v>
      </c>
      <c r="F1192">
        <v>25</v>
      </c>
    </row>
    <row r="1193" spans="1:6" x14ac:dyDescent="0.3">
      <c r="A1193" t="str">
        <f>C1193&amp;"_"&amp;COUNTIF($C$2:C1193,C1193)</f>
        <v>GACHON_70</v>
      </c>
      <c r="B1193" s="2">
        <f>DATE(YEAR(Tableau1[[#This Row],[Date de décollage]]),MONTH(Tableau1[[#This Row],[Date de décollage]]),DAY(Tableau1[[#This Row],[Date de décollage]]))</f>
        <v>44392</v>
      </c>
      <c r="C1193" t="s">
        <v>12</v>
      </c>
      <c r="D1193" s="1">
        <v>44392.847222222219</v>
      </c>
      <c r="E1193" s="1">
        <v>44392.864583333336</v>
      </c>
      <c r="F1193">
        <v>25</v>
      </c>
    </row>
    <row r="1194" spans="1:6" x14ac:dyDescent="0.3">
      <c r="A1194" t="str">
        <f>C1194&amp;"_"&amp;COUNTIF($C$2:C1194,C1194)</f>
        <v>GACHON_71</v>
      </c>
      <c r="B1194" s="2">
        <f>DATE(YEAR(Tableau1[[#This Row],[Date de décollage]]),MONTH(Tableau1[[#This Row],[Date de décollage]]),DAY(Tableau1[[#This Row],[Date de décollage]]))</f>
        <v>44393</v>
      </c>
      <c r="C1194" t="s">
        <v>12</v>
      </c>
      <c r="D1194" s="1">
        <v>44393.415277777778</v>
      </c>
      <c r="E1194" s="1">
        <v>44393.416666666664</v>
      </c>
      <c r="F1194">
        <v>2</v>
      </c>
    </row>
    <row r="1195" spans="1:6" x14ac:dyDescent="0.3">
      <c r="A1195" t="str">
        <f>C1195&amp;"_"&amp;COUNTIF($C$2:C1195,C1195)</f>
        <v>GACHON_72</v>
      </c>
      <c r="B1195" s="2">
        <f>DATE(YEAR(Tableau1[[#This Row],[Date de décollage]]),MONTH(Tableau1[[#This Row],[Date de décollage]]),DAY(Tableau1[[#This Row],[Date de décollage]]))</f>
        <v>44393</v>
      </c>
      <c r="C1195" t="s">
        <v>12</v>
      </c>
      <c r="D1195" s="1">
        <v>44393.427083333336</v>
      </c>
      <c r="E1195" s="1">
        <v>44393.4375</v>
      </c>
      <c r="F1195">
        <v>15</v>
      </c>
    </row>
    <row r="1196" spans="1:6" x14ac:dyDescent="0.3">
      <c r="A1196" t="str">
        <f>C1196&amp;"_"&amp;COUNTIF($C$2:C1196,C1196)</f>
        <v>GACHON_73</v>
      </c>
      <c r="B1196" s="2">
        <f>DATE(YEAR(Tableau1[[#This Row],[Date de décollage]]),MONTH(Tableau1[[#This Row],[Date de décollage]]),DAY(Tableau1[[#This Row],[Date de décollage]]))</f>
        <v>44393</v>
      </c>
      <c r="C1196" t="s">
        <v>12</v>
      </c>
      <c r="D1196" s="1">
        <v>44393.443055555559</v>
      </c>
      <c r="E1196" s="1">
        <v>44393.453472222223</v>
      </c>
      <c r="F1196">
        <v>15</v>
      </c>
    </row>
    <row r="1197" spans="1:6" x14ac:dyDescent="0.3">
      <c r="A1197" t="str">
        <f>C1197&amp;"_"&amp;COUNTIF($C$2:C1197,C1197)</f>
        <v>GACHON_74</v>
      </c>
      <c r="B1197" s="2">
        <f>DATE(YEAR(Tableau1[[#This Row],[Date de décollage]]),MONTH(Tableau1[[#This Row],[Date de décollage]]),DAY(Tableau1[[#This Row],[Date de décollage]]))</f>
        <v>44393</v>
      </c>
      <c r="C1197" t="s">
        <v>12</v>
      </c>
      <c r="D1197" s="1">
        <v>44393.472222222219</v>
      </c>
      <c r="E1197" s="1">
        <v>44393.477777777778</v>
      </c>
      <c r="F1197">
        <v>8</v>
      </c>
    </row>
    <row r="1198" spans="1:6" x14ac:dyDescent="0.3">
      <c r="A1198" t="str">
        <f>C1198&amp;"_"&amp;COUNTIF($C$2:C1198,C1198)</f>
        <v>GACHON_75</v>
      </c>
      <c r="B1198" s="2">
        <f>DATE(YEAR(Tableau1[[#This Row],[Date de décollage]]),MONTH(Tableau1[[#This Row],[Date de décollage]]),DAY(Tableau1[[#This Row],[Date de décollage]]))</f>
        <v>44393</v>
      </c>
      <c r="C1198" t="s">
        <v>12</v>
      </c>
      <c r="D1198" s="1">
        <v>44393.486111111109</v>
      </c>
      <c r="E1198" s="1">
        <v>44393.503472222219</v>
      </c>
      <c r="F1198">
        <v>25</v>
      </c>
    </row>
    <row r="1199" spans="1:6" x14ac:dyDescent="0.3">
      <c r="A1199" t="str">
        <f>C1199&amp;"_"&amp;COUNTIF($C$2:C1199,C1199)</f>
        <v>GACHON_76</v>
      </c>
      <c r="B1199" s="2">
        <f>DATE(YEAR(Tableau1[[#This Row],[Date de décollage]]),MONTH(Tableau1[[#This Row],[Date de décollage]]),DAY(Tableau1[[#This Row],[Date de décollage]]))</f>
        <v>44393</v>
      </c>
      <c r="C1199" t="s">
        <v>12</v>
      </c>
      <c r="D1199" s="1">
        <v>44393.515972222223</v>
      </c>
      <c r="E1199" s="1">
        <v>44393.533333333333</v>
      </c>
      <c r="F1199">
        <v>25</v>
      </c>
    </row>
    <row r="1200" spans="1:6" x14ac:dyDescent="0.3">
      <c r="A1200" t="str">
        <f>C1200&amp;"_"&amp;COUNTIF($C$2:C1200,C1200)</f>
        <v>GACHON_77</v>
      </c>
      <c r="B1200" s="2">
        <f>DATE(YEAR(Tableau1[[#This Row],[Date de décollage]]),MONTH(Tableau1[[#This Row],[Date de décollage]]),DAY(Tableau1[[#This Row],[Date de décollage]]))</f>
        <v>44393</v>
      </c>
      <c r="C1200" t="s">
        <v>12</v>
      </c>
      <c r="D1200" s="1">
        <v>44393.545138888891</v>
      </c>
      <c r="E1200" s="1">
        <v>44393.5625</v>
      </c>
      <c r="F1200">
        <v>25</v>
      </c>
    </row>
    <row r="1201" spans="1:6" x14ac:dyDescent="0.3">
      <c r="A1201" t="str">
        <f>C1201&amp;"_"&amp;COUNTIF($C$2:C1201,C1201)</f>
        <v>GACHON_78</v>
      </c>
      <c r="B1201" s="2">
        <f>DATE(YEAR(Tableau1[[#This Row],[Date de décollage]]),MONTH(Tableau1[[#This Row],[Date de décollage]]),DAY(Tableau1[[#This Row],[Date de décollage]]))</f>
        <v>44393</v>
      </c>
      <c r="C1201" t="s">
        <v>12</v>
      </c>
      <c r="D1201" s="1">
        <v>44393.588888888888</v>
      </c>
      <c r="E1201" s="1">
        <v>44393.59375</v>
      </c>
      <c r="F1201">
        <v>7</v>
      </c>
    </row>
    <row r="1202" spans="1:6" x14ac:dyDescent="0.3">
      <c r="A1202" t="str">
        <f>C1202&amp;"_"&amp;COUNTIF($C$2:C1202,C1202)</f>
        <v>GACHON_79</v>
      </c>
      <c r="B1202" s="2">
        <f>DATE(YEAR(Tableau1[[#This Row],[Date de décollage]]),MONTH(Tableau1[[#This Row],[Date de décollage]]),DAY(Tableau1[[#This Row],[Date de décollage]]))</f>
        <v>44393</v>
      </c>
      <c r="C1202" t="s">
        <v>12</v>
      </c>
      <c r="D1202" s="1">
        <v>44393.594444444447</v>
      </c>
      <c r="E1202" s="1">
        <v>44393.599999999999</v>
      </c>
      <c r="F1202">
        <v>8</v>
      </c>
    </row>
    <row r="1203" spans="1:6" x14ac:dyDescent="0.3">
      <c r="A1203" t="str">
        <f>C1203&amp;"_"&amp;COUNTIF($C$2:C1203,C1203)</f>
        <v>GACHON_80</v>
      </c>
      <c r="B1203" s="2">
        <f>DATE(YEAR(Tableau1[[#This Row],[Date de décollage]]),MONTH(Tableau1[[#This Row],[Date de décollage]]),DAY(Tableau1[[#This Row],[Date de décollage]]))</f>
        <v>44393</v>
      </c>
      <c r="C1203" t="s">
        <v>12</v>
      </c>
      <c r="D1203" s="1">
        <v>44393.606944444444</v>
      </c>
      <c r="E1203" s="1">
        <v>44393.624305555553</v>
      </c>
      <c r="F1203">
        <v>25</v>
      </c>
    </row>
    <row r="1204" spans="1:6" x14ac:dyDescent="0.3">
      <c r="A1204" t="str">
        <f>C1204&amp;"_"&amp;COUNTIF($C$2:C1204,C1204)</f>
        <v>GACHON_81</v>
      </c>
      <c r="B1204" s="2">
        <f>DATE(YEAR(Tableau1[[#This Row],[Date de décollage]]),MONTH(Tableau1[[#This Row],[Date de décollage]]),DAY(Tableau1[[#This Row],[Date de décollage]]))</f>
        <v>44393</v>
      </c>
      <c r="C1204" t="s">
        <v>12</v>
      </c>
      <c r="D1204" s="1">
        <v>44393.631944444445</v>
      </c>
      <c r="E1204" s="1">
        <v>44393.642361111109</v>
      </c>
      <c r="F1204">
        <v>15</v>
      </c>
    </row>
    <row r="1205" spans="1:6" x14ac:dyDescent="0.3">
      <c r="A1205" t="str">
        <f>C1205&amp;"_"&amp;COUNTIF($C$2:C1205,C1205)</f>
        <v>GACHON_82</v>
      </c>
      <c r="B1205" s="2">
        <f>DATE(YEAR(Tableau1[[#This Row],[Date de décollage]]),MONTH(Tableau1[[#This Row],[Date de décollage]]),DAY(Tableau1[[#This Row],[Date de décollage]]))</f>
        <v>44393</v>
      </c>
      <c r="C1205" t="s">
        <v>12</v>
      </c>
      <c r="D1205" s="1">
        <v>44393.666666666664</v>
      </c>
      <c r="E1205" s="1">
        <v>44393.677083333336</v>
      </c>
      <c r="F1205">
        <v>15</v>
      </c>
    </row>
    <row r="1206" spans="1:6" x14ac:dyDescent="0.3">
      <c r="A1206" t="str">
        <f>C1206&amp;"_"&amp;COUNTIF($C$2:C1206,C1206)</f>
        <v>GACHON_83</v>
      </c>
      <c r="B1206" s="2">
        <f>DATE(YEAR(Tableau1[[#This Row],[Date de décollage]]),MONTH(Tableau1[[#This Row],[Date de décollage]]),DAY(Tableau1[[#This Row],[Date de décollage]]))</f>
        <v>44393</v>
      </c>
      <c r="C1206" t="s">
        <v>12</v>
      </c>
      <c r="D1206" s="1">
        <v>44393.680555555555</v>
      </c>
      <c r="E1206" s="1">
        <v>44393.681944444441</v>
      </c>
      <c r="F1206">
        <v>2</v>
      </c>
    </row>
    <row r="1207" spans="1:6" x14ac:dyDescent="0.3">
      <c r="A1207" t="str">
        <f>C1207&amp;"_"&amp;COUNTIF($C$2:C1207,C1207)</f>
        <v>GACHON_84</v>
      </c>
      <c r="B1207" s="2">
        <f>DATE(YEAR(Tableau1[[#This Row],[Date de décollage]]),MONTH(Tableau1[[#This Row],[Date de décollage]]),DAY(Tableau1[[#This Row],[Date de décollage]]))</f>
        <v>44393</v>
      </c>
      <c r="C1207" t="s">
        <v>12</v>
      </c>
      <c r="D1207" s="1">
        <v>44393.6875</v>
      </c>
      <c r="E1207" s="1">
        <v>44393.701388888891</v>
      </c>
      <c r="F1207">
        <v>20</v>
      </c>
    </row>
    <row r="1208" spans="1:6" x14ac:dyDescent="0.3">
      <c r="A1208" t="str">
        <f>C1208&amp;"_"&amp;COUNTIF($C$2:C1208,C1208)</f>
        <v>GACHON_85</v>
      </c>
      <c r="B1208" s="2">
        <f>DATE(YEAR(Tableau1[[#This Row],[Date de décollage]]),MONTH(Tableau1[[#This Row],[Date de décollage]]),DAY(Tableau1[[#This Row],[Date de décollage]]))</f>
        <v>44393</v>
      </c>
      <c r="C1208" t="s">
        <v>12</v>
      </c>
      <c r="D1208" s="1">
        <v>44393.732638888891</v>
      </c>
      <c r="E1208" s="1">
        <v>44393.739583333336</v>
      </c>
      <c r="F1208">
        <v>10</v>
      </c>
    </row>
    <row r="1209" spans="1:6" x14ac:dyDescent="0.3">
      <c r="A1209" t="str">
        <f>C1209&amp;"_"&amp;COUNTIF($C$2:C1209,C1209)</f>
        <v>GACHON_86</v>
      </c>
      <c r="B1209" s="2">
        <f>DATE(YEAR(Tableau1[[#This Row],[Date de décollage]]),MONTH(Tableau1[[#This Row],[Date de décollage]]),DAY(Tableau1[[#This Row],[Date de décollage]]))</f>
        <v>44393</v>
      </c>
      <c r="C1209" t="s">
        <v>12</v>
      </c>
      <c r="D1209" s="1">
        <v>44393.753472222219</v>
      </c>
      <c r="E1209" s="1">
        <v>44393.763888888891</v>
      </c>
      <c r="F1209">
        <v>15</v>
      </c>
    </row>
    <row r="1210" spans="1:6" x14ac:dyDescent="0.3">
      <c r="A1210" t="str">
        <f>C1210&amp;"_"&amp;COUNTIF($C$2:C1210,C1210)</f>
        <v>GACHON_87</v>
      </c>
      <c r="B1210" s="2">
        <f>DATE(YEAR(Tableau1[[#This Row],[Date de décollage]]),MONTH(Tableau1[[#This Row],[Date de décollage]]),DAY(Tableau1[[#This Row],[Date de décollage]]))</f>
        <v>44393</v>
      </c>
      <c r="C1210" t="s">
        <v>12</v>
      </c>
      <c r="D1210" s="1">
        <v>44393.76666666667</v>
      </c>
      <c r="E1210" s="1">
        <v>44393.768055555556</v>
      </c>
      <c r="F1210">
        <v>2</v>
      </c>
    </row>
    <row r="1211" spans="1:6" x14ac:dyDescent="0.3">
      <c r="A1211" t="str">
        <f>C1211&amp;"_"&amp;COUNTIF($C$2:C1211,C1211)</f>
        <v>GACHON_88</v>
      </c>
      <c r="B1211" s="2">
        <f>DATE(YEAR(Tableau1[[#This Row],[Date de décollage]]),MONTH(Tableau1[[#This Row],[Date de décollage]]),DAY(Tableau1[[#This Row],[Date de décollage]]))</f>
        <v>44394</v>
      </c>
      <c r="C1211" t="s">
        <v>12</v>
      </c>
      <c r="D1211" s="1">
        <v>44394.40625</v>
      </c>
      <c r="E1211" s="1">
        <v>44394.416666666664</v>
      </c>
      <c r="F1211">
        <v>15</v>
      </c>
    </row>
    <row r="1212" spans="1:6" x14ac:dyDescent="0.3">
      <c r="A1212" t="str">
        <f>C1212&amp;"_"&amp;COUNTIF($C$2:C1212,C1212)</f>
        <v>GACHON_89</v>
      </c>
      <c r="B1212" s="2">
        <f>DATE(YEAR(Tableau1[[#This Row],[Date de décollage]]),MONTH(Tableau1[[#This Row],[Date de décollage]]),DAY(Tableau1[[#This Row],[Date de décollage]]))</f>
        <v>44394</v>
      </c>
      <c r="C1212" t="s">
        <v>12</v>
      </c>
      <c r="D1212" s="1">
        <v>44394.423611111109</v>
      </c>
      <c r="E1212" s="1">
        <v>44394.434027777781</v>
      </c>
      <c r="F1212">
        <v>15</v>
      </c>
    </row>
    <row r="1213" spans="1:6" x14ac:dyDescent="0.3">
      <c r="A1213" t="str">
        <f>C1213&amp;"_"&amp;COUNTIF($C$2:C1213,C1213)</f>
        <v>GACHON_90</v>
      </c>
      <c r="B1213" s="2">
        <f>DATE(YEAR(Tableau1[[#This Row],[Date de décollage]]),MONTH(Tableau1[[#This Row],[Date de décollage]]),DAY(Tableau1[[#This Row],[Date de décollage]]))</f>
        <v>44394</v>
      </c>
      <c r="C1213" t="s">
        <v>12</v>
      </c>
      <c r="D1213" s="1">
        <v>44394.484722222223</v>
      </c>
      <c r="E1213" s="1">
        <v>44394.486111111109</v>
      </c>
      <c r="F1213">
        <v>2</v>
      </c>
    </row>
    <row r="1214" spans="1:6" x14ac:dyDescent="0.3">
      <c r="A1214" t="str">
        <f>C1214&amp;"_"&amp;COUNTIF($C$2:C1214,C1214)</f>
        <v>GACHON_91</v>
      </c>
      <c r="B1214" s="2">
        <f>DATE(YEAR(Tableau1[[#This Row],[Date de décollage]]),MONTH(Tableau1[[#This Row],[Date de décollage]]),DAY(Tableau1[[#This Row],[Date de décollage]]))</f>
        <v>44394</v>
      </c>
      <c r="C1214" t="s">
        <v>12</v>
      </c>
      <c r="D1214" s="1">
        <v>44394.496527777781</v>
      </c>
      <c r="E1214" s="1">
        <v>44394.510416666664</v>
      </c>
      <c r="F1214">
        <v>20</v>
      </c>
    </row>
    <row r="1215" spans="1:6" x14ac:dyDescent="0.3">
      <c r="A1215" t="str">
        <f>C1215&amp;"_"&amp;COUNTIF($C$2:C1215,C1215)</f>
        <v>GACHON_92</v>
      </c>
      <c r="B1215" s="2">
        <f>DATE(YEAR(Tableau1[[#This Row],[Date de décollage]]),MONTH(Tableau1[[#This Row],[Date de décollage]]),DAY(Tableau1[[#This Row],[Date de décollage]]))</f>
        <v>44394</v>
      </c>
      <c r="C1215" t="s">
        <v>12</v>
      </c>
      <c r="D1215" s="1">
        <v>44394.534722222219</v>
      </c>
      <c r="E1215" s="1">
        <v>44394.552083333336</v>
      </c>
      <c r="F1215">
        <v>25</v>
      </c>
    </row>
    <row r="1216" spans="1:6" x14ac:dyDescent="0.3">
      <c r="A1216" t="str">
        <f>C1216&amp;"_"&amp;COUNTIF($C$2:C1216,C1216)</f>
        <v>GACHON_93</v>
      </c>
      <c r="B1216" s="2">
        <f>DATE(YEAR(Tableau1[[#This Row],[Date de décollage]]),MONTH(Tableau1[[#This Row],[Date de décollage]]),DAY(Tableau1[[#This Row],[Date de décollage]]))</f>
        <v>44394</v>
      </c>
      <c r="C1216" t="s">
        <v>12</v>
      </c>
      <c r="D1216" s="1">
        <v>44394.606944444444</v>
      </c>
      <c r="E1216" s="1">
        <v>44394.624305555553</v>
      </c>
      <c r="F1216">
        <v>25</v>
      </c>
    </row>
    <row r="1217" spans="1:6" x14ac:dyDescent="0.3">
      <c r="A1217" t="str">
        <f>C1217&amp;"_"&amp;COUNTIF($C$2:C1217,C1217)</f>
        <v>GACHON_94</v>
      </c>
      <c r="B1217" s="2">
        <f>DATE(YEAR(Tableau1[[#This Row],[Date de décollage]]),MONTH(Tableau1[[#This Row],[Date de décollage]]),DAY(Tableau1[[#This Row],[Date de décollage]]))</f>
        <v>44394</v>
      </c>
      <c r="C1217" t="s">
        <v>12</v>
      </c>
      <c r="D1217" s="1">
        <v>44394.635416666664</v>
      </c>
      <c r="E1217" s="1">
        <v>44394.640972222223</v>
      </c>
      <c r="F1217">
        <v>8</v>
      </c>
    </row>
    <row r="1218" spans="1:6" x14ac:dyDescent="0.3">
      <c r="A1218" t="str">
        <f>C1218&amp;"_"&amp;COUNTIF($C$2:C1218,C1218)</f>
        <v>GACHON_95</v>
      </c>
      <c r="B1218" s="2">
        <f>DATE(YEAR(Tableau1[[#This Row],[Date de décollage]]),MONTH(Tableau1[[#This Row],[Date de décollage]]),DAY(Tableau1[[#This Row],[Date de décollage]]))</f>
        <v>44394</v>
      </c>
      <c r="C1218" t="s">
        <v>12</v>
      </c>
      <c r="D1218" s="1">
        <v>44394.690972222219</v>
      </c>
      <c r="E1218" s="1">
        <v>44394.704861111109</v>
      </c>
      <c r="F1218">
        <v>20</v>
      </c>
    </row>
    <row r="1219" spans="1:6" x14ac:dyDescent="0.3">
      <c r="A1219" t="str">
        <f>C1219&amp;"_"&amp;COUNTIF($C$2:C1219,C1219)</f>
        <v>GACHON_96</v>
      </c>
      <c r="B1219" s="2">
        <f>DATE(YEAR(Tableau1[[#This Row],[Date de décollage]]),MONTH(Tableau1[[#This Row],[Date de décollage]]),DAY(Tableau1[[#This Row],[Date de décollage]]))</f>
        <v>44394</v>
      </c>
      <c r="C1219" t="s">
        <v>12</v>
      </c>
      <c r="D1219" s="1">
        <v>44394.708333333336</v>
      </c>
      <c r="E1219" s="1">
        <v>44394.709722222222</v>
      </c>
      <c r="F1219">
        <v>2</v>
      </c>
    </row>
    <row r="1220" spans="1:6" x14ac:dyDescent="0.3">
      <c r="A1220" t="str">
        <f>C1220&amp;"_"&amp;COUNTIF($C$2:C1220,C1220)</f>
        <v>GACHON_97</v>
      </c>
      <c r="B1220" s="2">
        <f>DATE(YEAR(Tableau1[[#This Row],[Date de décollage]]),MONTH(Tableau1[[#This Row],[Date de décollage]]),DAY(Tableau1[[#This Row],[Date de décollage]]))</f>
        <v>44395</v>
      </c>
      <c r="C1220" t="s">
        <v>12</v>
      </c>
      <c r="D1220" s="1">
        <v>44395.353472222225</v>
      </c>
      <c r="E1220" s="1">
        <v>44395.368750000001</v>
      </c>
      <c r="F1220">
        <v>22</v>
      </c>
    </row>
    <row r="1221" spans="1:6" x14ac:dyDescent="0.3">
      <c r="A1221" t="str">
        <f>C1221&amp;"_"&amp;COUNTIF($C$2:C1221,C1221)</f>
        <v>GACHON_98</v>
      </c>
      <c r="B1221" s="2">
        <f>DATE(YEAR(Tableau1[[#This Row],[Date de décollage]]),MONTH(Tableau1[[#This Row],[Date de décollage]]),DAY(Tableau1[[#This Row],[Date de décollage]]))</f>
        <v>44395</v>
      </c>
      <c r="C1221" t="s">
        <v>12</v>
      </c>
      <c r="D1221" s="1">
        <v>44395.375</v>
      </c>
      <c r="E1221" s="1">
        <v>44395.390277777777</v>
      </c>
      <c r="F1221">
        <v>22</v>
      </c>
    </row>
    <row r="1222" spans="1:6" x14ac:dyDescent="0.3">
      <c r="A1222" t="str">
        <f>C1222&amp;"_"&amp;COUNTIF($C$2:C1222,C1222)</f>
        <v>GACHON_99</v>
      </c>
      <c r="B1222" s="2">
        <f>DATE(YEAR(Tableau1[[#This Row],[Date de décollage]]),MONTH(Tableau1[[#This Row],[Date de décollage]]),DAY(Tableau1[[#This Row],[Date de décollage]]))</f>
        <v>44395</v>
      </c>
      <c r="C1222" t="s">
        <v>12</v>
      </c>
      <c r="D1222" s="1">
        <v>44395.489583333336</v>
      </c>
      <c r="E1222" s="1">
        <v>44395.502083333333</v>
      </c>
      <c r="F1222">
        <v>18</v>
      </c>
    </row>
    <row r="1223" spans="1:6" x14ac:dyDescent="0.3">
      <c r="A1223" t="str">
        <f>C1223&amp;"_"&amp;COUNTIF($C$2:C1223,C1223)</f>
        <v>GACHON_100</v>
      </c>
      <c r="B1223" s="2">
        <f>DATE(YEAR(Tableau1[[#This Row],[Date de décollage]]),MONTH(Tableau1[[#This Row],[Date de décollage]]),DAY(Tableau1[[#This Row],[Date de décollage]]))</f>
        <v>44395</v>
      </c>
      <c r="C1223" t="s">
        <v>12</v>
      </c>
      <c r="D1223" s="1">
        <v>44395.536111111112</v>
      </c>
      <c r="E1223" s="1">
        <v>44395.548611111109</v>
      </c>
      <c r="F1223">
        <v>18</v>
      </c>
    </row>
    <row r="1224" spans="1:6" x14ac:dyDescent="0.3">
      <c r="A1224" t="str">
        <f>C1224&amp;"_"&amp;COUNTIF($C$2:C1224,C1224)</f>
        <v>GACHON_101</v>
      </c>
      <c r="B1224" s="2">
        <f>DATE(YEAR(Tableau1[[#This Row],[Date de décollage]]),MONTH(Tableau1[[#This Row],[Date de décollage]]),DAY(Tableau1[[#This Row],[Date de décollage]]))</f>
        <v>44395</v>
      </c>
      <c r="C1224" t="s">
        <v>12</v>
      </c>
      <c r="D1224" s="1">
        <v>44395.554861111108</v>
      </c>
      <c r="E1224" s="1">
        <v>44395.567361111112</v>
      </c>
      <c r="F1224">
        <v>18</v>
      </c>
    </row>
    <row r="1225" spans="1:6" x14ac:dyDescent="0.3">
      <c r="A1225" t="str">
        <f>C1225&amp;"_"&amp;COUNTIF($C$2:C1225,C1225)</f>
        <v>GACHON_102</v>
      </c>
      <c r="B1225" s="2">
        <f>DATE(YEAR(Tableau1[[#This Row],[Date de décollage]]),MONTH(Tableau1[[#This Row],[Date de décollage]]),DAY(Tableau1[[#This Row],[Date de décollage]]))</f>
        <v>44395</v>
      </c>
      <c r="C1225" t="s">
        <v>12</v>
      </c>
      <c r="D1225" s="1">
        <v>44395.57916666667</v>
      </c>
      <c r="E1225" s="1">
        <v>44395.637499999997</v>
      </c>
      <c r="F1225">
        <v>84</v>
      </c>
    </row>
    <row r="1226" spans="1:6" x14ac:dyDescent="0.3">
      <c r="A1226" t="str">
        <f>C1226&amp;"_"&amp;COUNTIF($C$2:C1226,C1226)</f>
        <v>GACHON_103</v>
      </c>
      <c r="B1226" s="2">
        <f>DATE(YEAR(Tableau1[[#This Row],[Date de décollage]]),MONTH(Tableau1[[#This Row],[Date de décollage]]),DAY(Tableau1[[#This Row],[Date de décollage]]))</f>
        <v>44395</v>
      </c>
      <c r="C1226" t="s">
        <v>12</v>
      </c>
      <c r="D1226" s="1">
        <v>44395.664583333331</v>
      </c>
      <c r="E1226" s="1">
        <v>44395.71875</v>
      </c>
      <c r="F1226">
        <v>78</v>
      </c>
    </row>
    <row r="1227" spans="1:6" x14ac:dyDescent="0.3">
      <c r="A1227" t="str">
        <f>C1227&amp;"_"&amp;COUNTIF($C$2:C1227,C1227)</f>
        <v>GACHON_104</v>
      </c>
      <c r="B1227" s="2">
        <f>DATE(YEAR(Tableau1[[#This Row],[Date de décollage]]),MONTH(Tableau1[[#This Row],[Date de décollage]]),DAY(Tableau1[[#This Row],[Date de décollage]]))</f>
        <v>44395</v>
      </c>
      <c r="C1227" t="s">
        <v>12</v>
      </c>
      <c r="D1227" s="1">
        <v>44395.731249999997</v>
      </c>
      <c r="E1227" s="1">
        <v>44395.73541666667</v>
      </c>
      <c r="F1227">
        <v>6</v>
      </c>
    </row>
    <row r="1228" spans="1:6" x14ac:dyDescent="0.3">
      <c r="A1228" t="str">
        <f>C1228&amp;"_"&amp;COUNTIF($C$2:C1228,C1228)</f>
        <v>GACHON_105</v>
      </c>
      <c r="B1228" s="2">
        <f>DATE(YEAR(Tableau1[[#This Row],[Date de décollage]]),MONTH(Tableau1[[#This Row],[Date de décollage]]),DAY(Tableau1[[#This Row],[Date de décollage]]))</f>
        <v>44396</v>
      </c>
      <c r="C1228" t="s">
        <v>12</v>
      </c>
      <c r="D1228" s="1">
        <v>44396.46875</v>
      </c>
      <c r="E1228" s="1">
        <v>44396.479166666664</v>
      </c>
      <c r="F1228">
        <v>15</v>
      </c>
    </row>
    <row r="1229" spans="1:6" x14ac:dyDescent="0.3">
      <c r="A1229" t="str">
        <f>C1229&amp;"_"&amp;COUNTIF($C$2:C1229,C1229)</f>
        <v>GACHON_106</v>
      </c>
      <c r="B1229" s="2">
        <f>DATE(YEAR(Tableau1[[#This Row],[Date de décollage]]),MONTH(Tableau1[[#This Row],[Date de décollage]]),DAY(Tableau1[[#This Row],[Date de décollage]]))</f>
        <v>44396</v>
      </c>
      <c r="C1229" t="s">
        <v>12</v>
      </c>
      <c r="D1229" s="1">
        <v>44396.497916666667</v>
      </c>
      <c r="E1229" s="1">
        <v>44396.508333333331</v>
      </c>
      <c r="F1229">
        <v>15</v>
      </c>
    </row>
    <row r="1230" spans="1:6" x14ac:dyDescent="0.3">
      <c r="A1230" t="str">
        <f>C1230&amp;"_"&amp;COUNTIF($C$2:C1230,C1230)</f>
        <v>GACHON_107</v>
      </c>
      <c r="B1230" s="2">
        <f>DATE(YEAR(Tableau1[[#This Row],[Date de décollage]]),MONTH(Tableau1[[#This Row],[Date de décollage]]),DAY(Tableau1[[#This Row],[Date de décollage]]))</f>
        <v>44396</v>
      </c>
      <c r="C1230" t="s">
        <v>12</v>
      </c>
      <c r="D1230" s="1">
        <v>44396.510416666664</v>
      </c>
      <c r="E1230" s="1">
        <v>44396.520833333336</v>
      </c>
      <c r="F1230">
        <v>15</v>
      </c>
    </row>
    <row r="1231" spans="1:6" x14ac:dyDescent="0.3">
      <c r="A1231" t="str">
        <f>C1231&amp;"_"&amp;COUNTIF($C$2:C1231,C1231)</f>
        <v>GACHON_108</v>
      </c>
      <c r="B1231" s="2">
        <f>DATE(YEAR(Tableau1[[#This Row],[Date de décollage]]),MONTH(Tableau1[[#This Row],[Date de décollage]]),DAY(Tableau1[[#This Row],[Date de décollage]]))</f>
        <v>44396</v>
      </c>
      <c r="C1231" t="s">
        <v>12</v>
      </c>
      <c r="D1231" s="1">
        <v>44396.527777777781</v>
      </c>
      <c r="E1231" s="1">
        <v>44396.538194444445</v>
      </c>
      <c r="F1231">
        <v>15</v>
      </c>
    </row>
    <row r="1232" spans="1:6" x14ac:dyDescent="0.3">
      <c r="A1232" t="str">
        <f>C1232&amp;"_"&amp;COUNTIF($C$2:C1232,C1232)</f>
        <v>GACHON_109</v>
      </c>
      <c r="B1232" s="2">
        <f>DATE(YEAR(Tableau1[[#This Row],[Date de décollage]]),MONTH(Tableau1[[#This Row],[Date de décollage]]),DAY(Tableau1[[#This Row],[Date de décollage]]))</f>
        <v>44396</v>
      </c>
      <c r="C1232" t="s">
        <v>12</v>
      </c>
      <c r="D1232" s="1">
        <v>44396.538194444445</v>
      </c>
      <c r="E1232" s="1">
        <v>44396.539583333331</v>
      </c>
      <c r="F1232">
        <v>2</v>
      </c>
    </row>
    <row r="1233" spans="1:6" x14ac:dyDescent="0.3">
      <c r="A1233" t="str">
        <f>C1233&amp;"_"&amp;COUNTIF($C$2:C1233,C1233)</f>
        <v>GACHON_110</v>
      </c>
      <c r="B1233" s="2">
        <f>DATE(YEAR(Tableau1[[#This Row],[Date de décollage]]),MONTH(Tableau1[[#This Row],[Date de décollage]]),DAY(Tableau1[[#This Row],[Date de décollage]]))</f>
        <v>44396</v>
      </c>
      <c r="C1233" t="s">
        <v>12</v>
      </c>
      <c r="D1233" s="1">
        <v>44396.541666666664</v>
      </c>
      <c r="E1233" s="1">
        <v>44396.555555555555</v>
      </c>
      <c r="F1233">
        <v>20</v>
      </c>
    </row>
    <row r="1234" spans="1:6" x14ac:dyDescent="0.3">
      <c r="A1234" t="str">
        <f>C1234&amp;"_"&amp;COUNTIF($C$2:C1234,C1234)</f>
        <v>GACHON_111</v>
      </c>
      <c r="B1234" s="2">
        <f>DATE(YEAR(Tableau1[[#This Row],[Date de décollage]]),MONTH(Tableau1[[#This Row],[Date de décollage]]),DAY(Tableau1[[#This Row],[Date de décollage]]))</f>
        <v>44396</v>
      </c>
      <c r="C1234" t="s">
        <v>12</v>
      </c>
      <c r="D1234" s="1">
        <v>44396.647222222222</v>
      </c>
      <c r="E1234" s="1">
        <v>44396.664583333331</v>
      </c>
      <c r="F1234">
        <v>25</v>
      </c>
    </row>
    <row r="1235" spans="1:6" x14ac:dyDescent="0.3">
      <c r="A1235" t="str">
        <f>C1235&amp;"_"&amp;COUNTIF($C$2:C1235,C1235)</f>
        <v>GACHON_112</v>
      </c>
      <c r="B1235" s="2">
        <f>DATE(YEAR(Tableau1[[#This Row],[Date de décollage]]),MONTH(Tableau1[[#This Row],[Date de décollage]]),DAY(Tableau1[[#This Row],[Date de décollage]]))</f>
        <v>44396</v>
      </c>
      <c r="C1235" t="s">
        <v>12</v>
      </c>
      <c r="D1235" s="1">
        <v>44396.690972222219</v>
      </c>
      <c r="E1235" s="1">
        <v>44396.692361111112</v>
      </c>
      <c r="F1235">
        <v>2</v>
      </c>
    </row>
    <row r="1236" spans="1:6" x14ac:dyDescent="0.3">
      <c r="A1236" t="str">
        <f>C1236&amp;"_"&amp;COUNTIF($C$2:C1236,C1236)</f>
        <v>GACHON_113</v>
      </c>
      <c r="B1236" s="2">
        <f>DATE(YEAR(Tableau1[[#This Row],[Date de décollage]]),MONTH(Tableau1[[#This Row],[Date de décollage]]),DAY(Tableau1[[#This Row],[Date de décollage]]))</f>
        <v>44397</v>
      </c>
      <c r="C1236" t="s">
        <v>12</v>
      </c>
      <c r="D1236" s="1">
        <v>44397.350694444445</v>
      </c>
      <c r="E1236" s="1">
        <v>44397.365972222222</v>
      </c>
      <c r="F1236">
        <v>22</v>
      </c>
    </row>
    <row r="1237" spans="1:6" x14ac:dyDescent="0.3">
      <c r="A1237" t="str">
        <f>C1237&amp;"_"&amp;COUNTIF($C$2:C1237,C1237)</f>
        <v>GACHON_114</v>
      </c>
      <c r="B1237" s="2">
        <f>DATE(YEAR(Tableau1[[#This Row],[Date de décollage]]),MONTH(Tableau1[[#This Row],[Date de décollage]]),DAY(Tableau1[[#This Row],[Date de décollage]]))</f>
        <v>44397</v>
      </c>
      <c r="C1237" t="s">
        <v>12</v>
      </c>
      <c r="D1237" s="1">
        <v>44397.482638888891</v>
      </c>
      <c r="E1237" s="1">
        <v>44397.489583333336</v>
      </c>
      <c r="F1237">
        <v>10</v>
      </c>
    </row>
    <row r="1238" spans="1:6" x14ac:dyDescent="0.3">
      <c r="A1238" t="str">
        <f>C1238&amp;"_"&amp;COUNTIF($C$2:C1238,C1238)</f>
        <v>GACHON_115</v>
      </c>
      <c r="B1238" s="2">
        <f>DATE(YEAR(Tableau1[[#This Row],[Date de décollage]]),MONTH(Tableau1[[#This Row],[Date de décollage]]),DAY(Tableau1[[#This Row],[Date de décollage]]))</f>
        <v>44397</v>
      </c>
      <c r="C1238" t="s">
        <v>12</v>
      </c>
      <c r="D1238" s="1">
        <v>44397.493055555555</v>
      </c>
      <c r="E1238" s="1">
        <v>44397.503472222219</v>
      </c>
      <c r="F1238">
        <v>15</v>
      </c>
    </row>
    <row r="1239" spans="1:6" x14ac:dyDescent="0.3">
      <c r="A1239" t="str">
        <f>C1239&amp;"_"&amp;COUNTIF($C$2:C1239,C1239)</f>
        <v>GACHON_116</v>
      </c>
      <c r="B1239" s="2">
        <f>DATE(YEAR(Tableau1[[#This Row],[Date de décollage]]),MONTH(Tableau1[[#This Row],[Date de décollage]]),DAY(Tableau1[[#This Row],[Date de décollage]]))</f>
        <v>44397</v>
      </c>
      <c r="C1239" t="s">
        <v>12</v>
      </c>
      <c r="D1239" s="1">
        <v>44397.5625</v>
      </c>
      <c r="E1239" s="1">
        <v>44397.572916666664</v>
      </c>
      <c r="F1239">
        <v>15</v>
      </c>
    </row>
    <row r="1240" spans="1:6" x14ac:dyDescent="0.3">
      <c r="A1240" t="str">
        <f>C1240&amp;"_"&amp;COUNTIF($C$2:C1240,C1240)</f>
        <v>GACHON_117</v>
      </c>
      <c r="B1240" s="2">
        <f>DATE(YEAR(Tableau1[[#This Row],[Date de décollage]]),MONTH(Tableau1[[#This Row],[Date de décollage]]),DAY(Tableau1[[#This Row],[Date de décollage]]))</f>
        <v>44397</v>
      </c>
      <c r="C1240" t="s">
        <v>12</v>
      </c>
      <c r="D1240" s="1">
        <v>44397.583333333336</v>
      </c>
      <c r="E1240" s="1">
        <v>44397.605555555558</v>
      </c>
      <c r="F1240">
        <v>32</v>
      </c>
    </row>
    <row r="1241" spans="1:6" x14ac:dyDescent="0.3">
      <c r="A1241" t="str">
        <f>C1241&amp;"_"&amp;COUNTIF($C$2:C1241,C1241)</f>
        <v>GACHON_118</v>
      </c>
      <c r="B1241" s="2">
        <f>DATE(YEAR(Tableau1[[#This Row],[Date de décollage]]),MONTH(Tableau1[[#This Row],[Date de décollage]]),DAY(Tableau1[[#This Row],[Date de décollage]]))</f>
        <v>44397</v>
      </c>
      <c r="C1241" t="s">
        <v>12</v>
      </c>
      <c r="D1241" s="1">
        <v>44397.67083333333</v>
      </c>
      <c r="E1241" s="1">
        <v>44397.695138888892</v>
      </c>
      <c r="F1241">
        <v>35</v>
      </c>
    </row>
    <row r="1242" spans="1:6" x14ac:dyDescent="0.3">
      <c r="A1242" t="str">
        <f>C1242&amp;"_"&amp;COUNTIF($C$2:C1242,C1242)</f>
        <v>GACHON_119</v>
      </c>
      <c r="B1242" s="2">
        <f>DATE(YEAR(Tableau1[[#This Row],[Date de décollage]]),MONTH(Tableau1[[#This Row],[Date de décollage]]),DAY(Tableau1[[#This Row],[Date de décollage]]))</f>
        <v>44397</v>
      </c>
      <c r="C1242" t="s">
        <v>12</v>
      </c>
      <c r="D1242" s="1">
        <v>44397.725694444445</v>
      </c>
      <c r="E1242" s="1">
        <v>44397.727083333331</v>
      </c>
      <c r="F1242">
        <v>2</v>
      </c>
    </row>
    <row r="1243" spans="1:6" x14ac:dyDescent="0.3">
      <c r="A1243" t="str">
        <f>C1243&amp;"_"&amp;COUNTIF($C$2:C1243,C1243)</f>
        <v>GACHON_120</v>
      </c>
      <c r="B1243" s="2">
        <f>DATE(YEAR(Tableau1[[#This Row],[Date de décollage]]),MONTH(Tableau1[[#This Row],[Date de décollage]]),DAY(Tableau1[[#This Row],[Date de décollage]]))</f>
        <v>44397</v>
      </c>
      <c r="C1243" t="s">
        <v>12</v>
      </c>
      <c r="D1243" s="1">
        <v>44397.729166666664</v>
      </c>
      <c r="E1243" s="1">
        <v>44397.734722222223</v>
      </c>
      <c r="F1243">
        <v>8</v>
      </c>
    </row>
    <row r="1244" spans="1:6" x14ac:dyDescent="0.3">
      <c r="A1244" t="str">
        <f>C1244&amp;"_"&amp;COUNTIF($C$2:C1244,C1244)</f>
        <v>GACHON_121</v>
      </c>
      <c r="B1244" s="2">
        <f>DATE(YEAR(Tableau1[[#This Row],[Date de décollage]]),MONTH(Tableau1[[#This Row],[Date de décollage]]),DAY(Tableau1[[#This Row],[Date de décollage]]))</f>
        <v>44397</v>
      </c>
      <c r="C1244" t="s">
        <v>12</v>
      </c>
      <c r="D1244" s="1">
        <v>44397.75</v>
      </c>
      <c r="E1244" s="1">
        <v>44397.756944444445</v>
      </c>
      <c r="F1244">
        <v>10</v>
      </c>
    </row>
    <row r="1245" spans="1:6" x14ac:dyDescent="0.3">
      <c r="A1245" t="str">
        <f>C1245&amp;"_"&amp;COUNTIF($C$2:C1245,C1245)</f>
        <v>GACHON_122</v>
      </c>
      <c r="B1245" s="2">
        <f>DATE(YEAR(Tableau1[[#This Row],[Date de décollage]]),MONTH(Tableau1[[#This Row],[Date de décollage]]),DAY(Tableau1[[#This Row],[Date de décollage]]))</f>
        <v>44397</v>
      </c>
      <c r="C1245" t="s">
        <v>12</v>
      </c>
      <c r="D1245" s="1">
        <v>44397.760416666664</v>
      </c>
      <c r="E1245" s="1">
        <v>44397.770833333336</v>
      </c>
      <c r="F1245">
        <v>15</v>
      </c>
    </row>
    <row r="1246" spans="1:6" x14ac:dyDescent="0.3">
      <c r="A1246" t="str">
        <f>C1246&amp;"_"&amp;COUNTIF($C$2:C1246,C1246)</f>
        <v>GACHON_123</v>
      </c>
      <c r="B1246" s="2">
        <f>DATE(YEAR(Tableau1[[#This Row],[Date de décollage]]),MONTH(Tableau1[[#This Row],[Date de décollage]]),DAY(Tableau1[[#This Row],[Date de décollage]]))</f>
        <v>44397</v>
      </c>
      <c r="C1246" t="s">
        <v>12</v>
      </c>
      <c r="D1246" s="1">
        <v>44397.805555555555</v>
      </c>
      <c r="E1246" s="1">
        <v>44397.813888888886</v>
      </c>
      <c r="F1246">
        <v>12</v>
      </c>
    </row>
    <row r="1247" spans="1:6" x14ac:dyDescent="0.3">
      <c r="A1247" t="str">
        <f>C1247&amp;"_"&amp;COUNTIF($C$2:C1247,C1247)</f>
        <v>GACHON_124</v>
      </c>
      <c r="B1247" s="2">
        <f>DATE(YEAR(Tableau1[[#This Row],[Date de décollage]]),MONTH(Tableau1[[#This Row],[Date de décollage]]),DAY(Tableau1[[#This Row],[Date de décollage]]))</f>
        <v>44397</v>
      </c>
      <c r="C1247" t="s">
        <v>12</v>
      </c>
      <c r="D1247" s="1">
        <v>44397.815972222219</v>
      </c>
      <c r="E1247" s="1">
        <v>44397.833333333336</v>
      </c>
      <c r="F1247">
        <v>25</v>
      </c>
    </row>
    <row r="1248" spans="1:6" x14ac:dyDescent="0.3">
      <c r="A1248" t="str">
        <f>C1248&amp;"_"&amp;COUNTIF($C$2:C1248,C1248)</f>
        <v>GACHON_125</v>
      </c>
      <c r="B1248" s="2">
        <f>DATE(YEAR(Tableau1[[#This Row],[Date de décollage]]),MONTH(Tableau1[[#This Row],[Date de décollage]]),DAY(Tableau1[[#This Row],[Date de décollage]]))</f>
        <v>44398</v>
      </c>
      <c r="C1248" t="s">
        <v>12</v>
      </c>
      <c r="D1248" s="1">
        <v>44398.413888888892</v>
      </c>
      <c r="E1248" s="1">
        <v>44398.422222222223</v>
      </c>
      <c r="F1248">
        <v>12</v>
      </c>
    </row>
    <row r="1249" spans="1:6" x14ac:dyDescent="0.3">
      <c r="A1249" t="str">
        <f>C1249&amp;"_"&amp;COUNTIF($C$2:C1249,C1249)</f>
        <v>GACHON_126</v>
      </c>
      <c r="B1249" s="2">
        <f>DATE(YEAR(Tableau1[[#This Row],[Date de décollage]]),MONTH(Tableau1[[#This Row],[Date de décollage]]),DAY(Tableau1[[#This Row],[Date de décollage]]))</f>
        <v>44398</v>
      </c>
      <c r="C1249" t="s">
        <v>12</v>
      </c>
      <c r="D1249" s="1">
        <v>44398.44027777778</v>
      </c>
      <c r="E1249" s="1">
        <v>44398.448611111111</v>
      </c>
      <c r="F1249">
        <v>12</v>
      </c>
    </row>
    <row r="1250" spans="1:6" x14ac:dyDescent="0.3">
      <c r="A1250" t="str">
        <f>C1250&amp;"_"&amp;COUNTIF($C$2:C1250,C1250)</f>
        <v>GACHON_127</v>
      </c>
      <c r="B1250" s="2">
        <f>DATE(YEAR(Tableau1[[#This Row],[Date de décollage]]),MONTH(Tableau1[[#This Row],[Date de décollage]]),DAY(Tableau1[[#This Row],[Date de décollage]]))</f>
        <v>44398</v>
      </c>
      <c r="C1250" t="s">
        <v>12</v>
      </c>
      <c r="D1250" s="1">
        <v>44398.708333333336</v>
      </c>
      <c r="E1250" s="1">
        <v>44398.720833333333</v>
      </c>
      <c r="F1250">
        <v>18</v>
      </c>
    </row>
    <row r="1251" spans="1:6" x14ac:dyDescent="0.3">
      <c r="A1251" t="str">
        <f>C1251&amp;"_"&amp;COUNTIF($C$2:C1251,C1251)</f>
        <v>GACHON_128</v>
      </c>
      <c r="B1251" s="2">
        <f>DATE(YEAR(Tableau1[[#This Row],[Date de décollage]]),MONTH(Tableau1[[#This Row],[Date de décollage]]),DAY(Tableau1[[#This Row],[Date de décollage]]))</f>
        <v>44398</v>
      </c>
      <c r="C1251" t="s">
        <v>12</v>
      </c>
      <c r="D1251" s="1">
        <v>44398.745833333334</v>
      </c>
      <c r="E1251" s="1">
        <v>44398.758333333331</v>
      </c>
      <c r="F1251">
        <v>18</v>
      </c>
    </row>
    <row r="1252" spans="1:6" x14ac:dyDescent="0.3">
      <c r="A1252" t="str">
        <f>C1252&amp;"_"&amp;COUNTIF($C$2:C1252,C1252)</f>
        <v>GACHON_129</v>
      </c>
      <c r="B1252" s="2">
        <f>DATE(YEAR(Tableau1[[#This Row],[Date de décollage]]),MONTH(Tableau1[[#This Row],[Date de décollage]]),DAY(Tableau1[[#This Row],[Date de décollage]]))</f>
        <v>44398</v>
      </c>
      <c r="C1252" t="s">
        <v>12</v>
      </c>
      <c r="D1252" s="1">
        <v>44398.762499999997</v>
      </c>
      <c r="E1252" s="1">
        <v>44398.76666666667</v>
      </c>
      <c r="F1252">
        <v>6</v>
      </c>
    </row>
    <row r="1253" spans="1:6" x14ac:dyDescent="0.3">
      <c r="A1253" t="str">
        <f>C1253&amp;"_"&amp;COUNTIF($C$2:C1253,C1253)</f>
        <v>GACHON_130</v>
      </c>
      <c r="B1253" s="2">
        <f>DATE(YEAR(Tableau1[[#This Row],[Date de décollage]]),MONTH(Tableau1[[#This Row],[Date de décollage]]),DAY(Tableau1[[#This Row],[Date de décollage]]))</f>
        <v>44401</v>
      </c>
      <c r="C1253" t="s">
        <v>12</v>
      </c>
      <c r="D1253" s="1">
        <v>44401.333333333336</v>
      </c>
      <c r="E1253" s="1">
        <v>44401.35</v>
      </c>
      <c r="F1253">
        <v>24</v>
      </c>
    </row>
    <row r="1254" spans="1:6" x14ac:dyDescent="0.3">
      <c r="A1254" t="str">
        <f>C1254&amp;"_"&amp;COUNTIF($C$2:C1254,C1254)</f>
        <v>GACHON_131</v>
      </c>
      <c r="B1254" s="2">
        <f>DATE(YEAR(Tableau1[[#This Row],[Date de décollage]]),MONTH(Tableau1[[#This Row],[Date de décollage]]),DAY(Tableau1[[#This Row],[Date de décollage]]))</f>
        <v>44401</v>
      </c>
      <c r="C1254" t="s">
        <v>12</v>
      </c>
      <c r="D1254" s="1">
        <v>44401.361111111109</v>
      </c>
      <c r="E1254" s="1">
        <v>44401.386111111111</v>
      </c>
      <c r="F1254">
        <v>36</v>
      </c>
    </row>
    <row r="1255" spans="1:6" x14ac:dyDescent="0.3">
      <c r="A1255" t="str">
        <f>C1255&amp;"_"&amp;COUNTIF($C$2:C1255,C1255)</f>
        <v>GACHON_132</v>
      </c>
      <c r="B1255" s="2">
        <f>DATE(YEAR(Tableau1[[#This Row],[Date de décollage]]),MONTH(Tableau1[[#This Row],[Date de décollage]]),DAY(Tableau1[[#This Row],[Date de décollage]]))</f>
        <v>44401</v>
      </c>
      <c r="C1255" t="s">
        <v>12</v>
      </c>
      <c r="D1255" s="1">
        <v>44401.407638888886</v>
      </c>
      <c r="E1255" s="1">
        <v>44401.445138888892</v>
      </c>
      <c r="F1255">
        <v>54</v>
      </c>
    </row>
    <row r="1256" spans="1:6" x14ac:dyDescent="0.3">
      <c r="A1256" t="str">
        <f>C1256&amp;"_"&amp;COUNTIF($C$2:C1256,C1256)</f>
        <v>GACHON_133</v>
      </c>
      <c r="B1256" s="2">
        <f>DATE(YEAR(Tableau1[[#This Row],[Date de décollage]]),MONTH(Tableau1[[#This Row],[Date de décollage]]),DAY(Tableau1[[#This Row],[Date de décollage]]))</f>
        <v>44401</v>
      </c>
      <c r="C1256" t="s">
        <v>12</v>
      </c>
      <c r="D1256" s="1">
        <v>44401.45416666667</v>
      </c>
      <c r="E1256" s="1">
        <v>44401.458333333336</v>
      </c>
      <c r="F1256">
        <v>6</v>
      </c>
    </row>
    <row r="1257" spans="1:6" x14ac:dyDescent="0.3">
      <c r="A1257" t="str">
        <f>C1257&amp;"_"&amp;COUNTIF($C$2:C1257,C1257)</f>
        <v>GACHON_134</v>
      </c>
      <c r="B1257" s="2">
        <f>DATE(YEAR(Tableau1[[#This Row],[Date de décollage]]),MONTH(Tableau1[[#This Row],[Date de décollage]]),DAY(Tableau1[[#This Row],[Date de décollage]]))</f>
        <v>44401</v>
      </c>
      <c r="C1257" t="s">
        <v>12</v>
      </c>
      <c r="D1257" s="1">
        <v>44401.479166666664</v>
      </c>
      <c r="E1257" s="1">
        <v>44401.494444444441</v>
      </c>
      <c r="F1257">
        <v>22</v>
      </c>
    </row>
    <row r="1258" spans="1:6" x14ac:dyDescent="0.3">
      <c r="A1258" t="str">
        <f>C1258&amp;"_"&amp;COUNTIF($C$2:C1258,C1258)</f>
        <v>GACHON_135</v>
      </c>
      <c r="B1258" s="2">
        <f>DATE(YEAR(Tableau1[[#This Row],[Date de décollage]]),MONTH(Tableau1[[#This Row],[Date de décollage]]),DAY(Tableau1[[#This Row],[Date de décollage]]))</f>
        <v>44401</v>
      </c>
      <c r="C1258" t="s">
        <v>12</v>
      </c>
      <c r="D1258" s="1">
        <v>44401.5</v>
      </c>
      <c r="E1258" s="1">
        <v>44401.515277777777</v>
      </c>
      <c r="F1258">
        <v>22</v>
      </c>
    </row>
    <row r="1259" spans="1:6" x14ac:dyDescent="0.3">
      <c r="A1259" t="str">
        <f>C1259&amp;"_"&amp;COUNTIF($C$2:C1259,C1259)</f>
        <v>GACHON_136</v>
      </c>
      <c r="B1259" s="2">
        <f>DATE(YEAR(Tableau1[[#This Row],[Date de décollage]]),MONTH(Tableau1[[#This Row],[Date de décollage]]),DAY(Tableau1[[#This Row],[Date de décollage]]))</f>
        <v>44401</v>
      </c>
      <c r="C1259" t="s">
        <v>12</v>
      </c>
      <c r="D1259" s="1">
        <v>44401.55</v>
      </c>
      <c r="E1259" s="1">
        <v>44401.5625</v>
      </c>
      <c r="F1259">
        <v>18</v>
      </c>
    </row>
    <row r="1260" spans="1:6" x14ac:dyDescent="0.3">
      <c r="A1260" t="str">
        <f>C1260&amp;"_"&amp;COUNTIF($C$2:C1260,C1260)</f>
        <v>GACHON_137</v>
      </c>
      <c r="B1260" s="2">
        <f>DATE(YEAR(Tableau1[[#This Row],[Date de décollage]]),MONTH(Tableau1[[#This Row],[Date de décollage]]),DAY(Tableau1[[#This Row],[Date de décollage]]))</f>
        <v>44401</v>
      </c>
      <c r="C1260" t="s">
        <v>12</v>
      </c>
      <c r="D1260" s="1">
        <v>44401.586805555555</v>
      </c>
      <c r="E1260" s="1">
        <v>44401.599305555559</v>
      </c>
      <c r="F1260">
        <v>18</v>
      </c>
    </row>
    <row r="1261" spans="1:6" x14ac:dyDescent="0.3">
      <c r="A1261" t="str">
        <f>C1261&amp;"_"&amp;COUNTIF($C$2:C1261,C1261)</f>
        <v>GACHON_138</v>
      </c>
      <c r="B1261" s="2">
        <f>DATE(YEAR(Tableau1[[#This Row],[Date de décollage]]),MONTH(Tableau1[[#This Row],[Date de décollage]]),DAY(Tableau1[[#This Row],[Date de décollage]]))</f>
        <v>44401</v>
      </c>
      <c r="C1261" t="s">
        <v>12</v>
      </c>
      <c r="D1261" s="1">
        <v>44401.684027777781</v>
      </c>
      <c r="E1261" s="1">
        <v>44401.68472222222</v>
      </c>
      <c r="F1261">
        <v>1</v>
      </c>
    </row>
    <row r="1262" spans="1:6" x14ac:dyDescent="0.3">
      <c r="A1262" t="str">
        <f>C1262&amp;"_"&amp;COUNTIF($C$2:C1262,C1262)</f>
        <v>GACHON_139</v>
      </c>
      <c r="B1262" s="2">
        <f>DATE(YEAR(Tableau1[[#This Row],[Date de décollage]]),MONTH(Tableau1[[#This Row],[Date de décollage]]),DAY(Tableau1[[#This Row],[Date de décollage]]))</f>
        <v>44402</v>
      </c>
      <c r="C1262" t="s">
        <v>12</v>
      </c>
      <c r="D1262" s="1">
        <v>44402.338888888888</v>
      </c>
      <c r="E1262" s="1">
        <v>44402.354166666664</v>
      </c>
      <c r="F1262">
        <v>22</v>
      </c>
    </row>
    <row r="1263" spans="1:6" x14ac:dyDescent="0.3">
      <c r="A1263" t="str">
        <f>C1263&amp;"_"&amp;COUNTIF($C$2:C1263,C1263)</f>
        <v>GACHON_140</v>
      </c>
      <c r="B1263" s="2">
        <f>DATE(YEAR(Tableau1[[#This Row],[Date de décollage]]),MONTH(Tableau1[[#This Row],[Date de décollage]]),DAY(Tableau1[[#This Row],[Date de décollage]]))</f>
        <v>44402</v>
      </c>
      <c r="C1263" t="s">
        <v>12</v>
      </c>
      <c r="D1263" s="1">
        <v>44402.440972222219</v>
      </c>
      <c r="E1263" s="1">
        <v>44402.456250000003</v>
      </c>
      <c r="F1263">
        <v>22</v>
      </c>
    </row>
    <row r="1264" spans="1:6" x14ac:dyDescent="0.3">
      <c r="A1264" t="str">
        <f>C1264&amp;"_"&amp;COUNTIF($C$2:C1264,C1264)</f>
        <v>GACHON_141</v>
      </c>
      <c r="B1264" s="2">
        <f>DATE(YEAR(Tableau1[[#This Row],[Date de décollage]]),MONTH(Tableau1[[#This Row],[Date de décollage]]),DAY(Tableau1[[#This Row],[Date de décollage]]))</f>
        <v>44402</v>
      </c>
      <c r="C1264" t="s">
        <v>12</v>
      </c>
      <c r="D1264" s="1">
        <v>44402.479166666664</v>
      </c>
      <c r="E1264" s="1">
        <v>44402.493055555555</v>
      </c>
      <c r="F1264">
        <v>20</v>
      </c>
    </row>
    <row r="1265" spans="1:6" x14ac:dyDescent="0.3">
      <c r="A1265" t="str">
        <f>C1265&amp;"_"&amp;COUNTIF($C$2:C1265,C1265)</f>
        <v>GACHON_142</v>
      </c>
      <c r="B1265" s="2">
        <f>DATE(YEAR(Tableau1[[#This Row],[Date de décollage]]),MONTH(Tableau1[[#This Row],[Date de décollage]]),DAY(Tableau1[[#This Row],[Date de décollage]]))</f>
        <v>44402</v>
      </c>
      <c r="C1265" t="s">
        <v>12</v>
      </c>
      <c r="D1265" s="1">
        <v>44402.501388888886</v>
      </c>
      <c r="E1265" s="1">
        <v>44402.554861111108</v>
      </c>
      <c r="F1265">
        <v>77</v>
      </c>
    </row>
    <row r="1266" spans="1:6" x14ac:dyDescent="0.3">
      <c r="A1266" t="str">
        <f>C1266&amp;"_"&amp;COUNTIF($C$2:C1266,C1266)</f>
        <v>GACHON_143</v>
      </c>
      <c r="B1266" s="2">
        <f>DATE(YEAR(Tableau1[[#This Row],[Date de décollage]]),MONTH(Tableau1[[#This Row],[Date de décollage]]),DAY(Tableau1[[#This Row],[Date de décollage]]))</f>
        <v>44402</v>
      </c>
      <c r="C1266" t="s">
        <v>12</v>
      </c>
      <c r="D1266" s="1">
        <v>44402.583333333336</v>
      </c>
      <c r="E1266" s="1">
        <v>44402.590277777781</v>
      </c>
      <c r="F1266">
        <v>10</v>
      </c>
    </row>
    <row r="1267" spans="1:6" x14ac:dyDescent="0.3">
      <c r="A1267" t="str">
        <f>C1267&amp;"_"&amp;COUNTIF($C$2:C1267,C1267)</f>
        <v>GACHON_144</v>
      </c>
      <c r="B1267" s="2">
        <f>DATE(YEAR(Tableau1[[#This Row],[Date de décollage]]),MONTH(Tableau1[[#This Row],[Date de décollage]]),DAY(Tableau1[[#This Row],[Date de décollage]]))</f>
        <v>44402</v>
      </c>
      <c r="C1267" t="s">
        <v>12</v>
      </c>
      <c r="D1267" s="1">
        <v>44402.597222222219</v>
      </c>
      <c r="E1267" s="1">
        <v>44402.652777777781</v>
      </c>
      <c r="F1267">
        <v>80</v>
      </c>
    </row>
    <row r="1268" spans="1:6" x14ac:dyDescent="0.3">
      <c r="A1268" t="str">
        <f>C1268&amp;"_"&amp;COUNTIF($C$2:C1268,C1268)</f>
        <v>GACHON_145</v>
      </c>
      <c r="B1268" s="2">
        <f>DATE(YEAR(Tableau1[[#This Row],[Date de décollage]]),MONTH(Tableau1[[#This Row],[Date de décollage]]),DAY(Tableau1[[#This Row],[Date de décollage]]))</f>
        <v>44402</v>
      </c>
      <c r="C1268" t="s">
        <v>12</v>
      </c>
      <c r="D1268" s="1">
        <v>44402.677777777775</v>
      </c>
      <c r="E1268" s="1">
        <v>44402.695138888892</v>
      </c>
      <c r="F1268">
        <v>25</v>
      </c>
    </row>
    <row r="1269" spans="1:6" x14ac:dyDescent="0.3">
      <c r="A1269" t="str">
        <f>C1269&amp;"_"&amp;COUNTIF($C$2:C1269,C1269)</f>
        <v>GACHON_146</v>
      </c>
      <c r="B1269" s="2">
        <f>DATE(YEAR(Tableau1[[#This Row],[Date de décollage]]),MONTH(Tableau1[[#This Row],[Date de décollage]]),DAY(Tableau1[[#This Row],[Date de décollage]]))</f>
        <v>44402</v>
      </c>
      <c r="C1269" t="s">
        <v>12</v>
      </c>
      <c r="D1269" s="1">
        <v>44402.732638888891</v>
      </c>
      <c r="E1269" s="1">
        <v>44402.746527777781</v>
      </c>
      <c r="F1269">
        <v>20</v>
      </c>
    </row>
    <row r="1270" spans="1:6" x14ac:dyDescent="0.3">
      <c r="A1270" t="str">
        <f>C1270&amp;"_"&amp;COUNTIF($C$2:C1270,C1270)</f>
        <v>GACHON_147</v>
      </c>
      <c r="B1270" s="2">
        <f>DATE(YEAR(Tableau1[[#This Row],[Date de décollage]]),MONTH(Tableau1[[#This Row],[Date de décollage]]),DAY(Tableau1[[#This Row],[Date de décollage]]))</f>
        <v>44402</v>
      </c>
      <c r="C1270" t="s">
        <v>12</v>
      </c>
      <c r="D1270" s="1">
        <v>44402.78125</v>
      </c>
      <c r="E1270" s="1">
        <v>44402.795138888891</v>
      </c>
      <c r="F1270">
        <v>20</v>
      </c>
    </row>
    <row r="1271" spans="1:6" x14ac:dyDescent="0.3">
      <c r="A1271" t="str">
        <f>C1271&amp;"_"&amp;COUNTIF($C$2:C1271,C1271)</f>
        <v>GACHON_148</v>
      </c>
      <c r="B1271" s="2">
        <f>DATE(YEAR(Tableau1[[#This Row],[Date de décollage]]),MONTH(Tableau1[[#This Row],[Date de décollage]]),DAY(Tableau1[[#This Row],[Date de décollage]]))</f>
        <v>44402</v>
      </c>
      <c r="C1271" t="s">
        <v>12</v>
      </c>
      <c r="D1271" s="1">
        <v>44402.79583333333</v>
      </c>
      <c r="E1271" s="1">
        <v>44402.80972222222</v>
      </c>
      <c r="F1271">
        <v>20</v>
      </c>
    </row>
    <row r="1272" spans="1:6" x14ac:dyDescent="0.3">
      <c r="A1272" t="str">
        <f>C1272&amp;"_"&amp;COUNTIF($C$2:C1272,C1272)</f>
        <v>GACHON_149</v>
      </c>
      <c r="B1272" s="2">
        <f>DATE(YEAR(Tableau1[[#This Row],[Date de décollage]]),MONTH(Tableau1[[#This Row],[Date de décollage]]),DAY(Tableau1[[#This Row],[Date de décollage]]))</f>
        <v>44402</v>
      </c>
      <c r="C1272" t="s">
        <v>12</v>
      </c>
      <c r="D1272" s="1">
        <v>44402.80972222222</v>
      </c>
      <c r="E1272" s="1">
        <v>44402.824999999997</v>
      </c>
      <c r="F1272">
        <v>22</v>
      </c>
    </row>
    <row r="1273" spans="1:6" x14ac:dyDescent="0.3">
      <c r="A1273" t="str">
        <f>C1273&amp;"_"&amp;COUNTIF($C$2:C1273,C1273)</f>
        <v>GACHON_150</v>
      </c>
      <c r="B1273" s="2">
        <f>DATE(YEAR(Tableau1[[#This Row],[Date de décollage]]),MONTH(Tableau1[[#This Row],[Date de décollage]]),DAY(Tableau1[[#This Row],[Date de décollage]]))</f>
        <v>44403</v>
      </c>
      <c r="C1273" t="s">
        <v>12</v>
      </c>
      <c r="D1273" s="1">
        <v>44403.353472222225</v>
      </c>
      <c r="E1273" s="1">
        <v>44403.365972222222</v>
      </c>
      <c r="F1273">
        <v>18</v>
      </c>
    </row>
    <row r="1274" spans="1:6" x14ac:dyDescent="0.3">
      <c r="A1274" t="str">
        <f>C1274&amp;"_"&amp;COUNTIF($C$2:C1274,C1274)</f>
        <v>GACHON_151</v>
      </c>
      <c r="B1274" s="2">
        <f>DATE(YEAR(Tableau1[[#This Row],[Date de décollage]]),MONTH(Tableau1[[#This Row],[Date de décollage]]),DAY(Tableau1[[#This Row],[Date de décollage]]))</f>
        <v>44403</v>
      </c>
      <c r="C1274" t="s">
        <v>12</v>
      </c>
      <c r="D1274" s="1">
        <v>44403.370833333334</v>
      </c>
      <c r="E1274" s="1">
        <v>44403.383333333331</v>
      </c>
      <c r="F1274">
        <v>18</v>
      </c>
    </row>
    <row r="1275" spans="1:6" x14ac:dyDescent="0.3">
      <c r="A1275" t="str">
        <f>C1275&amp;"_"&amp;COUNTIF($C$2:C1275,C1275)</f>
        <v>GACHON_152</v>
      </c>
      <c r="B1275" s="2">
        <f>DATE(YEAR(Tableau1[[#This Row],[Date de décollage]]),MONTH(Tableau1[[#This Row],[Date de décollage]]),DAY(Tableau1[[#This Row],[Date de décollage]]))</f>
        <v>44403</v>
      </c>
      <c r="C1275" t="s">
        <v>12</v>
      </c>
      <c r="D1275" s="1">
        <v>44403.40347222222</v>
      </c>
      <c r="E1275" s="1">
        <v>44403.415972222225</v>
      </c>
      <c r="F1275">
        <v>18</v>
      </c>
    </row>
    <row r="1276" spans="1:6" x14ac:dyDescent="0.3">
      <c r="A1276" t="str">
        <f>C1276&amp;"_"&amp;COUNTIF($C$2:C1276,C1276)</f>
        <v>GACHON_153</v>
      </c>
      <c r="B1276" s="2">
        <f>DATE(YEAR(Tableau1[[#This Row],[Date de décollage]]),MONTH(Tableau1[[#This Row],[Date de décollage]]),DAY(Tableau1[[#This Row],[Date de décollage]]))</f>
        <v>44403</v>
      </c>
      <c r="C1276" t="s">
        <v>12</v>
      </c>
      <c r="D1276" s="1">
        <v>44403.438194444447</v>
      </c>
      <c r="E1276" s="1">
        <v>44403.450694444444</v>
      </c>
      <c r="F1276">
        <v>18</v>
      </c>
    </row>
    <row r="1277" spans="1:6" x14ac:dyDescent="0.3">
      <c r="A1277" t="str">
        <f>C1277&amp;"_"&amp;COUNTIF($C$2:C1277,C1277)</f>
        <v>GACHON_154</v>
      </c>
      <c r="B1277" s="2">
        <f>DATE(YEAR(Tableau1[[#This Row],[Date de décollage]]),MONTH(Tableau1[[#This Row],[Date de décollage]]),DAY(Tableau1[[#This Row],[Date de décollage]]))</f>
        <v>44403</v>
      </c>
      <c r="C1277" t="s">
        <v>12</v>
      </c>
      <c r="D1277" s="1">
        <v>44403.468055555553</v>
      </c>
      <c r="E1277" s="1">
        <v>44403.484722222223</v>
      </c>
      <c r="F1277">
        <v>24</v>
      </c>
    </row>
    <row r="1278" spans="1:6" x14ac:dyDescent="0.3">
      <c r="A1278" t="str">
        <f>C1278&amp;"_"&amp;COUNTIF($C$2:C1278,C1278)</f>
        <v>GACHON_155</v>
      </c>
      <c r="B1278" s="2">
        <f>DATE(YEAR(Tableau1[[#This Row],[Date de décollage]]),MONTH(Tableau1[[#This Row],[Date de décollage]]),DAY(Tableau1[[#This Row],[Date de décollage]]))</f>
        <v>44403</v>
      </c>
      <c r="C1278" t="s">
        <v>12</v>
      </c>
      <c r="D1278" s="1">
        <v>44403.770138888889</v>
      </c>
      <c r="E1278" s="1">
        <v>44403.786805555559</v>
      </c>
      <c r="F1278">
        <v>24</v>
      </c>
    </row>
    <row r="1279" spans="1:6" x14ac:dyDescent="0.3">
      <c r="A1279" t="str">
        <f>C1279&amp;"_"&amp;COUNTIF($C$2:C1279,C1279)</f>
        <v>GACHON_156</v>
      </c>
      <c r="B1279" s="2">
        <f>DATE(YEAR(Tableau1[[#This Row],[Date de décollage]]),MONTH(Tableau1[[#This Row],[Date de décollage]]),DAY(Tableau1[[#This Row],[Date de décollage]]))</f>
        <v>44403</v>
      </c>
      <c r="C1279" t="s">
        <v>12</v>
      </c>
      <c r="D1279" s="1">
        <v>44403.788194444445</v>
      </c>
      <c r="E1279" s="1">
        <v>44403.792361111111</v>
      </c>
      <c r="F1279">
        <v>6</v>
      </c>
    </row>
    <row r="1280" spans="1:6" x14ac:dyDescent="0.3">
      <c r="A1280" t="str">
        <f>C1280&amp;"_"&amp;COUNTIF($C$2:C1280,C1280)</f>
        <v>GACHON_157</v>
      </c>
      <c r="B1280" s="2">
        <f>DATE(YEAR(Tableau1[[#This Row],[Date de décollage]]),MONTH(Tableau1[[#This Row],[Date de décollage]]),DAY(Tableau1[[#This Row],[Date de décollage]]))</f>
        <v>44403</v>
      </c>
      <c r="C1280" t="s">
        <v>12</v>
      </c>
      <c r="D1280" s="1">
        <v>44403.796527777777</v>
      </c>
      <c r="E1280" s="1">
        <v>44403.809027777781</v>
      </c>
      <c r="F1280">
        <v>18</v>
      </c>
    </row>
    <row r="1281" spans="1:6" x14ac:dyDescent="0.3">
      <c r="A1281" t="str">
        <f>C1281&amp;"_"&amp;COUNTIF($C$2:C1281,C1281)</f>
        <v>GACHON_158</v>
      </c>
      <c r="B1281" s="2">
        <f>DATE(YEAR(Tableau1[[#This Row],[Date de décollage]]),MONTH(Tableau1[[#This Row],[Date de décollage]]),DAY(Tableau1[[#This Row],[Date de décollage]]))</f>
        <v>44403</v>
      </c>
      <c r="C1281" t="s">
        <v>12</v>
      </c>
      <c r="D1281" s="1">
        <v>44403.81527777778</v>
      </c>
      <c r="E1281" s="1">
        <v>44403.827777777777</v>
      </c>
      <c r="F1281">
        <v>18</v>
      </c>
    </row>
    <row r="1282" spans="1:6" x14ac:dyDescent="0.3">
      <c r="A1282" t="str">
        <f>C1282&amp;"_"&amp;COUNTIF($C$2:C1282,C1282)</f>
        <v>GACHON_159</v>
      </c>
      <c r="B1282" s="2">
        <f>DATE(YEAR(Tableau1[[#This Row],[Date de décollage]]),MONTH(Tableau1[[#This Row],[Date de décollage]]),DAY(Tableau1[[#This Row],[Date de décollage]]))</f>
        <v>44404</v>
      </c>
      <c r="C1282" t="s">
        <v>12</v>
      </c>
      <c r="D1282" s="1">
        <v>44404.415277777778</v>
      </c>
      <c r="E1282" s="1">
        <v>44404.416666666664</v>
      </c>
      <c r="F1282">
        <v>2</v>
      </c>
    </row>
    <row r="1283" spans="1:6" x14ac:dyDescent="0.3">
      <c r="A1283" t="str">
        <f>C1283&amp;"_"&amp;COUNTIF($C$2:C1283,C1283)</f>
        <v>GACHON_160</v>
      </c>
      <c r="B1283" s="2">
        <f>DATE(YEAR(Tableau1[[#This Row],[Date de décollage]]),MONTH(Tableau1[[#This Row],[Date de décollage]]),DAY(Tableau1[[#This Row],[Date de décollage]]))</f>
        <v>44404</v>
      </c>
      <c r="C1283" t="s">
        <v>12</v>
      </c>
      <c r="D1283" s="1">
        <v>44404.427083333336</v>
      </c>
      <c r="E1283" s="1">
        <v>44404.4375</v>
      </c>
      <c r="F1283">
        <v>15</v>
      </c>
    </row>
    <row r="1284" spans="1:6" x14ac:dyDescent="0.3">
      <c r="A1284" t="str">
        <f>C1284&amp;"_"&amp;COUNTIF($C$2:C1284,C1284)</f>
        <v>GACHON_161</v>
      </c>
      <c r="B1284" s="2">
        <f>DATE(YEAR(Tableau1[[#This Row],[Date de décollage]]),MONTH(Tableau1[[#This Row],[Date de décollage]]),DAY(Tableau1[[#This Row],[Date de décollage]]))</f>
        <v>44404</v>
      </c>
      <c r="C1284" t="s">
        <v>12</v>
      </c>
      <c r="D1284" s="1">
        <v>44404.454861111109</v>
      </c>
      <c r="E1284" s="1">
        <v>44404.465277777781</v>
      </c>
      <c r="F1284">
        <v>15</v>
      </c>
    </row>
    <row r="1285" spans="1:6" x14ac:dyDescent="0.3">
      <c r="A1285" t="str">
        <f>C1285&amp;"_"&amp;COUNTIF($C$2:C1285,C1285)</f>
        <v>GACHON_162</v>
      </c>
      <c r="B1285" s="2">
        <f>DATE(YEAR(Tableau1[[#This Row],[Date de décollage]]),MONTH(Tableau1[[#This Row],[Date de décollage]]),DAY(Tableau1[[#This Row],[Date de décollage]]))</f>
        <v>44404</v>
      </c>
      <c r="C1285" t="s">
        <v>12</v>
      </c>
      <c r="D1285" s="1">
        <v>44404.466666666667</v>
      </c>
      <c r="E1285" s="1">
        <v>44404.477083333331</v>
      </c>
      <c r="F1285">
        <v>15</v>
      </c>
    </row>
    <row r="1286" spans="1:6" x14ac:dyDescent="0.3">
      <c r="A1286" t="str">
        <f>C1286&amp;"_"&amp;COUNTIF($C$2:C1286,C1286)</f>
        <v>GACHON_163</v>
      </c>
      <c r="B1286" s="2">
        <f>DATE(YEAR(Tableau1[[#This Row],[Date de décollage]]),MONTH(Tableau1[[#This Row],[Date de décollage]]),DAY(Tableau1[[#This Row],[Date de décollage]]))</f>
        <v>44404</v>
      </c>
      <c r="C1286" t="s">
        <v>12</v>
      </c>
      <c r="D1286" s="1">
        <v>44404.527777777781</v>
      </c>
      <c r="E1286" s="1">
        <v>44404.534722222219</v>
      </c>
      <c r="F1286">
        <v>10</v>
      </c>
    </row>
    <row r="1287" spans="1:6" x14ac:dyDescent="0.3">
      <c r="A1287" t="str">
        <f>C1287&amp;"_"&amp;COUNTIF($C$2:C1287,C1287)</f>
        <v>GACHON_164</v>
      </c>
      <c r="B1287" s="2">
        <f>DATE(YEAR(Tableau1[[#This Row],[Date de décollage]]),MONTH(Tableau1[[#This Row],[Date de décollage]]),DAY(Tableau1[[#This Row],[Date de décollage]]))</f>
        <v>44404</v>
      </c>
      <c r="C1287" t="s">
        <v>12</v>
      </c>
      <c r="D1287" s="1">
        <v>44404.548611111109</v>
      </c>
      <c r="E1287" s="1">
        <v>44404.604166666664</v>
      </c>
      <c r="F1287">
        <v>80</v>
      </c>
    </row>
    <row r="1288" spans="1:6" x14ac:dyDescent="0.3">
      <c r="A1288" t="str">
        <f>C1288&amp;"_"&amp;COUNTIF($C$2:C1288,C1288)</f>
        <v>GACHON_165</v>
      </c>
      <c r="B1288" s="2">
        <f>DATE(YEAR(Tableau1[[#This Row],[Date de décollage]]),MONTH(Tableau1[[#This Row],[Date de décollage]]),DAY(Tableau1[[#This Row],[Date de décollage]]))</f>
        <v>44404</v>
      </c>
      <c r="C1288" t="s">
        <v>12</v>
      </c>
      <c r="D1288" s="1">
        <v>44404.638888888891</v>
      </c>
      <c r="E1288" s="1">
        <v>44404.643750000003</v>
      </c>
      <c r="F1288">
        <v>7</v>
      </c>
    </row>
    <row r="1289" spans="1:6" x14ac:dyDescent="0.3">
      <c r="A1289" t="str">
        <f>C1289&amp;"_"&amp;COUNTIF($C$2:C1289,C1289)</f>
        <v>GACHON_166</v>
      </c>
      <c r="B1289" s="2">
        <f>DATE(YEAR(Tableau1[[#This Row],[Date de décollage]]),MONTH(Tableau1[[#This Row],[Date de décollage]]),DAY(Tableau1[[#This Row],[Date de décollage]]))</f>
        <v>44404</v>
      </c>
      <c r="C1289" t="s">
        <v>12</v>
      </c>
      <c r="D1289" s="1">
        <v>44404.648611111108</v>
      </c>
      <c r="E1289" s="1">
        <v>44404.711111111108</v>
      </c>
      <c r="F1289">
        <v>90</v>
      </c>
    </row>
    <row r="1290" spans="1:6" x14ac:dyDescent="0.3">
      <c r="A1290" t="str">
        <f>C1290&amp;"_"&amp;COUNTIF($C$2:C1290,C1290)</f>
        <v>GACHON_167</v>
      </c>
      <c r="B1290" s="2">
        <f>DATE(YEAR(Tableau1[[#This Row],[Date de décollage]]),MONTH(Tableau1[[#This Row],[Date de décollage]]),DAY(Tableau1[[#This Row],[Date de décollage]]))</f>
        <v>44404</v>
      </c>
      <c r="C1290" t="s">
        <v>12</v>
      </c>
      <c r="D1290" s="1">
        <v>44404.715277777781</v>
      </c>
      <c r="E1290" s="1">
        <v>44404.716666666667</v>
      </c>
      <c r="F1290">
        <v>2</v>
      </c>
    </row>
    <row r="1291" spans="1:6" x14ac:dyDescent="0.3">
      <c r="A1291" t="str">
        <f>C1291&amp;"_"&amp;COUNTIF($C$2:C1291,C1291)</f>
        <v>GACHON_168</v>
      </c>
      <c r="B1291" s="2">
        <f>DATE(YEAR(Tableau1[[#This Row],[Date de décollage]]),MONTH(Tableau1[[#This Row],[Date de décollage]]),DAY(Tableau1[[#This Row],[Date de décollage]]))</f>
        <v>44404</v>
      </c>
      <c r="C1291" t="s">
        <v>12</v>
      </c>
      <c r="D1291" s="1">
        <v>44404.720138888886</v>
      </c>
      <c r="E1291" s="1">
        <v>44404.72152777778</v>
      </c>
      <c r="F1291">
        <v>2</v>
      </c>
    </row>
    <row r="1292" spans="1:6" x14ac:dyDescent="0.3">
      <c r="A1292" t="str">
        <f>C1292&amp;"_"&amp;COUNTIF($C$2:C1292,C1292)</f>
        <v>GACHON_169</v>
      </c>
      <c r="B1292" s="2">
        <f>DATE(YEAR(Tableau1[[#This Row],[Date de décollage]]),MONTH(Tableau1[[#This Row],[Date de décollage]]),DAY(Tableau1[[#This Row],[Date de décollage]]))</f>
        <v>44404</v>
      </c>
      <c r="C1292" t="s">
        <v>12</v>
      </c>
      <c r="D1292" s="1">
        <v>44404.73333333333</v>
      </c>
      <c r="E1292" s="1">
        <v>44404.770833333336</v>
      </c>
      <c r="F1292">
        <v>54</v>
      </c>
    </row>
    <row r="1293" spans="1:6" x14ac:dyDescent="0.3">
      <c r="A1293" t="str">
        <f>C1293&amp;"_"&amp;COUNTIF($C$2:C1293,C1293)</f>
        <v>GACHON_170</v>
      </c>
      <c r="B1293" s="2">
        <f>DATE(YEAR(Tableau1[[#This Row],[Date de décollage]]),MONTH(Tableau1[[#This Row],[Date de décollage]]),DAY(Tableau1[[#This Row],[Date de décollage]]))</f>
        <v>44404</v>
      </c>
      <c r="C1293" t="s">
        <v>12</v>
      </c>
      <c r="D1293" s="1">
        <v>44404.798611111109</v>
      </c>
      <c r="E1293" s="1">
        <v>44404.830555555556</v>
      </c>
      <c r="F1293">
        <v>46</v>
      </c>
    </row>
    <row r="1294" spans="1:6" x14ac:dyDescent="0.3">
      <c r="A1294" t="str">
        <f>C1294&amp;"_"&amp;COUNTIF($C$2:C1294,C1294)</f>
        <v>GACHON_171</v>
      </c>
      <c r="B1294" s="2">
        <f>DATE(YEAR(Tableau1[[#This Row],[Date de décollage]]),MONTH(Tableau1[[#This Row],[Date de décollage]]),DAY(Tableau1[[#This Row],[Date de décollage]]))</f>
        <v>44404</v>
      </c>
      <c r="C1294" t="s">
        <v>12</v>
      </c>
      <c r="D1294" s="1">
        <v>44404.836805555555</v>
      </c>
      <c r="E1294" s="1">
        <v>44404.842361111114</v>
      </c>
      <c r="F1294">
        <v>8</v>
      </c>
    </row>
    <row r="1295" spans="1:6" x14ac:dyDescent="0.3">
      <c r="A1295" t="str">
        <f>C1295&amp;"_"&amp;COUNTIF($C$2:C1295,C1295)</f>
        <v>GACHON_172</v>
      </c>
      <c r="B1295" s="2">
        <f>DATE(YEAR(Tableau1[[#This Row],[Date de décollage]]),MONTH(Tableau1[[#This Row],[Date de décollage]]),DAY(Tableau1[[#This Row],[Date de décollage]]))</f>
        <v>44404</v>
      </c>
      <c r="C1295" t="s">
        <v>12</v>
      </c>
      <c r="D1295" s="1">
        <v>44404.862500000003</v>
      </c>
      <c r="E1295" s="1">
        <v>44404.870833333334</v>
      </c>
      <c r="F1295">
        <v>12</v>
      </c>
    </row>
    <row r="1296" spans="1:6" x14ac:dyDescent="0.3">
      <c r="A1296" t="str">
        <f>C1296&amp;"_"&amp;COUNTIF($C$2:C1296,C1296)</f>
        <v>GACHON_173</v>
      </c>
      <c r="B1296" s="2">
        <f>DATE(YEAR(Tableau1[[#This Row],[Date de décollage]]),MONTH(Tableau1[[#This Row],[Date de décollage]]),DAY(Tableau1[[#This Row],[Date de décollage]]))</f>
        <v>44405</v>
      </c>
      <c r="C1296" t="s">
        <v>12</v>
      </c>
      <c r="D1296" s="1">
        <v>44405.423611111109</v>
      </c>
      <c r="E1296" s="1">
        <v>44405.4375</v>
      </c>
      <c r="F1296">
        <v>20</v>
      </c>
    </row>
    <row r="1297" spans="1:6" x14ac:dyDescent="0.3">
      <c r="A1297" t="str">
        <f>C1297&amp;"_"&amp;COUNTIF($C$2:C1297,C1297)</f>
        <v>GACHON_174</v>
      </c>
      <c r="B1297" s="2">
        <f>DATE(YEAR(Tableau1[[#This Row],[Date de décollage]]),MONTH(Tableau1[[#This Row],[Date de décollage]]),DAY(Tableau1[[#This Row],[Date de décollage]]))</f>
        <v>44405</v>
      </c>
      <c r="C1297" t="s">
        <v>12</v>
      </c>
      <c r="D1297" s="1">
        <v>44405.447916666664</v>
      </c>
      <c r="E1297" s="1">
        <v>44405.463194444441</v>
      </c>
      <c r="F1297">
        <v>22</v>
      </c>
    </row>
    <row r="1298" spans="1:6" x14ac:dyDescent="0.3">
      <c r="A1298" t="str">
        <f>C1298&amp;"_"&amp;COUNTIF($C$2:C1298,C1298)</f>
        <v>GACHON_175</v>
      </c>
      <c r="B1298" s="2">
        <f>DATE(YEAR(Tableau1[[#This Row],[Date de décollage]]),MONTH(Tableau1[[#This Row],[Date de décollage]]),DAY(Tableau1[[#This Row],[Date de décollage]]))</f>
        <v>44405</v>
      </c>
      <c r="C1298" t="s">
        <v>12</v>
      </c>
      <c r="D1298" s="1">
        <v>44405.488888888889</v>
      </c>
      <c r="E1298" s="1">
        <v>44405.50277777778</v>
      </c>
      <c r="F1298">
        <v>20</v>
      </c>
    </row>
    <row r="1299" spans="1:6" x14ac:dyDescent="0.3">
      <c r="A1299" t="str">
        <f>C1299&amp;"_"&amp;COUNTIF($C$2:C1299,C1299)</f>
        <v>GACHON_176</v>
      </c>
      <c r="B1299" s="2">
        <f>DATE(YEAR(Tableau1[[#This Row],[Date de décollage]]),MONTH(Tableau1[[#This Row],[Date de décollage]]),DAY(Tableau1[[#This Row],[Date de décollage]]))</f>
        <v>44405</v>
      </c>
      <c r="C1299" t="s">
        <v>12</v>
      </c>
      <c r="D1299" s="1">
        <v>44405.520833333336</v>
      </c>
      <c r="E1299" s="1">
        <v>44405.53125</v>
      </c>
      <c r="F1299">
        <v>15</v>
      </c>
    </row>
    <row r="1300" spans="1:6" x14ac:dyDescent="0.3">
      <c r="A1300" t="str">
        <f>C1300&amp;"_"&amp;COUNTIF($C$2:C1300,C1300)</f>
        <v>GACHON_177</v>
      </c>
      <c r="B1300" s="2">
        <f>DATE(YEAR(Tableau1[[#This Row],[Date de décollage]]),MONTH(Tableau1[[#This Row],[Date de décollage]]),DAY(Tableau1[[#This Row],[Date de décollage]]))</f>
        <v>44405</v>
      </c>
      <c r="C1300" t="s">
        <v>12</v>
      </c>
      <c r="D1300" s="1">
        <v>44405.538194444445</v>
      </c>
      <c r="E1300" s="1">
        <v>44405.546527777777</v>
      </c>
      <c r="F1300">
        <v>12</v>
      </c>
    </row>
    <row r="1301" spans="1:6" x14ac:dyDescent="0.3">
      <c r="A1301" t="str">
        <f>C1301&amp;"_"&amp;COUNTIF($C$2:C1301,C1301)</f>
        <v>GACHON_178</v>
      </c>
      <c r="B1301" s="2">
        <f>DATE(YEAR(Tableau1[[#This Row],[Date de décollage]]),MONTH(Tableau1[[#This Row],[Date de décollage]]),DAY(Tableau1[[#This Row],[Date de décollage]]))</f>
        <v>44405</v>
      </c>
      <c r="C1301" t="s">
        <v>12</v>
      </c>
      <c r="D1301" s="1">
        <v>44405.619444444441</v>
      </c>
      <c r="E1301" s="1">
        <v>44405.636805555558</v>
      </c>
      <c r="F1301">
        <v>25</v>
      </c>
    </row>
    <row r="1302" spans="1:6" x14ac:dyDescent="0.3">
      <c r="A1302" t="str">
        <f>C1302&amp;"_"&amp;COUNTIF($C$2:C1302,C1302)</f>
        <v>GACHON_179</v>
      </c>
      <c r="B1302" s="2">
        <f>DATE(YEAR(Tableau1[[#This Row],[Date de décollage]]),MONTH(Tableau1[[#This Row],[Date de décollage]]),DAY(Tableau1[[#This Row],[Date de décollage]]))</f>
        <v>44405</v>
      </c>
      <c r="C1302" t="s">
        <v>12</v>
      </c>
      <c r="D1302" s="1">
        <v>44405.6875</v>
      </c>
      <c r="E1302" s="1">
        <v>44405.688888888886</v>
      </c>
      <c r="F1302">
        <v>2</v>
      </c>
    </row>
    <row r="1303" spans="1:6" x14ac:dyDescent="0.3">
      <c r="A1303" t="str">
        <f>C1303&amp;"_"&amp;COUNTIF($C$2:C1303,C1303)</f>
        <v>GACHON_180</v>
      </c>
      <c r="B1303" s="2">
        <f>DATE(YEAR(Tableau1[[#This Row],[Date de décollage]]),MONTH(Tableau1[[#This Row],[Date de décollage]]),DAY(Tableau1[[#This Row],[Date de décollage]]))</f>
        <v>44405</v>
      </c>
      <c r="C1303" t="s">
        <v>12</v>
      </c>
      <c r="D1303" s="1">
        <v>44405.759027777778</v>
      </c>
      <c r="E1303" s="1">
        <v>44405.768055555556</v>
      </c>
      <c r="F1303">
        <v>13</v>
      </c>
    </row>
    <row r="1304" spans="1:6" x14ac:dyDescent="0.3">
      <c r="A1304" t="str">
        <f>C1304&amp;"_"&amp;COUNTIF($C$2:C1304,C1304)</f>
        <v>GACHON_181</v>
      </c>
      <c r="B1304" s="2">
        <f>DATE(YEAR(Tableau1[[#This Row],[Date de décollage]]),MONTH(Tableau1[[#This Row],[Date de décollage]]),DAY(Tableau1[[#This Row],[Date de décollage]]))</f>
        <v>44405</v>
      </c>
      <c r="C1304" t="s">
        <v>12</v>
      </c>
      <c r="D1304" s="1">
        <v>44405.770833333336</v>
      </c>
      <c r="E1304" s="1">
        <v>44405.791666666664</v>
      </c>
      <c r="F1304">
        <v>30</v>
      </c>
    </row>
    <row r="1305" spans="1:6" x14ac:dyDescent="0.3">
      <c r="A1305" t="str">
        <f>C1305&amp;"_"&amp;COUNTIF($C$2:C1305,C1305)</f>
        <v>GACHON_182</v>
      </c>
      <c r="B1305" s="2">
        <f>DATE(YEAR(Tableau1[[#This Row],[Date de décollage]]),MONTH(Tableau1[[#This Row],[Date de décollage]]),DAY(Tableau1[[#This Row],[Date de décollage]]))</f>
        <v>44405</v>
      </c>
      <c r="C1305" t="s">
        <v>12</v>
      </c>
      <c r="D1305" s="1">
        <v>44405.819444444445</v>
      </c>
      <c r="E1305" s="1">
        <v>44405.840277777781</v>
      </c>
      <c r="F1305">
        <v>30</v>
      </c>
    </row>
    <row r="1306" spans="1:6" x14ac:dyDescent="0.3">
      <c r="A1306" t="str">
        <f>C1306&amp;"_"&amp;COUNTIF($C$2:C1306,C1306)</f>
        <v>GACHON_183</v>
      </c>
      <c r="B1306" s="2">
        <f>DATE(YEAR(Tableau1[[#This Row],[Date de décollage]]),MONTH(Tableau1[[#This Row],[Date de décollage]]),DAY(Tableau1[[#This Row],[Date de décollage]]))</f>
        <v>44406</v>
      </c>
      <c r="C1306" t="s">
        <v>12</v>
      </c>
      <c r="D1306" s="1">
        <v>44406.336805555555</v>
      </c>
      <c r="E1306" s="1">
        <v>44406.352083333331</v>
      </c>
      <c r="F1306">
        <v>22</v>
      </c>
    </row>
    <row r="1307" spans="1:6" x14ac:dyDescent="0.3">
      <c r="A1307" t="str">
        <f>C1307&amp;"_"&amp;COUNTIF($C$2:C1307,C1307)</f>
        <v>GACHON_184</v>
      </c>
      <c r="B1307" s="2">
        <f>DATE(YEAR(Tableau1[[#This Row],[Date de décollage]]),MONTH(Tableau1[[#This Row],[Date de décollage]]),DAY(Tableau1[[#This Row],[Date de décollage]]))</f>
        <v>44406</v>
      </c>
      <c r="C1307" t="s">
        <v>12</v>
      </c>
      <c r="D1307" s="1">
        <v>44406.354166666664</v>
      </c>
      <c r="E1307" s="1">
        <v>44406.369444444441</v>
      </c>
      <c r="F1307">
        <v>22</v>
      </c>
    </row>
    <row r="1308" spans="1:6" x14ac:dyDescent="0.3">
      <c r="A1308" t="str">
        <f>C1308&amp;"_"&amp;COUNTIF($C$2:C1308,C1308)</f>
        <v>GACHON_185</v>
      </c>
      <c r="B1308" s="2">
        <f>DATE(YEAR(Tableau1[[#This Row],[Date de décollage]]),MONTH(Tableau1[[#This Row],[Date de décollage]]),DAY(Tableau1[[#This Row],[Date de décollage]]))</f>
        <v>44406</v>
      </c>
      <c r="C1308" t="s">
        <v>12</v>
      </c>
      <c r="D1308" s="1">
        <v>44406.413194444445</v>
      </c>
      <c r="E1308" s="1">
        <v>44406.427083333336</v>
      </c>
      <c r="F1308">
        <v>20</v>
      </c>
    </row>
    <row r="1309" spans="1:6" x14ac:dyDescent="0.3">
      <c r="A1309" t="str">
        <f>C1309&amp;"_"&amp;COUNTIF($C$2:C1309,C1309)</f>
        <v>GACHON_186</v>
      </c>
      <c r="B1309" s="2">
        <f>DATE(YEAR(Tableau1[[#This Row],[Date de décollage]]),MONTH(Tableau1[[#This Row],[Date de décollage]]),DAY(Tableau1[[#This Row],[Date de décollage]]))</f>
        <v>44406</v>
      </c>
      <c r="C1309" t="s">
        <v>12</v>
      </c>
      <c r="D1309" s="1">
        <v>44406.4375</v>
      </c>
      <c r="E1309" s="1">
        <v>44406.484722222223</v>
      </c>
      <c r="F1309">
        <v>68</v>
      </c>
    </row>
    <row r="1310" spans="1:6" x14ac:dyDescent="0.3">
      <c r="A1310" t="str">
        <f>C1310&amp;"_"&amp;COUNTIF($C$2:C1310,C1310)</f>
        <v>GACHON_187</v>
      </c>
      <c r="B1310" s="2">
        <f>DATE(YEAR(Tableau1[[#This Row],[Date de décollage]]),MONTH(Tableau1[[#This Row],[Date de décollage]]),DAY(Tableau1[[#This Row],[Date de décollage]]))</f>
        <v>44406</v>
      </c>
      <c r="C1310" t="s">
        <v>12</v>
      </c>
      <c r="D1310" s="1">
        <v>44406.489583333336</v>
      </c>
      <c r="E1310" s="1">
        <v>44406.520833333336</v>
      </c>
      <c r="F1310">
        <v>45</v>
      </c>
    </row>
    <row r="1311" spans="1:6" x14ac:dyDescent="0.3">
      <c r="A1311" t="str">
        <f>C1311&amp;"_"&amp;COUNTIF($C$2:C1311,C1311)</f>
        <v>GACHON_188</v>
      </c>
      <c r="B1311" s="2">
        <f>DATE(YEAR(Tableau1[[#This Row],[Date de décollage]]),MONTH(Tableau1[[#This Row],[Date de décollage]]),DAY(Tableau1[[#This Row],[Date de décollage]]))</f>
        <v>44406</v>
      </c>
      <c r="C1311" t="s">
        <v>12</v>
      </c>
      <c r="D1311" s="1">
        <v>44406.566666666666</v>
      </c>
      <c r="E1311" s="1">
        <v>44406.571527777778</v>
      </c>
      <c r="F1311">
        <v>7</v>
      </c>
    </row>
    <row r="1312" spans="1:6" x14ac:dyDescent="0.3">
      <c r="A1312" t="str">
        <f>C1312&amp;"_"&amp;COUNTIF($C$2:C1312,C1312)</f>
        <v>GACHON_189</v>
      </c>
      <c r="B1312" s="2">
        <f>DATE(YEAR(Tableau1[[#This Row],[Date de décollage]]),MONTH(Tableau1[[#This Row],[Date de décollage]]),DAY(Tableau1[[#This Row],[Date de décollage]]))</f>
        <v>44406</v>
      </c>
      <c r="C1312" t="s">
        <v>12</v>
      </c>
      <c r="D1312" s="1">
        <v>44406.590277777781</v>
      </c>
      <c r="E1312" s="1">
        <v>44406.607638888891</v>
      </c>
      <c r="F1312">
        <v>25</v>
      </c>
    </row>
    <row r="1313" spans="1:6" x14ac:dyDescent="0.3">
      <c r="A1313" t="str">
        <f>C1313&amp;"_"&amp;COUNTIF($C$2:C1313,C1313)</f>
        <v>GACHON_190</v>
      </c>
      <c r="B1313" s="2">
        <f>DATE(YEAR(Tableau1[[#This Row],[Date de décollage]]),MONTH(Tableau1[[#This Row],[Date de décollage]]),DAY(Tableau1[[#This Row],[Date de décollage]]))</f>
        <v>44406</v>
      </c>
      <c r="C1313" t="s">
        <v>12</v>
      </c>
      <c r="D1313" s="1">
        <v>44406.65625</v>
      </c>
      <c r="E1313" s="1">
        <v>44406.657638888886</v>
      </c>
      <c r="F1313">
        <v>2</v>
      </c>
    </row>
    <row r="1314" spans="1:6" x14ac:dyDescent="0.3">
      <c r="A1314" t="str">
        <f>C1314&amp;"_"&amp;COUNTIF($C$2:C1314,C1314)</f>
        <v>GACHON_191</v>
      </c>
      <c r="B1314" s="2">
        <f>DATE(YEAR(Tableau1[[#This Row],[Date de décollage]]),MONTH(Tableau1[[#This Row],[Date de décollage]]),DAY(Tableau1[[#This Row],[Date de décollage]]))</f>
        <v>44406</v>
      </c>
      <c r="C1314" t="s">
        <v>12</v>
      </c>
      <c r="D1314" s="1">
        <v>44406.666666666664</v>
      </c>
      <c r="E1314" s="1">
        <v>44406.680555555555</v>
      </c>
      <c r="F1314">
        <v>20</v>
      </c>
    </row>
    <row r="1315" spans="1:6" x14ac:dyDescent="0.3">
      <c r="A1315" t="str">
        <f>C1315&amp;"_"&amp;COUNTIF($C$2:C1315,C1315)</f>
        <v>GACHON_192</v>
      </c>
      <c r="B1315" s="2">
        <f>DATE(YEAR(Tableau1[[#This Row],[Date de décollage]]),MONTH(Tableau1[[#This Row],[Date de décollage]]),DAY(Tableau1[[#This Row],[Date de décollage]]))</f>
        <v>44406</v>
      </c>
      <c r="C1315" t="s">
        <v>12</v>
      </c>
      <c r="D1315" s="1">
        <v>44406.686111111114</v>
      </c>
      <c r="E1315" s="1">
        <v>44406.6875</v>
      </c>
      <c r="F1315">
        <v>2</v>
      </c>
    </row>
    <row r="1316" spans="1:6" x14ac:dyDescent="0.3">
      <c r="A1316" t="str">
        <f>C1316&amp;"_"&amp;COUNTIF($C$2:C1316,C1316)</f>
        <v>GACHON_193</v>
      </c>
      <c r="B1316" s="2">
        <f>DATE(YEAR(Tableau1[[#This Row],[Date de décollage]]),MONTH(Tableau1[[#This Row],[Date de décollage]]),DAY(Tableau1[[#This Row],[Date de décollage]]))</f>
        <v>44406</v>
      </c>
      <c r="C1316" t="s">
        <v>12</v>
      </c>
      <c r="D1316" s="1">
        <v>44406.695138888892</v>
      </c>
      <c r="E1316" s="1">
        <v>44406.709027777775</v>
      </c>
      <c r="F1316">
        <v>20</v>
      </c>
    </row>
    <row r="1317" spans="1:6" x14ac:dyDescent="0.3">
      <c r="A1317" t="str">
        <f>C1317&amp;"_"&amp;COUNTIF($C$2:C1317,C1317)</f>
        <v>GACHON_194</v>
      </c>
      <c r="B1317" s="2">
        <f>DATE(YEAR(Tableau1[[#This Row],[Date de décollage]]),MONTH(Tableau1[[#This Row],[Date de décollage]]),DAY(Tableau1[[#This Row],[Date de décollage]]))</f>
        <v>44406</v>
      </c>
      <c r="C1317" t="s">
        <v>12</v>
      </c>
      <c r="D1317" s="1">
        <v>44406.736111111109</v>
      </c>
      <c r="E1317" s="1">
        <v>44406.75</v>
      </c>
      <c r="F1317">
        <v>20</v>
      </c>
    </row>
    <row r="1318" spans="1:6" x14ac:dyDescent="0.3">
      <c r="A1318" t="str">
        <f>C1318&amp;"_"&amp;COUNTIF($C$2:C1318,C1318)</f>
        <v>GACHON_195</v>
      </c>
      <c r="B1318" s="2">
        <f>DATE(YEAR(Tableau1[[#This Row],[Date de décollage]]),MONTH(Tableau1[[#This Row],[Date de décollage]]),DAY(Tableau1[[#This Row],[Date de décollage]]))</f>
        <v>44406</v>
      </c>
      <c r="C1318" t="s">
        <v>12</v>
      </c>
      <c r="D1318" s="1">
        <v>44406.788194444445</v>
      </c>
      <c r="E1318" s="1">
        <v>44406.798611111109</v>
      </c>
      <c r="F1318">
        <v>15</v>
      </c>
    </row>
    <row r="1319" spans="1:6" x14ac:dyDescent="0.3">
      <c r="A1319" t="str">
        <f>C1319&amp;"_"&amp;COUNTIF($C$2:C1319,C1319)</f>
        <v>GACHON_196</v>
      </c>
      <c r="B1319" s="2">
        <f>DATE(YEAR(Tableau1[[#This Row],[Date de décollage]]),MONTH(Tableau1[[#This Row],[Date de décollage]]),DAY(Tableau1[[#This Row],[Date de décollage]]))</f>
        <v>44406</v>
      </c>
      <c r="C1319" t="s">
        <v>12</v>
      </c>
      <c r="D1319" s="1">
        <v>44406.8</v>
      </c>
      <c r="E1319" s="1">
        <v>44406.810416666667</v>
      </c>
      <c r="F1319">
        <v>15</v>
      </c>
    </row>
    <row r="1320" spans="1:6" x14ac:dyDescent="0.3">
      <c r="A1320" t="str">
        <f>C1320&amp;"_"&amp;COUNTIF($C$2:C1320,C1320)</f>
        <v>GACHON_197</v>
      </c>
      <c r="B1320" s="2">
        <f>DATE(YEAR(Tableau1[[#This Row],[Date de décollage]]),MONTH(Tableau1[[#This Row],[Date de décollage]]),DAY(Tableau1[[#This Row],[Date de décollage]]))</f>
        <v>44407</v>
      </c>
      <c r="C1320" t="s">
        <v>12</v>
      </c>
      <c r="D1320" s="1">
        <v>44407.424305555556</v>
      </c>
      <c r="E1320" s="1">
        <v>44407.436805555553</v>
      </c>
      <c r="F1320">
        <v>18</v>
      </c>
    </row>
    <row r="1321" spans="1:6" x14ac:dyDescent="0.3">
      <c r="A1321" t="str">
        <f>C1321&amp;"_"&amp;COUNTIF($C$2:C1321,C1321)</f>
        <v>GACHON_198</v>
      </c>
      <c r="B1321" s="2">
        <f>DATE(YEAR(Tableau1[[#This Row],[Date de décollage]]),MONTH(Tableau1[[#This Row],[Date de décollage]]),DAY(Tableau1[[#This Row],[Date de décollage]]))</f>
        <v>44407</v>
      </c>
      <c r="C1321" t="s">
        <v>12</v>
      </c>
      <c r="D1321" s="1">
        <v>44407.46597222222</v>
      </c>
      <c r="E1321" s="1">
        <v>44407.511805555558</v>
      </c>
      <c r="F1321">
        <v>66</v>
      </c>
    </row>
    <row r="1322" spans="1:6" x14ac:dyDescent="0.3">
      <c r="A1322" t="str">
        <f>C1322&amp;"_"&amp;COUNTIF($C$2:C1322,C1322)</f>
        <v>GACHON_199</v>
      </c>
      <c r="B1322" s="2">
        <f>DATE(YEAR(Tableau1[[#This Row],[Date de décollage]]),MONTH(Tableau1[[#This Row],[Date de décollage]]),DAY(Tableau1[[#This Row],[Date de décollage]]))</f>
        <v>44407</v>
      </c>
      <c r="C1322" t="s">
        <v>12</v>
      </c>
      <c r="D1322" s="1">
        <v>44407.525694444441</v>
      </c>
      <c r="E1322" s="1">
        <v>44407.529861111114</v>
      </c>
      <c r="F1322">
        <v>6</v>
      </c>
    </row>
    <row r="1323" spans="1:6" x14ac:dyDescent="0.3">
      <c r="A1323" t="str">
        <f>C1323&amp;"_"&amp;COUNTIF($C$2:C1323,C1323)</f>
        <v>GACHON_200</v>
      </c>
      <c r="B1323" s="2">
        <f>DATE(YEAR(Tableau1[[#This Row],[Date de décollage]]),MONTH(Tableau1[[#This Row],[Date de décollage]]),DAY(Tableau1[[#This Row],[Date de décollage]]))</f>
        <v>44407</v>
      </c>
      <c r="C1323" t="s">
        <v>12</v>
      </c>
      <c r="D1323" s="1">
        <v>44407.540277777778</v>
      </c>
      <c r="E1323" s="1">
        <v>44407.590277777781</v>
      </c>
      <c r="F1323">
        <v>72</v>
      </c>
    </row>
    <row r="1324" spans="1:6" x14ac:dyDescent="0.3">
      <c r="A1324" t="str">
        <f>C1324&amp;"_"&amp;COUNTIF($C$2:C1324,C1324)</f>
        <v>GACHON_201</v>
      </c>
      <c r="B1324" s="2">
        <f>DATE(YEAR(Tableau1[[#This Row],[Date de décollage]]),MONTH(Tableau1[[#This Row],[Date de décollage]]),DAY(Tableau1[[#This Row],[Date de décollage]]))</f>
        <v>44407</v>
      </c>
      <c r="C1324" t="s">
        <v>12</v>
      </c>
      <c r="D1324" s="1">
        <v>44407.620833333334</v>
      </c>
      <c r="E1324" s="1">
        <v>44407.633333333331</v>
      </c>
      <c r="F1324">
        <v>18</v>
      </c>
    </row>
    <row r="1325" spans="1:6" x14ac:dyDescent="0.3">
      <c r="A1325" t="str">
        <f>C1325&amp;"_"&amp;COUNTIF($C$2:C1325,C1325)</f>
        <v>GACHON_202</v>
      </c>
      <c r="B1325" s="2">
        <f>DATE(YEAR(Tableau1[[#This Row],[Date de décollage]]),MONTH(Tableau1[[#This Row],[Date de décollage]]),DAY(Tableau1[[#This Row],[Date de décollage]]))</f>
        <v>44407</v>
      </c>
      <c r="C1325" t="s">
        <v>12</v>
      </c>
      <c r="D1325" s="1">
        <v>44407.660416666666</v>
      </c>
      <c r="E1325" s="1">
        <v>44407.661111111112</v>
      </c>
      <c r="F1325">
        <v>1</v>
      </c>
    </row>
    <row r="1326" spans="1:6" x14ac:dyDescent="0.3">
      <c r="A1326" t="str">
        <f>C1326&amp;"_"&amp;COUNTIF($C$2:C1326,C1326)</f>
        <v>GACHON_203</v>
      </c>
      <c r="B1326" s="2">
        <f>DATE(YEAR(Tableau1[[#This Row],[Date de décollage]]),MONTH(Tableau1[[#This Row],[Date de décollage]]),DAY(Tableau1[[#This Row],[Date de décollage]]))</f>
        <v>44407</v>
      </c>
      <c r="C1326" t="s">
        <v>12</v>
      </c>
      <c r="D1326" s="1">
        <v>44407.666666666664</v>
      </c>
      <c r="E1326" s="1">
        <v>44407.670138888891</v>
      </c>
      <c r="F1326">
        <v>5</v>
      </c>
    </row>
    <row r="1327" spans="1:6" x14ac:dyDescent="0.3">
      <c r="A1327" t="str">
        <f>C1327&amp;"_"&amp;COUNTIF($C$2:C1327,C1327)</f>
        <v>GACHON_204</v>
      </c>
      <c r="B1327" s="2">
        <f>DATE(YEAR(Tableau1[[#This Row],[Date de décollage]]),MONTH(Tableau1[[#This Row],[Date de décollage]]),DAY(Tableau1[[#This Row],[Date de décollage]]))</f>
        <v>44407</v>
      </c>
      <c r="C1327" t="s">
        <v>12</v>
      </c>
      <c r="D1327" s="1">
        <v>44407.675000000003</v>
      </c>
      <c r="E1327" s="1">
        <v>44407.6875</v>
      </c>
      <c r="F1327">
        <v>18</v>
      </c>
    </row>
    <row r="1328" spans="1:6" x14ac:dyDescent="0.3">
      <c r="A1328" t="str">
        <f>C1328&amp;"_"&amp;COUNTIF($C$2:C1328,C1328)</f>
        <v>GACHON_205</v>
      </c>
      <c r="B1328" s="2">
        <f>DATE(YEAR(Tableau1[[#This Row],[Date de décollage]]),MONTH(Tableau1[[#This Row],[Date de décollage]]),DAY(Tableau1[[#This Row],[Date de décollage]]))</f>
        <v>44407</v>
      </c>
      <c r="C1328" t="s">
        <v>12</v>
      </c>
      <c r="D1328" s="1">
        <v>44407.752083333333</v>
      </c>
      <c r="E1328" s="1">
        <v>44407.756249999999</v>
      </c>
      <c r="F1328">
        <v>6</v>
      </c>
    </row>
    <row r="1329" spans="1:6" x14ac:dyDescent="0.3">
      <c r="A1329" t="str">
        <f>C1329&amp;"_"&amp;COUNTIF($C$2:C1329,C1329)</f>
        <v>GACHON_206</v>
      </c>
      <c r="B1329" s="2">
        <f>DATE(YEAR(Tableau1[[#This Row],[Date de décollage]]),MONTH(Tableau1[[#This Row],[Date de décollage]]),DAY(Tableau1[[#This Row],[Date de décollage]]))</f>
        <v>44407</v>
      </c>
      <c r="C1329" t="s">
        <v>12</v>
      </c>
      <c r="D1329" s="1">
        <v>44407.77847222222</v>
      </c>
      <c r="E1329" s="1">
        <v>44407.790972222225</v>
      </c>
      <c r="F1329">
        <v>18</v>
      </c>
    </row>
    <row r="1330" spans="1:6" x14ac:dyDescent="0.3">
      <c r="A1330" t="str">
        <f>C1330&amp;"_"&amp;COUNTIF($C$2:C1330,C1330)</f>
        <v>GACHON_207</v>
      </c>
      <c r="B1330" s="2">
        <f>DATE(YEAR(Tableau1[[#This Row],[Date de décollage]]),MONTH(Tableau1[[#This Row],[Date de décollage]]),DAY(Tableau1[[#This Row],[Date de décollage]]))</f>
        <v>44407</v>
      </c>
      <c r="C1330" t="s">
        <v>12</v>
      </c>
      <c r="D1330" s="1">
        <v>44407.797222222223</v>
      </c>
      <c r="E1330" s="1">
        <v>44407.801388888889</v>
      </c>
      <c r="F1330">
        <v>6</v>
      </c>
    </row>
    <row r="1331" spans="1:6" x14ac:dyDescent="0.3">
      <c r="A1331" t="str">
        <f>C1331&amp;"_"&amp;COUNTIF($C$2:C1331,C1331)</f>
        <v>GACHON_208</v>
      </c>
      <c r="B1331" s="2">
        <f>DATE(YEAR(Tableau1[[#This Row],[Date de décollage]]),MONTH(Tableau1[[#This Row],[Date de décollage]]),DAY(Tableau1[[#This Row],[Date de décollage]]))</f>
        <v>44410</v>
      </c>
      <c r="C1331" t="s">
        <v>12</v>
      </c>
      <c r="D1331" s="1">
        <v>44410.493750000001</v>
      </c>
      <c r="E1331" s="1">
        <v>44410.497916666667</v>
      </c>
      <c r="F1331">
        <v>6</v>
      </c>
    </row>
    <row r="1332" spans="1:6" x14ac:dyDescent="0.3">
      <c r="A1332" t="str">
        <f>C1332&amp;"_"&amp;COUNTIF($C$2:C1332,C1332)</f>
        <v>GACHON_209</v>
      </c>
      <c r="B1332" s="2">
        <f>DATE(YEAR(Tableau1[[#This Row],[Date de décollage]]),MONTH(Tableau1[[#This Row],[Date de décollage]]),DAY(Tableau1[[#This Row],[Date de décollage]]))</f>
        <v>44410</v>
      </c>
      <c r="C1332" t="s">
        <v>12</v>
      </c>
      <c r="D1332" s="1">
        <v>44410.505555555559</v>
      </c>
      <c r="E1332" s="1">
        <v>44410.518055555556</v>
      </c>
      <c r="F1332">
        <v>18</v>
      </c>
    </row>
    <row r="1333" spans="1:6" x14ac:dyDescent="0.3">
      <c r="A1333" t="str">
        <f>C1333&amp;"_"&amp;COUNTIF($C$2:C1333,C1333)</f>
        <v>GACHON_210</v>
      </c>
      <c r="B1333" s="2">
        <f>DATE(YEAR(Tableau1[[#This Row],[Date de décollage]]),MONTH(Tableau1[[#This Row],[Date de décollage]]),DAY(Tableau1[[#This Row],[Date de décollage]]))</f>
        <v>44410</v>
      </c>
      <c r="C1333" t="s">
        <v>12</v>
      </c>
      <c r="D1333" s="1">
        <v>44410.65625</v>
      </c>
      <c r="E1333" s="1">
        <v>44410.67291666667</v>
      </c>
      <c r="F1333">
        <v>24</v>
      </c>
    </row>
    <row r="1334" spans="1:6" x14ac:dyDescent="0.3">
      <c r="A1334" t="str">
        <f>C1334&amp;"_"&amp;COUNTIF($C$2:C1334,C1334)</f>
        <v>GACHON_211</v>
      </c>
      <c r="B1334" s="2">
        <f>DATE(YEAR(Tableau1[[#This Row],[Date de décollage]]),MONTH(Tableau1[[#This Row],[Date de décollage]]),DAY(Tableau1[[#This Row],[Date de décollage]]))</f>
        <v>44410</v>
      </c>
      <c r="C1334" t="s">
        <v>12</v>
      </c>
      <c r="D1334" s="1">
        <v>44410.675694444442</v>
      </c>
      <c r="E1334" s="1">
        <v>44410.679861111108</v>
      </c>
      <c r="F1334">
        <v>6</v>
      </c>
    </row>
    <row r="1335" spans="1:6" x14ac:dyDescent="0.3">
      <c r="A1335" t="str">
        <f>C1335&amp;"_"&amp;COUNTIF($C$2:C1335,C1335)</f>
        <v>GACHON_212</v>
      </c>
      <c r="B1335" s="2">
        <f>DATE(YEAR(Tableau1[[#This Row],[Date de décollage]]),MONTH(Tableau1[[#This Row],[Date de décollage]]),DAY(Tableau1[[#This Row],[Date de décollage]]))</f>
        <v>44410</v>
      </c>
      <c r="C1335" t="s">
        <v>12</v>
      </c>
      <c r="D1335" s="1">
        <v>44410.796527777777</v>
      </c>
      <c r="E1335" s="1">
        <v>44410.800694444442</v>
      </c>
      <c r="F1335">
        <v>6</v>
      </c>
    </row>
    <row r="1336" spans="1:6" x14ac:dyDescent="0.3">
      <c r="A1336" t="str">
        <f>C1336&amp;"_"&amp;COUNTIF($C$2:C1336,C1336)</f>
        <v>GACHON_213</v>
      </c>
      <c r="B1336" s="2">
        <f>DATE(YEAR(Tableau1[[#This Row],[Date de décollage]]),MONTH(Tableau1[[#This Row],[Date de décollage]]),DAY(Tableau1[[#This Row],[Date de décollage]]))</f>
        <v>44410</v>
      </c>
      <c r="C1336" t="s">
        <v>12</v>
      </c>
      <c r="D1336" s="1">
        <v>44410.817361111112</v>
      </c>
      <c r="E1336" s="1">
        <v>44410.825694444444</v>
      </c>
      <c r="F1336">
        <v>12</v>
      </c>
    </row>
    <row r="1337" spans="1:6" x14ac:dyDescent="0.3">
      <c r="A1337" t="str">
        <f>C1337&amp;"_"&amp;COUNTIF($C$2:C1337,C1337)</f>
        <v>GACHON_214</v>
      </c>
      <c r="B1337" s="2">
        <f>DATE(YEAR(Tableau1[[#This Row],[Date de décollage]]),MONTH(Tableau1[[#This Row],[Date de décollage]]),DAY(Tableau1[[#This Row],[Date de décollage]]))</f>
        <v>44410</v>
      </c>
      <c r="C1337" t="s">
        <v>12</v>
      </c>
      <c r="D1337" s="1">
        <v>44410.832638888889</v>
      </c>
      <c r="E1337" s="1">
        <v>44410.845138888886</v>
      </c>
      <c r="F1337">
        <v>18</v>
      </c>
    </row>
    <row r="1338" spans="1:6" x14ac:dyDescent="0.3">
      <c r="A1338" t="str">
        <f>C1338&amp;"_"&amp;COUNTIF($C$2:C1338,C1338)</f>
        <v>GACHON_215</v>
      </c>
      <c r="B1338" s="2">
        <f>DATE(YEAR(Tableau1[[#This Row],[Date de décollage]]),MONTH(Tableau1[[#This Row],[Date de décollage]]),DAY(Tableau1[[#This Row],[Date de décollage]]))</f>
        <v>44411</v>
      </c>
      <c r="C1338" t="s">
        <v>12</v>
      </c>
      <c r="D1338" s="1">
        <v>44411.350694444445</v>
      </c>
      <c r="E1338" s="1">
        <v>44411.365972222222</v>
      </c>
      <c r="F1338">
        <v>22</v>
      </c>
    </row>
    <row r="1339" spans="1:6" x14ac:dyDescent="0.3">
      <c r="A1339" t="str">
        <f>C1339&amp;"_"&amp;COUNTIF($C$2:C1339,C1339)</f>
        <v>GACHON_216</v>
      </c>
      <c r="B1339" s="2">
        <f>DATE(YEAR(Tableau1[[#This Row],[Date de décollage]]),MONTH(Tableau1[[#This Row],[Date de décollage]]),DAY(Tableau1[[#This Row],[Date de décollage]]))</f>
        <v>44411</v>
      </c>
      <c r="C1339" t="s">
        <v>12</v>
      </c>
      <c r="D1339" s="1">
        <v>44411.395833333336</v>
      </c>
      <c r="E1339" s="1">
        <v>44411.402083333334</v>
      </c>
      <c r="F1339">
        <v>9</v>
      </c>
    </row>
    <row r="1340" spans="1:6" x14ac:dyDescent="0.3">
      <c r="A1340" t="str">
        <f>C1340&amp;"_"&amp;COUNTIF($C$2:C1340,C1340)</f>
        <v>GACHON_217</v>
      </c>
      <c r="B1340" s="2">
        <f>DATE(YEAR(Tableau1[[#This Row],[Date de décollage]]),MONTH(Tableau1[[#This Row],[Date de décollage]]),DAY(Tableau1[[#This Row],[Date de décollage]]))</f>
        <v>44411</v>
      </c>
      <c r="C1340" t="s">
        <v>12</v>
      </c>
      <c r="D1340" s="1">
        <v>44411.404166666667</v>
      </c>
      <c r="E1340" s="1">
        <v>44411.412499999999</v>
      </c>
      <c r="F1340">
        <v>12</v>
      </c>
    </row>
    <row r="1341" spans="1:6" x14ac:dyDescent="0.3">
      <c r="A1341" t="str">
        <f>C1341&amp;"_"&amp;COUNTIF($C$2:C1341,C1341)</f>
        <v>GACHON_218</v>
      </c>
      <c r="B1341" s="2">
        <f>DATE(YEAR(Tableau1[[#This Row],[Date de décollage]]),MONTH(Tableau1[[#This Row],[Date de décollage]]),DAY(Tableau1[[#This Row],[Date de décollage]]))</f>
        <v>44411</v>
      </c>
      <c r="C1341" t="s">
        <v>12</v>
      </c>
      <c r="D1341" s="1">
        <v>44411.474305555559</v>
      </c>
      <c r="E1341" s="1">
        <v>44411.479861111111</v>
      </c>
      <c r="F1341">
        <v>8</v>
      </c>
    </row>
    <row r="1342" spans="1:6" x14ac:dyDescent="0.3">
      <c r="A1342" t="str">
        <f>C1342&amp;"_"&amp;COUNTIF($C$2:C1342,C1342)</f>
        <v>GACHON_219</v>
      </c>
      <c r="B1342" s="2">
        <f>DATE(YEAR(Tableau1[[#This Row],[Date de décollage]]),MONTH(Tableau1[[#This Row],[Date de décollage]]),DAY(Tableau1[[#This Row],[Date de décollage]]))</f>
        <v>44411</v>
      </c>
      <c r="C1342" t="s">
        <v>12</v>
      </c>
      <c r="D1342" s="1">
        <v>44411.694444444445</v>
      </c>
      <c r="E1342" s="1">
        <v>44411.708333333336</v>
      </c>
      <c r="F1342">
        <v>20</v>
      </c>
    </row>
    <row r="1343" spans="1:6" x14ac:dyDescent="0.3">
      <c r="A1343" t="str">
        <f>C1343&amp;"_"&amp;COUNTIF($C$2:C1343,C1343)</f>
        <v>GACHON_220</v>
      </c>
      <c r="B1343" s="2">
        <f>DATE(YEAR(Tableau1[[#This Row],[Date de décollage]]),MONTH(Tableau1[[#This Row],[Date de décollage]]),DAY(Tableau1[[#This Row],[Date de décollage]]))</f>
        <v>44412</v>
      </c>
      <c r="C1343" t="s">
        <v>12</v>
      </c>
      <c r="D1343" s="1">
        <v>44412.399305555555</v>
      </c>
      <c r="E1343" s="1">
        <v>44412.416666666664</v>
      </c>
      <c r="F1343">
        <v>25</v>
      </c>
    </row>
    <row r="1344" spans="1:6" x14ac:dyDescent="0.3">
      <c r="A1344" t="str">
        <f>C1344&amp;"_"&amp;COUNTIF($C$2:C1344,C1344)</f>
        <v>GACHON_221</v>
      </c>
      <c r="B1344" s="2">
        <f>DATE(YEAR(Tableau1[[#This Row],[Date de décollage]]),MONTH(Tableau1[[#This Row],[Date de décollage]]),DAY(Tableau1[[#This Row],[Date de décollage]]))</f>
        <v>44412</v>
      </c>
      <c r="C1344" t="s">
        <v>12</v>
      </c>
      <c r="D1344" s="1">
        <v>44412.439583333333</v>
      </c>
      <c r="E1344" s="1">
        <v>44412.444444444445</v>
      </c>
      <c r="F1344">
        <v>7</v>
      </c>
    </row>
    <row r="1345" spans="1:6" x14ac:dyDescent="0.3">
      <c r="A1345" t="str">
        <f>C1345&amp;"_"&amp;COUNTIF($C$2:C1345,C1345)</f>
        <v>GACHON_222</v>
      </c>
      <c r="B1345" s="2">
        <f>DATE(YEAR(Tableau1[[#This Row],[Date de décollage]]),MONTH(Tableau1[[#This Row],[Date de décollage]]),DAY(Tableau1[[#This Row],[Date de décollage]]))</f>
        <v>44412</v>
      </c>
      <c r="C1345" t="s">
        <v>12</v>
      </c>
      <c r="D1345" s="1">
        <v>44412.458333333336</v>
      </c>
      <c r="E1345" s="1">
        <v>44412.473611111112</v>
      </c>
      <c r="F1345">
        <v>22</v>
      </c>
    </row>
    <row r="1346" spans="1:6" x14ac:dyDescent="0.3">
      <c r="A1346" t="str">
        <f>C1346&amp;"_"&amp;COUNTIF($C$2:C1346,C1346)</f>
        <v>GACHON_223</v>
      </c>
      <c r="B1346" s="2">
        <f>DATE(YEAR(Tableau1[[#This Row],[Date de décollage]]),MONTH(Tableau1[[#This Row],[Date de décollage]]),DAY(Tableau1[[#This Row],[Date de décollage]]))</f>
        <v>44412</v>
      </c>
      <c r="C1346" t="s">
        <v>12</v>
      </c>
      <c r="D1346" s="1">
        <v>44412.475694444445</v>
      </c>
      <c r="E1346" s="1">
        <v>44412.486111111109</v>
      </c>
      <c r="F1346">
        <v>15</v>
      </c>
    </row>
    <row r="1347" spans="1:6" x14ac:dyDescent="0.3">
      <c r="A1347" t="str">
        <f>C1347&amp;"_"&amp;COUNTIF($C$2:C1347,C1347)</f>
        <v>GACHON_224</v>
      </c>
      <c r="B1347" s="2">
        <f>DATE(YEAR(Tableau1[[#This Row],[Date de décollage]]),MONTH(Tableau1[[#This Row],[Date de décollage]]),DAY(Tableau1[[#This Row],[Date de décollage]]))</f>
        <v>44412</v>
      </c>
      <c r="C1347" t="s">
        <v>12</v>
      </c>
      <c r="D1347" s="1">
        <v>44412.506944444445</v>
      </c>
      <c r="E1347" s="1">
        <v>44412.517361111109</v>
      </c>
      <c r="F1347">
        <v>15</v>
      </c>
    </row>
    <row r="1348" spans="1:6" x14ac:dyDescent="0.3">
      <c r="A1348" t="str">
        <f>C1348&amp;"_"&amp;COUNTIF($C$2:C1348,C1348)</f>
        <v>GACHON_225</v>
      </c>
      <c r="B1348" s="2">
        <f>DATE(YEAR(Tableau1[[#This Row],[Date de décollage]]),MONTH(Tableau1[[#This Row],[Date de décollage]]),DAY(Tableau1[[#This Row],[Date de décollage]]))</f>
        <v>44412</v>
      </c>
      <c r="C1348" t="s">
        <v>12</v>
      </c>
      <c r="D1348" s="1">
        <v>44412.523611111108</v>
      </c>
      <c r="E1348" s="1">
        <v>44412.538888888892</v>
      </c>
      <c r="F1348">
        <v>22</v>
      </c>
    </row>
    <row r="1349" spans="1:6" x14ac:dyDescent="0.3">
      <c r="A1349" t="str">
        <f>C1349&amp;"_"&amp;COUNTIF($C$2:C1349,C1349)</f>
        <v>GACHON_226</v>
      </c>
      <c r="B1349" s="2">
        <f>DATE(YEAR(Tableau1[[#This Row],[Date de décollage]]),MONTH(Tableau1[[#This Row],[Date de décollage]]),DAY(Tableau1[[#This Row],[Date de décollage]]))</f>
        <v>44412</v>
      </c>
      <c r="C1349" t="s">
        <v>12</v>
      </c>
      <c r="D1349" s="1">
        <v>44412.607638888891</v>
      </c>
      <c r="E1349" s="1">
        <v>44412.625</v>
      </c>
      <c r="F1349">
        <v>25</v>
      </c>
    </row>
    <row r="1350" spans="1:6" x14ac:dyDescent="0.3">
      <c r="A1350" t="str">
        <f>C1350&amp;"_"&amp;COUNTIF($C$2:C1350,C1350)</f>
        <v>GACHON_227</v>
      </c>
      <c r="B1350" s="2">
        <f>DATE(YEAR(Tableau1[[#This Row],[Date de décollage]]),MONTH(Tableau1[[#This Row],[Date de décollage]]),DAY(Tableau1[[#This Row],[Date de décollage]]))</f>
        <v>44412</v>
      </c>
      <c r="C1350" t="s">
        <v>12</v>
      </c>
      <c r="D1350" s="1">
        <v>44412.642361111109</v>
      </c>
      <c r="E1350" s="1">
        <v>44412.643750000003</v>
      </c>
      <c r="F1350">
        <v>2</v>
      </c>
    </row>
    <row r="1351" spans="1:6" x14ac:dyDescent="0.3">
      <c r="A1351" t="str">
        <f>C1351&amp;"_"&amp;COUNTIF($C$2:C1351,C1351)</f>
        <v>GACHON_228</v>
      </c>
      <c r="B1351" s="2">
        <f>DATE(YEAR(Tableau1[[#This Row],[Date de décollage]]),MONTH(Tableau1[[#This Row],[Date de décollage]]),DAY(Tableau1[[#This Row],[Date de décollage]]))</f>
        <v>44412</v>
      </c>
      <c r="C1351" t="s">
        <v>12</v>
      </c>
      <c r="D1351" s="1">
        <v>44412.665277777778</v>
      </c>
      <c r="E1351" s="1">
        <v>44412.666666666664</v>
      </c>
      <c r="F1351">
        <v>2</v>
      </c>
    </row>
    <row r="1352" spans="1:6" x14ac:dyDescent="0.3">
      <c r="A1352" t="str">
        <f>C1352&amp;"_"&amp;COUNTIF($C$2:C1352,C1352)</f>
        <v>GACHON_229</v>
      </c>
      <c r="B1352" s="2">
        <f>DATE(YEAR(Tableau1[[#This Row],[Date de décollage]]),MONTH(Tableau1[[#This Row],[Date de décollage]]),DAY(Tableau1[[#This Row],[Date de décollage]]))</f>
        <v>44412</v>
      </c>
      <c r="C1352" t="s">
        <v>12</v>
      </c>
      <c r="D1352" s="1">
        <v>44412.684027777781</v>
      </c>
      <c r="E1352" s="1">
        <v>44412.701388888891</v>
      </c>
      <c r="F1352">
        <v>25</v>
      </c>
    </row>
    <row r="1353" spans="1:6" x14ac:dyDescent="0.3">
      <c r="A1353" t="str">
        <f>C1353&amp;"_"&amp;COUNTIF($C$2:C1353,C1353)</f>
        <v>GACHON_230</v>
      </c>
      <c r="B1353" s="2">
        <f>DATE(YEAR(Tableau1[[#This Row],[Date de décollage]]),MONTH(Tableau1[[#This Row],[Date de décollage]]),DAY(Tableau1[[#This Row],[Date de décollage]]))</f>
        <v>44412</v>
      </c>
      <c r="C1353" t="s">
        <v>12</v>
      </c>
      <c r="D1353" s="1">
        <v>44412.725694444445</v>
      </c>
      <c r="E1353" s="1">
        <v>44412.75</v>
      </c>
      <c r="F1353">
        <v>35</v>
      </c>
    </row>
    <row r="1354" spans="1:6" x14ac:dyDescent="0.3">
      <c r="A1354" t="str">
        <f>C1354&amp;"_"&amp;COUNTIF($C$2:C1354,C1354)</f>
        <v>GACHON_231</v>
      </c>
      <c r="B1354" s="2">
        <f>DATE(YEAR(Tableau1[[#This Row],[Date de décollage]]),MONTH(Tableau1[[#This Row],[Date de décollage]]),DAY(Tableau1[[#This Row],[Date de décollage]]))</f>
        <v>44412</v>
      </c>
      <c r="C1354" t="s">
        <v>12</v>
      </c>
      <c r="D1354" s="1">
        <v>44412.777777777781</v>
      </c>
      <c r="E1354" s="1">
        <v>44412.795138888891</v>
      </c>
      <c r="F1354">
        <v>25</v>
      </c>
    </row>
    <row r="1355" spans="1:6" x14ac:dyDescent="0.3">
      <c r="A1355" t="str">
        <f>C1355&amp;"_"&amp;COUNTIF($C$2:C1355,C1355)</f>
        <v>GACHON_232</v>
      </c>
      <c r="B1355" s="2">
        <f>DATE(YEAR(Tableau1[[#This Row],[Date de décollage]]),MONTH(Tableau1[[#This Row],[Date de décollage]]),DAY(Tableau1[[#This Row],[Date de décollage]]))</f>
        <v>44412</v>
      </c>
      <c r="C1355" t="s">
        <v>12</v>
      </c>
      <c r="D1355" s="1">
        <v>44412.798611111109</v>
      </c>
      <c r="E1355" s="1">
        <v>44412.800000000003</v>
      </c>
      <c r="F1355">
        <v>2</v>
      </c>
    </row>
    <row r="1356" spans="1:6" x14ac:dyDescent="0.3">
      <c r="A1356" t="str">
        <f>C1356&amp;"_"&amp;COUNTIF($C$2:C1356,C1356)</f>
        <v>GACHON_233</v>
      </c>
      <c r="B1356" s="2">
        <f>DATE(YEAR(Tableau1[[#This Row],[Date de décollage]]),MONTH(Tableau1[[#This Row],[Date de décollage]]),DAY(Tableau1[[#This Row],[Date de décollage]]))</f>
        <v>44413</v>
      </c>
      <c r="C1356" t="s">
        <v>12</v>
      </c>
      <c r="D1356" s="1">
        <v>44413.415277777778</v>
      </c>
      <c r="E1356" s="1">
        <v>44413.416666666664</v>
      </c>
      <c r="F1356">
        <v>2</v>
      </c>
    </row>
    <row r="1357" spans="1:6" x14ac:dyDescent="0.3">
      <c r="A1357" t="str">
        <f>C1357&amp;"_"&amp;COUNTIF($C$2:C1357,C1357)</f>
        <v>GACHON_234</v>
      </c>
      <c r="B1357" s="2">
        <f>DATE(YEAR(Tableau1[[#This Row],[Date de décollage]]),MONTH(Tableau1[[#This Row],[Date de décollage]]),DAY(Tableau1[[#This Row],[Date de décollage]]))</f>
        <v>44413</v>
      </c>
      <c r="C1357" t="s">
        <v>12</v>
      </c>
      <c r="D1357" s="1">
        <v>44413.416666666664</v>
      </c>
      <c r="E1357" s="1">
        <v>44413.434027777781</v>
      </c>
      <c r="F1357">
        <v>25</v>
      </c>
    </row>
    <row r="1358" spans="1:6" x14ac:dyDescent="0.3">
      <c r="A1358" t="str">
        <f>C1358&amp;"_"&amp;COUNTIF($C$2:C1358,C1358)</f>
        <v>GACHON_235</v>
      </c>
      <c r="B1358" s="2">
        <f>DATE(YEAR(Tableau1[[#This Row],[Date de décollage]]),MONTH(Tableau1[[#This Row],[Date de décollage]]),DAY(Tableau1[[#This Row],[Date de décollage]]))</f>
        <v>44413</v>
      </c>
      <c r="C1358" t="s">
        <v>12</v>
      </c>
      <c r="D1358" s="1">
        <v>44413.468055555553</v>
      </c>
      <c r="E1358" s="1">
        <v>44413.48541666667</v>
      </c>
      <c r="F1358">
        <v>25</v>
      </c>
    </row>
    <row r="1359" spans="1:6" x14ac:dyDescent="0.3">
      <c r="A1359" t="str">
        <f>C1359&amp;"_"&amp;COUNTIF($C$2:C1359,C1359)</f>
        <v>GACHON_236</v>
      </c>
      <c r="B1359" s="2">
        <f>DATE(YEAR(Tableau1[[#This Row],[Date de décollage]]),MONTH(Tableau1[[#This Row],[Date de décollage]]),DAY(Tableau1[[#This Row],[Date de décollage]]))</f>
        <v>44413</v>
      </c>
      <c r="C1359" t="s">
        <v>12</v>
      </c>
      <c r="D1359" s="1">
        <v>44413.498611111114</v>
      </c>
      <c r="E1359" s="1">
        <v>44413.5</v>
      </c>
      <c r="F1359">
        <v>2</v>
      </c>
    </row>
    <row r="1360" spans="1:6" x14ac:dyDescent="0.3">
      <c r="A1360" t="str">
        <f>C1360&amp;"_"&amp;COUNTIF($C$2:C1360,C1360)</f>
        <v>GACHON_237</v>
      </c>
      <c r="B1360" s="2">
        <f>DATE(YEAR(Tableau1[[#This Row],[Date de décollage]]),MONTH(Tableau1[[#This Row],[Date de décollage]]),DAY(Tableau1[[#This Row],[Date de décollage]]))</f>
        <v>44413</v>
      </c>
      <c r="C1360" t="s">
        <v>12</v>
      </c>
      <c r="D1360" s="1">
        <v>44413.501388888886</v>
      </c>
      <c r="E1360" s="1">
        <v>44413.515277777777</v>
      </c>
      <c r="F1360">
        <v>20</v>
      </c>
    </row>
    <row r="1361" spans="1:6" x14ac:dyDescent="0.3">
      <c r="A1361" t="str">
        <f>C1361&amp;"_"&amp;COUNTIF($C$2:C1361,C1361)</f>
        <v>GACHON_238</v>
      </c>
      <c r="B1361" s="2">
        <f>DATE(YEAR(Tableau1[[#This Row],[Date de décollage]]),MONTH(Tableau1[[#This Row],[Date de décollage]]),DAY(Tableau1[[#This Row],[Date de décollage]]))</f>
        <v>44413</v>
      </c>
      <c r="C1361" t="s">
        <v>12</v>
      </c>
      <c r="D1361" s="1">
        <v>44413.534722222219</v>
      </c>
      <c r="E1361" s="1">
        <v>44413.55</v>
      </c>
      <c r="F1361">
        <v>22</v>
      </c>
    </row>
    <row r="1362" spans="1:6" x14ac:dyDescent="0.3">
      <c r="A1362" t="str">
        <f>C1362&amp;"_"&amp;COUNTIF($C$2:C1362,C1362)</f>
        <v>GACHON_239</v>
      </c>
      <c r="B1362" s="2">
        <f>DATE(YEAR(Tableau1[[#This Row],[Date de décollage]]),MONTH(Tableau1[[#This Row],[Date de décollage]]),DAY(Tableau1[[#This Row],[Date de décollage]]))</f>
        <v>44413</v>
      </c>
      <c r="C1362" t="s">
        <v>12</v>
      </c>
      <c r="D1362" s="1">
        <v>44413.572916666664</v>
      </c>
      <c r="E1362" s="1">
        <v>44413.590277777781</v>
      </c>
      <c r="F1362">
        <v>25</v>
      </c>
    </row>
    <row r="1363" spans="1:6" x14ac:dyDescent="0.3">
      <c r="A1363" t="str">
        <f>C1363&amp;"_"&amp;COUNTIF($C$2:C1363,C1363)</f>
        <v>GACHON_240</v>
      </c>
      <c r="B1363" s="2">
        <f>DATE(YEAR(Tableau1[[#This Row],[Date de décollage]]),MONTH(Tableau1[[#This Row],[Date de décollage]]),DAY(Tableau1[[#This Row],[Date de décollage]]))</f>
        <v>44413</v>
      </c>
      <c r="C1363" t="s">
        <v>12</v>
      </c>
      <c r="D1363" s="1">
        <v>44413.609027777777</v>
      </c>
      <c r="E1363" s="1">
        <v>44413.626388888886</v>
      </c>
      <c r="F1363">
        <v>25</v>
      </c>
    </row>
    <row r="1364" spans="1:6" x14ac:dyDescent="0.3">
      <c r="A1364" t="str">
        <f>C1364&amp;"_"&amp;COUNTIF($C$2:C1364,C1364)</f>
        <v>GACHON_241</v>
      </c>
      <c r="B1364" s="2">
        <f>DATE(YEAR(Tableau1[[#This Row],[Date de décollage]]),MONTH(Tableau1[[#This Row],[Date de décollage]]),DAY(Tableau1[[#This Row],[Date de décollage]]))</f>
        <v>44413</v>
      </c>
      <c r="C1364" t="s">
        <v>12</v>
      </c>
      <c r="D1364" s="1">
        <v>44413.652777777781</v>
      </c>
      <c r="E1364" s="1">
        <v>44413.666666666664</v>
      </c>
      <c r="F1364">
        <v>20</v>
      </c>
    </row>
    <row r="1365" spans="1:6" x14ac:dyDescent="0.3">
      <c r="A1365" t="str">
        <f>C1365&amp;"_"&amp;COUNTIF($C$2:C1365,C1365)</f>
        <v>GACHON_242</v>
      </c>
      <c r="B1365" s="2">
        <f>DATE(YEAR(Tableau1[[#This Row],[Date de décollage]]),MONTH(Tableau1[[#This Row],[Date de décollage]]),DAY(Tableau1[[#This Row],[Date de décollage]]))</f>
        <v>44413</v>
      </c>
      <c r="C1365" t="s">
        <v>12</v>
      </c>
      <c r="D1365" s="1">
        <v>44413.668749999997</v>
      </c>
      <c r="E1365" s="1">
        <v>44413.679166666669</v>
      </c>
      <c r="F1365">
        <v>15</v>
      </c>
    </row>
    <row r="1366" spans="1:6" x14ac:dyDescent="0.3">
      <c r="A1366" t="str">
        <f>C1366&amp;"_"&amp;COUNTIF($C$2:C1366,C1366)</f>
        <v>GACHON_243</v>
      </c>
      <c r="B1366" s="2">
        <f>DATE(YEAR(Tableau1[[#This Row],[Date de décollage]]),MONTH(Tableau1[[#This Row],[Date de décollage]]),DAY(Tableau1[[#This Row],[Date de décollage]]))</f>
        <v>44413</v>
      </c>
      <c r="C1366" t="s">
        <v>12</v>
      </c>
      <c r="D1366" s="1">
        <v>44413.713888888888</v>
      </c>
      <c r="E1366" s="1">
        <v>44413.724305555559</v>
      </c>
      <c r="F1366">
        <v>15</v>
      </c>
    </row>
    <row r="1367" spans="1:6" x14ac:dyDescent="0.3">
      <c r="A1367" t="str">
        <f>C1367&amp;"_"&amp;COUNTIF($C$2:C1367,C1367)</f>
        <v>GACHON_244</v>
      </c>
      <c r="B1367" s="2">
        <f>DATE(YEAR(Tableau1[[#This Row],[Date de décollage]]),MONTH(Tableau1[[#This Row],[Date de décollage]]),DAY(Tableau1[[#This Row],[Date de décollage]]))</f>
        <v>44413</v>
      </c>
      <c r="C1367" t="s">
        <v>12</v>
      </c>
      <c r="D1367" s="1">
        <v>44413.736111111109</v>
      </c>
      <c r="E1367" s="1">
        <v>44413.737500000003</v>
      </c>
      <c r="F1367">
        <v>2</v>
      </c>
    </row>
    <row r="1368" spans="1:6" x14ac:dyDescent="0.3">
      <c r="A1368" t="str">
        <f>C1368&amp;"_"&amp;COUNTIF($C$2:C1368,C1368)</f>
        <v>GACHON_245</v>
      </c>
      <c r="B1368" s="2">
        <f>DATE(YEAR(Tableau1[[#This Row],[Date de décollage]]),MONTH(Tableau1[[#This Row],[Date de décollage]]),DAY(Tableau1[[#This Row],[Date de décollage]]))</f>
        <v>44413</v>
      </c>
      <c r="C1368" t="s">
        <v>12</v>
      </c>
      <c r="D1368" s="1">
        <v>44413.768750000003</v>
      </c>
      <c r="E1368" s="1">
        <v>44413.78402777778</v>
      </c>
      <c r="F1368">
        <v>22</v>
      </c>
    </row>
    <row r="1369" spans="1:6" x14ac:dyDescent="0.3">
      <c r="A1369" t="str">
        <f>C1369&amp;"_"&amp;COUNTIF($C$2:C1369,C1369)</f>
        <v>GACHON_246</v>
      </c>
      <c r="B1369" s="2">
        <f>DATE(YEAR(Tableau1[[#This Row],[Date de décollage]]),MONTH(Tableau1[[#This Row],[Date de décollage]]),DAY(Tableau1[[#This Row],[Date de décollage]]))</f>
        <v>44413</v>
      </c>
      <c r="C1369" t="s">
        <v>12</v>
      </c>
      <c r="D1369" s="1">
        <v>44413.802083333336</v>
      </c>
      <c r="E1369" s="1">
        <v>44413.815972222219</v>
      </c>
      <c r="F1369">
        <v>20</v>
      </c>
    </row>
    <row r="1370" spans="1:6" x14ac:dyDescent="0.3">
      <c r="A1370" t="str">
        <f>C1370&amp;"_"&amp;COUNTIF($C$2:C1370,C1370)</f>
        <v>GACHON_247</v>
      </c>
      <c r="B1370" s="2">
        <f>DATE(YEAR(Tableau1[[#This Row],[Date de décollage]]),MONTH(Tableau1[[#This Row],[Date de décollage]]),DAY(Tableau1[[#This Row],[Date de décollage]]))</f>
        <v>44413</v>
      </c>
      <c r="C1370" t="s">
        <v>12</v>
      </c>
      <c r="D1370" s="1">
        <v>44413.818055555559</v>
      </c>
      <c r="E1370" s="1">
        <v>44413.819444444445</v>
      </c>
      <c r="F1370">
        <v>2</v>
      </c>
    </row>
    <row r="1371" spans="1:6" x14ac:dyDescent="0.3">
      <c r="A1371" t="str">
        <f>C1371&amp;"_"&amp;COUNTIF($C$2:C1371,C1371)</f>
        <v>GACHON_248</v>
      </c>
      <c r="B1371" s="2">
        <f>DATE(YEAR(Tableau1[[#This Row],[Date de décollage]]),MONTH(Tableau1[[#This Row],[Date de décollage]]),DAY(Tableau1[[#This Row],[Date de décollage]]))</f>
        <v>44414</v>
      </c>
      <c r="C1371" t="s">
        <v>12</v>
      </c>
      <c r="D1371" s="1">
        <v>44414.409722222219</v>
      </c>
      <c r="E1371" s="1">
        <v>44414.411111111112</v>
      </c>
      <c r="F1371">
        <v>2</v>
      </c>
    </row>
    <row r="1372" spans="1:6" x14ac:dyDescent="0.3">
      <c r="A1372" t="str">
        <f>C1372&amp;"_"&amp;COUNTIF($C$2:C1372,C1372)</f>
        <v>GACHON_249</v>
      </c>
      <c r="B1372" s="2">
        <f>DATE(YEAR(Tableau1[[#This Row],[Date de décollage]]),MONTH(Tableau1[[#This Row],[Date de décollage]]),DAY(Tableau1[[#This Row],[Date de décollage]]))</f>
        <v>44414</v>
      </c>
      <c r="C1372" t="s">
        <v>12</v>
      </c>
      <c r="D1372" s="1">
        <v>44414.413194444445</v>
      </c>
      <c r="E1372" s="1">
        <v>44414.46875</v>
      </c>
      <c r="F1372">
        <v>80</v>
      </c>
    </row>
    <row r="1373" spans="1:6" x14ac:dyDescent="0.3">
      <c r="A1373" t="str">
        <f>C1373&amp;"_"&amp;COUNTIF($C$2:C1373,C1373)</f>
        <v>GACHON_250</v>
      </c>
      <c r="B1373" s="2">
        <f>DATE(YEAR(Tableau1[[#This Row],[Date de décollage]]),MONTH(Tableau1[[#This Row],[Date de décollage]]),DAY(Tableau1[[#This Row],[Date de décollage]]))</f>
        <v>44414</v>
      </c>
      <c r="C1373" t="s">
        <v>12</v>
      </c>
      <c r="D1373" s="1">
        <v>44414.477083333331</v>
      </c>
      <c r="E1373" s="1">
        <v>44414.487500000003</v>
      </c>
      <c r="F1373">
        <v>15</v>
      </c>
    </row>
    <row r="1374" spans="1:6" x14ac:dyDescent="0.3">
      <c r="A1374" t="str">
        <f>C1374&amp;"_"&amp;COUNTIF($C$2:C1374,C1374)</f>
        <v>GACHON_251</v>
      </c>
      <c r="B1374" s="2">
        <f>DATE(YEAR(Tableau1[[#This Row],[Date de décollage]]),MONTH(Tableau1[[#This Row],[Date de décollage]]),DAY(Tableau1[[#This Row],[Date de décollage]]))</f>
        <v>44414</v>
      </c>
      <c r="C1374" t="s">
        <v>12</v>
      </c>
      <c r="D1374" s="1">
        <v>44414.517361111109</v>
      </c>
      <c r="E1374" s="1">
        <v>44414.569444444445</v>
      </c>
      <c r="F1374">
        <v>75</v>
      </c>
    </row>
    <row r="1375" spans="1:6" x14ac:dyDescent="0.3">
      <c r="A1375" t="str">
        <f>C1375&amp;"_"&amp;COUNTIF($C$2:C1375,C1375)</f>
        <v>GACHON_252</v>
      </c>
      <c r="B1375" s="2">
        <f>DATE(YEAR(Tableau1[[#This Row],[Date de décollage]]),MONTH(Tableau1[[#This Row],[Date de décollage]]),DAY(Tableau1[[#This Row],[Date de décollage]]))</f>
        <v>44414</v>
      </c>
      <c r="C1375" t="s">
        <v>12</v>
      </c>
      <c r="D1375" s="1">
        <v>44414.614583333336</v>
      </c>
      <c r="E1375" s="1">
        <v>44414.631944444445</v>
      </c>
      <c r="F1375">
        <v>25</v>
      </c>
    </row>
    <row r="1376" spans="1:6" x14ac:dyDescent="0.3">
      <c r="A1376" t="str">
        <f>C1376&amp;"_"&amp;COUNTIF($C$2:C1376,C1376)</f>
        <v>GACHON_253</v>
      </c>
      <c r="B1376" s="2">
        <f>DATE(YEAR(Tableau1[[#This Row],[Date de décollage]]),MONTH(Tableau1[[#This Row],[Date de décollage]]),DAY(Tableau1[[#This Row],[Date de décollage]]))</f>
        <v>44414</v>
      </c>
      <c r="C1376" t="s">
        <v>12</v>
      </c>
      <c r="D1376" s="1">
        <v>44414.658333333333</v>
      </c>
      <c r="E1376" s="1">
        <v>44414.659722222219</v>
      </c>
      <c r="F1376">
        <v>2</v>
      </c>
    </row>
    <row r="1377" spans="1:6" x14ac:dyDescent="0.3">
      <c r="A1377" t="str">
        <f>C1377&amp;"_"&amp;COUNTIF($C$2:C1377,C1377)</f>
        <v>GACHON_254</v>
      </c>
      <c r="B1377" s="2">
        <f>DATE(YEAR(Tableau1[[#This Row],[Date de décollage]]),MONTH(Tableau1[[#This Row],[Date de décollage]]),DAY(Tableau1[[#This Row],[Date de décollage]]))</f>
        <v>44414</v>
      </c>
      <c r="C1377" t="s">
        <v>12</v>
      </c>
      <c r="D1377" s="1">
        <v>44414.665277777778</v>
      </c>
      <c r="E1377" s="1">
        <v>44414.666666666664</v>
      </c>
      <c r="F1377">
        <v>2</v>
      </c>
    </row>
    <row r="1378" spans="1:6" x14ac:dyDescent="0.3">
      <c r="A1378" t="str">
        <f>C1378&amp;"_"&amp;COUNTIF($C$2:C1378,C1378)</f>
        <v>GACHON_255</v>
      </c>
      <c r="B1378" s="2">
        <f>DATE(YEAR(Tableau1[[#This Row],[Date de décollage]]),MONTH(Tableau1[[#This Row],[Date de décollage]]),DAY(Tableau1[[#This Row],[Date de décollage]]))</f>
        <v>44414</v>
      </c>
      <c r="C1378" t="s">
        <v>12</v>
      </c>
      <c r="D1378" s="1">
        <v>44414.673611111109</v>
      </c>
      <c r="E1378" s="1">
        <v>44414.684027777781</v>
      </c>
      <c r="F1378">
        <v>15</v>
      </c>
    </row>
    <row r="1379" spans="1:6" x14ac:dyDescent="0.3">
      <c r="A1379" t="str">
        <f>C1379&amp;"_"&amp;COUNTIF($C$2:C1379,C1379)</f>
        <v>GACHON_256</v>
      </c>
      <c r="B1379" s="2">
        <f>DATE(YEAR(Tableau1[[#This Row],[Date de décollage]]),MONTH(Tableau1[[#This Row],[Date de décollage]]),DAY(Tableau1[[#This Row],[Date de décollage]]))</f>
        <v>44414</v>
      </c>
      <c r="C1379" t="s">
        <v>12</v>
      </c>
      <c r="D1379" s="1">
        <v>44414.708333333336</v>
      </c>
      <c r="E1379" s="1">
        <v>44414.71875</v>
      </c>
      <c r="F1379">
        <v>15</v>
      </c>
    </row>
    <row r="1380" spans="1:6" x14ac:dyDescent="0.3">
      <c r="A1380" t="str">
        <f>C1380&amp;"_"&amp;COUNTIF($C$2:C1380,C1380)</f>
        <v>GACHON_257</v>
      </c>
      <c r="B1380" s="2">
        <f>DATE(YEAR(Tableau1[[#This Row],[Date de décollage]]),MONTH(Tableau1[[#This Row],[Date de décollage]]),DAY(Tableau1[[#This Row],[Date de décollage]]))</f>
        <v>44414</v>
      </c>
      <c r="C1380" t="s">
        <v>12</v>
      </c>
      <c r="D1380" s="1">
        <v>44414.760416666664</v>
      </c>
      <c r="E1380" s="1">
        <v>44414.770833333336</v>
      </c>
      <c r="F1380">
        <v>15</v>
      </c>
    </row>
    <row r="1381" spans="1:6" x14ac:dyDescent="0.3">
      <c r="A1381" t="str">
        <f>C1381&amp;"_"&amp;COUNTIF($C$2:C1381,C1381)</f>
        <v>GACHON_258</v>
      </c>
      <c r="B1381" s="2">
        <f>DATE(YEAR(Tableau1[[#This Row],[Date de décollage]]),MONTH(Tableau1[[#This Row],[Date de décollage]]),DAY(Tableau1[[#This Row],[Date de décollage]]))</f>
        <v>44414</v>
      </c>
      <c r="C1381" t="s">
        <v>12</v>
      </c>
      <c r="D1381" s="1">
        <v>44414.771527777775</v>
      </c>
      <c r="E1381" s="1">
        <v>44414.777777777781</v>
      </c>
      <c r="F1381">
        <v>9</v>
      </c>
    </row>
    <row r="1382" spans="1:6" x14ac:dyDescent="0.3">
      <c r="A1382" t="str">
        <f>C1382&amp;"_"&amp;COUNTIF($C$2:C1382,C1382)</f>
        <v>GACHON_259</v>
      </c>
      <c r="B1382" s="2">
        <f>DATE(YEAR(Tableau1[[#This Row],[Date de décollage]]),MONTH(Tableau1[[#This Row],[Date de décollage]]),DAY(Tableau1[[#This Row],[Date de décollage]]))</f>
        <v>44414</v>
      </c>
      <c r="C1382" t="s">
        <v>12</v>
      </c>
      <c r="D1382" s="1">
        <v>44414.797222222223</v>
      </c>
      <c r="E1382" s="1">
        <v>44414.811111111114</v>
      </c>
      <c r="F1382">
        <v>20</v>
      </c>
    </row>
    <row r="1383" spans="1:6" x14ac:dyDescent="0.3">
      <c r="A1383" t="str">
        <f>C1383&amp;"_"&amp;COUNTIF($C$2:C1383,C1383)</f>
        <v>GACHON_260</v>
      </c>
      <c r="B1383" s="2">
        <f>DATE(YEAR(Tableau1[[#This Row],[Date de décollage]]),MONTH(Tableau1[[#This Row],[Date de décollage]]),DAY(Tableau1[[#This Row],[Date de décollage]]))</f>
        <v>44414</v>
      </c>
      <c r="C1383" t="s">
        <v>12</v>
      </c>
      <c r="D1383" s="1">
        <v>44414.8125</v>
      </c>
      <c r="E1383" s="1">
        <v>44414.822916666664</v>
      </c>
      <c r="F1383">
        <v>15</v>
      </c>
    </row>
    <row r="1384" spans="1:6" x14ac:dyDescent="0.3">
      <c r="A1384" t="str">
        <f>C1384&amp;"_"&amp;COUNTIF($C$2:C1384,C1384)</f>
        <v>GACHON_261</v>
      </c>
      <c r="B1384" s="2">
        <f>DATE(YEAR(Tableau1[[#This Row],[Date de décollage]]),MONTH(Tableau1[[#This Row],[Date de décollage]]),DAY(Tableau1[[#This Row],[Date de décollage]]))</f>
        <v>44414</v>
      </c>
      <c r="C1384" t="s">
        <v>12</v>
      </c>
      <c r="D1384" s="1">
        <v>44414.826388888891</v>
      </c>
      <c r="E1384" s="1">
        <v>44414.836805555555</v>
      </c>
      <c r="F1384">
        <v>15</v>
      </c>
    </row>
    <row r="1385" spans="1:6" x14ac:dyDescent="0.3">
      <c r="A1385" t="str">
        <f>C1385&amp;"_"&amp;COUNTIF($C$2:C1385,C1385)</f>
        <v>GACHON_262</v>
      </c>
      <c r="B1385" s="2">
        <f>DATE(YEAR(Tableau1[[#This Row],[Date de décollage]]),MONTH(Tableau1[[#This Row],[Date de décollage]]),DAY(Tableau1[[#This Row],[Date de décollage]]))</f>
        <v>44415</v>
      </c>
      <c r="C1385" t="s">
        <v>12</v>
      </c>
      <c r="D1385" s="1">
        <v>44415.397222222222</v>
      </c>
      <c r="E1385" s="1">
        <v>44415.409722222219</v>
      </c>
      <c r="F1385">
        <v>18</v>
      </c>
    </row>
    <row r="1386" spans="1:6" x14ac:dyDescent="0.3">
      <c r="A1386" t="str">
        <f>C1386&amp;"_"&amp;COUNTIF($C$2:C1386,C1386)</f>
        <v>GACHON_263</v>
      </c>
      <c r="B1386" s="2">
        <f>DATE(YEAR(Tableau1[[#This Row],[Date de décollage]]),MONTH(Tableau1[[#This Row],[Date de décollage]]),DAY(Tableau1[[#This Row],[Date de décollage]]))</f>
        <v>44415</v>
      </c>
      <c r="C1386" t="s">
        <v>12</v>
      </c>
      <c r="D1386" s="1">
        <v>44415.443055555559</v>
      </c>
      <c r="E1386" s="1">
        <v>44415.455555555556</v>
      </c>
      <c r="F1386">
        <v>18</v>
      </c>
    </row>
    <row r="1387" spans="1:6" x14ac:dyDescent="0.3">
      <c r="A1387" t="str">
        <f>C1387&amp;"_"&amp;COUNTIF($C$2:C1387,C1387)</f>
        <v>GACHON_264</v>
      </c>
      <c r="B1387" s="2">
        <f>DATE(YEAR(Tableau1[[#This Row],[Date de décollage]]),MONTH(Tableau1[[#This Row],[Date de décollage]]),DAY(Tableau1[[#This Row],[Date de décollage]]))</f>
        <v>44415</v>
      </c>
      <c r="C1387" t="s">
        <v>12</v>
      </c>
      <c r="D1387" s="1">
        <v>44415.476388888892</v>
      </c>
      <c r="E1387" s="1">
        <v>44415.488888888889</v>
      </c>
      <c r="F1387">
        <v>18</v>
      </c>
    </row>
    <row r="1388" spans="1:6" x14ac:dyDescent="0.3">
      <c r="A1388" t="str">
        <f>C1388&amp;"_"&amp;COUNTIF($C$2:C1388,C1388)</f>
        <v>GACHON_265</v>
      </c>
      <c r="B1388" s="2">
        <f>DATE(YEAR(Tableau1[[#This Row],[Date de décollage]]),MONTH(Tableau1[[#This Row],[Date de décollage]]),DAY(Tableau1[[#This Row],[Date de décollage]]))</f>
        <v>44415</v>
      </c>
      <c r="C1388" t="s">
        <v>12</v>
      </c>
      <c r="D1388" s="1">
        <v>44415.572916666664</v>
      </c>
      <c r="E1388" s="1">
        <v>44415.57708333333</v>
      </c>
      <c r="F1388">
        <v>6</v>
      </c>
    </row>
    <row r="1389" spans="1:6" x14ac:dyDescent="0.3">
      <c r="A1389" t="str">
        <f>C1389&amp;"_"&amp;COUNTIF($C$2:C1389,C1389)</f>
        <v>GACHON_266</v>
      </c>
      <c r="B1389" s="2">
        <f>DATE(YEAR(Tableau1[[#This Row],[Date de décollage]]),MONTH(Tableau1[[#This Row],[Date de décollage]]),DAY(Tableau1[[#This Row],[Date de décollage]]))</f>
        <v>44415</v>
      </c>
      <c r="C1389" t="s">
        <v>12</v>
      </c>
      <c r="D1389" s="1">
        <v>44415.588888888888</v>
      </c>
      <c r="E1389" s="1">
        <v>44415.605555555558</v>
      </c>
      <c r="F1389">
        <v>24</v>
      </c>
    </row>
    <row r="1390" spans="1:6" x14ac:dyDescent="0.3">
      <c r="A1390" t="str">
        <f>C1390&amp;"_"&amp;COUNTIF($C$2:C1390,C1390)</f>
        <v>GACHON_267</v>
      </c>
      <c r="B1390" s="2">
        <f>DATE(YEAR(Tableau1[[#This Row],[Date de décollage]]),MONTH(Tableau1[[#This Row],[Date de décollage]]),DAY(Tableau1[[#This Row],[Date de décollage]]))</f>
        <v>44415</v>
      </c>
      <c r="C1390" t="s">
        <v>12</v>
      </c>
      <c r="D1390" s="1">
        <v>44415.67291666667</v>
      </c>
      <c r="E1390" s="1">
        <v>44415.677083333336</v>
      </c>
      <c r="F1390">
        <v>6</v>
      </c>
    </row>
    <row r="1391" spans="1:6" x14ac:dyDescent="0.3">
      <c r="A1391" t="str">
        <f>C1391&amp;"_"&amp;COUNTIF($C$2:C1391,C1391)</f>
        <v>GACHON_268</v>
      </c>
      <c r="B1391" s="2">
        <f>DATE(YEAR(Tableau1[[#This Row],[Date de décollage]]),MONTH(Tableau1[[#This Row],[Date de décollage]]),DAY(Tableau1[[#This Row],[Date de décollage]]))</f>
        <v>44415</v>
      </c>
      <c r="C1391" t="s">
        <v>12</v>
      </c>
      <c r="D1391" s="1">
        <v>44415.798611111109</v>
      </c>
      <c r="E1391" s="1">
        <v>44415.802777777775</v>
      </c>
      <c r="F1391">
        <v>6</v>
      </c>
    </row>
    <row r="1392" spans="1:6" x14ac:dyDescent="0.3">
      <c r="A1392" t="str">
        <f>C1392&amp;"_"&amp;COUNTIF($C$2:C1392,C1392)</f>
        <v>GACHON_269</v>
      </c>
      <c r="B1392" s="2">
        <f>DATE(YEAR(Tableau1[[#This Row],[Date de décollage]]),MONTH(Tableau1[[#This Row],[Date de décollage]]),DAY(Tableau1[[#This Row],[Date de décollage]]))</f>
        <v>44415</v>
      </c>
      <c r="C1392" t="s">
        <v>12</v>
      </c>
      <c r="D1392" s="1">
        <v>44415.81527777778</v>
      </c>
      <c r="E1392" s="1">
        <v>44415.827777777777</v>
      </c>
      <c r="F1392">
        <v>18</v>
      </c>
    </row>
    <row r="1393" spans="1:6" x14ac:dyDescent="0.3">
      <c r="A1393" t="str">
        <f>C1393&amp;"_"&amp;COUNTIF($C$2:C1393,C1393)</f>
        <v>GACHON_270</v>
      </c>
      <c r="B1393" s="2">
        <f>DATE(YEAR(Tableau1[[#This Row],[Date de décollage]]),MONTH(Tableau1[[#This Row],[Date de décollage]]),DAY(Tableau1[[#This Row],[Date de décollage]]))</f>
        <v>44415</v>
      </c>
      <c r="C1393" t="s">
        <v>12</v>
      </c>
      <c r="D1393" s="1">
        <v>44415.829861111109</v>
      </c>
      <c r="E1393" s="1">
        <v>44415.838194444441</v>
      </c>
      <c r="F1393">
        <v>12</v>
      </c>
    </row>
    <row r="1394" spans="1:6" x14ac:dyDescent="0.3">
      <c r="A1394" t="str">
        <f>C1394&amp;"_"&amp;COUNTIF($C$2:C1394,C1394)</f>
        <v>GACHON_271</v>
      </c>
      <c r="B1394" s="2">
        <f>DATE(YEAR(Tableau1[[#This Row],[Date de décollage]]),MONTH(Tableau1[[#This Row],[Date de décollage]]),DAY(Tableau1[[#This Row],[Date de décollage]]))</f>
        <v>44416</v>
      </c>
      <c r="C1394" t="s">
        <v>12</v>
      </c>
      <c r="D1394" s="1">
        <v>44416.365972222222</v>
      </c>
      <c r="E1394" s="1">
        <v>44416.381249999999</v>
      </c>
      <c r="F1394">
        <v>22</v>
      </c>
    </row>
    <row r="1395" spans="1:6" x14ac:dyDescent="0.3">
      <c r="A1395" t="str">
        <f>C1395&amp;"_"&amp;COUNTIF($C$2:C1395,C1395)</f>
        <v>GACHON_272</v>
      </c>
      <c r="B1395" s="2">
        <f>DATE(YEAR(Tableau1[[#This Row],[Date de décollage]]),MONTH(Tableau1[[#This Row],[Date de décollage]]),DAY(Tableau1[[#This Row],[Date de décollage]]))</f>
        <v>44416</v>
      </c>
      <c r="C1395" t="s">
        <v>12</v>
      </c>
      <c r="D1395" s="1">
        <v>44416.465277777781</v>
      </c>
      <c r="E1395" s="1">
        <v>44416.482638888891</v>
      </c>
      <c r="F1395">
        <v>25</v>
      </c>
    </row>
    <row r="1396" spans="1:6" x14ac:dyDescent="0.3">
      <c r="A1396" t="str">
        <f>C1396&amp;"_"&amp;COUNTIF($C$2:C1396,C1396)</f>
        <v>GACHON_273</v>
      </c>
      <c r="B1396" s="2">
        <f>DATE(YEAR(Tableau1[[#This Row],[Date de décollage]]),MONTH(Tableau1[[#This Row],[Date de décollage]]),DAY(Tableau1[[#This Row],[Date de décollage]]))</f>
        <v>44416</v>
      </c>
      <c r="C1396" t="s">
        <v>12</v>
      </c>
      <c r="D1396" s="1">
        <v>44416.659722222219</v>
      </c>
      <c r="E1396" s="1">
        <v>44416.661111111112</v>
      </c>
      <c r="F1396">
        <v>2</v>
      </c>
    </row>
    <row r="1397" spans="1:6" x14ac:dyDescent="0.3">
      <c r="A1397" t="str">
        <f>C1397&amp;"_"&amp;COUNTIF($C$2:C1397,C1397)</f>
        <v>GACHON_274</v>
      </c>
      <c r="B1397" s="2">
        <f>DATE(YEAR(Tableau1[[#This Row],[Date de décollage]]),MONTH(Tableau1[[#This Row],[Date de décollage]]),DAY(Tableau1[[#This Row],[Date de décollage]]))</f>
        <v>44416</v>
      </c>
      <c r="C1397" t="s">
        <v>12</v>
      </c>
      <c r="D1397" s="1">
        <v>44416.815972222219</v>
      </c>
      <c r="E1397" s="1">
        <v>44416.826388888891</v>
      </c>
      <c r="F1397">
        <v>15</v>
      </c>
    </row>
    <row r="1398" spans="1:6" x14ac:dyDescent="0.3">
      <c r="A1398" t="str">
        <f>C1398&amp;"_"&amp;COUNTIF($C$2:C1398,C1398)</f>
        <v>GACHON_275</v>
      </c>
      <c r="B1398" s="2">
        <f>DATE(YEAR(Tableau1[[#This Row],[Date de décollage]]),MONTH(Tableau1[[#This Row],[Date de décollage]]),DAY(Tableau1[[#This Row],[Date de décollage]]))</f>
        <v>44417</v>
      </c>
      <c r="C1398" t="s">
        <v>12</v>
      </c>
      <c r="D1398" s="1">
        <v>44417.495833333334</v>
      </c>
      <c r="E1398" s="1">
        <v>44417.5</v>
      </c>
      <c r="F1398">
        <v>6</v>
      </c>
    </row>
    <row r="1399" spans="1:6" x14ac:dyDescent="0.3">
      <c r="A1399" t="str">
        <f>C1399&amp;"_"&amp;COUNTIF($C$2:C1399,C1399)</f>
        <v>GACHON_276</v>
      </c>
      <c r="B1399" s="2">
        <f>DATE(YEAR(Tableau1[[#This Row],[Date de décollage]]),MONTH(Tableau1[[#This Row],[Date de décollage]]),DAY(Tableau1[[#This Row],[Date de décollage]]))</f>
        <v>44417</v>
      </c>
      <c r="C1399" t="s">
        <v>12</v>
      </c>
      <c r="D1399" s="1">
        <v>44417.504861111112</v>
      </c>
      <c r="E1399" s="1">
        <v>44417.513194444444</v>
      </c>
      <c r="F1399">
        <v>12</v>
      </c>
    </row>
    <row r="1400" spans="1:6" x14ac:dyDescent="0.3">
      <c r="A1400" t="str">
        <f>C1400&amp;"_"&amp;COUNTIF($C$2:C1400,C1400)</f>
        <v>GACHON_277</v>
      </c>
      <c r="B1400" s="2">
        <f>DATE(YEAR(Tableau1[[#This Row],[Date de décollage]]),MONTH(Tableau1[[#This Row],[Date de décollage]]),DAY(Tableau1[[#This Row],[Date de décollage]]))</f>
        <v>44417</v>
      </c>
      <c r="C1400" t="s">
        <v>12</v>
      </c>
      <c r="D1400" s="1">
        <v>44417.522222222222</v>
      </c>
      <c r="E1400" s="1">
        <v>44417.526388888888</v>
      </c>
      <c r="F1400">
        <v>6</v>
      </c>
    </row>
    <row r="1401" spans="1:6" x14ac:dyDescent="0.3">
      <c r="A1401" t="str">
        <f>C1401&amp;"_"&amp;COUNTIF($C$2:C1401,C1401)</f>
        <v>GACHON_278</v>
      </c>
      <c r="B1401" s="2">
        <f>DATE(YEAR(Tableau1[[#This Row],[Date de décollage]]),MONTH(Tableau1[[#This Row],[Date de décollage]]),DAY(Tableau1[[#This Row],[Date de décollage]]))</f>
        <v>44417</v>
      </c>
      <c r="C1401" t="s">
        <v>12</v>
      </c>
      <c r="D1401" s="1">
        <v>44417.646527777775</v>
      </c>
      <c r="E1401" s="1">
        <v>44417.654861111114</v>
      </c>
      <c r="F1401">
        <v>12</v>
      </c>
    </row>
    <row r="1402" spans="1:6" x14ac:dyDescent="0.3">
      <c r="A1402" t="str">
        <f>C1402&amp;"_"&amp;COUNTIF($C$2:C1402,C1402)</f>
        <v>GACHON_279</v>
      </c>
      <c r="B1402" s="2">
        <f>DATE(YEAR(Tableau1[[#This Row],[Date de décollage]]),MONTH(Tableau1[[#This Row],[Date de décollage]]),DAY(Tableau1[[#This Row],[Date de décollage]]))</f>
        <v>44417</v>
      </c>
      <c r="C1402" t="s">
        <v>12</v>
      </c>
      <c r="D1402" s="1">
        <v>44417.662499999999</v>
      </c>
      <c r="E1402" s="1">
        <v>44417.666666666664</v>
      </c>
      <c r="F1402">
        <v>6</v>
      </c>
    </row>
    <row r="1403" spans="1:6" x14ac:dyDescent="0.3">
      <c r="A1403" t="str">
        <f>C1403&amp;"_"&amp;COUNTIF($C$2:C1403,C1403)</f>
        <v>GACHON_280</v>
      </c>
      <c r="B1403" s="2">
        <f>DATE(YEAR(Tableau1[[#This Row],[Date de décollage]]),MONTH(Tableau1[[#This Row],[Date de décollage]]),DAY(Tableau1[[#This Row],[Date de décollage]]))</f>
        <v>44417</v>
      </c>
      <c r="C1403" t="s">
        <v>12</v>
      </c>
      <c r="D1403" s="1">
        <v>44417.675000000003</v>
      </c>
      <c r="E1403" s="1">
        <v>44417.691666666666</v>
      </c>
      <c r="F1403">
        <v>24</v>
      </c>
    </row>
    <row r="1404" spans="1:6" x14ac:dyDescent="0.3">
      <c r="A1404" t="str">
        <f>C1404&amp;"_"&amp;COUNTIF($C$2:C1404,C1404)</f>
        <v>GACHON_281</v>
      </c>
      <c r="B1404" s="2">
        <f>DATE(YEAR(Tableau1[[#This Row],[Date de décollage]]),MONTH(Tableau1[[#This Row],[Date de décollage]]),DAY(Tableau1[[#This Row],[Date de décollage]]))</f>
        <v>44417</v>
      </c>
      <c r="C1404" t="s">
        <v>12</v>
      </c>
      <c r="D1404" s="1">
        <v>44417.802777777775</v>
      </c>
      <c r="E1404" s="1">
        <v>44417.819444444445</v>
      </c>
      <c r="F1404">
        <v>24</v>
      </c>
    </row>
    <row r="1405" spans="1:6" x14ac:dyDescent="0.3">
      <c r="A1405" t="str">
        <f>C1405&amp;"_"&amp;COUNTIF($C$2:C1405,C1405)</f>
        <v>GACHON_282</v>
      </c>
      <c r="B1405" s="2">
        <f>DATE(YEAR(Tableau1[[#This Row],[Date de décollage]]),MONTH(Tableau1[[#This Row],[Date de décollage]]),DAY(Tableau1[[#This Row],[Date de décollage]]))</f>
        <v>44417</v>
      </c>
      <c r="C1405" t="s">
        <v>12</v>
      </c>
      <c r="D1405" s="1">
        <v>44417.824999999997</v>
      </c>
      <c r="E1405" s="1">
        <v>44417.82916666667</v>
      </c>
      <c r="F1405">
        <v>6</v>
      </c>
    </row>
    <row r="1406" spans="1:6" x14ac:dyDescent="0.3">
      <c r="A1406" t="str">
        <f>C1406&amp;"_"&amp;COUNTIF($C$2:C1406,C1406)</f>
        <v>GACHON_283</v>
      </c>
      <c r="B1406" s="2">
        <f>DATE(YEAR(Tableau1[[#This Row],[Date de décollage]]),MONTH(Tableau1[[#This Row],[Date de décollage]]),DAY(Tableau1[[#This Row],[Date de décollage]]))</f>
        <v>44424</v>
      </c>
      <c r="C1406" t="s">
        <v>12</v>
      </c>
      <c r="D1406" s="1">
        <v>44424.479166666664</v>
      </c>
      <c r="E1406" s="1">
        <v>44424.494444444441</v>
      </c>
      <c r="F1406">
        <v>22</v>
      </c>
    </row>
    <row r="1407" spans="1:6" x14ac:dyDescent="0.3">
      <c r="A1407" t="str">
        <f>C1407&amp;"_"&amp;COUNTIF($C$2:C1407,C1407)</f>
        <v>GACHON_284</v>
      </c>
      <c r="B1407" s="2">
        <f>DATE(YEAR(Tableau1[[#This Row],[Date de décollage]]),MONTH(Tableau1[[#This Row],[Date de décollage]]),DAY(Tableau1[[#This Row],[Date de décollage]]))</f>
        <v>44424</v>
      </c>
      <c r="C1407" t="s">
        <v>12</v>
      </c>
      <c r="D1407" s="1">
        <v>44424.555555555555</v>
      </c>
      <c r="E1407" s="1">
        <v>44424.572916666664</v>
      </c>
      <c r="F1407">
        <v>25</v>
      </c>
    </row>
    <row r="1408" spans="1:6" x14ac:dyDescent="0.3">
      <c r="A1408" t="str">
        <f>C1408&amp;"_"&amp;COUNTIF($C$2:C1408,C1408)</f>
        <v>GACHON_285</v>
      </c>
      <c r="B1408" s="2">
        <f>DATE(YEAR(Tableau1[[#This Row],[Date de décollage]]),MONTH(Tableau1[[#This Row],[Date de décollage]]),DAY(Tableau1[[#This Row],[Date de décollage]]))</f>
        <v>44424</v>
      </c>
      <c r="C1408" t="s">
        <v>12</v>
      </c>
      <c r="D1408" s="1">
        <v>44424.594444444447</v>
      </c>
      <c r="E1408" s="1">
        <v>44424.611805555556</v>
      </c>
      <c r="F1408">
        <v>25</v>
      </c>
    </row>
    <row r="1409" spans="1:6" x14ac:dyDescent="0.3">
      <c r="A1409" t="str">
        <f>C1409&amp;"_"&amp;COUNTIF($C$2:C1409,C1409)</f>
        <v>GACHON_286</v>
      </c>
      <c r="B1409" s="2">
        <f>DATE(YEAR(Tableau1[[#This Row],[Date de décollage]]),MONTH(Tableau1[[#This Row],[Date de décollage]]),DAY(Tableau1[[#This Row],[Date de décollage]]))</f>
        <v>44424</v>
      </c>
      <c r="C1409" t="s">
        <v>12</v>
      </c>
      <c r="D1409" s="1">
        <v>44424.627083333333</v>
      </c>
      <c r="E1409" s="1">
        <v>44424.632638888892</v>
      </c>
      <c r="F1409">
        <v>8</v>
      </c>
    </row>
    <row r="1410" spans="1:6" x14ac:dyDescent="0.3">
      <c r="A1410" t="str">
        <f>C1410&amp;"_"&amp;COUNTIF($C$2:C1410,C1410)</f>
        <v>GACHON_287</v>
      </c>
      <c r="B1410" s="2">
        <f>DATE(YEAR(Tableau1[[#This Row],[Date de décollage]]),MONTH(Tableau1[[#This Row],[Date de décollage]]),DAY(Tableau1[[#This Row],[Date de décollage]]))</f>
        <v>44424</v>
      </c>
      <c r="C1410" t="s">
        <v>12</v>
      </c>
      <c r="D1410" s="1">
        <v>44424.635416666664</v>
      </c>
      <c r="E1410" s="1">
        <v>44424.647222222222</v>
      </c>
      <c r="F1410">
        <v>17</v>
      </c>
    </row>
    <row r="1411" spans="1:6" x14ac:dyDescent="0.3">
      <c r="A1411" t="str">
        <f>C1411&amp;"_"&amp;COUNTIF($C$2:C1411,C1411)</f>
        <v>GACHON_288</v>
      </c>
      <c r="B1411" s="2">
        <f>DATE(YEAR(Tableau1[[#This Row],[Date de décollage]]),MONTH(Tableau1[[#This Row],[Date de décollage]]),DAY(Tableau1[[#This Row],[Date de décollage]]))</f>
        <v>44424</v>
      </c>
      <c r="C1411" t="s">
        <v>12</v>
      </c>
      <c r="D1411" s="1">
        <v>44424.663194444445</v>
      </c>
      <c r="E1411" s="1">
        <v>44424.671527777777</v>
      </c>
      <c r="F1411">
        <v>12</v>
      </c>
    </row>
    <row r="1412" spans="1:6" x14ac:dyDescent="0.3">
      <c r="A1412" t="str">
        <f>C1412&amp;"_"&amp;COUNTIF($C$2:C1412,C1412)</f>
        <v>GACHON_289</v>
      </c>
      <c r="B1412" s="2">
        <f>DATE(YEAR(Tableau1[[#This Row],[Date de décollage]]),MONTH(Tableau1[[#This Row],[Date de décollage]]),DAY(Tableau1[[#This Row],[Date de décollage]]))</f>
        <v>44424</v>
      </c>
      <c r="C1412" t="s">
        <v>12</v>
      </c>
      <c r="D1412" s="1">
        <v>44424.673611111109</v>
      </c>
      <c r="E1412" s="1">
        <v>44424.680555555555</v>
      </c>
      <c r="F1412">
        <v>10</v>
      </c>
    </row>
    <row r="1413" spans="1:6" x14ac:dyDescent="0.3">
      <c r="A1413" t="str">
        <f>C1413&amp;"_"&amp;COUNTIF($C$2:C1413,C1413)</f>
        <v>GACHON_290</v>
      </c>
      <c r="B1413" s="2">
        <f>DATE(YEAR(Tableau1[[#This Row],[Date de décollage]]),MONTH(Tableau1[[#This Row],[Date de décollage]]),DAY(Tableau1[[#This Row],[Date de décollage]]))</f>
        <v>44424</v>
      </c>
      <c r="C1413" t="s">
        <v>12</v>
      </c>
      <c r="D1413" s="1">
        <v>44424.706944444442</v>
      </c>
      <c r="E1413" s="1">
        <v>44424.708333333336</v>
      </c>
      <c r="F1413">
        <v>2</v>
      </c>
    </row>
    <row r="1414" spans="1:6" x14ac:dyDescent="0.3">
      <c r="A1414" t="str">
        <f>C1414&amp;"_"&amp;COUNTIF($C$2:C1414,C1414)</f>
        <v>GACHON_291</v>
      </c>
      <c r="B1414" s="2">
        <f>DATE(YEAR(Tableau1[[#This Row],[Date de décollage]]),MONTH(Tableau1[[#This Row],[Date de décollage]]),DAY(Tableau1[[#This Row],[Date de décollage]]))</f>
        <v>44424</v>
      </c>
      <c r="C1414" t="s">
        <v>12</v>
      </c>
      <c r="D1414" s="1">
        <v>44424.715277777781</v>
      </c>
      <c r="E1414" s="1">
        <v>44424.725694444445</v>
      </c>
      <c r="F1414">
        <v>15</v>
      </c>
    </row>
    <row r="1415" spans="1:6" x14ac:dyDescent="0.3">
      <c r="A1415" t="str">
        <f>C1415&amp;"_"&amp;COUNTIF($C$2:C1415,C1415)</f>
        <v>GACHON_292</v>
      </c>
      <c r="B1415" s="2">
        <f>DATE(YEAR(Tableau1[[#This Row],[Date de décollage]]),MONTH(Tableau1[[#This Row],[Date de décollage]]),DAY(Tableau1[[#This Row],[Date de décollage]]))</f>
        <v>44424</v>
      </c>
      <c r="C1415" t="s">
        <v>12</v>
      </c>
      <c r="D1415" s="1">
        <v>44424.726388888892</v>
      </c>
      <c r="E1415" s="1">
        <v>44424.727777777778</v>
      </c>
      <c r="F1415">
        <v>2</v>
      </c>
    </row>
    <row r="1416" spans="1:6" x14ac:dyDescent="0.3">
      <c r="A1416" t="str">
        <f>C1416&amp;"_"&amp;COUNTIF($C$2:C1416,C1416)</f>
        <v>GACHON_293</v>
      </c>
      <c r="B1416" s="2">
        <f>DATE(YEAR(Tableau1[[#This Row],[Date de décollage]]),MONTH(Tableau1[[#This Row],[Date de décollage]]),DAY(Tableau1[[#This Row],[Date de décollage]]))</f>
        <v>44411</v>
      </c>
      <c r="C1416" t="s">
        <v>12</v>
      </c>
      <c r="D1416" s="1">
        <v>44411.709027777775</v>
      </c>
      <c r="E1416" s="1">
        <v>44411.710416666669</v>
      </c>
      <c r="F1416">
        <v>2</v>
      </c>
    </row>
    <row r="1417" spans="1:6" x14ac:dyDescent="0.3">
      <c r="A1417" t="str">
        <f>C1417&amp;"_"&amp;COUNTIF($C$2:C1417,C1417)</f>
        <v>GACHON_294</v>
      </c>
      <c r="B1417" s="2">
        <f>DATE(YEAR(Tableau1[[#This Row],[Date de décollage]]),MONTH(Tableau1[[#This Row],[Date de décollage]]),DAY(Tableau1[[#This Row],[Date de décollage]]))</f>
        <v>44424</v>
      </c>
      <c r="C1417" t="s">
        <v>12</v>
      </c>
      <c r="D1417" s="1">
        <v>44424.739583333336</v>
      </c>
      <c r="E1417" s="1">
        <v>44424.75</v>
      </c>
      <c r="F1417">
        <v>15</v>
      </c>
    </row>
    <row r="1418" spans="1:6" x14ac:dyDescent="0.3">
      <c r="A1418" t="str">
        <f>C1418&amp;"_"&amp;COUNTIF($C$2:C1418,C1418)</f>
        <v>GACHON_295</v>
      </c>
      <c r="B1418" s="2">
        <f>DATE(YEAR(Tableau1[[#This Row],[Date de décollage]]),MONTH(Tableau1[[#This Row],[Date de décollage]]),DAY(Tableau1[[#This Row],[Date de décollage]]))</f>
        <v>44424</v>
      </c>
      <c r="C1418" t="s">
        <v>12</v>
      </c>
      <c r="D1418" s="1">
        <v>44424.761111111111</v>
      </c>
      <c r="E1418" s="1">
        <v>44424.762499999997</v>
      </c>
      <c r="F1418">
        <v>2</v>
      </c>
    </row>
    <row r="1419" spans="1:6" x14ac:dyDescent="0.3">
      <c r="A1419" t="str">
        <f>C1419&amp;"_"&amp;COUNTIF($C$2:C1419,C1419)</f>
        <v>GACHON_296</v>
      </c>
      <c r="B1419" s="2">
        <f>DATE(YEAR(Tableau1[[#This Row],[Date de décollage]]),MONTH(Tableau1[[#This Row],[Date de décollage]]),DAY(Tableau1[[#This Row],[Date de décollage]]))</f>
        <v>44424</v>
      </c>
      <c r="C1419" t="s">
        <v>12</v>
      </c>
      <c r="D1419" s="1">
        <v>44424.793055555558</v>
      </c>
      <c r="E1419" s="1">
        <v>44424.810416666667</v>
      </c>
      <c r="F1419">
        <v>25</v>
      </c>
    </row>
    <row r="1420" spans="1:6" x14ac:dyDescent="0.3">
      <c r="A1420" t="str">
        <f>C1420&amp;"_"&amp;COUNTIF($C$2:C1420,C1420)</f>
        <v>GACHON_297</v>
      </c>
      <c r="B1420" s="2">
        <f>DATE(YEAR(Tableau1[[#This Row],[Date de décollage]]),MONTH(Tableau1[[#This Row],[Date de décollage]]),DAY(Tableau1[[#This Row],[Date de décollage]]))</f>
        <v>44424</v>
      </c>
      <c r="C1420" t="s">
        <v>12</v>
      </c>
      <c r="D1420" s="1">
        <v>44424.8125</v>
      </c>
      <c r="E1420" s="1">
        <v>44424.829861111109</v>
      </c>
      <c r="F1420">
        <v>25</v>
      </c>
    </row>
    <row r="1421" spans="1:6" x14ac:dyDescent="0.3">
      <c r="A1421" t="str">
        <f>C1421&amp;"_"&amp;COUNTIF($C$2:C1421,C1421)</f>
        <v>GACHON_298</v>
      </c>
      <c r="B1421" s="2">
        <f>DATE(YEAR(Tableau1[[#This Row],[Date de décollage]]),MONTH(Tableau1[[#This Row],[Date de décollage]]),DAY(Tableau1[[#This Row],[Date de décollage]]))</f>
        <v>44425</v>
      </c>
      <c r="C1421" t="s">
        <v>12</v>
      </c>
      <c r="D1421" s="1">
        <v>44425.479166666664</v>
      </c>
      <c r="E1421" s="1">
        <v>44425.480555555558</v>
      </c>
      <c r="F1421">
        <v>2</v>
      </c>
    </row>
    <row r="1422" spans="1:6" x14ac:dyDescent="0.3">
      <c r="A1422" t="str">
        <f>C1422&amp;"_"&amp;COUNTIF($C$2:C1422,C1422)</f>
        <v>GACHON_299</v>
      </c>
      <c r="B1422" s="2">
        <f>DATE(YEAR(Tableau1[[#This Row],[Date de décollage]]),MONTH(Tableau1[[#This Row],[Date de décollage]]),DAY(Tableau1[[#This Row],[Date de décollage]]))</f>
        <v>44425</v>
      </c>
      <c r="C1422" t="s">
        <v>12</v>
      </c>
      <c r="D1422" s="1">
        <v>44425.555555555555</v>
      </c>
      <c r="E1422" s="1">
        <v>44425.611111111109</v>
      </c>
      <c r="F1422">
        <v>80</v>
      </c>
    </row>
    <row r="1423" spans="1:6" x14ac:dyDescent="0.3">
      <c r="A1423" t="str">
        <f>C1423&amp;"_"&amp;COUNTIF($C$2:C1423,C1423)</f>
        <v>GACHON_300</v>
      </c>
      <c r="B1423" s="2">
        <f>DATE(YEAR(Tableau1[[#This Row],[Date de décollage]]),MONTH(Tableau1[[#This Row],[Date de décollage]]),DAY(Tableau1[[#This Row],[Date de décollage]]))</f>
        <v>44425</v>
      </c>
      <c r="C1423" t="s">
        <v>12</v>
      </c>
      <c r="D1423" s="1">
        <v>44425.697916666664</v>
      </c>
      <c r="E1423" s="1">
        <v>44425.71875</v>
      </c>
      <c r="F1423">
        <v>30</v>
      </c>
    </row>
    <row r="1424" spans="1:6" x14ac:dyDescent="0.3">
      <c r="A1424" t="str">
        <f>C1424&amp;"_"&amp;COUNTIF($C$2:C1424,C1424)</f>
        <v>GACHON_301</v>
      </c>
      <c r="B1424" s="2">
        <f>DATE(YEAR(Tableau1[[#This Row],[Date de décollage]]),MONTH(Tableau1[[#This Row],[Date de décollage]]),DAY(Tableau1[[#This Row],[Date de décollage]]))</f>
        <v>44425</v>
      </c>
      <c r="C1424" t="s">
        <v>12</v>
      </c>
      <c r="D1424" s="1">
        <v>44425.767361111109</v>
      </c>
      <c r="E1424" s="1">
        <v>44425.775694444441</v>
      </c>
      <c r="F1424">
        <v>12</v>
      </c>
    </row>
    <row r="1425" spans="1:6" x14ac:dyDescent="0.3">
      <c r="A1425" t="str">
        <f>C1425&amp;"_"&amp;COUNTIF($C$2:C1425,C1425)</f>
        <v>GACHON_302</v>
      </c>
      <c r="B1425" s="2">
        <f>DATE(YEAR(Tableau1[[#This Row],[Date de décollage]]),MONTH(Tableau1[[#This Row],[Date de décollage]]),DAY(Tableau1[[#This Row],[Date de décollage]]))</f>
        <v>44425</v>
      </c>
      <c r="C1425" t="s">
        <v>12</v>
      </c>
      <c r="D1425" s="1">
        <v>44425.813194444447</v>
      </c>
      <c r="E1425" s="1">
        <v>44425.817361111112</v>
      </c>
      <c r="F1425">
        <v>6</v>
      </c>
    </row>
    <row r="1426" spans="1:6" x14ac:dyDescent="0.3">
      <c r="A1426" t="str">
        <f>C1426&amp;"_"&amp;COUNTIF($C$2:C1426,C1426)</f>
        <v>GACHON_303</v>
      </c>
      <c r="B1426" s="2">
        <f>DATE(YEAR(Tableau1[[#This Row],[Date de décollage]]),MONTH(Tableau1[[#This Row],[Date de décollage]]),DAY(Tableau1[[#This Row],[Date de décollage]]))</f>
        <v>44425</v>
      </c>
      <c r="C1426" t="s">
        <v>12</v>
      </c>
      <c r="D1426" s="1">
        <v>44425.821527777778</v>
      </c>
      <c r="E1426" s="1">
        <v>44425.829861111109</v>
      </c>
      <c r="F1426">
        <v>12</v>
      </c>
    </row>
    <row r="1427" spans="1:6" x14ac:dyDescent="0.3">
      <c r="A1427" t="str">
        <f>C1427&amp;"_"&amp;COUNTIF($C$2:C1427,C1427)</f>
        <v>GACHON_304</v>
      </c>
      <c r="B1427" s="2">
        <f>DATE(YEAR(Tableau1[[#This Row],[Date de décollage]]),MONTH(Tableau1[[#This Row],[Date de décollage]]),DAY(Tableau1[[#This Row],[Date de décollage]]))</f>
        <v>44428</v>
      </c>
      <c r="C1427" t="s">
        <v>12</v>
      </c>
      <c r="D1427" s="1">
        <v>44428.499305555553</v>
      </c>
      <c r="E1427" s="1">
        <v>44428.507638888892</v>
      </c>
      <c r="F1427">
        <v>12</v>
      </c>
    </row>
    <row r="1428" spans="1:6" x14ac:dyDescent="0.3">
      <c r="A1428" t="str">
        <f>C1428&amp;"_"&amp;COUNTIF($C$2:C1428,C1428)</f>
        <v>GACHON_305</v>
      </c>
      <c r="B1428" s="2">
        <f>DATE(YEAR(Tableau1[[#This Row],[Date de décollage]]),MONTH(Tableau1[[#This Row],[Date de décollage]]),DAY(Tableau1[[#This Row],[Date de décollage]]))</f>
        <v>44428</v>
      </c>
      <c r="C1428" t="s">
        <v>12</v>
      </c>
      <c r="D1428" s="1">
        <v>44428.515972222223</v>
      </c>
      <c r="E1428" s="1">
        <v>44428.565972222219</v>
      </c>
      <c r="F1428">
        <v>72</v>
      </c>
    </row>
    <row r="1429" spans="1:6" x14ac:dyDescent="0.3">
      <c r="A1429" t="str">
        <f>C1429&amp;"_"&amp;COUNTIF($C$2:C1429,C1429)</f>
        <v>GACHON_306</v>
      </c>
      <c r="B1429" s="2">
        <f>DATE(YEAR(Tableau1[[#This Row],[Date de décollage]]),MONTH(Tableau1[[#This Row],[Date de décollage]]),DAY(Tableau1[[#This Row],[Date de décollage]]))</f>
        <v>44428</v>
      </c>
      <c r="C1429" t="s">
        <v>12</v>
      </c>
      <c r="D1429" s="1">
        <v>44428.775694444441</v>
      </c>
      <c r="E1429" s="1">
        <v>44428.825694444444</v>
      </c>
      <c r="F1429">
        <v>72</v>
      </c>
    </row>
    <row r="1430" spans="1:6" x14ac:dyDescent="0.3">
      <c r="A1430" t="str">
        <f>C1430&amp;"_"&amp;COUNTIF($C$2:C1430,C1430)</f>
        <v>GACHON_307</v>
      </c>
      <c r="B1430" s="2">
        <f>DATE(YEAR(Tableau1[[#This Row],[Date de décollage]]),MONTH(Tableau1[[#This Row],[Date de décollage]]),DAY(Tableau1[[#This Row],[Date de décollage]]))</f>
        <v>44428</v>
      </c>
      <c r="C1430" t="s">
        <v>12</v>
      </c>
      <c r="D1430" s="1">
        <v>44428.833333333336</v>
      </c>
      <c r="E1430" s="1">
        <v>44428.837500000001</v>
      </c>
      <c r="F1430">
        <v>6</v>
      </c>
    </row>
    <row r="1431" spans="1:6" x14ac:dyDescent="0.3">
      <c r="A1431" t="str">
        <f>C1431&amp;"_"&amp;COUNTIF($C$2:C1431,C1431)</f>
        <v>GROS_1</v>
      </c>
      <c r="B1431" s="2">
        <f>DATE(YEAR(Tableau1[[#This Row],[Date de décollage]]),MONTH(Tableau1[[#This Row],[Date de décollage]]),DAY(Tableau1[[#This Row],[Date de décollage]]))</f>
        <v>44417</v>
      </c>
      <c r="C1431" t="s">
        <v>14</v>
      </c>
      <c r="D1431" s="1">
        <v>44417.34375</v>
      </c>
      <c r="E1431" s="1">
        <v>44417.354166666664</v>
      </c>
      <c r="F1431">
        <v>15</v>
      </c>
    </row>
    <row r="1432" spans="1:6" x14ac:dyDescent="0.3">
      <c r="A1432" t="str">
        <f>C1432&amp;"_"&amp;COUNTIF($C$2:C1432,C1432)</f>
        <v>GROS_2</v>
      </c>
      <c r="B1432" s="2">
        <f>DATE(YEAR(Tableau1[[#This Row],[Date de décollage]]),MONTH(Tableau1[[#This Row],[Date de décollage]]),DAY(Tableau1[[#This Row],[Date de décollage]]))</f>
        <v>44417</v>
      </c>
      <c r="C1432" t="s">
        <v>14</v>
      </c>
      <c r="D1432" s="1">
        <v>44417.357638888891</v>
      </c>
      <c r="E1432" s="1">
        <v>44417.362500000003</v>
      </c>
      <c r="F1432">
        <v>7</v>
      </c>
    </row>
    <row r="1433" spans="1:6" x14ac:dyDescent="0.3">
      <c r="A1433" t="str">
        <f>C1433&amp;"_"&amp;COUNTIF($C$2:C1433,C1433)</f>
        <v>GROS_3</v>
      </c>
      <c r="B1433" s="2">
        <f>DATE(YEAR(Tableau1[[#This Row],[Date de décollage]]),MONTH(Tableau1[[#This Row],[Date de décollage]]),DAY(Tableau1[[#This Row],[Date de décollage]]))</f>
        <v>44417</v>
      </c>
      <c r="C1433" t="s">
        <v>14</v>
      </c>
      <c r="D1433" s="1">
        <v>44417.4375</v>
      </c>
      <c r="E1433" s="1">
        <v>44417.452777777777</v>
      </c>
      <c r="F1433">
        <v>22</v>
      </c>
    </row>
    <row r="1434" spans="1:6" x14ac:dyDescent="0.3">
      <c r="A1434" t="str">
        <f>C1434&amp;"_"&amp;COUNTIF($C$2:C1434,C1434)</f>
        <v>GROS_4</v>
      </c>
      <c r="B1434" s="2">
        <f>DATE(YEAR(Tableau1[[#This Row],[Date de décollage]]),MONTH(Tableau1[[#This Row],[Date de décollage]]),DAY(Tableau1[[#This Row],[Date de décollage]]))</f>
        <v>44417</v>
      </c>
      <c r="C1434" t="s">
        <v>14</v>
      </c>
      <c r="D1434" s="1">
        <v>44417.456944444442</v>
      </c>
      <c r="E1434" s="1">
        <v>44417.458333333336</v>
      </c>
      <c r="F1434">
        <v>2</v>
      </c>
    </row>
    <row r="1435" spans="1:6" x14ac:dyDescent="0.3">
      <c r="A1435" t="str">
        <f>C1435&amp;"_"&amp;COUNTIF($C$2:C1435,C1435)</f>
        <v>GROS_5</v>
      </c>
      <c r="B1435" s="2">
        <f>DATE(YEAR(Tableau1[[#This Row],[Date de décollage]]),MONTH(Tableau1[[#This Row],[Date de décollage]]),DAY(Tableau1[[#This Row],[Date de décollage]]))</f>
        <v>44417</v>
      </c>
      <c r="C1435" t="s">
        <v>14</v>
      </c>
      <c r="D1435" s="1">
        <v>44417.46875</v>
      </c>
      <c r="E1435" s="1">
        <v>44417.482638888891</v>
      </c>
      <c r="F1435">
        <v>20</v>
      </c>
    </row>
    <row r="1436" spans="1:6" x14ac:dyDescent="0.3">
      <c r="A1436" t="str">
        <f>C1436&amp;"_"&amp;COUNTIF($C$2:C1436,C1436)</f>
        <v>GROS_6</v>
      </c>
      <c r="B1436" s="2">
        <f>DATE(YEAR(Tableau1[[#This Row],[Date de décollage]]),MONTH(Tableau1[[#This Row],[Date de décollage]]),DAY(Tableau1[[#This Row],[Date de décollage]]))</f>
        <v>44417</v>
      </c>
      <c r="C1436" t="s">
        <v>14</v>
      </c>
      <c r="D1436" s="1">
        <v>44417.510416666664</v>
      </c>
      <c r="E1436" s="1">
        <v>44417.511805555558</v>
      </c>
      <c r="F1436">
        <v>2</v>
      </c>
    </row>
    <row r="1437" spans="1:6" x14ac:dyDescent="0.3">
      <c r="A1437" t="str">
        <f>C1437&amp;"_"&amp;COUNTIF($C$2:C1437,C1437)</f>
        <v>GROS_7</v>
      </c>
      <c r="B1437" s="2">
        <f>DATE(YEAR(Tableau1[[#This Row],[Date de décollage]]),MONTH(Tableau1[[#This Row],[Date de décollage]]),DAY(Tableau1[[#This Row],[Date de décollage]]))</f>
        <v>44417</v>
      </c>
      <c r="C1437" t="s">
        <v>14</v>
      </c>
      <c r="D1437" s="1">
        <v>44417.524305555555</v>
      </c>
      <c r="E1437" s="1">
        <v>44417.539583333331</v>
      </c>
      <c r="F1437">
        <v>22</v>
      </c>
    </row>
    <row r="1438" spans="1:6" x14ac:dyDescent="0.3">
      <c r="A1438" t="str">
        <f>C1438&amp;"_"&amp;COUNTIF($C$2:C1438,C1438)</f>
        <v>GROS_8</v>
      </c>
      <c r="B1438" s="2">
        <f>DATE(YEAR(Tableau1[[#This Row],[Date de décollage]]),MONTH(Tableau1[[#This Row],[Date de décollage]]),DAY(Tableau1[[#This Row],[Date de décollage]]))</f>
        <v>44417</v>
      </c>
      <c r="C1438" t="s">
        <v>14</v>
      </c>
      <c r="D1438" s="1">
        <v>44417.572916666664</v>
      </c>
      <c r="E1438" s="1">
        <v>44417.577777777777</v>
      </c>
      <c r="F1438">
        <v>7</v>
      </c>
    </row>
    <row r="1439" spans="1:6" x14ac:dyDescent="0.3">
      <c r="A1439" t="str">
        <f>C1439&amp;"_"&amp;COUNTIF($C$2:C1439,C1439)</f>
        <v>GROS_9</v>
      </c>
      <c r="B1439" s="2">
        <f>DATE(YEAR(Tableau1[[#This Row],[Date de décollage]]),MONTH(Tableau1[[#This Row],[Date de décollage]]),DAY(Tableau1[[#This Row],[Date de décollage]]))</f>
        <v>44417</v>
      </c>
      <c r="C1439" t="s">
        <v>14</v>
      </c>
      <c r="D1439" s="1">
        <v>44417.586805555555</v>
      </c>
      <c r="E1439" s="1">
        <v>44417.598611111112</v>
      </c>
      <c r="F1439">
        <v>17</v>
      </c>
    </row>
    <row r="1440" spans="1:6" x14ac:dyDescent="0.3">
      <c r="A1440" t="str">
        <f>C1440&amp;"_"&amp;COUNTIF($C$2:C1440,C1440)</f>
        <v>GROS_10</v>
      </c>
      <c r="B1440" s="2">
        <f>DATE(YEAR(Tableau1[[#This Row],[Date de décollage]]),MONTH(Tableau1[[#This Row],[Date de décollage]]),DAY(Tableau1[[#This Row],[Date de décollage]]))</f>
        <v>44417</v>
      </c>
      <c r="C1440" t="s">
        <v>14</v>
      </c>
      <c r="D1440" s="1">
        <v>44417.680555555555</v>
      </c>
      <c r="E1440" s="1">
        <v>44417.681944444441</v>
      </c>
      <c r="F1440">
        <v>2</v>
      </c>
    </row>
    <row r="1441" spans="1:6" x14ac:dyDescent="0.3">
      <c r="A1441" t="str">
        <f>C1441&amp;"_"&amp;COUNTIF($C$2:C1441,C1441)</f>
        <v>GROS_11</v>
      </c>
      <c r="B1441" s="2">
        <f>DATE(YEAR(Tableau1[[#This Row],[Date de décollage]]),MONTH(Tableau1[[#This Row],[Date de décollage]]),DAY(Tableau1[[#This Row],[Date de décollage]]))</f>
        <v>44417</v>
      </c>
      <c r="C1441" t="s">
        <v>14</v>
      </c>
      <c r="D1441" s="1">
        <v>44417.694444444445</v>
      </c>
      <c r="E1441" s="1">
        <v>44417.709722222222</v>
      </c>
      <c r="F1441">
        <v>22</v>
      </c>
    </row>
    <row r="1442" spans="1:6" x14ac:dyDescent="0.3">
      <c r="A1442" t="str">
        <f>C1442&amp;"_"&amp;COUNTIF($C$2:C1442,C1442)</f>
        <v>GROS_12</v>
      </c>
      <c r="B1442" s="2">
        <f>DATE(YEAR(Tableau1[[#This Row],[Date de décollage]]),MONTH(Tableau1[[#This Row],[Date de décollage]]),DAY(Tableau1[[#This Row],[Date de décollage]]))</f>
        <v>44417</v>
      </c>
      <c r="C1442" t="s">
        <v>14</v>
      </c>
      <c r="D1442" s="1">
        <v>44417.729166666664</v>
      </c>
      <c r="E1442" s="1">
        <v>44417.744444444441</v>
      </c>
      <c r="F1442">
        <v>22</v>
      </c>
    </row>
    <row r="1443" spans="1:6" x14ac:dyDescent="0.3">
      <c r="A1443" t="str">
        <f>C1443&amp;"_"&amp;COUNTIF($C$2:C1443,C1443)</f>
        <v>GROS_13</v>
      </c>
      <c r="B1443" s="2">
        <f>DATE(YEAR(Tableau1[[#This Row],[Date de décollage]]),MONTH(Tableau1[[#This Row],[Date de décollage]]),DAY(Tableau1[[#This Row],[Date de décollage]]))</f>
        <v>44417</v>
      </c>
      <c r="C1443" t="s">
        <v>14</v>
      </c>
      <c r="D1443" s="1">
        <v>44417.8125</v>
      </c>
      <c r="E1443" s="1">
        <v>44417.827777777777</v>
      </c>
      <c r="F1443">
        <v>22</v>
      </c>
    </row>
    <row r="1444" spans="1:6" x14ac:dyDescent="0.3">
      <c r="A1444" t="str">
        <f>C1444&amp;"_"&amp;COUNTIF($C$2:C1444,C1444)</f>
        <v>GROS_14</v>
      </c>
      <c r="B1444" s="2">
        <f>DATE(YEAR(Tableau1[[#This Row],[Date de décollage]]),MONTH(Tableau1[[#This Row],[Date de décollage]]),DAY(Tableau1[[#This Row],[Date de décollage]]))</f>
        <v>44417</v>
      </c>
      <c r="C1444" t="s">
        <v>14</v>
      </c>
      <c r="D1444" s="1">
        <v>44417.840277777781</v>
      </c>
      <c r="E1444" s="1">
        <v>44417.855555555558</v>
      </c>
      <c r="F1444">
        <v>22</v>
      </c>
    </row>
    <row r="1445" spans="1:6" x14ac:dyDescent="0.3">
      <c r="A1445" t="str">
        <f>C1445&amp;"_"&amp;COUNTIF($C$2:C1445,C1445)</f>
        <v>GROS_15</v>
      </c>
      <c r="B1445" s="2">
        <f>DATE(YEAR(Tableau1[[#This Row],[Date de décollage]]),MONTH(Tableau1[[#This Row],[Date de décollage]]),DAY(Tableau1[[#This Row],[Date de décollage]]))</f>
        <v>44418</v>
      </c>
      <c r="C1445" t="s">
        <v>14</v>
      </c>
      <c r="D1445" s="1">
        <v>44418.333333333336</v>
      </c>
      <c r="E1445" s="1">
        <v>44418.348611111112</v>
      </c>
      <c r="F1445">
        <v>22</v>
      </c>
    </row>
    <row r="1446" spans="1:6" x14ac:dyDescent="0.3">
      <c r="A1446" t="str">
        <f>C1446&amp;"_"&amp;COUNTIF($C$2:C1446,C1446)</f>
        <v>GROS_16</v>
      </c>
      <c r="B1446" s="2">
        <f>DATE(YEAR(Tableau1[[#This Row],[Date de décollage]]),MONTH(Tableau1[[#This Row],[Date de décollage]]),DAY(Tableau1[[#This Row],[Date de décollage]]))</f>
        <v>44418</v>
      </c>
      <c r="C1446" t="s">
        <v>14</v>
      </c>
      <c r="D1446" s="1">
        <v>44418.486111111109</v>
      </c>
      <c r="E1446" s="1">
        <v>44418.501388888886</v>
      </c>
      <c r="F1446">
        <v>22</v>
      </c>
    </row>
    <row r="1447" spans="1:6" x14ac:dyDescent="0.3">
      <c r="A1447" t="str">
        <f>C1447&amp;"_"&amp;COUNTIF($C$2:C1447,C1447)</f>
        <v>GROS_17</v>
      </c>
      <c r="B1447" s="2">
        <f>DATE(YEAR(Tableau1[[#This Row],[Date de décollage]]),MONTH(Tableau1[[#This Row],[Date de décollage]]),DAY(Tableau1[[#This Row],[Date de décollage]]))</f>
        <v>44418</v>
      </c>
      <c r="C1447" t="s">
        <v>14</v>
      </c>
      <c r="D1447" s="1">
        <v>44418.501388888886</v>
      </c>
      <c r="E1447" s="1">
        <v>44418.508333333331</v>
      </c>
      <c r="F1447">
        <v>10</v>
      </c>
    </row>
    <row r="1448" spans="1:6" x14ac:dyDescent="0.3">
      <c r="A1448" t="str">
        <f>C1448&amp;"_"&amp;COUNTIF($C$2:C1448,C1448)</f>
        <v>GROS_18</v>
      </c>
      <c r="B1448" s="2">
        <f>DATE(YEAR(Tableau1[[#This Row],[Date de décollage]]),MONTH(Tableau1[[#This Row],[Date de décollage]]),DAY(Tableau1[[#This Row],[Date de décollage]]))</f>
        <v>44418</v>
      </c>
      <c r="C1448" t="s">
        <v>14</v>
      </c>
      <c r="D1448" s="1">
        <v>44418.520833333336</v>
      </c>
      <c r="E1448" s="1">
        <v>44418.536111111112</v>
      </c>
      <c r="F1448">
        <v>22</v>
      </c>
    </row>
    <row r="1449" spans="1:6" x14ac:dyDescent="0.3">
      <c r="A1449" t="str">
        <f>C1449&amp;"_"&amp;COUNTIF($C$2:C1449,C1449)</f>
        <v>GROS_19</v>
      </c>
      <c r="B1449" s="2">
        <f>DATE(YEAR(Tableau1[[#This Row],[Date de décollage]]),MONTH(Tableau1[[#This Row],[Date de décollage]]),DAY(Tableau1[[#This Row],[Date de décollage]]))</f>
        <v>44418</v>
      </c>
      <c r="C1449" t="s">
        <v>14</v>
      </c>
      <c r="D1449" s="1">
        <v>44418.609722222223</v>
      </c>
      <c r="E1449" s="1">
        <v>44418.628472222219</v>
      </c>
      <c r="F1449">
        <v>27</v>
      </c>
    </row>
    <row r="1450" spans="1:6" x14ac:dyDescent="0.3">
      <c r="A1450" t="str">
        <f>C1450&amp;"_"&amp;COUNTIF($C$2:C1450,C1450)</f>
        <v>GROS_20</v>
      </c>
      <c r="B1450" s="2">
        <f>DATE(YEAR(Tableau1[[#This Row],[Date de décollage]]),MONTH(Tableau1[[#This Row],[Date de décollage]]),DAY(Tableau1[[#This Row],[Date de décollage]]))</f>
        <v>44418</v>
      </c>
      <c r="C1450" t="s">
        <v>14</v>
      </c>
      <c r="D1450" s="1">
        <v>44418.635416666664</v>
      </c>
      <c r="E1450" s="1">
        <v>44418.647222222222</v>
      </c>
      <c r="F1450">
        <v>17</v>
      </c>
    </row>
    <row r="1451" spans="1:6" x14ac:dyDescent="0.3">
      <c r="A1451" t="str">
        <f>C1451&amp;"_"&amp;COUNTIF($C$2:C1451,C1451)</f>
        <v>GROS_21</v>
      </c>
      <c r="B1451" s="2">
        <f>DATE(YEAR(Tableau1[[#This Row],[Date de décollage]]),MONTH(Tableau1[[#This Row],[Date de décollage]]),DAY(Tableau1[[#This Row],[Date de décollage]]))</f>
        <v>44418</v>
      </c>
      <c r="C1451" t="s">
        <v>14</v>
      </c>
      <c r="D1451" s="1">
        <v>44418.666666666664</v>
      </c>
      <c r="E1451" s="1">
        <v>44418.678472222222</v>
      </c>
      <c r="F1451">
        <v>17</v>
      </c>
    </row>
    <row r="1452" spans="1:6" x14ac:dyDescent="0.3">
      <c r="A1452" t="str">
        <f>C1452&amp;"_"&amp;COUNTIF($C$2:C1452,C1452)</f>
        <v>GROS_22</v>
      </c>
      <c r="B1452" s="2">
        <f>DATE(YEAR(Tableau1[[#This Row],[Date de décollage]]),MONTH(Tableau1[[#This Row],[Date de décollage]]),DAY(Tableau1[[#This Row],[Date de décollage]]))</f>
        <v>44418</v>
      </c>
      <c r="C1452" t="s">
        <v>14</v>
      </c>
      <c r="D1452" s="1">
        <v>44418.6875</v>
      </c>
      <c r="E1452" s="1">
        <v>44418.701388888891</v>
      </c>
      <c r="F1452">
        <v>20</v>
      </c>
    </row>
    <row r="1453" spans="1:6" x14ac:dyDescent="0.3">
      <c r="A1453" t="str">
        <f>C1453&amp;"_"&amp;COUNTIF($C$2:C1453,C1453)</f>
        <v>GROS_23</v>
      </c>
      <c r="B1453" s="2">
        <f>DATE(YEAR(Tableau1[[#This Row],[Date de décollage]]),MONTH(Tableau1[[#This Row],[Date de décollage]]),DAY(Tableau1[[#This Row],[Date de décollage]]))</f>
        <v>44418</v>
      </c>
      <c r="C1453" t="s">
        <v>14</v>
      </c>
      <c r="D1453" s="1">
        <v>44418.708333333336</v>
      </c>
      <c r="E1453" s="1">
        <v>44418.71875</v>
      </c>
      <c r="F1453">
        <v>15</v>
      </c>
    </row>
    <row r="1454" spans="1:6" x14ac:dyDescent="0.3">
      <c r="A1454" t="str">
        <f>C1454&amp;"_"&amp;COUNTIF($C$2:C1454,C1454)</f>
        <v>GROS_24</v>
      </c>
      <c r="B1454" s="2">
        <f>DATE(YEAR(Tableau1[[#This Row],[Date de décollage]]),MONTH(Tableau1[[#This Row],[Date de décollage]]),DAY(Tableau1[[#This Row],[Date de décollage]]))</f>
        <v>44418</v>
      </c>
      <c r="C1454" t="s">
        <v>14</v>
      </c>
      <c r="D1454" s="1">
        <v>44418.760416666664</v>
      </c>
      <c r="E1454" s="1">
        <v>44418.770833333336</v>
      </c>
      <c r="F1454">
        <v>15</v>
      </c>
    </row>
    <row r="1455" spans="1:6" x14ac:dyDescent="0.3">
      <c r="A1455" t="str">
        <f>C1455&amp;"_"&amp;COUNTIF($C$2:C1455,C1455)</f>
        <v>GROS_25</v>
      </c>
      <c r="B1455" s="2">
        <f>DATE(YEAR(Tableau1[[#This Row],[Date de décollage]]),MONTH(Tableau1[[#This Row],[Date de décollage]]),DAY(Tableau1[[#This Row],[Date de décollage]]))</f>
        <v>44418</v>
      </c>
      <c r="C1455" t="s">
        <v>14</v>
      </c>
      <c r="D1455" s="1">
        <v>44418.783333333333</v>
      </c>
      <c r="E1455" s="1">
        <v>44418.784722222219</v>
      </c>
      <c r="F1455">
        <v>2</v>
      </c>
    </row>
    <row r="1456" spans="1:6" x14ac:dyDescent="0.3">
      <c r="A1456" t="str">
        <f>C1456&amp;"_"&amp;COUNTIF($C$2:C1456,C1456)</f>
        <v>GROS_26</v>
      </c>
      <c r="B1456" s="2">
        <f>DATE(YEAR(Tableau1[[#This Row],[Date de décollage]]),MONTH(Tableau1[[#This Row],[Date de décollage]]),DAY(Tableau1[[#This Row],[Date de décollage]]))</f>
        <v>44419</v>
      </c>
      <c r="C1456" t="s">
        <v>14</v>
      </c>
      <c r="D1456" s="1">
        <v>44419.336805555555</v>
      </c>
      <c r="E1456" s="1">
        <v>44419.352083333331</v>
      </c>
      <c r="F1456">
        <v>22</v>
      </c>
    </row>
    <row r="1457" spans="1:6" x14ac:dyDescent="0.3">
      <c r="A1457" t="str">
        <f>C1457&amp;"_"&amp;COUNTIF($C$2:C1457,C1457)</f>
        <v>GROS_27</v>
      </c>
      <c r="B1457" s="2">
        <f>DATE(YEAR(Tableau1[[#This Row],[Date de décollage]]),MONTH(Tableau1[[#This Row],[Date de décollage]]),DAY(Tableau1[[#This Row],[Date de décollage]]))</f>
        <v>44419</v>
      </c>
      <c r="C1457" t="s">
        <v>14</v>
      </c>
      <c r="D1457" s="1">
        <v>44419.352083333331</v>
      </c>
      <c r="E1457" s="1">
        <v>44419.367361111108</v>
      </c>
      <c r="F1457">
        <v>22</v>
      </c>
    </row>
    <row r="1458" spans="1:6" x14ac:dyDescent="0.3">
      <c r="A1458" t="str">
        <f>C1458&amp;"_"&amp;COUNTIF($C$2:C1458,C1458)</f>
        <v>GROS_28</v>
      </c>
      <c r="B1458" s="2">
        <f>DATE(YEAR(Tableau1[[#This Row],[Date de décollage]]),MONTH(Tableau1[[#This Row],[Date de décollage]]),DAY(Tableau1[[#This Row],[Date de décollage]]))</f>
        <v>44419</v>
      </c>
      <c r="C1458" t="s">
        <v>14</v>
      </c>
      <c r="D1458" s="1">
        <v>44419.5</v>
      </c>
      <c r="E1458" s="1">
        <v>44419.501388888886</v>
      </c>
      <c r="F1458">
        <v>2</v>
      </c>
    </row>
    <row r="1459" spans="1:6" x14ac:dyDescent="0.3">
      <c r="A1459" t="str">
        <f>C1459&amp;"_"&amp;COUNTIF($C$2:C1459,C1459)</f>
        <v>GROS_29</v>
      </c>
      <c r="B1459" s="2">
        <f>DATE(YEAR(Tableau1[[#This Row],[Date de décollage]]),MONTH(Tableau1[[#This Row],[Date de décollage]]),DAY(Tableau1[[#This Row],[Date de décollage]]))</f>
        <v>44419</v>
      </c>
      <c r="C1459" t="s">
        <v>14</v>
      </c>
      <c r="D1459" s="1">
        <v>44419.504861111112</v>
      </c>
      <c r="E1459" s="1">
        <v>44419.518750000003</v>
      </c>
      <c r="F1459">
        <v>20</v>
      </c>
    </row>
    <row r="1460" spans="1:6" x14ac:dyDescent="0.3">
      <c r="A1460" t="str">
        <f>C1460&amp;"_"&amp;COUNTIF($C$2:C1460,C1460)</f>
        <v>GROS_30</v>
      </c>
      <c r="B1460" s="2">
        <f>DATE(YEAR(Tableau1[[#This Row],[Date de décollage]]),MONTH(Tableau1[[#This Row],[Date de décollage]]),DAY(Tableau1[[#This Row],[Date de décollage]]))</f>
        <v>44419</v>
      </c>
      <c r="C1460" t="s">
        <v>14</v>
      </c>
      <c r="D1460" s="1">
        <v>44419.520138888889</v>
      </c>
      <c r="E1460" s="1">
        <v>44419.535416666666</v>
      </c>
      <c r="F1460">
        <v>22</v>
      </c>
    </row>
    <row r="1461" spans="1:6" x14ac:dyDescent="0.3">
      <c r="A1461" t="str">
        <f>C1461&amp;"_"&amp;COUNTIF($C$2:C1461,C1461)</f>
        <v>GROS_31</v>
      </c>
      <c r="B1461" s="2">
        <f>DATE(YEAR(Tableau1[[#This Row],[Date de décollage]]),MONTH(Tableau1[[#This Row],[Date de décollage]]),DAY(Tableau1[[#This Row],[Date de décollage]]))</f>
        <v>44419</v>
      </c>
      <c r="C1461" t="s">
        <v>14</v>
      </c>
      <c r="D1461" s="1">
        <v>44419.541666666664</v>
      </c>
      <c r="E1461" s="1">
        <v>44419.560416666667</v>
      </c>
      <c r="F1461">
        <v>27</v>
      </c>
    </row>
    <row r="1462" spans="1:6" x14ac:dyDescent="0.3">
      <c r="A1462" t="str">
        <f>C1462&amp;"_"&amp;COUNTIF($C$2:C1462,C1462)</f>
        <v>GROS_32</v>
      </c>
      <c r="B1462" s="2">
        <f>DATE(YEAR(Tableau1[[#This Row],[Date de décollage]]),MONTH(Tableau1[[#This Row],[Date de décollage]]),DAY(Tableau1[[#This Row],[Date de décollage]]))</f>
        <v>44419</v>
      </c>
      <c r="C1462" t="s">
        <v>14</v>
      </c>
      <c r="D1462" s="1">
        <v>44419.613888888889</v>
      </c>
      <c r="E1462" s="1">
        <v>44419.636111111111</v>
      </c>
      <c r="F1462">
        <v>32</v>
      </c>
    </row>
    <row r="1463" spans="1:6" x14ac:dyDescent="0.3">
      <c r="A1463" t="str">
        <f>C1463&amp;"_"&amp;COUNTIF($C$2:C1463,C1463)</f>
        <v>GROS_33</v>
      </c>
      <c r="B1463" s="2">
        <f>DATE(YEAR(Tableau1[[#This Row],[Date de décollage]]),MONTH(Tableau1[[#This Row],[Date de décollage]]),DAY(Tableau1[[#This Row],[Date de décollage]]))</f>
        <v>44419</v>
      </c>
      <c r="C1463" t="s">
        <v>14</v>
      </c>
      <c r="D1463" s="1">
        <v>44419.645833333336</v>
      </c>
      <c r="E1463" s="1">
        <v>44419.666666666664</v>
      </c>
      <c r="F1463">
        <v>30</v>
      </c>
    </row>
    <row r="1464" spans="1:6" x14ac:dyDescent="0.3">
      <c r="A1464" t="str">
        <f>C1464&amp;"_"&amp;COUNTIF($C$2:C1464,C1464)</f>
        <v>GROS_34</v>
      </c>
      <c r="B1464" s="2">
        <f>DATE(YEAR(Tableau1[[#This Row],[Date de décollage]]),MONTH(Tableau1[[#This Row],[Date de décollage]]),DAY(Tableau1[[#This Row],[Date de décollage]]))</f>
        <v>44419</v>
      </c>
      <c r="C1464" t="s">
        <v>14</v>
      </c>
      <c r="D1464" s="1">
        <v>44419.67083333333</v>
      </c>
      <c r="E1464" s="1">
        <v>44419.672222222223</v>
      </c>
      <c r="F1464">
        <v>2</v>
      </c>
    </row>
    <row r="1465" spans="1:6" x14ac:dyDescent="0.3">
      <c r="A1465" t="str">
        <f>C1465&amp;"_"&amp;COUNTIF($C$2:C1465,C1465)</f>
        <v>GROS_35</v>
      </c>
      <c r="B1465" s="2">
        <f>DATE(YEAR(Tableau1[[#This Row],[Date de décollage]]),MONTH(Tableau1[[#This Row],[Date de décollage]]),DAY(Tableau1[[#This Row],[Date de décollage]]))</f>
        <v>44419</v>
      </c>
      <c r="C1465" t="s">
        <v>14</v>
      </c>
      <c r="D1465" s="1">
        <v>44419.675694444442</v>
      </c>
      <c r="E1465" s="1">
        <v>44419.690972222219</v>
      </c>
      <c r="F1465">
        <v>22</v>
      </c>
    </row>
    <row r="1466" spans="1:6" x14ac:dyDescent="0.3">
      <c r="A1466" t="str">
        <f>C1466&amp;"_"&amp;COUNTIF($C$2:C1466,C1466)</f>
        <v>GROS_36</v>
      </c>
      <c r="B1466" s="2">
        <f>DATE(YEAR(Tableau1[[#This Row],[Date de décollage]]),MONTH(Tableau1[[#This Row],[Date de décollage]]),DAY(Tableau1[[#This Row],[Date de décollage]]))</f>
        <v>44419</v>
      </c>
      <c r="C1466" t="s">
        <v>14</v>
      </c>
      <c r="D1466" s="1">
        <v>44419.774305555555</v>
      </c>
      <c r="E1466" s="1">
        <v>44419.789583333331</v>
      </c>
      <c r="F1466">
        <v>22</v>
      </c>
    </row>
    <row r="1467" spans="1:6" x14ac:dyDescent="0.3">
      <c r="A1467" t="str">
        <f>C1467&amp;"_"&amp;COUNTIF($C$2:C1467,C1467)</f>
        <v>GROS_37</v>
      </c>
      <c r="B1467" s="2">
        <f>DATE(YEAR(Tableau1[[#This Row],[Date de décollage]]),MONTH(Tableau1[[#This Row],[Date de décollage]]),DAY(Tableau1[[#This Row],[Date de décollage]]))</f>
        <v>44420</v>
      </c>
      <c r="C1467" t="s">
        <v>14</v>
      </c>
      <c r="D1467" s="1">
        <v>44420.333333333336</v>
      </c>
      <c r="E1467" s="1">
        <v>44420.348611111112</v>
      </c>
      <c r="F1467">
        <v>22</v>
      </c>
    </row>
    <row r="1468" spans="1:6" x14ac:dyDescent="0.3">
      <c r="A1468" t="str">
        <f>C1468&amp;"_"&amp;COUNTIF($C$2:C1468,C1468)</f>
        <v>GROS_38</v>
      </c>
      <c r="B1468" s="2">
        <f>DATE(YEAR(Tableau1[[#This Row],[Date de décollage]]),MONTH(Tableau1[[#This Row],[Date de décollage]]),DAY(Tableau1[[#This Row],[Date de décollage]]))</f>
        <v>44420</v>
      </c>
      <c r="C1468" t="s">
        <v>14</v>
      </c>
      <c r="D1468" s="1">
        <v>44420.351388888892</v>
      </c>
      <c r="E1468" s="1">
        <v>44420.366666666669</v>
      </c>
      <c r="F1468">
        <v>22</v>
      </c>
    </row>
    <row r="1469" spans="1:6" x14ac:dyDescent="0.3">
      <c r="A1469" t="str">
        <f>C1469&amp;"_"&amp;COUNTIF($C$2:C1469,C1469)</f>
        <v>GROS_39</v>
      </c>
      <c r="B1469" s="2">
        <f>DATE(YEAR(Tableau1[[#This Row],[Date de décollage]]),MONTH(Tableau1[[#This Row],[Date de décollage]]),DAY(Tableau1[[#This Row],[Date de décollage]]))</f>
        <v>44420</v>
      </c>
      <c r="C1469" t="s">
        <v>14</v>
      </c>
      <c r="D1469" s="1">
        <v>44420.40902777778</v>
      </c>
      <c r="E1469" s="1">
        <v>44420.410416666666</v>
      </c>
      <c r="F1469">
        <v>2</v>
      </c>
    </row>
    <row r="1470" spans="1:6" x14ac:dyDescent="0.3">
      <c r="A1470" t="str">
        <f>C1470&amp;"_"&amp;COUNTIF($C$2:C1470,C1470)</f>
        <v>GROS_40</v>
      </c>
      <c r="B1470" s="2">
        <f>DATE(YEAR(Tableau1[[#This Row],[Date de décollage]]),MONTH(Tableau1[[#This Row],[Date de décollage]]),DAY(Tableau1[[#This Row],[Date de décollage]]))</f>
        <v>44420</v>
      </c>
      <c r="C1470" t="s">
        <v>14</v>
      </c>
      <c r="D1470" s="1">
        <v>44420.420138888891</v>
      </c>
      <c r="E1470" s="1">
        <v>44420.482638888891</v>
      </c>
      <c r="F1470">
        <v>90</v>
      </c>
    </row>
    <row r="1471" spans="1:6" x14ac:dyDescent="0.3">
      <c r="A1471" t="str">
        <f>C1471&amp;"_"&amp;COUNTIF($C$2:C1471,C1471)</f>
        <v>GROS_41</v>
      </c>
      <c r="B1471" s="2">
        <f>DATE(YEAR(Tableau1[[#This Row],[Date de décollage]]),MONTH(Tableau1[[#This Row],[Date de décollage]]),DAY(Tableau1[[#This Row],[Date de décollage]]))</f>
        <v>44420</v>
      </c>
      <c r="C1471" t="s">
        <v>14</v>
      </c>
      <c r="D1471" s="1">
        <v>44420.5</v>
      </c>
      <c r="E1471" s="1">
        <v>44420.5625</v>
      </c>
      <c r="F1471">
        <v>90</v>
      </c>
    </row>
    <row r="1472" spans="1:6" x14ac:dyDescent="0.3">
      <c r="A1472" t="str">
        <f>C1472&amp;"_"&amp;COUNTIF($C$2:C1472,C1472)</f>
        <v>GROS_42</v>
      </c>
      <c r="B1472" s="2">
        <f>DATE(YEAR(Tableau1[[#This Row],[Date de décollage]]),MONTH(Tableau1[[#This Row],[Date de décollage]]),DAY(Tableau1[[#This Row],[Date de décollage]]))</f>
        <v>44420</v>
      </c>
      <c r="C1472" t="s">
        <v>14</v>
      </c>
      <c r="D1472" s="1">
        <v>44420.5625</v>
      </c>
      <c r="E1472" s="1">
        <v>44420.581250000003</v>
      </c>
      <c r="F1472">
        <v>27</v>
      </c>
    </row>
    <row r="1473" spans="1:6" x14ac:dyDescent="0.3">
      <c r="A1473" t="str">
        <f>C1473&amp;"_"&amp;COUNTIF($C$2:C1473,C1473)</f>
        <v>GROS_43</v>
      </c>
      <c r="B1473" s="2">
        <f>DATE(YEAR(Tableau1[[#This Row],[Date de décollage]]),MONTH(Tableau1[[#This Row],[Date de décollage]]),DAY(Tableau1[[#This Row],[Date de décollage]]))</f>
        <v>44420</v>
      </c>
      <c r="C1473" t="s">
        <v>14</v>
      </c>
      <c r="D1473" s="1">
        <v>44420.581250000003</v>
      </c>
      <c r="E1473" s="1">
        <v>44420.593055555553</v>
      </c>
      <c r="F1473">
        <v>17</v>
      </c>
    </row>
    <row r="1474" spans="1:6" x14ac:dyDescent="0.3">
      <c r="A1474" t="str">
        <f>C1474&amp;"_"&amp;COUNTIF($C$2:C1474,C1474)</f>
        <v>GROS_44</v>
      </c>
      <c r="B1474" s="2">
        <f>DATE(YEAR(Tableau1[[#This Row],[Date de décollage]]),MONTH(Tableau1[[#This Row],[Date de décollage]]),DAY(Tableau1[[#This Row],[Date de décollage]]))</f>
        <v>44420</v>
      </c>
      <c r="C1474" t="s">
        <v>14</v>
      </c>
      <c r="D1474" s="1">
        <v>44420.770833333336</v>
      </c>
      <c r="E1474" s="1">
        <v>44420.777083333334</v>
      </c>
      <c r="F1474">
        <v>9</v>
      </c>
    </row>
    <row r="1475" spans="1:6" x14ac:dyDescent="0.3">
      <c r="A1475" t="str">
        <f>C1475&amp;"_"&amp;COUNTIF($C$2:C1475,C1475)</f>
        <v>GROS_45</v>
      </c>
      <c r="B1475" s="2">
        <f>DATE(YEAR(Tableau1[[#This Row],[Date de décollage]]),MONTH(Tableau1[[#This Row],[Date de décollage]]),DAY(Tableau1[[#This Row],[Date de décollage]]))</f>
        <v>44420</v>
      </c>
      <c r="C1475" t="s">
        <v>14</v>
      </c>
      <c r="D1475" s="1">
        <v>44420.782638888886</v>
      </c>
      <c r="E1475" s="1">
        <v>44420.79791666667</v>
      </c>
      <c r="F1475">
        <v>22</v>
      </c>
    </row>
    <row r="1476" spans="1:6" x14ac:dyDescent="0.3">
      <c r="A1476" t="str">
        <f>C1476&amp;"_"&amp;COUNTIF($C$2:C1476,C1476)</f>
        <v>GROS_46</v>
      </c>
      <c r="B1476" s="2">
        <f>DATE(YEAR(Tableau1[[#This Row],[Date de décollage]]),MONTH(Tableau1[[#This Row],[Date de décollage]]),DAY(Tableau1[[#This Row],[Date de décollage]]))</f>
        <v>44421</v>
      </c>
      <c r="C1476" t="s">
        <v>14</v>
      </c>
      <c r="D1476" s="1">
        <v>44421.333333333336</v>
      </c>
      <c r="E1476" s="1">
        <v>44421.348611111112</v>
      </c>
      <c r="F1476">
        <v>22</v>
      </c>
    </row>
    <row r="1477" spans="1:6" x14ac:dyDescent="0.3">
      <c r="A1477" t="str">
        <f>C1477&amp;"_"&amp;COUNTIF($C$2:C1477,C1477)</f>
        <v>GROS_47</v>
      </c>
      <c r="B1477" s="2">
        <f>DATE(YEAR(Tableau1[[#This Row],[Date de décollage]]),MONTH(Tableau1[[#This Row],[Date de décollage]]),DAY(Tableau1[[#This Row],[Date de décollage]]))</f>
        <v>44421</v>
      </c>
      <c r="C1477" t="s">
        <v>14</v>
      </c>
      <c r="D1477" s="1">
        <v>44421.355555555558</v>
      </c>
      <c r="E1477" s="1">
        <v>44421.370833333334</v>
      </c>
      <c r="F1477">
        <v>22</v>
      </c>
    </row>
    <row r="1478" spans="1:6" x14ac:dyDescent="0.3">
      <c r="A1478" t="str">
        <f>C1478&amp;"_"&amp;COUNTIF($C$2:C1478,C1478)</f>
        <v>GROS_48</v>
      </c>
      <c r="B1478" s="2">
        <f>DATE(YEAR(Tableau1[[#This Row],[Date de décollage]]),MONTH(Tableau1[[#This Row],[Date de décollage]]),DAY(Tableau1[[#This Row],[Date de décollage]]))</f>
        <v>44421</v>
      </c>
      <c r="C1478" t="s">
        <v>14</v>
      </c>
      <c r="D1478" s="1">
        <v>44421.375</v>
      </c>
      <c r="E1478" s="1">
        <v>44421.390277777777</v>
      </c>
      <c r="F1478">
        <v>22</v>
      </c>
    </row>
    <row r="1479" spans="1:6" x14ac:dyDescent="0.3">
      <c r="A1479" t="str">
        <f>C1479&amp;"_"&amp;COUNTIF($C$2:C1479,C1479)</f>
        <v>GROS_49</v>
      </c>
      <c r="B1479" s="2">
        <f>DATE(YEAR(Tableau1[[#This Row],[Date de décollage]]),MONTH(Tableau1[[#This Row],[Date de décollage]]),DAY(Tableau1[[#This Row],[Date de décollage]]))</f>
        <v>44419</v>
      </c>
      <c r="C1479" t="s">
        <v>14</v>
      </c>
      <c r="D1479" s="1">
        <v>44419.789583333331</v>
      </c>
      <c r="E1479" s="1">
        <v>44419.8</v>
      </c>
      <c r="F1479">
        <v>15</v>
      </c>
    </row>
    <row r="1480" spans="1:6" x14ac:dyDescent="0.3">
      <c r="A1480" t="str">
        <f>C1480&amp;"_"&amp;COUNTIF($C$2:C1480,C1480)</f>
        <v>GROS_50</v>
      </c>
      <c r="B1480" s="2">
        <f>DATE(YEAR(Tableau1[[#This Row],[Date de décollage]]),MONTH(Tableau1[[#This Row],[Date de décollage]]),DAY(Tableau1[[#This Row],[Date de décollage]]))</f>
        <v>44421</v>
      </c>
      <c r="C1480" t="s">
        <v>14</v>
      </c>
      <c r="D1480" s="1">
        <v>44421.416666666664</v>
      </c>
      <c r="E1480" s="1">
        <v>44421.423611111109</v>
      </c>
      <c r="F1480">
        <v>10</v>
      </c>
    </row>
    <row r="1481" spans="1:6" x14ac:dyDescent="0.3">
      <c r="A1481" t="str">
        <f>C1481&amp;"_"&amp;COUNTIF($C$2:C1481,C1481)</f>
        <v>GROS_51</v>
      </c>
      <c r="B1481" s="2">
        <f>DATE(YEAR(Tableau1[[#This Row],[Date de décollage]]),MONTH(Tableau1[[#This Row],[Date de décollage]]),DAY(Tableau1[[#This Row],[Date de décollage]]))</f>
        <v>44421</v>
      </c>
      <c r="C1481" t="s">
        <v>14</v>
      </c>
      <c r="D1481" s="1">
        <v>44421.423611111109</v>
      </c>
      <c r="E1481" s="1">
        <v>44421.430555555555</v>
      </c>
      <c r="F1481">
        <v>10</v>
      </c>
    </row>
    <row r="1482" spans="1:6" x14ac:dyDescent="0.3">
      <c r="A1482" t="str">
        <f>C1482&amp;"_"&amp;COUNTIF($C$2:C1482,C1482)</f>
        <v>GROS_52</v>
      </c>
      <c r="B1482" s="2">
        <f>DATE(YEAR(Tableau1[[#This Row],[Date de décollage]]),MONTH(Tableau1[[#This Row],[Date de décollage]]),DAY(Tableau1[[#This Row],[Date de décollage]]))</f>
        <v>44421</v>
      </c>
      <c r="C1482" t="s">
        <v>14</v>
      </c>
      <c r="D1482" s="1">
        <v>44421.489583333336</v>
      </c>
      <c r="E1482" s="1">
        <v>44421.494444444441</v>
      </c>
      <c r="F1482">
        <v>7</v>
      </c>
    </row>
    <row r="1483" spans="1:6" x14ac:dyDescent="0.3">
      <c r="A1483" t="str">
        <f>C1483&amp;"_"&amp;COUNTIF($C$2:C1483,C1483)</f>
        <v>GROS_53</v>
      </c>
      <c r="B1483" s="2">
        <f>DATE(YEAR(Tableau1[[#This Row],[Date de décollage]]),MONTH(Tableau1[[#This Row],[Date de décollage]]),DAY(Tableau1[[#This Row],[Date de décollage]]))</f>
        <v>44421</v>
      </c>
      <c r="C1483" t="s">
        <v>14</v>
      </c>
      <c r="D1483" s="1">
        <v>44421.53125</v>
      </c>
      <c r="E1483" s="1">
        <v>44421.552083333336</v>
      </c>
      <c r="F1483">
        <v>30</v>
      </c>
    </row>
    <row r="1484" spans="1:6" x14ac:dyDescent="0.3">
      <c r="A1484" t="str">
        <f>C1484&amp;"_"&amp;COUNTIF($C$2:C1484,C1484)</f>
        <v>GROS_54</v>
      </c>
      <c r="B1484" s="2">
        <f>DATE(YEAR(Tableau1[[#This Row],[Date de décollage]]),MONTH(Tableau1[[#This Row],[Date de décollage]]),DAY(Tableau1[[#This Row],[Date de décollage]]))</f>
        <v>44421</v>
      </c>
      <c r="C1484" t="s">
        <v>14</v>
      </c>
      <c r="D1484" s="1">
        <v>44421.6875</v>
      </c>
      <c r="E1484" s="1">
        <v>44421.708333333336</v>
      </c>
      <c r="F1484">
        <v>30</v>
      </c>
    </row>
    <row r="1485" spans="1:6" x14ac:dyDescent="0.3">
      <c r="A1485" t="str">
        <f>C1485&amp;"_"&amp;COUNTIF($C$2:C1485,C1485)</f>
        <v>GROS_55</v>
      </c>
      <c r="B1485" s="2">
        <f>DATE(YEAR(Tableau1[[#This Row],[Date de décollage]]),MONTH(Tableau1[[#This Row],[Date de décollage]]),DAY(Tableau1[[#This Row],[Date de décollage]]))</f>
        <v>44421</v>
      </c>
      <c r="C1485" t="s">
        <v>14</v>
      </c>
      <c r="D1485" s="1">
        <v>44421.763888888891</v>
      </c>
      <c r="E1485" s="1">
        <v>44421.784722222219</v>
      </c>
      <c r="F1485">
        <v>30</v>
      </c>
    </row>
    <row r="1486" spans="1:6" x14ac:dyDescent="0.3">
      <c r="A1486" t="str">
        <f>C1486&amp;"_"&amp;COUNTIF($C$2:C1486,C1486)</f>
        <v>GROS_56</v>
      </c>
      <c r="B1486" s="2">
        <f>DATE(YEAR(Tableau1[[#This Row],[Date de décollage]]),MONTH(Tableau1[[#This Row],[Date de décollage]]),DAY(Tableau1[[#This Row],[Date de décollage]]))</f>
        <v>44421</v>
      </c>
      <c r="C1486" t="s">
        <v>14</v>
      </c>
      <c r="D1486" s="1">
        <v>44421.784722222219</v>
      </c>
      <c r="E1486" s="1">
        <v>44421.795138888891</v>
      </c>
      <c r="F1486">
        <v>15</v>
      </c>
    </row>
    <row r="1487" spans="1:6" x14ac:dyDescent="0.3">
      <c r="A1487" t="str">
        <f>C1487&amp;"_"&amp;COUNTIF($C$2:C1487,C1487)</f>
        <v>GROS_57</v>
      </c>
      <c r="B1487" s="2">
        <f>DATE(YEAR(Tableau1[[#This Row],[Date de décollage]]),MONTH(Tableau1[[#This Row],[Date de décollage]]),DAY(Tableau1[[#This Row],[Date de décollage]]))</f>
        <v>44421</v>
      </c>
      <c r="C1487" t="s">
        <v>14</v>
      </c>
      <c r="D1487" s="1">
        <v>44421.795138888891</v>
      </c>
      <c r="E1487" s="1">
        <v>44421.805555555555</v>
      </c>
      <c r="F1487">
        <v>15</v>
      </c>
    </row>
    <row r="1488" spans="1:6" x14ac:dyDescent="0.3">
      <c r="A1488" t="str">
        <f>C1488&amp;"_"&amp;COUNTIF($C$2:C1488,C1488)</f>
        <v>GROS_58</v>
      </c>
      <c r="B1488" s="2">
        <f>DATE(YEAR(Tableau1[[#This Row],[Date de décollage]]),MONTH(Tableau1[[#This Row],[Date de décollage]]),DAY(Tableau1[[#This Row],[Date de décollage]]))</f>
        <v>44421</v>
      </c>
      <c r="C1488" t="s">
        <v>14</v>
      </c>
      <c r="D1488" s="1">
        <v>44421.819444444445</v>
      </c>
      <c r="E1488" s="1">
        <v>44421.820833333331</v>
      </c>
      <c r="F1488">
        <v>2</v>
      </c>
    </row>
    <row r="1489" spans="1:6" x14ac:dyDescent="0.3">
      <c r="A1489" t="str">
        <f>C1489&amp;"_"&amp;COUNTIF($C$2:C1489,C1489)</f>
        <v>GROS_59</v>
      </c>
      <c r="B1489" s="2">
        <f>DATE(YEAR(Tableau1[[#This Row],[Date de décollage]]),MONTH(Tableau1[[#This Row],[Date de décollage]]),DAY(Tableau1[[#This Row],[Date de décollage]]))</f>
        <v>44421</v>
      </c>
      <c r="C1489" t="s">
        <v>14</v>
      </c>
      <c r="D1489" s="1">
        <v>44421.820833333331</v>
      </c>
      <c r="E1489" s="1">
        <v>44421.827777777777</v>
      </c>
      <c r="F1489">
        <v>10</v>
      </c>
    </row>
    <row r="1490" spans="1:6" x14ac:dyDescent="0.3">
      <c r="A1490" t="str">
        <f>C1490&amp;"_"&amp;COUNTIF($C$2:C1490,C1490)</f>
        <v>GROS_60</v>
      </c>
      <c r="B1490" s="2">
        <f>DATE(YEAR(Tableau1[[#This Row],[Date de décollage]]),MONTH(Tableau1[[#This Row],[Date de décollage]]),DAY(Tableau1[[#This Row],[Date de décollage]]))</f>
        <v>44421</v>
      </c>
      <c r="C1490" t="s">
        <v>14</v>
      </c>
      <c r="D1490" s="1">
        <v>44421.827777777777</v>
      </c>
      <c r="E1490" s="1">
        <v>44421.834722222222</v>
      </c>
      <c r="F1490">
        <v>10</v>
      </c>
    </row>
    <row r="1491" spans="1:6" x14ac:dyDescent="0.3">
      <c r="A1491" t="str">
        <f>C1491&amp;"_"&amp;COUNTIF($C$2:C1491,C1491)</f>
        <v>GROS_61</v>
      </c>
      <c r="B1491" s="2">
        <f>DATE(YEAR(Tableau1[[#This Row],[Date de décollage]]),MONTH(Tableau1[[#This Row],[Date de décollage]]),DAY(Tableau1[[#This Row],[Date de décollage]]))</f>
        <v>44422</v>
      </c>
      <c r="C1491" t="s">
        <v>14</v>
      </c>
      <c r="D1491" s="1">
        <v>44422.395833333336</v>
      </c>
      <c r="E1491" s="1">
        <v>44422.409722222219</v>
      </c>
      <c r="F1491">
        <v>20</v>
      </c>
    </row>
    <row r="1492" spans="1:6" x14ac:dyDescent="0.3">
      <c r="A1492" t="str">
        <f>C1492&amp;"_"&amp;COUNTIF($C$2:C1492,C1492)</f>
        <v>GROS_62</v>
      </c>
      <c r="B1492" s="2">
        <f>DATE(YEAR(Tableau1[[#This Row],[Date de décollage]]),MONTH(Tableau1[[#This Row],[Date de décollage]]),DAY(Tableau1[[#This Row],[Date de décollage]]))</f>
        <v>44422</v>
      </c>
      <c r="C1492" t="s">
        <v>14</v>
      </c>
      <c r="D1492" s="1">
        <v>44422.423611111109</v>
      </c>
      <c r="E1492" s="1">
        <v>44422.438888888886</v>
      </c>
      <c r="F1492">
        <v>22</v>
      </c>
    </row>
    <row r="1493" spans="1:6" x14ac:dyDescent="0.3">
      <c r="A1493" t="str">
        <f>C1493&amp;"_"&amp;COUNTIF($C$2:C1493,C1493)</f>
        <v>GROS_63</v>
      </c>
      <c r="B1493" s="2">
        <f>DATE(YEAR(Tableau1[[#This Row],[Date de décollage]]),MONTH(Tableau1[[#This Row],[Date de décollage]]),DAY(Tableau1[[#This Row],[Date de décollage]]))</f>
        <v>44422</v>
      </c>
      <c r="C1493" t="s">
        <v>14</v>
      </c>
      <c r="D1493" s="1">
        <v>44422.458333333336</v>
      </c>
      <c r="E1493" s="1">
        <v>44422.473611111112</v>
      </c>
      <c r="F1493">
        <v>22</v>
      </c>
    </row>
    <row r="1494" spans="1:6" x14ac:dyDescent="0.3">
      <c r="A1494" t="str">
        <f>C1494&amp;"_"&amp;COUNTIF($C$2:C1494,C1494)</f>
        <v>GROS_64</v>
      </c>
      <c r="B1494" s="2">
        <f>DATE(YEAR(Tableau1[[#This Row],[Date de décollage]]),MONTH(Tableau1[[#This Row],[Date de décollage]]),DAY(Tableau1[[#This Row],[Date de décollage]]))</f>
        <v>44422</v>
      </c>
      <c r="C1494" t="s">
        <v>14</v>
      </c>
      <c r="D1494" s="1">
        <v>44422.489583333336</v>
      </c>
      <c r="E1494" s="1">
        <v>44422.510416666664</v>
      </c>
      <c r="F1494">
        <v>30</v>
      </c>
    </row>
    <row r="1495" spans="1:6" x14ac:dyDescent="0.3">
      <c r="A1495" t="str">
        <f>C1495&amp;"_"&amp;COUNTIF($C$2:C1495,C1495)</f>
        <v>GROS_65</v>
      </c>
      <c r="B1495" s="2">
        <f>DATE(YEAR(Tableau1[[#This Row],[Date de décollage]]),MONTH(Tableau1[[#This Row],[Date de décollage]]),DAY(Tableau1[[#This Row],[Date de décollage]]))</f>
        <v>44422</v>
      </c>
      <c r="C1495" t="s">
        <v>14</v>
      </c>
      <c r="D1495" s="1">
        <v>44422.520833333336</v>
      </c>
      <c r="E1495" s="1">
        <v>44422.525694444441</v>
      </c>
      <c r="F1495">
        <v>7</v>
      </c>
    </row>
    <row r="1496" spans="1:6" x14ac:dyDescent="0.3">
      <c r="A1496" t="str">
        <f>C1496&amp;"_"&amp;COUNTIF($C$2:C1496,C1496)</f>
        <v>GROS_66</v>
      </c>
      <c r="B1496" s="2">
        <f>DATE(YEAR(Tableau1[[#This Row],[Date de décollage]]),MONTH(Tableau1[[#This Row],[Date de décollage]]),DAY(Tableau1[[#This Row],[Date de décollage]]))</f>
        <v>44422</v>
      </c>
      <c r="C1496" t="s">
        <v>14</v>
      </c>
      <c r="D1496" s="1">
        <v>44422.527777777781</v>
      </c>
      <c r="E1496" s="1">
        <v>44422.553472222222</v>
      </c>
      <c r="F1496">
        <v>37</v>
      </c>
    </row>
    <row r="1497" spans="1:6" x14ac:dyDescent="0.3">
      <c r="A1497" t="str">
        <f>C1497&amp;"_"&amp;COUNTIF($C$2:C1497,C1497)</f>
        <v>GROS_67</v>
      </c>
      <c r="B1497" s="2">
        <f>DATE(YEAR(Tableau1[[#This Row],[Date de décollage]]),MONTH(Tableau1[[#This Row],[Date de décollage]]),DAY(Tableau1[[#This Row],[Date de décollage]]))</f>
        <v>44422</v>
      </c>
      <c r="C1497" t="s">
        <v>14</v>
      </c>
      <c r="D1497" s="1">
        <v>44422.6875</v>
      </c>
      <c r="E1497" s="1">
        <v>44422.688888888886</v>
      </c>
      <c r="F1497">
        <v>2</v>
      </c>
    </row>
    <row r="1498" spans="1:6" x14ac:dyDescent="0.3">
      <c r="A1498" t="str">
        <f>C1498&amp;"_"&amp;COUNTIF($C$2:C1498,C1498)</f>
        <v>GROS_68</v>
      </c>
      <c r="B1498" s="2">
        <f>DATE(YEAR(Tableau1[[#This Row],[Date de décollage]]),MONTH(Tableau1[[#This Row],[Date de décollage]]),DAY(Tableau1[[#This Row],[Date de décollage]]))</f>
        <v>44422</v>
      </c>
      <c r="C1498" t="s">
        <v>14</v>
      </c>
      <c r="D1498" s="1">
        <v>44422.694444444445</v>
      </c>
      <c r="E1498" s="1">
        <v>44422.704861111109</v>
      </c>
      <c r="F1498">
        <v>15</v>
      </c>
    </row>
    <row r="1499" spans="1:6" x14ac:dyDescent="0.3">
      <c r="A1499" t="str">
        <f>C1499&amp;"_"&amp;COUNTIF($C$2:C1499,C1499)</f>
        <v>GROS_69</v>
      </c>
      <c r="B1499" s="2">
        <f>DATE(YEAR(Tableau1[[#This Row],[Date de décollage]]),MONTH(Tableau1[[#This Row],[Date de décollage]]),DAY(Tableau1[[#This Row],[Date de décollage]]))</f>
        <v>44422</v>
      </c>
      <c r="C1499" t="s">
        <v>14</v>
      </c>
      <c r="D1499" s="1">
        <v>44422.708333333336</v>
      </c>
      <c r="E1499" s="1">
        <v>44422.71875</v>
      </c>
      <c r="F1499">
        <v>15</v>
      </c>
    </row>
    <row r="1500" spans="1:6" x14ac:dyDescent="0.3">
      <c r="A1500" t="str">
        <f>C1500&amp;"_"&amp;COUNTIF($C$2:C1500,C1500)</f>
        <v>GROS_70</v>
      </c>
      <c r="B1500" s="2">
        <f>DATE(YEAR(Tableau1[[#This Row],[Date de décollage]]),MONTH(Tableau1[[#This Row],[Date de décollage]]),DAY(Tableau1[[#This Row],[Date de décollage]]))</f>
        <v>44422</v>
      </c>
      <c r="C1500" t="s">
        <v>14</v>
      </c>
      <c r="D1500" s="1">
        <v>44422.788888888892</v>
      </c>
      <c r="E1500" s="1">
        <v>44422.79583333333</v>
      </c>
      <c r="F1500">
        <v>10</v>
      </c>
    </row>
    <row r="1501" spans="1:6" x14ac:dyDescent="0.3">
      <c r="A1501" t="str">
        <f>C1501&amp;"_"&amp;COUNTIF($C$2:C1501,C1501)</f>
        <v>GROS_71</v>
      </c>
      <c r="B1501" s="2">
        <f>DATE(YEAR(Tableau1[[#This Row],[Date de décollage]]),MONTH(Tableau1[[#This Row],[Date de décollage]]),DAY(Tableau1[[#This Row],[Date de décollage]]))</f>
        <v>44422</v>
      </c>
      <c r="C1501" t="s">
        <v>14</v>
      </c>
      <c r="D1501" s="1">
        <v>44422.79791666667</v>
      </c>
      <c r="E1501" s="1">
        <v>44422.804861111108</v>
      </c>
      <c r="F1501">
        <v>10</v>
      </c>
    </row>
    <row r="1502" spans="1:6" x14ac:dyDescent="0.3">
      <c r="A1502" t="str">
        <f>C1502&amp;"_"&amp;COUNTIF($C$2:C1502,C1502)</f>
        <v>GROS_72</v>
      </c>
      <c r="B1502" s="2">
        <f>DATE(YEAR(Tableau1[[#This Row],[Date de décollage]]),MONTH(Tableau1[[#This Row],[Date de décollage]]),DAY(Tableau1[[#This Row],[Date de décollage]]))</f>
        <v>44423</v>
      </c>
      <c r="C1502" t="s">
        <v>14</v>
      </c>
      <c r="D1502" s="1">
        <v>44423.413194444445</v>
      </c>
      <c r="E1502" s="1">
        <v>44423.414583333331</v>
      </c>
      <c r="F1502">
        <v>2</v>
      </c>
    </row>
    <row r="1503" spans="1:6" x14ac:dyDescent="0.3">
      <c r="A1503" t="str">
        <f>C1503&amp;"_"&amp;COUNTIF($C$2:C1503,C1503)</f>
        <v>GROS_73</v>
      </c>
      <c r="B1503" s="2">
        <f>DATE(YEAR(Tableau1[[#This Row],[Date de décollage]]),MONTH(Tableau1[[#This Row],[Date de décollage]]),DAY(Tableau1[[#This Row],[Date de décollage]]))</f>
        <v>44423</v>
      </c>
      <c r="C1503" t="s">
        <v>14</v>
      </c>
      <c r="D1503" s="1">
        <v>44423.4375</v>
      </c>
      <c r="E1503" s="1">
        <v>44423.452777777777</v>
      </c>
      <c r="F1503">
        <v>22</v>
      </c>
    </row>
    <row r="1504" spans="1:6" x14ac:dyDescent="0.3">
      <c r="A1504" t="str">
        <f>C1504&amp;"_"&amp;COUNTIF($C$2:C1504,C1504)</f>
        <v>GROS_74</v>
      </c>
      <c r="B1504" s="2">
        <f>DATE(YEAR(Tableau1[[#This Row],[Date de décollage]]),MONTH(Tableau1[[#This Row],[Date de décollage]]),DAY(Tableau1[[#This Row],[Date de décollage]]))</f>
        <v>44423</v>
      </c>
      <c r="C1504" t="s">
        <v>14</v>
      </c>
      <c r="D1504" s="1">
        <v>44423.416666666664</v>
      </c>
      <c r="E1504" s="1">
        <v>44423.431944444441</v>
      </c>
      <c r="F1504">
        <v>22</v>
      </c>
    </row>
    <row r="1505" spans="1:6" x14ac:dyDescent="0.3">
      <c r="A1505" t="str">
        <f>C1505&amp;"_"&amp;COUNTIF($C$2:C1505,C1505)</f>
        <v>GROS_75</v>
      </c>
      <c r="B1505" s="2">
        <f>DATE(YEAR(Tableau1[[#This Row],[Date de décollage]]),MONTH(Tableau1[[#This Row],[Date de décollage]]),DAY(Tableau1[[#This Row],[Date de décollage]]))</f>
        <v>44423</v>
      </c>
      <c r="C1505" t="s">
        <v>14</v>
      </c>
      <c r="D1505" s="1">
        <v>44423.465277777781</v>
      </c>
      <c r="E1505" s="1">
        <v>44423.472222222219</v>
      </c>
      <c r="F1505">
        <v>10</v>
      </c>
    </row>
    <row r="1506" spans="1:6" x14ac:dyDescent="0.3">
      <c r="A1506" t="str">
        <f>C1506&amp;"_"&amp;COUNTIF($C$2:C1506,C1506)</f>
        <v>GROS_76</v>
      </c>
      <c r="B1506" s="2">
        <f>DATE(YEAR(Tableau1[[#This Row],[Date de décollage]]),MONTH(Tableau1[[#This Row],[Date de décollage]]),DAY(Tableau1[[#This Row],[Date de décollage]]))</f>
        <v>44423</v>
      </c>
      <c r="C1506" t="s">
        <v>14</v>
      </c>
      <c r="D1506" s="1">
        <v>44423.526388888888</v>
      </c>
      <c r="E1506" s="1">
        <v>44423.536805555559</v>
      </c>
      <c r="F1506">
        <v>15</v>
      </c>
    </row>
    <row r="1507" spans="1:6" x14ac:dyDescent="0.3">
      <c r="A1507" t="str">
        <f>C1507&amp;"_"&amp;COUNTIF($C$2:C1507,C1507)</f>
        <v>GROS_77</v>
      </c>
      <c r="B1507" s="2">
        <f>DATE(YEAR(Tableau1[[#This Row],[Date de décollage]]),MONTH(Tableau1[[#This Row],[Date de décollage]]),DAY(Tableau1[[#This Row],[Date de décollage]]))</f>
        <v>44423</v>
      </c>
      <c r="C1507" t="s">
        <v>14</v>
      </c>
      <c r="D1507" s="1">
        <v>44423.513888888891</v>
      </c>
      <c r="E1507" s="1">
        <v>44423.524305555555</v>
      </c>
      <c r="F1507">
        <v>15</v>
      </c>
    </row>
    <row r="1508" spans="1:6" x14ac:dyDescent="0.3">
      <c r="A1508" t="str">
        <f>C1508&amp;"_"&amp;COUNTIF($C$2:C1508,C1508)</f>
        <v>GROS_78</v>
      </c>
      <c r="B1508" s="2">
        <f>DATE(YEAR(Tableau1[[#This Row],[Date de décollage]]),MONTH(Tableau1[[#This Row],[Date de décollage]]),DAY(Tableau1[[#This Row],[Date de décollage]]))</f>
        <v>44423</v>
      </c>
      <c r="C1508" t="s">
        <v>14</v>
      </c>
      <c r="D1508" s="1">
        <v>44423.652777777781</v>
      </c>
      <c r="E1508" s="1">
        <v>44423.663194444445</v>
      </c>
      <c r="F1508">
        <v>15</v>
      </c>
    </row>
    <row r="1509" spans="1:6" x14ac:dyDescent="0.3">
      <c r="A1509" t="str">
        <f>C1509&amp;"_"&amp;COUNTIF($C$2:C1509,C1509)</f>
        <v>GROS_79</v>
      </c>
      <c r="B1509" s="2">
        <f>DATE(YEAR(Tableau1[[#This Row],[Date de décollage]]),MONTH(Tableau1[[#This Row],[Date de décollage]]),DAY(Tableau1[[#This Row],[Date de décollage]]))</f>
        <v>44423</v>
      </c>
      <c r="C1509" t="s">
        <v>14</v>
      </c>
      <c r="D1509" s="1">
        <v>44423.666666666664</v>
      </c>
      <c r="E1509" s="1">
        <v>44423.677083333336</v>
      </c>
      <c r="F1509">
        <v>15</v>
      </c>
    </row>
    <row r="1510" spans="1:6" x14ac:dyDescent="0.3">
      <c r="A1510" t="str">
        <f>C1510&amp;"_"&amp;COUNTIF($C$2:C1510,C1510)</f>
        <v>GROS_80</v>
      </c>
      <c r="B1510" s="2">
        <f>DATE(YEAR(Tableau1[[#This Row],[Date de décollage]]),MONTH(Tableau1[[#This Row],[Date de décollage]]),DAY(Tableau1[[#This Row],[Date de décollage]]))</f>
        <v>44423</v>
      </c>
      <c r="C1510" t="s">
        <v>14</v>
      </c>
      <c r="D1510" s="1">
        <v>44423.680555555555</v>
      </c>
      <c r="E1510" s="1">
        <v>44423.681944444441</v>
      </c>
      <c r="F1510">
        <v>2</v>
      </c>
    </row>
    <row r="1511" spans="1:6" x14ac:dyDescent="0.3">
      <c r="A1511" t="str">
        <f>C1511&amp;"_"&amp;COUNTIF($C$2:C1511,C1511)</f>
        <v>GROS_81</v>
      </c>
      <c r="B1511" s="2">
        <f>DATE(YEAR(Tableau1[[#This Row],[Date de décollage]]),MONTH(Tableau1[[#This Row],[Date de décollage]]),DAY(Tableau1[[#This Row],[Date de décollage]]))</f>
        <v>44423</v>
      </c>
      <c r="C1511" t="s">
        <v>14</v>
      </c>
      <c r="D1511" s="1">
        <v>44423.7</v>
      </c>
      <c r="E1511" s="1">
        <v>44423.706944444442</v>
      </c>
      <c r="F1511">
        <v>10</v>
      </c>
    </row>
    <row r="1512" spans="1:6" x14ac:dyDescent="0.3">
      <c r="A1512" t="str">
        <f>C1512&amp;"_"&amp;COUNTIF($C$2:C1512,C1512)</f>
        <v>GROS_82</v>
      </c>
      <c r="B1512" s="2">
        <f>DATE(YEAR(Tableau1[[#This Row],[Date de décollage]]),MONTH(Tableau1[[#This Row],[Date de décollage]]),DAY(Tableau1[[#This Row],[Date de décollage]]))</f>
        <v>44423</v>
      </c>
      <c r="C1512" t="s">
        <v>14</v>
      </c>
      <c r="D1512" s="1">
        <v>44423.6875</v>
      </c>
      <c r="E1512" s="1">
        <v>44423.696527777778</v>
      </c>
      <c r="F1512">
        <v>13</v>
      </c>
    </row>
    <row r="1513" spans="1:6" x14ac:dyDescent="0.3">
      <c r="A1513" t="str">
        <f>C1513&amp;"_"&amp;COUNTIF($C$2:C1513,C1513)</f>
        <v>GROS_83</v>
      </c>
      <c r="B1513" s="2">
        <f>DATE(YEAR(Tableau1[[#This Row],[Date de décollage]]),MONTH(Tableau1[[#This Row],[Date de décollage]]),DAY(Tableau1[[#This Row],[Date de décollage]]))</f>
        <v>44423</v>
      </c>
      <c r="C1513" t="s">
        <v>14</v>
      </c>
      <c r="D1513" s="1">
        <v>44423.791666666664</v>
      </c>
      <c r="E1513" s="1">
        <v>44423.8125</v>
      </c>
      <c r="F1513">
        <v>30</v>
      </c>
    </row>
    <row r="1514" spans="1:6" x14ac:dyDescent="0.3">
      <c r="A1514" t="str">
        <f>C1514&amp;"_"&amp;COUNTIF($C$2:C1514,C1514)</f>
        <v>GROS_84</v>
      </c>
      <c r="B1514" s="2">
        <f>DATE(YEAR(Tableau1[[#This Row],[Date de décollage]]),MONTH(Tableau1[[#This Row],[Date de décollage]]),DAY(Tableau1[[#This Row],[Date de décollage]]))</f>
        <v>44423</v>
      </c>
      <c r="C1514" t="s">
        <v>14</v>
      </c>
      <c r="D1514" s="1">
        <v>44423.813888888886</v>
      </c>
      <c r="E1514" s="1">
        <v>44423.834722222222</v>
      </c>
      <c r="F1514">
        <v>30</v>
      </c>
    </row>
    <row r="1515" spans="1:6" x14ac:dyDescent="0.3">
      <c r="A1515" t="str">
        <f>C1515&amp;"_"&amp;COUNTIF($C$2:C1515,C1515)</f>
        <v>GROS_85</v>
      </c>
      <c r="B1515" s="2">
        <f>DATE(YEAR(Tableau1[[#This Row],[Date de décollage]]),MONTH(Tableau1[[#This Row],[Date de décollage]]),DAY(Tableau1[[#This Row],[Date de décollage]]))</f>
        <v>44424</v>
      </c>
      <c r="C1515" t="s">
        <v>14</v>
      </c>
      <c r="D1515" s="1">
        <v>44424.333333333336</v>
      </c>
      <c r="E1515" s="1">
        <v>44424.348611111112</v>
      </c>
      <c r="F1515">
        <v>22</v>
      </c>
    </row>
    <row r="1516" spans="1:6" x14ac:dyDescent="0.3">
      <c r="A1516" t="str">
        <f>C1516&amp;"_"&amp;COUNTIF($C$2:C1516,C1516)</f>
        <v>GROS_86</v>
      </c>
      <c r="B1516" s="2">
        <f>DATE(YEAR(Tableau1[[#This Row],[Date de décollage]]),MONTH(Tableau1[[#This Row],[Date de décollage]]),DAY(Tableau1[[#This Row],[Date de décollage]]))</f>
        <v>44424</v>
      </c>
      <c r="C1516" t="s">
        <v>14</v>
      </c>
      <c r="D1516" s="1">
        <v>44424.390277777777</v>
      </c>
      <c r="E1516" s="1">
        <v>44424.397222222222</v>
      </c>
      <c r="F1516">
        <v>10</v>
      </c>
    </row>
    <row r="1517" spans="1:6" x14ac:dyDescent="0.3">
      <c r="A1517" t="str">
        <f>C1517&amp;"_"&amp;COUNTIF($C$2:C1517,C1517)</f>
        <v>GROS_87</v>
      </c>
      <c r="B1517" s="2">
        <f>DATE(YEAR(Tableau1[[#This Row],[Date de décollage]]),MONTH(Tableau1[[#This Row],[Date de décollage]]),DAY(Tableau1[[#This Row],[Date de décollage]]))</f>
        <v>44424</v>
      </c>
      <c r="C1517" t="s">
        <v>14</v>
      </c>
      <c r="D1517" s="1">
        <v>44424.401388888888</v>
      </c>
      <c r="E1517" s="1">
        <v>44424.411805555559</v>
      </c>
      <c r="F1517">
        <v>15</v>
      </c>
    </row>
    <row r="1518" spans="1:6" x14ac:dyDescent="0.3">
      <c r="A1518" t="str">
        <f>C1518&amp;"_"&amp;COUNTIF($C$2:C1518,C1518)</f>
        <v>GROS_88</v>
      </c>
      <c r="B1518" s="2">
        <f>DATE(YEAR(Tableau1[[#This Row],[Date de décollage]]),MONTH(Tableau1[[#This Row],[Date de décollage]]),DAY(Tableau1[[#This Row],[Date de décollage]]))</f>
        <v>44424</v>
      </c>
      <c r="C1518" t="s">
        <v>14</v>
      </c>
      <c r="D1518" s="1">
        <v>44424.444444444445</v>
      </c>
      <c r="E1518" s="1">
        <v>44424.465277777781</v>
      </c>
      <c r="F1518">
        <v>30</v>
      </c>
    </row>
    <row r="1519" spans="1:6" x14ac:dyDescent="0.3">
      <c r="A1519" t="str">
        <f>C1519&amp;"_"&amp;COUNTIF($C$2:C1519,C1519)</f>
        <v>GROS_89</v>
      </c>
      <c r="B1519" s="2">
        <f>DATE(YEAR(Tableau1[[#This Row],[Date de décollage]]),MONTH(Tableau1[[#This Row],[Date de décollage]]),DAY(Tableau1[[#This Row],[Date de décollage]]))</f>
        <v>44424</v>
      </c>
      <c r="C1519" t="s">
        <v>14</v>
      </c>
      <c r="D1519" s="1">
        <v>44424.515972222223</v>
      </c>
      <c r="E1519" s="1">
        <v>44424.526388888888</v>
      </c>
      <c r="F1519">
        <v>15</v>
      </c>
    </row>
    <row r="1520" spans="1:6" x14ac:dyDescent="0.3">
      <c r="A1520" t="str">
        <f>C1520&amp;"_"&amp;COUNTIF($C$2:C1520,C1520)</f>
        <v>GROS_90</v>
      </c>
      <c r="B1520" s="2">
        <f>DATE(YEAR(Tableau1[[#This Row],[Date de décollage]]),MONTH(Tableau1[[#This Row],[Date de décollage]]),DAY(Tableau1[[#This Row],[Date de décollage]]))</f>
        <v>44424</v>
      </c>
      <c r="C1520" t="s">
        <v>14</v>
      </c>
      <c r="D1520" s="1">
        <v>44424.568055555559</v>
      </c>
      <c r="E1520" s="1">
        <v>44424.581944444442</v>
      </c>
      <c r="F1520">
        <v>20</v>
      </c>
    </row>
    <row r="1521" spans="1:6" x14ac:dyDescent="0.3">
      <c r="A1521" t="str">
        <f>C1521&amp;"_"&amp;COUNTIF($C$2:C1521,C1521)</f>
        <v>GROS_91</v>
      </c>
      <c r="B1521" s="2">
        <f>DATE(YEAR(Tableau1[[#This Row],[Date de décollage]]),MONTH(Tableau1[[#This Row],[Date de décollage]]),DAY(Tableau1[[#This Row],[Date de décollage]]))</f>
        <v>44424</v>
      </c>
      <c r="C1521" t="s">
        <v>14</v>
      </c>
      <c r="D1521" s="1">
        <v>44424.583333333336</v>
      </c>
      <c r="E1521" s="1">
        <v>44424.602083333331</v>
      </c>
      <c r="F1521">
        <v>27</v>
      </c>
    </row>
    <row r="1522" spans="1:6" x14ac:dyDescent="0.3">
      <c r="A1522" t="str">
        <f>C1522&amp;"_"&amp;COUNTIF($C$2:C1522,C1522)</f>
        <v>GROS_92</v>
      </c>
      <c r="B1522" s="2">
        <f>DATE(YEAR(Tableau1[[#This Row],[Date de décollage]]),MONTH(Tableau1[[#This Row],[Date de décollage]]),DAY(Tableau1[[#This Row],[Date de décollage]]))</f>
        <v>44424</v>
      </c>
      <c r="C1522" t="s">
        <v>14</v>
      </c>
      <c r="D1522" s="1">
        <v>44424.604861111111</v>
      </c>
      <c r="E1522" s="1">
        <v>44424.625694444447</v>
      </c>
      <c r="F1522">
        <v>30</v>
      </c>
    </row>
    <row r="1523" spans="1:6" x14ac:dyDescent="0.3">
      <c r="A1523" t="str">
        <f>C1523&amp;"_"&amp;COUNTIF($C$2:C1523,C1523)</f>
        <v>GROS_93</v>
      </c>
      <c r="B1523" s="2">
        <f>DATE(YEAR(Tableau1[[#This Row],[Date de décollage]]),MONTH(Tableau1[[#This Row],[Date de décollage]]),DAY(Tableau1[[#This Row],[Date de décollage]]))</f>
        <v>44424</v>
      </c>
      <c r="C1523" t="s">
        <v>14</v>
      </c>
      <c r="D1523" s="1">
        <v>44424.632638888892</v>
      </c>
      <c r="E1523" s="1">
        <v>44424.643055555556</v>
      </c>
      <c r="F1523">
        <v>15</v>
      </c>
    </row>
    <row r="1524" spans="1:6" x14ac:dyDescent="0.3">
      <c r="A1524" t="str">
        <f>C1524&amp;"_"&amp;COUNTIF($C$2:C1524,C1524)</f>
        <v>GROS_94</v>
      </c>
      <c r="B1524" s="2">
        <f>DATE(YEAR(Tableau1[[#This Row],[Date de décollage]]),MONTH(Tableau1[[#This Row],[Date de décollage]]),DAY(Tableau1[[#This Row],[Date de décollage]]))</f>
        <v>44424</v>
      </c>
      <c r="C1524" t="s">
        <v>14</v>
      </c>
      <c r="D1524" s="1">
        <v>44424.645833333336</v>
      </c>
      <c r="E1524" s="1">
        <v>44424.65625</v>
      </c>
      <c r="F1524">
        <v>15</v>
      </c>
    </row>
    <row r="1525" spans="1:6" x14ac:dyDescent="0.3">
      <c r="A1525" t="str">
        <f>C1525&amp;"_"&amp;COUNTIF($C$2:C1525,C1525)</f>
        <v>GROS_95</v>
      </c>
      <c r="B1525" s="2">
        <f>DATE(YEAR(Tableau1[[#This Row],[Date de décollage]]),MONTH(Tableau1[[#This Row],[Date de décollage]]),DAY(Tableau1[[#This Row],[Date de décollage]]))</f>
        <v>44424</v>
      </c>
      <c r="C1525" t="s">
        <v>14</v>
      </c>
      <c r="D1525" s="1">
        <v>44424.672222222223</v>
      </c>
      <c r="E1525" s="1">
        <v>44424.673611111109</v>
      </c>
      <c r="F1525">
        <v>2</v>
      </c>
    </row>
    <row r="1526" spans="1:6" x14ac:dyDescent="0.3">
      <c r="A1526" t="str">
        <f>C1526&amp;"_"&amp;COUNTIF($C$2:C1526,C1526)</f>
        <v>GROS_96</v>
      </c>
      <c r="B1526" s="2">
        <f>DATE(YEAR(Tableau1[[#This Row],[Date de décollage]]),MONTH(Tableau1[[#This Row],[Date de décollage]]),DAY(Tableau1[[#This Row],[Date de décollage]]))</f>
        <v>44424</v>
      </c>
      <c r="C1526" t="s">
        <v>14</v>
      </c>
      <c r="D1526" s="1">
        <v>44424.675000000003</v>
      </c>
      <c r="E1526" s="1">
        <v>44424.697222222225</v>
      </c>
      <c r="F1526">
        <v>32</v>
      </c>
    </row>
    <row r="1527" spans="1:6" x14ac:dyDescent="0.3">
      <c r="A1527" t="str">
        <f>C1527&amp;"_"&amp;COUNTIF($C$2:C1527,C1527)</f>
        <v>GROS_97</v>
      </c>
      <c r="B1527" s="2">
        <f>DATE(YEAR(Tableau1[[#This Row],[Date de décollage]]),MONTH(Tableau1[[#This Row],[Date de décollage]]),DAY(Tableau1[[#This Row],[Date de décollage]]))</f>
        <v>44424</v>
      </c>
      <c r="C1527" t="s">
        <v>14</v>
      </c>
      <c r="D1527" s="1">
        <v>44424.697222222225</v>
      </c>
      <c r="E1527" s="1">
        <v>44424.718055555553</v>
      </c>
      <c r="F1527">
        <v>30</v>
      </c>
    </row>
    <row r="1528" spans="1:6" x14ac:dyDescent="0.3">
      <c r="A1528" t="str">
        <f>C1528&amp;"_"&amp;COUNTIF($C$2:C1528,C1528)</f>
        <v>GROS_98</v>
      </c>
      <c r="B1528" s="2">
        <f>DATE(YEAR(Tableau1[[#This Row],[Date de décollage]]),MONTH(Tableau1[[#This Row],[Date de décollage]]),DAY(Tableau1[[#This Row],[Date de décollage]]))</f>
        <v>44424</v>
      </c>
      <c r="C1528" t="s">
        <v>14</v>
      </c>
      <c r="D1528" s="1">
        <v>44424.736111111109</v>
      </c>
      <c r="E1528" s="1">
        <v>44424.756944444445</v>
      </c>
      <c r="F1528">
        <v>30</v>
      </c>
    </row>
    <row r="1529" spans="1:6" x14ac:dyDescent="0.3">
      <c r="A1529" t="str">
        <f>C1529&amp;"_"&amp;COUNTIF($C$2:C1529,C1529)</f>
        <v>GROS_99</v>
      </c>
      <c r="B1529" s="2">
        <f>DATE(YEAR(Tableau1[[#This Row],[Date de décollage]]),MONTH(Tableau1[[#This Row],[Date de décollage]]),DAY(Tableau1[[#This Row],[Date de décollage]]))</f>
        <v>44424</v>
      </c>
      <c r="C1529" t="s">
        <v>14</v>
      </c>
      <c r="D1529" s="1">
        <v>44424.763888888891</v>
      </c>
      <c r="E1529" s="1">
        <v>44424.784722222219</v>
      </c>
      <c r="F1529">
        <v>30</v>
      </c>
    </row>
    <row r="1530" spans="1:6" x14ac:dyDescent="0.3">
      <c r="A1530" t="str">
        <f>C1530&amp;"_"&amp;COUNTIF($C$2:C1530,C1530)</f>
        <v>GROS_100</v>
      </c>
      <c r="B1530" s="2">
        <f>DATE(YEAR(Tableau1[[#This Row],[Date de décollage]]),MONTH(Tableau1[[#This Row],[Date de décollage]]),DAY(Tableau1[[#This Row],[Date de décollage]]))</f>
        <v>44425</v>
      </c>
      <c r="C1530" t="s">
        <v>14</v>
      </c>
      <c r="D1530" s="1">
        <v>44425.333333333336</v>
      </c>
      <c r="E1530" s="1">
        <v>44425.348611111112</v>
      </c>
      <c r="F1530">
        <v>22</v>
      </c>
    </row>
    <row r="1531" spans="1:6" x14ac:dyDescent="0.3">
      <c r="A1531" t="str">
        <f>C1531&amp;"_"&amp;COUNTIF($C$2:C1531,C1531)</f>
        <v>GROS_101</v>
      </c>
      <c r="B1531" s="2">
        <f>DATE(YEAR(Tableau1[[#This Row],[Date de décollage]]),MONTH(Tableau1[[#This Row],[Date de décollage]]),DAY(Tableau1[[#This Row],[Date de décollage]]))</f>
        <v>44425</v>
      </c>
      <c r="C1531" t="s">
        <v>14</v>
      </c>
      <c r="D1531" s="1">
        <v>44425.395833333336</v>
      </c>
      <c r="E1531" s="1">
        <v>44425.411111111112</v>
      </c>
      <c r="F1531">
        <v>22</v>
      </c>
    </row>
    <row r="1532" spans="1:6" x14ac:dyDescent="0.3">
      <c r="A1532" t="str">
        <f>C1532&amp;"_"&amp;COUNTIF($C$2:C1532,C1532)</f>
        <v>GROS_102</v>
      </c>
      <c r="B1532" s="2">
        <f>DATE(YEAR(Tableau1[[#This Row],[Date de décollage]]),MONTH(Tableau1[[#This Row],[Date de décollage]]),DAY(Tableau1[[#This Row],[Date de décollage]]))</f>
        <v>44425</v>
      </c>
      <c r="C1532" t="s">
        <v>14</v>
      </c>
      <c r="D1532" s="1">
        <v>44425.416666666664</v>
      </c>
      <c r="E1532" s="1">
        <v>44425.4375</v>
      </c>
      <c r="F1532">
        <v>30</v>
      </c>
    </row>
    <row r="1533" spans="1:6" x14ac:dyDescent="0.3">
      <c r="A1533" t="str">
        <f>C1533&amp;"_"&amp;COUNTIF($C$2:C1533,C1533)</f>
        <v>GROS_103</v>
      </c>
      <c r="B1533" s="2">
        <f>DATE(YEAR(Tableau1[[#This Row],[Date de décollage]]),MONTH(Tableau1[[#This Row],[Date de décollage]]),DAY(Tableau1[[#This Row],[Date de décollage]]))</f>
        <v>44425</v>
      </c>
      <c r="C1533" t="s">
        <v>14</v>
      </c>
      <c r="D1533" s="1">
        <v>44425.443055555559</v>
      </c>
      <c r="E1533" s="1">
        <v>44425.448611111111</v>
      </c>
      <c r="F1533">
        <v>8</v>
      </c>
    </row>
    <row r="1534" spans="1:6" x14ac:dyDescent="0.3">
      <c r="A1534" t="str">
        <f>C1534&amp;"_"&amp;COUNTIF($C$2:C1534,C1534)</f>
        <v>GROS_104</v>
      </c>
      <c r="B1534" s="2">
        <f>DATE(YEAR(Tableau1[[#This Row],[Date de décollage]]),MONTH(Tableau1[[#This Row],[Date de décollage]]),DAY(Tableau1[[#This Row],[Date de décollage]]))</f>
        <v>44425</v>
      </c>
      <c r="C1534" t="s">
        <v>14</v>
      </c>
      <c r="D1534" s="1">
        <v>44425.541666666664</v>
      </c>
      <c r="E1534" s="1">
        <v>44425.556944444441</v>
      </c>
      <c r="F1534">
        <v>22</v>
      </c>
    </row>
    <row r="1535" spans="1:6" x14ac:dyDescent="0.3">
      <c r="A1535" t="str">
        <f>C1535&amp;"_"&amp;COUNTIF($C$2:C1535,C1535)</f>
        <v>GROS_105</v>
      </c>
      <c r="B1535" s="2">
        <f>DATE(YEAR(Tableau1[[#This Row],[Date de décollage]]),MONTH(Tableau1[[#This Row],[Date de décollage]]),DAY(Tableau1[[#This Row],[Date de décollage]]))</f>
        <v>44425</v>
      </c>
      <c r="C1535" t="s">
        <v>14</v>
      </c>
      <c r="D1535" s="1">
        <v>44425.666666666664</v>
      </c>
      <c r="E1535" s="1">
        <v>44425.668055555558</v>
      </c>
      <c r="F1535">
        <v>2</v>
      </c>
    </row>
    <row r="1536" spans="1:6" x14ac:dyDescent="0.3">
      <c r="A1536" t="str">
        <f>C1536&amp;"_"&amp;COUNTIF($C$2:C1536,C1536)</f>
        <v>GROS_106</v>
      </c>
      <c r="B1536" s="2">
        <f>DATE(YEAR(Tableau1[[#This Row],[Date de décollage]]),MONTH(Tableau1[[#This Row],[Date de décollage]]),DAY(Tableau1[[#This Row],[Date de décollage]]))</f>
        <v>44425</v>
      </c>
      <c r="C1536" t="s">
        <v>14</v>
      </c>
      <c r="D1536" s="1">
        <v>44425.670138888891</v>
      </c>
      <c r="E1536" s="1">
        <v>44425.680555555555</v>
      </c>
      <c r="F1536">
        <v>15</v>
      </c>
    </row>
    <row r="1537" spans="1:6" x14ac:dyDescent="0.3">
      <c r="A1537" t="str">
        <f>C1537&amp;"_"&amp;COUNTIF($C$2:C1537,C1537)</f>
        <v>GROS_107</v>
      </c>
      <c r="B1537" s="2">
        <f>DATE(YEAR(Tableau1[[#This Row],[Date de décollage]]),MONTH(Tableau1[[#This Row],[Date de décollage]]),DAY(Tableau1[[#This Row],[Date de décollage]]))</f>
        <v>44425</v>
      </c>
      <c r="C1537" t="s">
        <v>14</v>
      </c>
      <c r="D1537" s="1">
        <v>44425.729166666664</v>
      </c>
      <c r="E1537" s="1">
        <v>44425.739583333336</v>
      </c>
      <c r="F1537">
        <v>15</v>
      </c>
    </row>
    <row r="1538" spans="1:6" x14ac:dyDescent="0.3">
      <c r="A1538" t="str">
        <f>C1538&amp;"_"&amp;COUNTIF($C$2:C1538,C1538)</f>
        <v>GROS_108</v>
      </c>
      <c r="B1538" s="2">
        <f>DATE(YEAR(Tableau1[[#This Row],[Date de décollage]]),MONTH(Tableau1[[#This Row],[Date de décollage]]),DAY(Tableau1[[#This Row],[Date de décollage]]))</f>
        <v>44425</v>
      </c>
      <c r="C1538" t="s">
        <v>14</v>
      </c>
      <c r="D1538" s="1">
        <v>44425.75</v>
      </c>
      <c r="E1538" s="1">
        <v>44425.765277777777</v>
      </c>
      <c r="F1538">
        <v>22</v>
      </c>
    </row>
    <row r="1539" spans="1:6" x14ac:dyDescent="0.3">
      <c r="A1539" t="str">
        <f>C1539&amp;"_"&amp;COUNTIF($C$2:C1539,C1539)</f>
        <v>GROS_109</v>
      </c>
      <c r="B1539" s="2">
        <f>DATE(YEAR(Tableau1[[#This Row],[Date de décollage]]),MONTH(Tableau1[[#This Row],[Date de décollage]]),DAY(Tableau1[[#This Row],[Date de décollage]]))</f>
        <v>44425</v>
      </c>
      <c r="C1539" t="s">
        <v>14</v>
      </c>
      <c r="D1539" s="1">
        <v>44425.770833333336</v>
      </c>
      <c r="E1539" s="1">
        <v>44425.777777777781</v>
      </c>
      <c r="F1539">
        <v>10</v>
      </c>
    </row>
    <row r="1540" spans="1:6" x14ac:dyDescent="0.3">
      <c r="A1540" t="str">
        <f>C1540&amp;"_"&amp;COUNTIF($C$2:C1540,C1540)</f>
        <v>GROS_110</v>
      </c>
      <c r="B1540" s="2">
        <f>DATE(YEAR(Tableau1[[#This Row],[Date de décollage]]),MONTH(Tableau1[[#This Row],[Date de décollage]]),DAY(Tableau1[[#This Row],[Date de décollage]]))</f>
        <v>44428</v>
      </c>
      <c r="C1540" t="s">
        <v>14</v>
      </c>
      <c r="D1540" s="1">
        <v>44428.375</v>
      </c>
      <c r="E1540" s="1">
        <v>44428.402777777781</v>
      </c>
      <c r="F1540">
        <v>40</v>
      </c>
    </row>
    <row r="1541" spans="1:6" x14ac:dyDescent="0.3">
      <c r="A1541" t="str">
        <f>C1541&amp;"_"&amp;COUNTIF($C$2:C1541,C1541)</f>
        <v>GROS_111</v>
      </c>
      <c r="B1541" s="2">
        <f>DATE(YEAR(Tableau1[[#This Row],[Date de décollage]]),MONTH(Tableau1[[#This Row],[Date de décollage]]),DAY(Tableau1[[#This Row],[Date de décollage]]))</f>
        <v>44428</v>
      </c>
      <c r="C1541" t="s">
        <v>14</v>
      </c>
      <c r="D1541" s="1">
        <v>44428.451388888891</v>
      </c>
      <c r="E1541" s="1">
        <v>44428.479166666664</v>
      </c>
      <c r="F1541">
        <v>40</v>
      </c>
    </row>
    <row r="1542" spans="1:6" x14ac:dyDescent="0.3">
      <c r="A1542" t="str">
        <f>C1542&amp;"_"&amp;COUNTIF($C$2:C1542,C1542)</f>
        <v>GROS_112</v>
      </c>
      <c r="B1542" s="2">
        <f>DATE(YEAR(Tableau1[[#This Row],[Date de décollage]]),MONTH(Tableau1[[#This Row],[Date de décollage]]),DAY(Tableau1[[#This Row],[Date de décollage]]))</f>
        <v>44428</v>
      </c>
      <c r="C1542" t="s">
        <v>14</v>
      </c>
      <c r="D1542" s="1">
        <v>44428.479861111111</v>
      </c>
      <c r="E1542" s="1">
        <v>44428.490277777775</v>
      </c>
      <c r="F1542">
        <v>15</v>
      </c>
    </row>
    <row r="1543" spans="1:6" x14ac:dyDescent="0.3">
      <c r="A1543" t="str">
        <f>C1543&amp;"_"&amp;COUNTIF($C$2:C1543,C1543)</f>
        <v>GROS_113</v>
      </c>
      <c r="B1543" s="2">
        <f>DATE(YEAR(Tableau1[[#This Row],[Date de décollage]]),MONTH(Tableau1[[#This Row],[Date de décollage]]),DAY(Tableau1[[#This Row],[Date de décollage]]))</f>
        <v>44428</v>
      </c>
      <c r="C1543" t="s">
        <v>14</v>
      </c>
      <c r="D1543" s="1">
        <v>44428.5</v>
      </c>
      <c r="E1543" s="1">
        <v>44428.510416666664</v>
      </c>
      <c r="F1543">
        <v>15</v>
      </c>
    </row>
    <row r="1544" spans="1:6" x14ac:dyDescent="0.3">
      <c r="A1544" t="str">
        <f>C1544&amp;"_"&amp;COUNTIF($C$2:C1544,C1544)</f>
        <v>GROS_114</v>
      </c>
      <c r="B1544" s="2">
        <f>DATE(YEAR(Tableau1[[#This Row],[Date de décollage]]),MONTH(Tableau1[[#This Row],[Date de décollage]]),DAY(Tableau1[[#This Row],[Date de décollage]]))</f>
        <v>44428</v>
      </c>
      <c r="C1544" t="s">
        <v>14</v>
      </c>
      <c r="D1544" s="1">
        <v>44428.520833333336</v>
      </c>
      <c r="E1544" s="1">
        <v>44428.541666666664</v>
      </c>
      <c r="F1544">
        <v>30</v>
      </c>
    </row>
    <row r="1545" spans="1:6" x14ac:dyDescent="0.3">
      <c r="A1545" t="str">
        <f>C1545&amp;"_"&amp;COUNTIF($C$2:C1545,C1545)</f>
        <v>GROS_115</v>
      </c>
      <c r="B1545" s="2">
        <f>DATE(YEAR(Tableau1[[#This Row],[Date de décollage]]),MONTH(Tableau1[[#This Row],[Date de décollage]]),DAY(Tableau1[[#This Row],[Date de décollage]]))</f>
        <v>44428</v>
      </c>
      <c r="C1545" t="s">
        <v>14</v>
      </c>
      <c r="D1545" s="1">
        <v>44428.555555555555</v>
      </c>
      <c r="E1545" s="1">
        <v>44428.576388888891</v>
      </c>
      <c r="F1545">
        <v>30</v>
      </c>
    </row>
    <row r="1546" spans="1:6" x14ac:dyDescent="0.3">
      <c r="A1546" t="str">
        <f>C1546&amp;"_"&amp;COUNTIF($C$2:C1546,C1546)</f>
        <v>GROS_116</v>
      </c>
      <c r="B1546" s="2">
        <f>DATE(YEAR(Tableau1[[#This Row],[Date de décollage]]),MONTH(Tableau1[[#This Row],[Date de décollage]]),DAY(Tableau1[[#This Row],[Date de décollage]]))</f>
        <v>44428</v>
      </c>
      <c r="C1546" t="s">
        <v>14</v>
      </c>
      <c r="D1546" s="1">
        <v>44428.663194444445</v>
      </c>
      <c r="E1546" s="1">
        <v>44428.664583333331</v>
      </c>
      <c r="F1546">
        <v>2</v>
      </c>
    </row>
    <row r="1547" spans="1:6" x14ac:dyDescent="0.3">
      <c r="A1547" t="str">
        <f>C1547&amp;"_"&amp;COUNTIF($C$2:C1547,C1547)</f>
        <v>GROS_117</v>
      </c>
      <c r="B1547" s="2">
        <f>DATE(YEAR(Tableau1[[#This Row],[Date de décollage]]),MONTH(Tableau1[[#This Row],[Date de décollage]]),DAY(Tableau1[[#This Row],[Date de décollage]]))</f>
        <v>44428</v>
      </c>
      <c r="C1547" t="s">
        <v>14</v>
      </c>
      <c r="D1547" s="1">
        <v>44428.666666666664</v>
      </c>
      <c r="E1547" s="1">
        <v>44428.690972222219</v>
      </c>
      <c r="F1547">
        <v>35</v>
      </c>
    </row>
    <row r="1548" spans="1:6" x14ac:dyDescent="0.3">
      <c r="A1548" t="str">
        <f>C1548&amp;"_"&amp;COUNTIF($C$2:C1548,C1548)</f>
        <v>GROS_118</v>
      </c>
      <c r="B1548" s="2">
        <f>DATE(YEAR(Tableau1[[#This Row],[Date de décollage]]),MONTH(Tableau1[[#This Row],[Date de décollage]]),DAY(Tableau1[[#This Row],[Date de décollage]]))</f>
        <v>44428</v>
      </c>
      <c r="C1548" t="s">
        <v>14</v>
      </c>
      <c r="D1548" s="1">
        <v>44428.694444444445</v>
      </c>
      <c r="E1548" s="1">
        <v>44428.704861111109</v>
      </c>
      <c r="F1548">
        <v>15</v>
      </c>
    </row>
    <row r="1549" spans="1:6" x14ac:dyDescent="0.3">
      <c r="A1549" t="str">
        <f>C1549&amp;"_"&amp;COUNTIF($C$2:C1549,C1549)</f>
        <v>GROS_119</v>
      </c>
      <c r="B1549" s="2">
        <f>DATE(YEAR(Tableau1[[#This Row],[Date de décollage]]),MONTH(Tableau1[[#This Row],[Date de décollage]]),DAY(Tableau1[[#This Row],[Date de décollage]]))</f>
        <v>44428</v>
      </c>
      <c r="C1549" t="s">
        <v>14</v>
      </c>
      <c r="D1549" s="1">
        <v>44428.75</v>
      </c>
      <c r="E1549" s="1">
        <v>44428.774305555555</v>
      </c>
      <c r="F1549">
        <v>35</v>
      </c>
    </row>
    <row r="1550" spans="1:6" x14ac:dyDescent="0.3">
      <c r="A1550" t="str">
        <f>C1550&amp;"_"&amp;COUNTIF($C$2:C1550,C1550)</f>
        <v>GROS_120</v>
      </c>
      <c r="B1550" s="2">
        <f>DATE(YEAR(Tableau1[[#This Row],[Date de décollage]]),MONTH(Tableau1[[#This Row],[Date de décollage]]),DAY(Tableau1[[#This Row],[Date de décollage]]))</f>
        <v>44429</v>
      </c>
      <c r="C1550" t="s">
        <v>14</v>
      </c>
      <c r="D1550" s="1">
        <v>44429.458333333336</v>
      </c>
      <c r="E1550" s="1">
        <v>44429.464583333334</v>
      </c>
      <c r="F1550">
        <v>9</v>
      </c>
    </row>
    <row r="1551" spans="1:6" x14ac:dyDescent="0.3">
      <c r="A1551" t="str">
        <f>C1551&amp;"_"&amp;COUNTIF($C$2:C1551,C1551)</f>
        <v>GROS_121</v>
      </c>
      <c r="B1551" s="2">
        <f>DATE(YEAR(Tableau1[[#This Row],[Date de décollage]]),MONTH(Tableau1[[#This Row],[Date de décollage]]),DAY(Tableau1[[#This Row],[Date de décollage]]))</f>
        <v>44429</v>
      </c>
      <c r="C1551" t="s">
        <v>14</v>
      </c>
      <c r="D1551" s="1">
        <v>44429.46875</v>
      </c>
      <c r="E1551" s="1">
        <v>44429.473611111112</v>
      </c>
      <c r="F1551">
        <v>7</v>
      </c>
    </row>
    <row r="1552" spans="1:6" x14ac:dyDescent="0.3">
      <c r="A1552" t="str">
        <f>C1552&amp;"_"&amp;COUNTIF($C$2:C1552,C1552)</f>
        <v>GROS_122</v>
      </c>
      <c r="B1552" s="2">
        <f>DATE(YEAR(Tableau1[[#This Row],[Date de décollage]]),MONTH(Tableau1[[#This Row],[Date de décollage]]),DAY(Tableau1[[#This Row],[Date de décollage]]))</f>
        <v>44429</v>
      </c>
      <c r="C1552" t="s">
        <v>14</v>
      </c>
      <c r="D1552" s="1">
        <v>44429.479166666664</v>
      </c>
      <c r="E1552" s="1">
        <v>44429.486111111109</v>
      </c>
      <c r="F1552">
        <v>10</v>
      </c>
    </row>
    <row r="1553" spans="1:6" x14ac:dyDescent="0.3">
      <c r="A1553" t="str">
        <f>C1553&amp;"_"&amp;COUNTIF($C$2:C1553,C1553)</f>
        <v>GROS_123</v>
      </c>
      <c r="B1553" s="2">
        <f>DATE(YEAR(Tableau1[[#This Row],[Date de décollage]]),MONTH(Tableau1[[#This Row],[Date de décollage]]),DAY(Tableau1[[#This Row],[Date de décollage]]))</f>
        <v>44429</v>
      </c>
      <c r="C1553" t="s">
        <v>14</v>
      </c>
      <c r="D1553" s="1">
        <v>44429.489583333336</v>
      </c>
      <c r="E1553" s="1">
        <v>44429.5</v>
      </c>
      <c r="F1553">
        <v>15</v>
      </c>
    </row>
    <row r="1554" spans="1:6" x14ac:dyDescent="0.3">
      <c r="A1554" t="str">
        <f>C1554&amp;"_"&amp;COUNTIF($C$2:C1554,C1554)</f>
        <v>GROS_124</v>
      </c>
      <c r="B1554" s="2">
        <f>DATE(YEAR(Tableau1[[#This Row],[Date de décollage]]),MONTH(Tableau1[[#This Row],[Date de décollage]]),DAY(Tableau1[[#This Row],[Date de décollage]]))</f>
        <v>44429</v>
      </c>
      <c r="C1554" t="s">
        <v>14</v>
      </c>
      <c r="D1554" s="1">
        <v>44429.527777777781</v>
      </c>
      <c r="E1554" s="1">
        <v>44429.548611111109</v>
      </c>
      <c r="F1554">
        <v>30</v>
      </c>
    </row>
    <row r="1555" spans="1:6" x14ac:dyDescent="0.3">
      <c r="A1555" t="str">
        <f>C1555&amp;"_"&amp;COUNTIF($C$2:C1555,C1555)</f>
        <v>GROS_125</v>
      </c>
      <c r="B1555" s="2">
        <f>DATE(YEAR(Tableau1[[#This Row],[Date de décollage]]),MONTH(Tableau1[[#This Row],[Date de décollage]]),DAY(Tableau1[[#This Row],[Date de décollage]]))</f>
        <v>44429</v>
      </c>
      <c r="C1555" t="s">
        <v>14</v>
      </c>
      <c r="D1555" s="1">
        <v>44429.549305555556</v>
      </c>
      <c r="E1555" s="1">
        <v>44429.554861111108</v>
      </c>
      <c r="F1555">
        <v>8</v>
      </c>
    </row>
    <row r="1556" spans="1:6" x14ac:dyDescent="0.3">
      <c r="A1556" t="str">
        <f>C1556&amp;"_"&amp;COUNTIF($C$2:C1556,C1556)</f>
        <v>GROS_126</v>
      </c>
      <c r="B1556" s="2">
        <f>DATE(YEAR(Tableau1[[#This Row],[Date de décollage]]),MONTH(Tableau1[[#This Row],[Date de décollage]]),DAY(Tableau1[[#This Row],[Date de décollage]]))</f>
        <v>44429</v>
      </c>
      <c r="C1556" t="s">
        <v>14</v>
      </c>
      <c r="D1556" s="1">
        <v>44429.555555555555</v>
      </c>
      <c r="E1556" s="1">
        <v>44429.561111111114</v>
      </c>
      <c r="F1556">
        <v>8</v>
      </c>
    </row>
    <row r="1557" spans="1:6" x14ac:dyDescent="0.3">
      <c r="A1557" t="str">
        <f>C1557&amp;"_"&amp;COUNTIF($C$2:C1557,C1557)</f>
        <v>GROS_127</v>
      </c>
      <c r="B1557" s="2">
        <f>DATE(YEAR(Tableau1[[#This Row],[Date de décollage]]),MONTH(Tableau1[[#This Row],[Date de décollage]]),DAY(Tableau1[[#This Row],[Date de décollage]]))</f>
        <v>44429</v>
      </c>
      <c r="C1557" t="s">
        <v>14</v>
      </c>
      <c r="D1557" s="1">
        <v>44429.572916666664</v>
      </c>
      <c r="E1557" s="1">
        <v>44429.583333333336</v>
      </c>
      <c r="F1557">
        <v>15</v>
      </c>
    </row>
    <row r="1558" spans="1:6" x14ac:dyDescent="0.3">
      <c r="A1558" t="str">
        <f>C1558&amp;"_"&amp;COUNTIF($C$2:C1558,C1558)</f>
        <v>GROS_128</v>
      </c>
      <c r="B1558" s="2">
        <f>DATE(YEAR(Tableau1[[#This Row],[Date de décollage]]),MONTH(Tableau1[[#This Row],[Date de décollage]]),DAY(Tableau1[[#This Row],[Date de décollage]]))</f>
        <v>44429</v>
      </c>
      <c r="C1558" t="s">
        <v>14</v>
      </c>
      <c r="D1558" s="1">
        <v>44429.607638888891</v>
      </c>
      <c r="E1558" s="1">
        <v>44429.628472222219</v>
      </c>
      <c r="F1558">
        <v>30</v>
      </c>
    </row>
    <row r="1559" spans="1:6" x14ac:dyDescent="0.3">
      <c r="A1559" t="str">
        <f>C1559&amp;"_"&amp;COUNTIF($C$2:C1559,C1559)</f>
        <v>GROS_129</v>
      </c>
      <c r="B1559" s="2">
        <f>DATE(YEAR(Tableau1[[#This Row],[Date de décollage]]),MONTH(Tableau1[[#This Row],[Date de décollage]]),DAY(Tableau1[[#This Row],[Date de décollage]]))</f>
        <v>44429</v>
      </c>
      <c r="C1559" t="s">
        <v>14</v>
      </c>
      <c r="D1559" s="1">
        <v>44429.584027777775</v>
      </c>
      <c r="E1559" s="1">
        <v>44429.604861111111</v>
      </c>
      <c r="F1559">
        <v>30</v>
      </c>
    </row>
    <row r="1560" spans="1:6" x14ac:dyDescent="0.3">
      <c r="A1560" t="str">
        <f>C1560&amp;"_"&amp;COUNTIF($C$2:C1560,C1560)</f>
        <v>GROS_130</v>
      </c>
      <c r="B1560" s="2">
        <f>DATE(YEAR(Tableau1[[#This Row],[Date de décollage]]),MONTH(Tableau1[[#This Row],[Date de décollage]]),DAY(Tableau1[[#This Row],[Date de décollage]]))</f>
        <v>44429</v>
      </c>
      <c r="C1560" t="s">
        <v>14</v>
      </c>
      <c r="D1560" s="1">
        <v>44429.629166666666</v>
      </c>
      <c r="E1560" s="1">
        <v>44429.65</v>
      </c>
      <c r="F1560">
        <v>30</v>
      </c>
    </row>
    <row r="1561" spans="1:6" x14ac:dyDescent="0.3">
      <c r="A1561" t="str">
        <f>C1561&amp;"_"&amp;COUNTIF($C$2:C1561,C1561)</f>
        <v>GROS_131</v>
      </c>
      <c r="B1561" s="2">
        <f>DATE(YEAR(Tableau1[[#This Row],[Date de décollage]]),MONTH(Tableau1[[#This Row],[Date de décollage]]),DAY(Tableau1[[#This Row],[Date de décollage]]))</f>
        <v>44429</v>
      </c>
      <c r="C1561" t="s">
        <v>14</v>
      </c>
      <c r="D1561" s="1">
        <v>44429.650694444441</v>
      </c>
      <c r="E1561" s="1">
        <v>44429.665972222225</v>
      </c>
      <c r="F1561">
        <v>22</v>
      </c>
    </row>
    <row r="1562" spans="1:6" x14ac:dyDescent="0.3">
      <c r="A1562" t="str">
        <f>C1562&amp;"_"&amp;COUNTIF($C$2:C1562,C1562)</f>
        <v>GROS_132</v>
      </c>
      <c r="B1562" s="2">
        <f>DATE(YEAR(Tableau1[[#This Row],[Date de décollage]]),MONTH(Tableau1[[#This Row],[Date de décollage]]),DAY(Tableau1[[#This Row],[Date de décollage]]))</f>
        <v>44429</v>
      </c>
      <c r="C1562" t="s">
        <v>14</v>
      </c>
      <c r="D1562" s="1">
        <v>44429.666666666664</v>
      </c>
      <c r="E1562" s="1">
        <v>44429.672222222223</v>
      </c>
      <c r="F1562">
        <v>8</v>
      </c>
    </row>
    <row r="1563" spans="1:6" x14ac:dyDescent="0.3">
      <c r="A1563" t="str">
        <f>C1563&amp;"_"&amp;COUNTIF($C$2:C1563,C1563)</f>
        <v>GROS_133</v>
      </c>
      <c r="B1563" s="2">
        <f>DATE(YEAR(Tableau1[[#This Row],[Date de décollage]]),MONTH(Tableau1[[#This Row],[Date de décollage]]),DAY(Tableau1[[#This Row],[Date de décollage]]))</f>
        <v>44429</v>
      </c>
      <c r="C1563" t="s">
        <v>14</v>
      </c>
      <c r="D1563" s="1">
        <v>44429.675000000003</v>
      </c>
      <c r="E1563" s="1">
        <v>44429.685416666667</v>
      </c>
      <c r="F1563">
        <v>15</v>
      </c>
    </row>
    <row r="1564" spans="1:6" x14ac:dyDescent="0.3">
      <c r="A1564" t="str">
        <f>C1564&amp;"_"&amp;COUNTIF($C$2:C1564,C1564)</f>
        <v>GROS_134</v>
      </c>
      <c r="B1564" s="2">
        <f>DATE(YEAR(Tableau1[[#This Row],[Date de décollage]]),MONTH(Tableau1[[#This Row],[Date de décollage]]),DAY(Tableau1[[#This Row],[Date de décollage]]))</f>
        <v>44429</v>
      </c>
      <c r="C1564" t="s">
        <v>14</v>
      </c>
      <c r="D1564" s="1">
        <v>44429.6875</v>
      </c>
      <c r="E1564" s="1">
        <v>44429.693055555559</v>
      </c>
      <c r="F1564">
        <v>8</v>
      </c>
    </row>
    <row r="1565" spans="1:6" x14ac:dyDescent="0.3">
      <c r="A1565" t="str">
        <f>C1565&amp;"_"&amp;COUNTIF($C$2:C1565,C1565)</f>
        <v>GROS_135</v>
      </c>
      <c r="B1565" s="2">
        <f>DATE(YEAR(Tableau1[[#This Row],[Date de décollage]]),MONTH(Tableau1[[#This Row],[Date de décollage]]),DAY(Tableau1[[#This Row],[Date de décollage]]))</f>
        <v>44429</v>
      </c>
      <c r="C1565" t="s">
        <v>14</v>
      </c>
      <c r="D1565" s="1">
        <v>44429.75</v>
      </c>
      <c r="E1565" s="1">
        <v>44429.755555555559</v>
      </c>
      <c r="F1565">
        <v>8</v>
      </c>
    </row>
    <row r="1566" spans="1:6" x14ac:dyDescent="0.3">
      <c r="A1566" t="str">
        <f>C1566&amp;"_"&amp;COUNTIF($C$2:C1566,C1566)</f>
        <v>GROS_136</v>
      </c>
      <c r="B1566" s="2">
        <f>DATE(YEAR(Tableau1[[#This Row],[Date de décollage]]),MONTH(Tableau1[[#This Row],[Date de décollage]]),DAY(Tableau1[[#This Row],[Date de décollage]]))</f>
        <v>44429</v>
      </c>
      <c r="C1566" t="s">
        <v>14</v>
      </c>
      <c r="D1566" s="1">
        <v>44429.756249999999</v>
      </c>
      <c r="E1566" s="1">
        <v>44429.761805555558</v>
      </c>
      <c r="F1566">
        <v>8</v>
      </c>
    </row>
    <row r="1567" spans="1:6" x14ac:dyDescent="0.3">
      <c r="A1567" t="str">
        <f>C1567&amp;"_"&amp;COUNTIF($C$2:C1567,C1567)</f>
        <v>GROS_137</v>
      </c>
      <c r="B1567" s="2">
        <f>DATE(YEAR(Tableau1[[#This Row],[Date de décollage]]),MONTH(Tableau1[[#This Row],[Date de décollage]]),DAY(Tableau1[[#This Row],[Date de décollage]]))</f>
        <v>44429</v>
      </c>
      <c r="C1567" t="s">
        <v>14</v>
      </c>
      <c r="D1567" s="1">
        <v>44429.798611111109</v>
      </c>
      <c r="E1567" s="1">
        <v>44429.804166666669</v>
      </c>
      <c r="F1567">
        <v>8</v>
      </c>
    </row>
    <row r="1568" spans="1:6" x14ac:dyDescent="0.3">
      <c r="A1568" t="str">
        <f>C1568&amp;"_"&amp;COUNTIF($C$2:C1568,C1568)</f>
        <v>GROS_138</v>
      </c>
      <c r="B1568" s="2">
        <f>DATE(YEAR(Tableau1[[#This Row],[Date de décollage]]),MONTH(Tableau1[[#This Row],[Date de décollage]]),DAY(Tableau1[[#This Row],[Date de décollage]]))</f>
        <v>44429</v>
      </c>
      <c r="C1568" t="s">
        <v>14</v>
      </c>
      <c r="D1568" s="1">
        <v>44429.8125</v>
      </c>
      <c r="E1568" s="1">
        <v>44429.822916666664</v>
      </c>
      <c r="F1568">
        <v>15</v>
      </c>
    </row>
    <row r="1569" spans="1:6" x14ac:dyDescent="0.3">
      <c r="A1569" t="str">
        <f>C1569&amp;"_"&amp;COUNTIF($C$2:C1569,C1569)</f>
        <v>GROS_139</v>
      </c>
      <c r="B1569" s="2">
        <f>DATE(YEAR(Tableau1[[#This Row],[Date de décollage]]),MONTH(Tableau1[[#This Row],[Date de décollage]]),DAY(Tableau1[[#This Row],[Date de décollage]]))</f>
        <v>44429</v>
      </c>
      <c r="C1569" t="s">
        <v>14</v>
      </c>
      <c r="D1569" s="1">
        <v>44429.826388888891</v>
      </c>
      <c r="E1569" s="1">
        <v>44429.833333333336</v>
      </c>
      <c r="F1569">
        <v>10</v>
      </c>
    </row>
    <row r="1570" spans="1:6" x14ac:dyDescent="0.3">
      <c r="A1570" t="str">
        <f>C1570&amp;"_"&amp;COUNTIF($C$2:C1570,C1570)</f>
        <v>HATZENBERGER_1</v>
      </c>
      <c r="B1570" s="2">
        <f>DATE(YEAR(Tableau1[[#This Row],[Date de décollage]]),MONTH(Tableau1[[#This Row],[Date de décollage]]),DAY(Tableau1[[#This Row],[Date de décollage]]))</f>
        <v>44382</v>
      </c>
      <c r="C1570" t="s">
        <v>11</v>
      </c>
      <c r="D1570" s="1">
        <v>44382.6875</v>
      </c>
      <c r="E1570" s="1">
        <v>44382.732638888891</v>
      </c>
      <c r="F1570">
        <v>65</v>
      </c>
    </row>
    <row r="1571" spans="1:6" x14ac:dyDescent="0.3">
      <c r="A1571" t="str">
        <f>C1571&amp;"_"&amp;COUNTIF($C$2:C1571,C1571)</f>
        <v>HATZENBERGER_2</v>
      </c>
      <c r="B1571" s="2">
        <f>DATE(YEAR(Tableau1[[#This Row],[Date de décollage]]),MONTH(Tableau1[[#This Row],[Date de décollage]]),DAY(Tableau1[[#This Row],[Date de décollage]]))</f>
        <v>44382</v>
      </c>
      <c r="C1571" t="s">
        <v>11</v>
      </c>
      <c r="D1571" s="1">
        <v>44382.736111111109</v>
      </c>
      <c r="E1571" s="1">
        <v>44382.738888888889</v>
      </c>
      <c r="F1571">
        <v>4</v>
      </c>
    </row>
    <row r="1572" spans="1:6" x14ac:dyDescent="0.3">
      <c r="A1572" t="str">
        <f>C1572&amp;"_"&amp;COUNTIF($C$2:C1572,C1572)</f>
        <v>HATZENBERGER_3</v>
      </c>
      <c r="B1572" s="2">
        <f>DATE(YEAR(Tableau1[[#This Row],[Date de décollage]]),MONTH(Tableau1[[#This Row],[Date de décollage]]),DAY(Tableau1[[#This Row],[Date de décollage]]))</f>
        <v>44380</v>
      </c>
      <c r="C1572" t="s">
        <v>11</v>
      </c>
      <c r="D1572" s="1">
        <v>44380.302083333336</v>
      </c>
      <c r="E1572" s="1">
        <v>44380.361111111109</v>
      </c>
      <c r="F1572">
        <v>85</v>
      </c>
    </row>
    <row r="1573" spans="1:6" x14ac:dyDescent="0.3">
      <c r="A1573" t="str">
        <f>C1573&amp;"_"&amp;COUNTIF($C$2:C1573,C1573)</f>
        <v>HATZENBERGER_4</v>
      </c>
      <c r="B1573" s="2">
        <f>DATE(YEAR(Tableau1[[#This Row],[Date de décollage]]),MONTH(Tableau1[[#This Row],[Date de décollage]]),DAY(Tableau1[[#This Row],[Date de décollage]]))</f>
        <v>44380</v>
      </c>
      <c r="C1573" t="s">
        <v>11</v>
      </c>
      <c r="D1573" s="1">
        <v>44380.375</v>
      </c>
      <c r="E1573" s="1">
        <v>44380.420138888891</v>
      </c>
      <c r="F1573">
        <v>65</v>
      </c>
    </row>
    <row r="1574" spans="1:6" x14ac:dyDescent="0.3">
      <c r="A1574" t="str">
        <f>C1574&amp;"_"&amp;COUNTIF($C$2:C1574,C1574)</f>
        <v>HATZENBERGER_5</v>
      </c>
      <c r="B1574" s="2">
        <f>DATE(YEAR(Tableau1[[#This Row],[Date de décollage]]),MONTH(Tableau1[[#This Row],[Date de décollage]]),DAY(Tableau1[[#This Row],[Date de décollage]]))</f>
        <v>44380</v>
      </c>
      <c r="C1574" t="s">
        <v>11</v>
      </c>
      <c r="D1574" s="1">
        <v>44380.427083333336</v>
      </c>
      <c r="E1574" s="1">
        <v>44380.4375</v>
      </c>
      <c r="F1574">
        <v>15</v>
      </c>
    </row>
    <row r="1575" spans="1:6" x14ac:dyDescent="0.3">
      <c r="A1575" t="str">
        <f>C1575&amp;"_"&amp;COUNTIF($C$2:C1575,C1575)</f>
        <v>HATZENBERGER_6</v>
      </c>
      <c r="B1575" s="2">
        <f>DATE(YEAR(Tableau1[[#This Row],[Date de décollage]]),MONTH(Tableau1[[#This Row],[Date de décollage]]),DAY(Tableau1[[#This Row],[Date de décollage]]))</f>
        <v>44383</v>
      </c>
      <c r="C1575" t="s">
        <v>11</v>
      </c>
      <c r="D1575" s="1">
        <v>44383.53125</v>
      </c>
      <c r="E1575" s="1">
        <v>44383.53402777778</v>
      </c>
      <c r="F1575">
        <v>4</v>
      </c>
    </row>
    <row r="1576" spans="1:6" x14ac:dyDescent="0.3">
      <c r="A1576" t="str">
        <f>C1576&amp;"_"&amp;COUNTIF($C$2:C1576,C1576)</f>
        <v>HATZENBERGER_7</v>
      </c>
      <c r="B1576" s="2">
        <f>DATE(YEAR(Tableau1[[#This Row],[Date de décollage]]),MONTH(Tableau1[[#This Row],[Date de décollage]]),DAY(Tableau1[[#This Row],[Date de décollage]]))</f>
        <v>44383</v>
      </c>
      <c r="C1576" t="s">
        <v>11</v>
      </c>
      <c r="D1576" s="1">
        <v>44383.541666666664</v>
      </c>
      <c r="E1576" s="1">
        <v>44383.585416666669</v>
      </c>
      <c r="F1576">
        <v>63</v>
      </c>
    </row>
    <row r="1577" spans="1:6" x14ac:dyDescent="0.3">
      <c r="A1577" t="str">
        <f>C1577&amp;"_"&amp;COUNTIF($C$2:C1577,C1577)</f>
        <v>HATZENBERGER_8</v>
      </c>
      <c r="B1577" s="2">
        <f>DATE(YEAR(Tableau1[[#This Row],[Date de décollage]]),MONTH(Tableau1[[#This Row],[Date de décollage]]),DAY(Tableau1[[#This Row],[Date de décollage]]))</f>
        <v>44383</v>
      </c>
      <c r="C1577" t="s">
        <v>11</v>
      </c>
      <c r="D1577" s="1">
        <v>44383.708333333336</v>
      </c>
      <c r="E1577" s="1">
        <v>44383.770138888889</v>
      </c>
      <c r="F1577">
        <v>89</v>
      </c>
    </row>
    <row r="1578" spans="1:6" x14ac:dyDescent="0.3">
      <c r="A1578" t="str">
        <f>C1578&amp;"_"&amp;COUNTIF($C$2:C1578,C1578)</f>
        <v>HATZENBERGER_9</v>
      </c>
      <c r="B1578" s="2">
        <f>DATE(YEAR(Tableau1[[#This Row],[Date de décollage]]),MONTH(Tableau1[[#This Row],[Date de décollage]]),DAY(Tableau1[[#This Row],[Date de décollage]]))</f>
        <v>44383</v>
      </c>
      <c r="C1578" t="s">
        <v>11</v>
      </c>
      <c r="D1578" s="1">
        <v>44383.770833333336</v>
      </c>
      <c r="E1578" s="1">
        <v>44383.774305555555</v>
      </c>
      <c r="F1578">
        <v>5</v>
      </c>
    </row>
    <row r="1579" spans="1:6" x14ac:dyDescent="0.3">
      <c r="A1579" t="str">
        <f>C1579&amp;"_"&amp;COUNTIF($C$2:C1579,C1579)</f>
        <v>HATZENBERGER_10</v>
      </c>
      <c r="B1579" s="2">
        <f>DATE(YEAR(Tableau1[[#This Row],[Date de décollage]]),MONTH(Tableau1[[#This Row],[Date de décollage]]),DAY(Tableau1[[#This Row],[Date de décollage]]))</f>
        <v>44384</v>
      </c>
      <c r="C1579" t="s">
        <v>11</v>
      </c>
      <c r="D1579" s="1">
        <v>44384.381944444445</v>
      </c>
      <c r="E1579" s="1">
        <v>44384.397222222222</v>
      </c>
      <c r="F1579">
        <v>22</v>
      </c>
    </row>
    <row r="1580" spans="1:6" x14ac:dyDescent="0.3">
      <c r="A1580" t="str">
        <f>C1580&amp;"_"&amp;COUNTIF($C$2:C1580,C1580)</f>
        <v>HATZENBERGER_11</v>
      </c>
      <c r="B1580" s="2">
        <f>DATE(YEAR(Tableau1[[#This Row],[Date de décollage]]),MONTH(Tableau1[[#This Row],[Date de décollage]]),DAY(Tableau1[[#This Row],[Date de décollage]]))</f>
        <v>44384</v>
      </c>
      <c r="C1580" t="s">
        <v>11</v>
      </c>
      <c r="D1580" s="1">
        <v>44384.402777777781</v>
      </c>
      <c r="E1580" s="1">
        <v>44384.416666666664</v>
      </c>
      <c r="F1580">
        <v>20</v>
      </c>
    </row>
    <row r="1581" spans="1:6" x14ac:dyDescent="0.3">
      <c r="A1581" t="str">
        <f>C1581&amp;"_"&amp;COUNTIF($C$2:C1581,C1581)</f>
        <v>HATZENBERGER_12</v>
      </c>
      <c r="B1581" s="2">
        <f>DATE(YEAR(Tableau1[[#This Row],[Date de décollage]]),MONTH(Tableau1[[#This Row],[Date de décollage]]),DAY(Tableau1[[#This Row],[Date de décollage]]))</f>
        <v>44384</v>
      </c>
      <c r="C1581" t="s">
        <v>11</v>
      </c>
      <c r="D1581" s="1">
        <v>44384.420138888891</v>
      </c>
      <c r="E1581" s="1">
        <v>44384.430555555555</v>
      </c>
      <c r="F1581">
        <v>15</v>
      </c>
    </row>
    <row r="1582" spans="1:6" x14ac:dyDescent="0.3">
      <c r="A1582" t="str">
        <f>C1582&amp;"_"&amp;COUNTIF($C$2:C1582,C1582)</f>
        <v>HATZENBERGER_13</v>
      </c>
      <c r="B1582" s="2">
        <f>DATE(YEAR(Tableau1[[#This Row],[Date de décollage]]),MONTH(Tableau1[[#This Row],[Date de décollage]]),DAY(Tableau1[[#This Row],[Date de décollage]]))</f>
        <v>44384</v>
      </c>
      <c r="C1582" t="s">
        <v>11</v>
      </c>
      <c r="D1582" s="1">
        <v>44384.451388888891</v>
      </c>
      <c r="E1582" s="1">
        <v>44384.453472222223</v>
      </c>
      <c r="F1582">
        <v>3</v>
      </c>
    </row>
    <row r="1583" spans="1:6" x14ac:dyDescent="0.3">
      <c r="A1583" t="str">
        <f>C1583&amp;"_"&amp;COUNTIF($C$2:C1583,C1583)</f>
        <v>HATZENBERGER_14</v>
      </c>
      <c r="B1583" s="2">
        <f>DATE(YEAR(Tableau1[[#This Row],[Date de décollage]]),MONTH(Tableau1[[#This Row],[Date de décollage]]),DAY(Tableau1[[#This Row],[Date de décollage]]))</f>
        <v>44384</v>
      </c>
      <c r="C1583" t="s">
        <v>11</v>
      </c>
      <c r="D1583" s="1">
        <v>44384.463194444441</v>
      </c>
      <c r="E1583" s="1">
        <v>44384.473611111112</v>
      </c>
      <c r="F1583">
        <v>15</v>
      </c>
    </row>
    <row r="1584" spans="1:6" x14ac:dyDescent="0.3">
      <c r="A1584" t="str">
        <f>C1584&amp;"_"&amp;COUNTIF($C$2:C1584,C1584)</f>
        <v>HATZENBERGER_15</v>
      </c>
      <c r="B1584" s="2">
        <f>DATE(YEAR(Tableau1[[#This Row],[Date de décollage]]),MONTH(Tableau1[[#This Row],[Date de décollage]]),DAY(Tableau1[[#This Row],[Date de décollage]]))</f>
        <v>44384</v>
      </c>
      <c r="C1584" t="s">
        <v>11</v>
      </c>
      <c r="D1584" s="1">
        <v>44384.5</v>
      </c>
      <c r="E1584" s="1">
        <v>44384.513888888891</v>
      </c>
      <c r="F1584">
        <v>20</v>
      </c>
    </row>
    <row r="1585" spans="1:6" x14ac:dyDescent="0.3">
      <c r="A1585" t="str">
        <f>C1585&amp;"_"&amp;COUNTIF($C$2:C1585,C1585)</f>
        <v>HATZENBERGER_16</v>
      </c>
      <c r="B1585" s="2">
        <f>DATE(YEAR(Tableau1[[#This Row],[Date de décollage]]),MONTH(Tableau1[[#This Row],[Date de décollage]]),DAY(Tableau1[[#This Row],[Date de décollage]]))</f>
        <v>44384</v>
      </c>
      <c r="C1585" t="s">
        <v>11</v>
      </c>
      <c r="D1585" s="1">
        <v>44384.600694444445</v>
      </c>
      <c r="E1585" s="1">
        <v>44384.614583333336</v>
      </c>
      <c r="F1585">
        <v>20</v>
      </c>
    </row>
    <row r="1586" spans="1:6" x14ac:dyDescent="0.3">
      <c r="A1586" t="str">
        <f>C1586&amp;"_"&amp;COUNTIF($C$2:C1586,C1586)</f>
        <v>HATZENBERGER_17</v>
      </c>
      <c r="B1586" s="2">
        <f>DATE(YEAR(Tableau1[[#This Row],[Date de décollage]]),MONTH(Tableau1[[#This Row],[Date de décollage]]),DAY(Tableau1[[#This Row],[Date de décollage]]))</f>
        <v>44384</v>
      </c>
      <c r="C1586" t="s">
        <v>11</v>
      </c>
      <c r="D1586" s="1">
        <v>44384.630555555559</v>
      </c>
      <c r="E1586" s="1">
        <v>44384.647916666669</v>
      </c>
      <c r="F1586">
        <v>25</v>
      </c>
    </row>
    <row r="1587" spans="1:6" x14ac:dyDescent="0.3">
      <c r="A1587" t="str">
        <f>C1587&amp;"_"&amp;COUNTIF($C$2:C1587,C1587)</f>
        <v>HATZENBERGER_18</v>
      </c>
      <c r="B1587" s="2">
        <f>DATE(YEAR(Tableau1[[#This Row],[Date de décollage]]),MONTH(Tableau1[[#This Row],[Date de décollage]]),DAY(Tableau1[[#This Row],[Date de décollage]]))</f>
        <v>44384</v>
      </c>
      <c r="C1587" t="s">
        <v>11</v>
      </c>
      <c r="D1587" s="1">
        <v>44384.647916666669</v>
      </c>
      <c r="E1587" s="1">
        <v>44384.652777777781</v>
      </c>
      <c r="F1587">
        <v>7</v>
      </c>
    </row>
    <row r="1588" spans="1:6" x14ac:dyDescent="0.3">
      <c r="A1588" t="str">
        <f>C1588&amp;"_"&amp;COUNTIF($C$2:C1588,C1588)</f>
        <v>HATZENBERGER_19</v>
      </c>
      <c r="B1588" s="2">
        <f>DATE(YEAR(Tableau1[[#This Row],[Date de décollage]]),MONTH(Tableau1[[#This Row],[Date de décollage]]),DAY(Tableau1[[#This Row],[Date de décollage]]))</f>
        <v>44384</v>
      </c>
      <c r="C1588" t="s">
        <v>11</v>
      </c>
      <c r="D1588" s="1">
        <v>44384.65625</v>
      </c>
      <c r="E1588" s="1">
        <v>44384.661111111112</v>
      </c>
      <c r="F1588">
        <v>7</v>
      </c>
    </row>
    <row r="1589" spans="1:6" x14ac:dyDescent="0.3">
      <c r="A1589" t="str">
        <f>C1589&amp;"_"&amp;COUNTIF($C$2:C1589,C1589)</f>
        <v>HATZENBERGER_20</v>
      </c>
      <c r="B1589" s="2">
        <f>DATE(YEAR(Tableau1[[#This Row],[Date de décollage]]),MONTH(Tableau1[[#This Row],[Date de décollage]]),DAY(Tableau1[[#This Row],[Date de décollage]]))</f>
        <v>44384</v>
      </c>
      <c r="C1589" t="s">
        <v>11</v>
      </c>
      <c r="D1589" s="1">
        <v>44384.6875</v>
      </c>
      <c r="E1589" s="1">
        <v>44384.697916666664</v>
      </c>
      <c r="F1589">
        <v>15</v>
      </c>
    </row>
    <row r="1590" spans="1:6" x14ac:dyDescent="0.3">
      <c r="A1590" t="str">
        <f>C1590&amp;"_"&amp;COUNTIF($C$2:C1590,C1590)</f>
        <v>HATZENBERGER_21</v>
      </c>
      <c r="B1590" s="2">
        <f>DATE(YEAR(Tableau1[[#This Row],[Date de décollage]]),MONTH(Tableau1[[#This Row],[Date de décollage]]),DAY(Tableau1[[#This Row],[Date de décollage]]))</f>
        <v>44384</v>
      </c>
      <c r="C1590" t="s">
        <v>11</v>
      </c>
      <c r="D1590" s="1">
        <v>44384.729166666664</v>
      </c>
      <c r="E1590" s="1">
        <v>44384.739583333336</v>
      </c>
      <c r="F1590">
        <v>15</v>
      </c>
    </row>
    <row r="1591" spans="1:6" x14ac:dyDescent="0.3">
      <c r="A1591" t="str">
        <f>C1591&amp;"_"&amp;COUNTIF($C$2:C1591,C1591)</f>
        <v>HATZENBERGER_22</v>
      </c>
      <c r="B1591" s="2">
        <f>DATE(YEAR(Tableau1[[#This Row],[Date de décollage]]),MONTH(Tableau1[[#This Row],[Date de décollage]]),DAY(Tableau1[[#This Row],[Date de décollage]]))</f>
        <v>44384</v>
      </c>
      <c r="C1591" t="s">
        <v>11</v>
      </c>
      <c r="D1591" s="1">
        <v>44384.743055555555</v>
      </c>
      <c r="E1591" s="1">
        <v>44384.751388888886</v>
      </c>
      <c r="F1591">
        <v>12</v>
      </c>
    </row>
    <row r="1592" spans="1:6" x14ac:dyDescent="0.3">
      <c r="A1592" t="str">
        <f>C1592&amp;"_"&amp;COUNTIF($C$2:C1592,C1592)</f>
        <v>HATZENBERGER_23</v>
      </c>
      <c r="B1592" s="2">
        <f>DATE(YEAR(Tableau1[[#This Row],[Date de décollage]]),MONTH(Tableau1[[#This Row],[Date de décollage]]),DAY(Tableau1[[#This Row],[Date de décollage]]))</f>
        <v>44384</v>
      </c>
      <c r="C1592" t="s">
        <v>11</v>
      </c>
      <c r="D1592" s="1">
        <v>44384.833333333336</v>
      </c>
      <c r="E1592" s="1">
        <v>44384.848611111112</v>
      </c>
      <c r="F1592">
        <v>22</v>
      </c>
    </row>
    <row r="1593" spans="1:6" x14ac:dyDescent="0.3">
      <c r="A1593" t="str">
        <f>C1593&amp;"_"&amp;COUNTIF($C$2:C1593,C1593)</f>
        <v>HATZENBERGER_24</v>
      </c>
      <c r="B1593" s="2">
        <f>DATE(YEAR(Tableau1[[#This Row],[Date de décollage]]),MONTH(Tableau1[[#This Row],[Date de décollage]]),DAY(Tableau1[[#This Row],[Date de décollage]]))</f>
        <v>44384</v>
      </c>
      <c r="C1593" t="s">
        <v>11</v>
      </c>
      <c r="D1593" s="1">
        <v>44384.357638888891</v>
      </c>
      <c r="E1593" s="1">
        <v>44384.364583333336</v>
      </c>
      <c r="F1593">
        <v>10</v>
      </c>
    </row>
    <row r="1594" spans="1:6" x14ac:dyDescent="0.3">
      <c r="A1594" t="str">
        <f>C1594&amp;"_"&amp;COUNTIF($C$2:C1594,C1594)</f>
        <v>HATZENBERGER_25</v>
      </c>
      <c r="B1594" s="2">
        <f>DATE(YEAR(Tableau1[[#This Row],[Date de décollage]]),MONTH(Tableau1[[#This Row],[Date de décollage]]),DAY(Tableau1[[#This Row],[Date de décollage]]))</f>
        <v>44385</v>
      </c>
      <c r="C1594" t="s">
        <v>11</v>
      </c>
      <c r="D1594" s="1">
        <v>44385.416666666664</v>
      </c>
      <c r="E1594" s="1">
        <v>44385.427083333336</v>
      </c>
      <c r="F1594">
        <v>15</v>
      </c>
    </row>
    <row r="1595" spans="1:6" x14ac:dyDescent="0.3">
      <c r="A1595" t="str">
        <f>C1595&amp;"_"&amp;COUNTIF($C$2:C1595,C1595)</f>
        <v>HATZENBERGER_26</v>
      </c>
      <c r="B1595" s="2">
        <f>DATE(YEAR(Tableau1[[#This Row],[Date de décollage]]),MONTH(Tableau1[[#This Row],[Date de décollage]]),DAY(Tableau1[[#This Row],[Date de décollage]]))</f>
        <v>44385</v>
      </c>
      <c r="C1595" t="s">
        <v>11</v>
      </c>
      <c r="D1595" s="1">
        <v>44385.430555555555</v>
      </c>
      <c r="E1595" s="1">
        <v>44385.438888888886</v>
      </c>
      <c r="F1595">
        <v>12</v>
      </c>
    </row>
    <row r="1596" spans="1:6" x14ac:dyDescent="0.3">
      <c r="A1596" t="str">
        <f>C1596&amp;"_"&amp;COUNTIF($C$2:C1596,C1596)</f>
        <v>HATZENBERGER_27</v>
      </c>
      <c r="B1596" s="2">
        <f>DATE(YEAR(Tableau1[[#This Row],[Date de décollage]]),MONTH(Tableau1[[#This Row],[Date de décollage]]),DAY(Tableau1[[#This Row],[Date de décollage]]))</f>
        <v>44385</v>
      </c>
      <c r="C1596" t="s">
        <v>11</v>
      </c>
      <c r="D1596" s="1">
        <v>44385.479166666664</v>
      </c>
      <c r="E1596" s="1">
        <v>44385.494444444441</v>
      </c>
      <c r="F1596">
        <v>22</v>
      </c>
    </row>
    <row r="1597" spans="1:6" x14ac:dyDescent="0.3">
      <c r="A1597" t="str">
        <f>C1597&amp;"_"&amp;COUNTIF($C$2:C1597,C1597)</f>
        <v>HATZENBERGER_28</v>
      </c>
      <c r="B1597" s="2">
        <f>DATE(YEAR(Tableau1[[#This Row],[Date de décollage]]),MONTH(Tableau1[[#This Row],[Date de décollage]]),DAY(Tableau1[[#This Row],[Date de décollage]]))</f>
        <v>44385</v>
      </c>
      <c r="C1597" t="s">
        <v>11</v>
      </c>
      <c r="D1597" s="1">
        <v>44385.534722222219</v>
      </c>
      <c r="E1597" s="1">
        <v>44385.538194444445</v>
      </c>
      <c r="F1597">
        <v>5</v>
      </c>
    </row>
    <row r="1598" spans="1:6" x14ac:dyDescent="0.3">
      <c r="A1598" t="str">
        <f>C1598&amp;"_"&amp;COUNTIF($C$2:C1598,C1598)</f>
        <v>HATZENBERGER_29</v>
      </c>
      <c r="B1598" s="2">
        <f>DATE(YEAR(Tableau1[[#This Row],[Date de décollage]]),MONTH(Tableau1[[#This Row],[Date de décollage]]),DAY(Tableau1[[#This Row],[Date de décollage]]))</f>
        <v>44385</v>
      </c>
      <c r="C1598" t="s">
        <v>11</v>
      </c>
      <c r="D1598" s="1">
        <v>44385.541666666664</v>
      </c>
      <c r="E1598" s="1">
        <v>44385.556944444441</v>
      </c>
      <c r="F1598">
        <v>22</v>
      </c>
    </row>
    <row r="1599" spans="1:6" x14ac:dyDescent="0.3">
      <c r="A1599" t="str">
        <f>C1599&amp;"_"&amp;COUNTIF($C$2:C1599,C1599)</f>
        <v>HATZENBERGER_30</v>
      </c>
      <c r="B1599" s="2">
        <f>DATE(YEAR(Tableau1[[#This Row],[Date de décollage]]),MONTH(Tableau1[[#This Row],[Date de décollage]]),DAY(Tableau1[[#This Row],[Date de décollage]]))</f>
        <v>44385</v>
      </c>
      <c r="C1599" t="s">
        <v>11</v>
      </c>
      <c r="D1599" s="1">
        <v>44385.625</v>
      </c>
      <c r="E1599" s="1">
        <v>44385.640277777777</v>
      </c>
      <c r="F1599">
        <v>22</v>
      </c>
    </row>
    <row r="1600" spans="1:6" x14ac:dyDescent="0.3">
      <c r="A1600" t="str">
        <f>C1600&amp;"_"&amp;COUNTIF($C$2:C1600,C1600)</f>
        <v>HATZENBERGER_31</v>
      </c>
      <c r="B1600" s="2">
        <f>DATE(YEAR(Tableau1[[#This Row],[Date de décollage]]),MONTH(Tableau1[[#This Row],[Date de décollage]]),DAY(Tableau1[[#This Row],[Date de décollage]]))</f>
        <v>44385</v>
      </c>
      <c r="C1600" t="s">
        <v>11</v>
      </c>
      <c r="D1600" s="1">
        <v>44385.642361111109</v>
      </c>
      <c r="E1600" s="1">
        <v>44385.659722222219</v>
      </c>
      <c r="F1600">
        <v>25</v>
      </c>
    </row>
    <row r="1601" spans="1:6" x14ac:dyDescent="0.3">
      <c r="A1601" t="str">
        <f>C1601&amp;"_"&amp;COUNTIF($C$2:C1601,C1601)</f>
        <v>HATZENBERGER_32</v>
      </c>
      <c r="B1601" s="2">
        <f>DATE(YEAR(Tableau1[[#This Row],[Date de décollage]]),MONTH(Tableau1[[#This Row],[Date de décollage]]),DAY(Tableau1[[#This Row],[Date de décollage]]))</f>
        <v>44385</v>
      </c>
      <c r="C1601" t="s">
        <v>11</v>
      </c>
      <c r="D1601" s="1">
        <v>44385.670138888891</v>
      </c>
      <c r="E1601" s="1">
        <v>44385.697916666664</v>
      </c>
      <c r="F1601">
        <v>40</v>
      </c>
    </row>
    <row r="1602" spans="1:6" x14ac:dyDescent="0.3">
      <c r="A1602" t="str">
        <f>C1602&amp;"_"&amp;COUNTIF($C$2:C1602,C1602)</f>
        <v>HATZENBERGER_33</v>
      </c>
      <c r="B1602" s="2">
        <f>DATE(YEAR(Tableau1[[#This Row],[Date de décollage]]),MONTH(Tableau1[[#This Row],[Date de décollage]]),DAY(Tableau1[[#This Row],[Date de décollage]]))</f>
        <v>44385</v>
      </c>
      <c r="C1602" t="s">
        <v>11</v>
      </c>
      <c r="D1602" s="1">
        <v>44385.697916666664</v>
      </c>
      <c r="E1602" s="1">
        <v>44385.725694444445</v>
      </c>
      <c r="F1602">
        <v>40</v>
      </c>
    </row>
    <row r="1603" spans="1:6" x14ac:dyDescent="0.3">
      <c r="A1603" t="str">
        <f>C1603&amp;"_"&amp;COUNTIF($C$2:C1603,C1603)</f>
        <v>HATZENBERGER_34</v>
      </c>
      <c r="B1603" s="2">
        <f>DATE(YEAR(Tableau1[[#This Row],[Date de décollage]]),MONTH(Tableau1[[#This Row],[Date de décollage]]),DAY(Tableau1[[#This Row],[Date de décollage]]))</f>
        <v>44385</v>
      </c>
      <c r="C1603" t="s">
        <v>11</v>
      </c>
      <c r="D1603" s="1">
        <v>44385.796527777777</v>
      </c>
      <c r="E1603" s="1">
        <v>44385.810416666667</v>
      </c>
      <c r="F1603">
        <v>20</v>
      </c>
    </row>
    <row r="1604" spans="1:6" x14ac:dyDescent="0.3">
      <c r="A1604" t="str">
        <f>C1604&amp;"_"&amp;COUNTIF($C$2:C1604,C1604)</f>
        <v>HATZENBERGER_35</v>
      </c>
      <c r="B1604" s="2">
        <f>DATE(YEAR(Tableau1[[#This Row],[Date de décollage]]),MONTH(Tableau1[[#This Row],[Date de décollage]]),DAY(Tableau1[[#This Row],[Date de décollage]]))</f>
        <v>44385</v>
      </c>
      <c r="C1604" t="s">
        <v>11</v>
      </c>
      <c r="D1604" s="1">
        <v>44385.810416666667</v>
      </c>
      <c r="E1604" s="1">
        <v>44385.8125</v>
      </c>
      <c r="F1604">
        <v>3</v>
      </c>
    </row>
    <row r="1605" spans="1:6" x14ac:dyDescent="0.3">
      <c r="A1605" t="str">
        <f>C1605&amp;"_"&amp;COUNTIF($C$2:C1605,C1605)</f>
        <v>HATZENBERGER_36</v>
      </c>
      <c r="B1605" s="2">
        <f>DATE(YEAR(Tableau1[[#This Row],[Date de décollage]]),MONTH(Tableau1[[#This Row],[Date de décollage]]),DAY(Tableau1[[#This Row],[Date de décollage]]))</f>
        <v>44385</v>
      </c>
      <c r="C1605" t="s">
        <v>11</v>
      </c>
      <c r="D1605" s="1">
        <v>44385.823611111111</v>
      </c>
      <c r="E1605" s="1">
        <v>44385.834027777775</v>
      </c>
      <c r="F1605">
        <v>15</v>
      </c>
    </row>
    <row r="1606" spans="1:6" x14ac:dyDescent="0.3">
      <c r="A1606" t="str">
        <f>C1606&amp;"_"&amp;COUNTIF($C$2:C1606,C1606)</f>
        <v>HATZENBERGER_37</v>
      </c>
      <c r="B1606" s="2">
        <f>DATE(YEAR(Tableau1[[#This Row],[Date de décollage]]),MONTH(Tableau1[[#This Row],[Date de décollage]]),DAY(Tableau1[[#This Row],[Date de décollage]]))</f>
        <v>44385</v>
      </c>
      <c r="C1606" t="s">
        <v>11</v>
      </c>
      <c r="D1606" s="1">
        <v>44385.834027777775</v>
      </c>
      <c r="E1606" s="1">
        <v>44385.838888888888</v>
      </c>
      <c r="F1606">
        <v>7</v>
      </c>
    </row>
    <row r="1607" spans="1:6" x14ac:dyDescent="0.3">
      <c r="A1607" t="str">
        <f>C1607&amp;"_"&amp;COUNTIF($C$2:C1607,C1607)</f>
        <v>HATZENBERGER_38</v>
      </c>
      <c r="B1607" s="2">
        <f>DATE(YEAR(Tableau1[[#This Row],[Date de décollage]]),MONTH(Tableau1[[#This Row],[Date de décollage]]),DAY(Tableau1[[#This Row],[Date de décollage]]))</f>
        <v>44385</v>
      </c>
      <c r="C1607" t="s">
        <v>11</v>
      </c>
      <c r="D1607" s="1">
        <v>44385.875</v>
      </c>
      <c r="E1607" s="1">
        <v>44385.890277777777</v>
      </c>
      <c r="F1607">
        <v>22</v>
      </c>
    </row>
    <row r="1608" spans="1:6" x14ac:dyDescent="0.3">
      <c r="A1608" t="str">
        <f>C1608&amp;"_"&amp;COUNTIF($C$2:C1608,C1608)</f>
        <v>HATZENBERGER_39</v>
      </c>
      <c r="B1608" s="2">
        <f>DATE(YEAR(Tableau1[[#This Row],[Date de décollage]]),MONTH(Tableau1[[#This Row],[Date de décollage]]),DAY(Tableau1[[#This Row],[Date de décollage]]))</f>
        <v>44386</v>
      </c>
      <c r="C1608" t="s">
        <v>11</v>
      </c>
      <c r="D1608" s="1">
        <v>44386.364583333336</v>
      </c>
      <c r="E1608" s="1">
        <v>44386.379861111112</v>
      </c>
      <c r="F1608">
        <v>22</v>
      </c>
    </row>
    <row r="1609" spans="1:6" x14ac:dyDescent="0.3">
      <c r="A1609" t="str">
        <f>C1609&amp;"_"&amp;COUNTIF($C$2:C1609,C1609)</f>
        <v>HATZENBERGER_40</v>
      </c>
      <c r="B1609" s="2">
        <f>DATE(YEAR(Tableau1[[#This Row],[Date de décollage]]),MONTH(Tableau1[[#This Row],[Date de décollage]]),DAY(Tableau1[[#This Row],[Date de décollage]]))</f>
        <v>44386</v>
      </c>
      <c r="C1609" t="s">
        <v>11</v>
      </c>
      <c r="D1609" s="1">
        <v>44386.388888888891</v>
      </c>
      <c r="E1609" s="1">
        <v>44386.404166666667</v>
      </c>
      <c r="F1609">
        <v>22</v>
      </c>
    </row>
    <row r="1610" spans="1:6" x14ac:dyDescent="0.3">
      <c r="A1610" t="str">
        <f>C1610&amp;"_"&amp;COUNTIF($C$2:C1610,C1610)</f>
        <v>HATZENBERGER_41</v>
      </c>
      <c r="B1610" s="2">
        <f>DATE(YEAR(Tableau1[[#This Row],[Date de décollage]]),MONTH(Tableau1[[#This Row],[Date de décollage]]),DAY(Tableau1[[#This Row],[Date de décollage]]))</f>
        <v>44386</v>
      </c>
      <c r="C1610" t="s">
        <v>11</v>
      </c>
      <c r="D1610" s="1">
        <v>44386.404861111114</v>
      </c>
      <c r="E1610" s="1">
        <v>44386.420138888891</v>
      </c>
      <c r="F1610">
        <v>22</v>
      </c>
    </row>
    <row r="1611" spans="1:6" x14ac:dyDescent="0.3">
      <c r="A1611" t="str">
        <f>C1611&amp;"_"&amp;COUNTIF($C$2:C1611,C1611)</f>
        <v>HATZENBERGER_42</v>
      </c>
      <c r="B1611" s="2">
        <f>DATE(YEAR(Tableau1[[#This Row],[Date de décollage]]),MONTH(Tableau1[[#This Row],[Date de décollage]]),DAY(Tableau1[[#This Row],[Date de décollage]]))</f>
        <v>44386</v>
      </c>
      <c r="C1611" t="s">
        <v>11</v>
      </c>
      <c r="D1611" s="1">
        <v>44386.423611111109</v>
      </c>
      <c r="E1611" s="1">
        <v>44386.438888888886</v>
      </c>
      <c r="F1611">
        <v>22</v>
      </c>
    </row>
    <row r="1612" spans="1:6" x14ac:dyDescent="0.3">
      <c r="A1612" t="str">
        <f>C1612&amp;"_"&amp;COUNTIF($C$2:C1612,C1612)</f>
        <v>HATZENBERGER_43</v>
      </c>
      <c r="B1612" s="2">
        <f>DATE(YEAR(Tableau1[[#This Row],[Date de décollage]]),MONTH(Tableau1[[#This Row],[Date de décollage]]),DAY(Tableau1[[#This Row],[Date de décollage]]))</f>
        <v>44386</v>
      </c>
      <c r="C1612" t="s">
        <v>11</v>
      </c>
      <c r="D1612" s="1">
        <v>44386.440972222219</v>
      </c>
      <c r="E1612" s="1">
        <v>44386.456250000003</v>
      </c>
      <c r="F1612">
        <v>22</v>
      </c>
    </row>
    <row r="1613" spans="1:6" x14ac:dyDescent="0.3">
      <c r="A1613" t="str">
        <f>C1613&amp;"_"&amp;COUNTIF($C$2:C1613,C1613)</f>
        <v>HATZENBERGER_44</v>
      </c>
      <c r="B1613" s="2">
        <f>DATE(YEAR(Tableau1[[#This Row],[Date de décollage]]),MONTH(Tableau1[[#This Row],[Date de décollage]]),DAY(Tableau1[[#This Row],[Date de décollage]]))</f>
        <v>44386</v>
      </c>
      <c r="C1613" t="s">
        <v>11</v>
      </c>
      <c r="D1613" s="1">
        <v>44386.472222222219</v>
      </c>
      <c r="E1613" s="1">
        <v>44386.477083333331</v>
      </c>
      <c r="F1613">
        <v>7</v>
      </c>
    </row>
    <row r="1614" spans="1:6" x14ac:dyDescent="0.3">
      <c r="A1614" t="str">
        <f>C1614&amp;"_"&amp;COUNTIF($C$2:C1614,C1614)</f>
        <v>HATZENBERGER_45</v>
      </c>
      <c r="B1614" s="2">
        <f>DATE(YEAR(Tableau1[[#This Row],[Date de décollage]]),MONTH(Tableau1[[#This Row],[Date de décollage]]),DAY(Tableau1[[#This Row],[Date de décollage]]))</f>
        <v>44386</v>
      </c>
      <c r="C1614" t="s">
        <v>11</v>
      </c>
      <c r="D1614" s="1">
        <v>44386.479166666664</v>
      </c>
      <c r="E1614" s="1">
        <v>44386.484722222223</v>
      </c>
      <c r="F1614">
        <v>8</v>
      </c>
    </row>
    <row r="1615" spans="1:6" x14ac:dyDescent="0.3">
      <c r="A1615" t="str">
        <f>C1615&amp;"_"&amp;COUNTIF($C$2:C1615,C1615)</f>
        <v>HATZENBERGER_46</v>
      </c>
      <c r="B1615" s="2">
        <f>DATE(YEAR(Tableau1[[#This Row],[Date de décollage]]),MONTH(Tableau1[[#This Row],[Date de décollage]]),DAY(Tableau1[[#This Row],[Date de décollage]]))</f>
        <v>44386</v>
      </c>
      <c r="C1615" t="s">
        <v>11</v>
      </c>
      <c r="D1615" s="1">
        <v>44386.486111111109</v>
      </c>
      <c r="E1615" s="1">
        <v>44386.491666666669</v>
      </c>
      <c r="F1615">
        <v>8</v>
      </c>
    </row>
    <row r="1616" spans="1:6" x14ac:dyDescent="0.3">
      <c r="A1616" t="str">
        <f>C1616&amp;"_"&amp;COUNTIF($C$2:C1616,C1616)</f>
        <v>HATZENBERGER_47</v>
      </c>
      <c r="B1616" s="2">
        <f>DATE(YEAR(Tableau1[[#This Row],[Date de décollage]]),MONTH(Tableau1[[#This Row],[Date de décollage]]),DAY(Tableau1[[#This Row],[Date de décollage]]))</f>
        <v>44386</v>
      </c>
      <c r="C1616" t="s">
        <v>11</v>
      </c>
      <c r="D1616" s="1">
        <v>44386.493055555555</v>
      </c>
      <c r="E1616" s="1">
        <v>44386.498611111114</v>
      </c>
      <c r="F1616">
        <v>8</v>
      </c>
    </row>
    <row r="1617" spans="1:6" x14ac:dyDescent="0.3">
      <c r="A1617" t="str">
        <f>C1617&amp;"_"&amp;COUNTIF($C$2:C1617,C1617)</f>
        <v>HATZENBERGER_48</v>
      </c>
      <c r="B1617" s="2">
        <f>DATE(YEAR(Tableau1[[#This Row],[Date de décollage]]),MONTH(Tableau1[[#This Row],[Date de décollage]]),DAY(Tableau1[[#This Row],[Date de décollage]]))</f>
        <v>44386</v>
      </c>
      <c r="C1617" t="s">
        <v>11</v>
      </c>
      <c r="D1617" s="1">
        <v>44386.5</v>
      </c>
      <c r="E1617" s="1">
        <v>44386.502083333333</v>
      </c>
      <c r="F1617">
        <v>3</v>
      </c>
    </row>
    <row r="1618" spans="1:6" x14ac:dyDescent="0.3">
      <c r="A1618" t="str">
        <f>C1618&amp;"_"&amp;COUNTIF($C$2:C1618,C1618)</f>
        <v>HATZENBERGER_49</v>
      </c>
      <c r="B1618" s="2">
        <f>DATE(YEAR(Tableau1[[#This Row],[Date de décollage]]),MONTH(Tableau1[[#This Row],[Date de décollage]]),DAY(Tableau1[[#This Row],[Date de décollage]]))</f>
        <v>44386</v>
      </c>
      <c r="C1618" t="s">
        <v>11</v>
      </c>
      <c r="D1618" s="1">
        <v>44386.520833333336</v>
      </c>
      <c r="E1618" s="1">
        <v>44386.525694444441</v>
      </c>
      <c r="F1618">
        <v>7</v>
      </c>
    </row>
    <row r="1619" spans="1:6" x14ac:dyDescent="0.3">
      <c r="A1619" t="str">
        <f>C1619&amp;"_"&amp;COUNTIF($C$2:C1619,C1619)</f>
        <v>HATZENBERGER_50</v>
      </c>
      <c r="B1619" s="2">
        <f>DATE(YEAR(Tableau1[[#This Row],[Date de décollage]]),MONTH(Tableau1[[#This Row],[Date de décollage]]),DAY(Tableau1[[#This Row],[Date de décollage]]))</f>
        <v>44386</v>
      </c>
      <c r="C1619" t="s">
        <v>11</v>
      </c>
      <c r="D1619" s="1">
        <v>44386.527777777781</v>
      </c>
      <c r="E1619" s="1">
        <v>44386.532638888886</v>
      </c>
      <c r="F1619">
        <v>7</v>
      </c>
    </row>
    <row r="1620" spans="1:6" x14ac:dyDescent="0.3">
      <c r="A1620" t="str">
        <f>C1620&amp;"_"&amp;COUNTIF($C$2:C1620,C1620)</f>
        <v>HATZENBERGER_51</v>
      </c>
      <c r="B1620" s="2">
        <f>DATE(YEAR(Tableau1[[#This Row],[Date de décollage]]),MONTH(Tableau1[[#This Row],[Date de décollage]]),DAY(Tableau1[[#This Row],[Date de décollage]]))</f>
        <v>44386</v>
      </c>
      <c r="C1620" t="s">
        <v>11</v>
      </c>
      <c r="D1620" s="1">
        <v>44386.541666666664</v>
      </c>
      <c r="E1620" s="1">
        <v>44386.546527777777</v>
      </c>
      <c r="F1620">
        <v>7</v>
      </c>
    </row>
    <row r="1621" spans="1:6" x14ac:dyDescent="0.3">
      <c r="A1621" t="str">
        <f>C1621&amp;"_"&amp;COUNTIF($C$2:C1621,C1621)</f>
        <v>HATZENBERGER_52</v>
      </c>
      <c r="B1621" s="2">
        <f>DATE(YEAR(Tableau1[[#This Row],[Date de décollage]]),MONTH(Tableau1[[#This Row],[Date de décollage]]),DAY(Tableau1[[#This Row],[Date de décollage]]))</f>
        <v>44386</v>
      </c>
      <c r="C1621" t="s">
        <v>11</v>
      </c>
      <c r="D1621" s="1">
        <v>44386.548611111109</v>
      </c>
      <c r="E1621" s="1">
        <v>44386.553472222222</v>
      </c>
      <c r="F1621">
        <v>7</v>
      </c>
    </row>
    <row r="1622" spans="1:6" x14ac:dyDescent="0.3">
      <c r="A1622" t="str">
        <f>C1622&amp;"_"&amp;COUNTIF($C$2:C1622,C1622)</f>
        <v>HATZENBERGER_53</v>
      </c>
      <c r="B1622" s="2">
        <f>DATE(YEAR(Tableau1[[#This Row],[Date de décollage]]),MONTH(Tableau1[[#This Row],[Date de décollage]]),DAY(Tableau1[[#This Row],[Date de décollage]]))</f>
        <v>44386</v>
      </c>
      <c r="C1622" t="s">
        <v>11</v>
      </c>
      <c r="D1622" s="1">
        <v>44386.559027777781</v>
      </c>
      <c r="E1622" s="1">
        <v>44386.574305555558</v>
      </c>
      <c r="F1622">
        <v>22</v>
      </c>
    </row>
    <row r="1623" spans="1:6" x14ac:dyDescent="0.3">
      <c r="A1623" t="str">
        <f>C1623&amp;"_"&amp;COUNTIF($C$2:C1623,C1623)</f>
        <v>HATZENBERGER_54</v>
      </c>
      <c r="B1623" s="2">
        <f>DATE(YEAR(Tableau1[[#This Row],[Date de décollage]]),MONTH(Tableau1[[#This Row],[Date de décollage]]),DAY(Tableau1[[#This Row],[Date de décollage]]))</f>
        <v>44386</v>
      </c>
      <c r="C1623" t="s">
        <v>11</v>
      </c>
      <c r="D1623" s="1">
        <v>44386.614583333336</v>
      </c>
      <c r="E1623" s="1">
        <v>44386.629861111112</v>
      </c>
      <c r="F1623">
        <v>22</v>
      </c>
    </row>
    <row r="1624" spans="1:6" x14ac:dyDescent="0.3">
      <c r="A1624" t="str">
        <f>C1624&amp;"_"&amp;COUNTIF($C$2:C1624,C1624)</f>
        <v>HATZENBERGER_55</v>
      </c>
      <c r="B1624" s="2">
        <f>DATE(YEAR(Tableau1[[#This Row],[Date de décollage]]),MONTH(Tableau1[[#This Row],[Date de décollage]]),DAY(Tableau1[[#This Row],[Date de décollage]]))</f>
        <v>44386</v>
      </c>
      <c r="C1624" t="s">
        <v>11</v>
      </c>
      <c r="D1624" s="1">
        <v>44386.65625</v>
      </c>
      <c r="E1624" s="1">
        <v>44386.670138888891</v>
      </c>
      <c r="F1624">
        <v>20</v>
      </c>
    </row>
    <row r="1625" spans="1:6" x14ac:dyDescent="0.3">
      <c r="A1625" t="str">
        <f>C1625&amp;"_"&amp;COUNTIF($C$2:C1625,C1625)</f>
        <v>HATZENBERGER_56</v>
      </c>
      <c r="B1625" s="2">
        <f>DATE(YEAR(Tableau1[[#This Row],[Date de décollage]]),MONTH(Tableau1[[#This Row],[Date de décollage]]),DAY(Tableau1[[#This Row],[Date de décollage]]))</f>
        <v>44386</v>
      </c>
      <c r="C1625" t="s">
        <v>11</v>
      </c>
      <c r="D1625" s="1">
        <v>44386.673611111109</v>
      </c>
      <c r="E1625" s="1">
        <v>44386.684027777781</v>
      </c>
      <c r="F1625">
        <v>15</v>
      </c>
    </row>
    <row r="1626" spans="1:6" x14ac:dyDescent="0.3">
      <c r="A1626" t="str">
        <f>C1626&amp;"_"&amp;COUNTIF($C$2:C1626,C1626)</f>
        <v>HATZENBERGER_57</v>
      </c>
      <c r="B1626" s="2">
        <f>DATE(YEAR(Tableau1[[#This Row],[Date de décollage]]),MONTH(Tableau1[[#This Row],[Date de décollage]]),DAY(Tableau1[[#This Row],[Date de décollage]]))</f>
        <v>44386</v>
      </c>
      <c r="C1626" t="s">
        <v>11</v>
      </c>
      <c r="D1626" s="1">
        <v>44386.6875</v>
      </c>
      <c r="E1626" s="1">
        <v>44386.689583333333</v>
      </c>
      <c r="F1626">
        <v>3</v>
      </c>
    </row>
    <row r="1627" spans="1:6" x14ac:dyDescent="0.3">
      <c r="A1627" t="str">
        <f>C1627&amp;"_"&amp;COUNTIF($C$2:C1627,C1627)</f>
        <v>HATZENBERGER_58</v>
      </c>
      <c r="B1627" s="2">
        <f>DATE(YEAR(Tableau1[[#This Row],[Date de décollage]]),MONTH(Tableau1[[#This Row],[Date de décollage]]),DAY(Tableau1[[#This Row],[Date de décollage]]))</f>
        <v>44386</v>
      </c>
      <c r="C1627" t="s">
        <v>11</v>
      </c>
      <c r="D1627" s="1">
        <v>44386.753472222219</v>
      </c>
      <c r="E1627" s="1">
        <v>44386.763888888891</v>
      </c>
      <c r="F1627">
        <v>15</v>
      </c>
    </row>
    <row r="1628" spans="1:6" x14ac:dyDescent="0.3">
      <c r="A1628" t="str">
        <f>C1628&amp;"_"&amp;COUNTIF($C$2:C1628,C1628)</f>
        <v>HATZENBERGER_59</v>
      </c>
      <c r="B1628" s="2">
        <f>DATE(YEAR(Tableau1[[#This Row],[Date de décollage]]),MONTH(Tableau1[[#This Row],[Date de décollage]]),DAY(Tableau1[[#This Row],[Date de décollage]]))</f>
        <v>44386</v>
      </c>
      <c r="C1628" t="s">
        <v>11</v>
      </c>
      <c r="D1628" s="1">
        <v>44386.767361111109</v>
      </c>
      <c r="E1628" s="1">
        <v>44386.769444444442</v>
      </c>
      <c r="F1628">
        <v>3</v>
      </c>
    </row>
    <row r="1629" spans="1:6" x14ac:dyDescent="0.3">
      <c r="A1629" t="str">
        <f>C1629&amp;"_"&amp;COUNTIF($C$2:C1629,C1629)</f>
        <v>HATZENBERGER_60</v>
      </c>
      <c r="B1629" s="2">
        <f>DATE(YEAR(Tableau1[[#This Row],[Date de décollage]]),MONTH(Tableau1[[#This Row],[Date de décollage]]),DAY(Tableau1[[#This Row],[Date de décollage]]))</f>
        <v>44387</v>
      </c>
      <c r="C1629" t="s">
        <v>11</v>
      </c>
      <c r="D1629" s="1">
        <v>44387.479166666664</v>
      </c>
      <c r="E1629" s="1">
        <v>44387.481249999997</v>
      </c>
      <c r="F1629">
        <v>3</v>
      </c>
    </row>
    <row r="1630" spans="1:6" x14ac:dyDescent="0.3">
      <c r="A1630" t="str">
        <f>C1630&amp;"_"&amp;COUNTIF($C$2:C1630,C1630)</f>
        <v>HATZENBERGER_61</v>
      </c>
      <c r="B1630" s="2">
        <f>DATE(YEAR(Tableau1[[#This Row],[Date de décollage]]),MONTH(Tableau1[[#This Row],[Date de décollage]]),DAY(Tableau1[[#This Row],[Date de décollage]]))</f>
        <v>44387</v>
      </c>
      <c r="C1630" t="s">
        <v>11</v>
      </c>
      <c r="D1630" s="1">
        <v>44387.489583333336</v>
      </c>
      <c r="E1630" s="1">
        <v>44387.5</v>
      </c>
      <c r="F1630">
        <v>15</v>
      </c>
    </row>
    <row r="1631" spans="1:6" x14ac:dyDescent="0.3">
      <c r="A1631" t="str">
        <f>C1631&amp;"_"&amp;COUNTIF($C$2:C1631,C1631)</f>
        <v>HATZENBERGER_62</v>
      </c>
      <c r="B1631" s="2">
        <f>DATE(YEAR(Tableau1[[#This Row],[Date de décollage]]),MONTH(Tableau1[[#This Row],[Date de décollage]]),DAY(Tableau1[[#This Row],[Date de décollage]]))</f>
        <v>44387</v>
      </c>
      <c r="C1631" t="s">
        <v>11</v>
      </c>
      <c r="D1631" s="1">
        <v>44387.503472222219</v>
      </c>
      <c r="E1631" s="1">
        <v>44387.508333333331</v>
      </c>
      <c r="F1631">
        <v>7</v>
      </c>
    </row>
    <row r="1632" spans="1:6" x14ac:dyDescent="0.3">
      <c r="A1632" t="str">
        <f>C1632&amp;"_"&amp;COUNTIF($C$2:C1632,C1632)</f>
        <v>HATZENBERGER_63</v>
      </c>
      <c r="B1632" s="2">
        <f>DATE(YEAR(Tableau1[[#This Row],[Date de décollage]]),MONTH(Tableau1[[#This Row],[Date de décollage]]),DAY(Tableau1[[#This Row],[Date de décollage]]))</f>
        <v>44387</v>
      </c>
      <c r="C1632" t="s">
        <v>11</v>
      </c>
      <c r="D1632" s="1">
        <v>44387.54791666667</v>
      </c>
      <c r="E1632" s="1">
        <v>44387.563194444447</v>
      </c>
      <c r="F1632">
        <v>22</v>
      </c>
    </row>
    <row r="1633" spans="1:6" x14ac:dyDescent="0.3">
      <c r="A1633" t="str">
        <f>C1633&amp;"_"&amp;COUNTIF($C$2:C1633,C1633)</f>
        <v>HATZENBERGER_64</v>
      </c>
      <c r="B1633" s="2">
        <f>DATE(YEAR(Tableau1[[#This Row],[Date de décollage]]),MONTH(Tableau1[[#This Row],[Date de décollage]]),DAY(Tableau1[[#This Row],[Date de décollage]]))</f>
        <v>44387</v>
      </c>
      <c r="C1633" t="s">
        <v>11</v>
      </c>
      <c r="D1633" s="1">
        <v>44387.563194444447</v>
      </c>
      <c r="E1633" s="1">
        <v>44387.56527777778</v>
      </c>
      <c r="F1633">
        <v>3</v>
      </c>
    </row>
    <row r="1634" spans="1:6" x14ac:dyDescent="0.3">
      <c r="A1634" t="str">
        <f>C1634&amp;"_"&amp;COUNTIF($C$2:C1634,C1634)</f>
        <v>HATZENBERGER_65</v>
      </c>
      <c r="B1634" s="2">
        <f>DATE(YEAR(Tableau1[[#This Row],[Date de décollage]]),MONTH(Tableau1[[#This Row],[Date de décollage]]),DAY(Tableau1[[#This Row],[Date de décollage]]))</f>
        <v>44388</v>
      </c>
      <c r="C1634" t="s">
        <v>11</v>
      </c>
      <c r="D1634" s="1">
        <v>44388.413194444445</v>
      </c>
      <c r="E1634" s="1">
        <v>44388.416666666664</v>
      </c>
      <c r="F1634">
        <v>5</v>
      </c>
    </row>
    <row r="1635" spans="1:6" x14ac:dyDescent="0.3">
      <c r="A1635" t="str">
        <f>C1635&amp;"_"&amp;COUNTIF($C$2:C1635,C1635)</f>
        <v>HATZENBERGER_66</v>
      </c>
      <c r="B1635" s="2">
        <f>DATE(YEAR(Tableau1[[#This Row],[Date de décollage]]),MONTH(Tableau1[[#This Row],[Date de décollage]]),DAY(Tableau1[[#This Row],[Date de décollage]]))</f>
        <v>44388</v>
      </c>
      <c r="C1635" t="s">
        <v>11</v>
      </c>
      <c r="D1635" s="1">
        <v>44388.418749999997</v>
      </c>
      <c r="E1635" s="1">
        <v>44388.432638888888</v>
      </c>
      <c r="F1635">
        <v>20</v>
      </c>
    </row>
    <row r="1636" spans="1:6" x14ac:dyDescent="0.3">
      <c r="A1636" t="str">
        <f>C1636&amp;"_"&amp;COUNTIF($C$2:C1636,C1636)</f>
        <v>HATZENBERGER_67</v>
      </c>
      <c r="B1636" s="2">
        <f>DATE(YEAR(Tableau1[[#This Row],[Date de décollage]]),MONTH(Tableau1[[#This Row],[Date de décollage]]),DAY(Tableau1[[#This Row],[Date de décollage]]))</f>
        <v>44388</v>
      </c>
      <c r="C1636" t="s">
        <v>11</v>
      </c>
      <c r="D1636" s="1">
        <v>44388.4375</v>
      </c>
      <c r="E1636" s="1">
        <v>44388.442361111112</v>
      </c>
      <c r="F1636">
        <v>7</v>
      </c>
    </row>
    <row r="1637" spans="1:6" x14ac:dyDescent="0.3">
      <c r="A1637" t="str">
        <f>C1637&amp;"_"&amp;COUNTIF($C$2:C1637,C1637)</f>
        <v>HATZENBERGER_68</v>
      </c>
      <c r="B1637" s="2">
        <f>DATE(YEAR(Tableau1[[#This Row],[Date de décollage]]),MONTH(Tableau1[[#This Row],[Date de décollage]]),DAY(Tableau1[[#This Row],[Date de décollage]]))</f>
        <v>44388</v>
      </c>
      <c r="C1637" t="s">
        <v>11</v>
      </c>
      <c r="D1637" s="1">
        <v>44388.604166666664</v>
      </c>
      <c r="E1637" s="1">
        <v>44388.666666666664</v>
      </c>
      <c r="F1637">
        <v>90</v>
      </c>
    </row>
    <row r="1638" spans="1:6" x14ac:dyDescent="0.3">
      <c r="A1638" t="str">
        <f>C1638&amp;"_"&amp;COUNTIF($C$2:C1638,C1638)</f>
        <v>HATZENBERGER_69</v>
      </c>
      <c r="B1638" s="2">
        <f>DATE(YEAR(Tableau1[[#This Row],[Date de décollage]]),MONTH(Tableau1[[#This Row],[Date de décollage]]),DAY(Tableau1[[#This Row],[Date de décollage]]))</f>
        <v>44388</v>
      </c>
      <c r="C1638" t="s">
        <v>11</v>
      </c>
      <c r="D1638" s="1">
        <v>44388.680555555555</v>
      </c>
      <c r="E1638" s="1">
        <v>44388.743055555555</v>
      </c>
      <c r="F1638">
        <v>90</v>
      </c>
    </row>
    <row r="1639" spans="1:6" x14ac:dyDescent="0.3">
      <c r="A1639" t="str">
        <f>C1639&amp;"_"&amp;COUNTIF($C$2:C1639,C1639)</f>
        <v>HATZENBERGER_70</v>
      </c>
      <c r="B1639" s="2">
        <f>DATE(YEAR(Tableau1[[#This Row],[Date de décollage]]),MONTH(Tableau1[[#This Row],[Date de décollage]]),DAY(Tableau1[[#This Row],[Date de décollage]]))</f>
        <v>44388</v>
      </c>
      <c r="C1639" t="s">
        <v>11</v>
      </c>
      <c r="D1639" s="1">
        <v>44388.754166666666</v>
      </c>
      <c r="E1639" s="1">
        <v>44388.771527777775</v>
      </c>
      <c r="F1639">
        <v>25</v>
      </c>
    </row>
    <row r="1640" spans="1:6" x14ac:dyDescent="0.3">
      <c r="A1640" t="str">
        <f>C1640&amp;"_"&amp;COUNTIF($C$2:C1640,C1640)</f>
        <v>HATZENBERGER_71</v>
      </c>
      <c r="B1640" s="2">
        <f>DATE(YEAR(Tableau1[[#This Row],[Date de décollage]]),MONTH(Tableau1[[#This Row],[Date de décollage]]),DAY(Tableau1[[#This Row],[Date de décollage]]))</f>
        <v>44388</v>
      </c>
      <c r="C1640" t="s">
        <v>11</v>
      </c>
      <c r="D1640" s="1">
        <v>44388.774305555555</v>
      </c>
      <c r="E1640" s="1">
        <v>44388.779166666667</v>
      </c>
      <c r="F1640">
        <v>7</v>
      </c>
    </row>
    <row r="1641" spans="1:6" x14ac:dyDescent="0.3">
      <c r="A1641" t="str">
        <f>C1641&amp;"_"&amp;COUNTIF($C$2:C1641,C1641)</f>
        <v>HATZENBERGER_72</v>
      </c>
      <c r="B1641" s="2">
        <f>DATE(YEAR(Tableau1[[#This Row],[Date de décollage]]),MONTH(Tableau1[[#This Row],[Date de décollage]]),DAY(Tableau1[[#This Row],[Date de décollage]]))</f>
        <v>44388</v>
      </c>
      <c r="C1641" t="s">
        <v>11</v>
      </c>
      <c r="D1641" s="1">
        <v>44388.78125</v>
      </c>
      <c r="E1641" s="1">
        <v>44388.795138888891</v>
      </c>
      <c r="F1641">
        <v>20</v>
      </c>
    </row>
    <row r="1642" spans="1:6" x14ac:dyDescent="0.3">
      <c r="A1642" t="str">
        <f>C1642&amp;"_"&amp;COUNTIF($C$2:C1642,C1642)</f>
        <v>HATZENBERGER_73</v>
      </c>
      <c r="B1642" s="2">
        <f>DATE(YEAR(Tableau1[[#This Row],[Date de décollage]]),MONTH(Tableau1[[#This Row],[Date de décollage]]),DAY(Tableau1[[#This Row],[Date de décollage]]))</f>
        <v>44388</v>
      </c>
      <c r="C1642" t="s">
        <v>11</v>
      </c>
      <c r="D1642" s="1">
        <v>44388.798611111109</v>
      </c>
      <c r="E1642" s="1">
        <v>44388.800694444442</v>
      </c>
      <c r="F1642">
        <v>3</v>
      </c>
    </row>
    <row r="1643" spans="1:6" x14ac:dyDescent="0.3">
      <c r="A1643" t="str">
        <f>C1643&amp;"_"&amp;COUNTIF($C$2:C1643,C1643)</f>
        <v>HATZENBERGER_74</v>
      </c>
      <c r="B1643" s="2">
        <f>DATE(YEAR(Tableau1[[#This Row],[Date de décollage]]),MONTH(Tableau1[[#This Row],[Date de décollage]]),DAY(Tableau1[[#This Row],[Date de décollage]]))</f>
        <v>44388</v>
      </c>
      <c r="C1643" t="s">
        <v>11</v>
      </c>
      <c r="D1643" s="1">
        <v>44388.822916666664</v>
      </c>
      <c r="E1643" s="1">
        <v>44388.833333333336</v>
      </c>
      <c r="F1643">
        <v>15</v>
      </c>
    </row>
    <row r="1644" spans="1:6" x14ac:dyDescent="0.3">
      <c r="A1644" t="str">
        <f>C1644&amp;"_"&amp;COUNTIF($C$2:C1644,C1644)</f>
        <v>HATZENBERGER_75</v>
      </c>
      <c r="B1644" s="2">
        <f>DATE(YEAR(Tableau1[[#This Row],[Date de décollage]]),MONTH(Tableau1[[#This Row],[Date de décollage]]),DAY(Tableau1[[#This Row],[Date de décollage]]))</f>
        <v>44388</v>
      </c>
      <c r="C1644" t="s">
        <v>11</v>
      </c>
      <c r="D1644" s="1">
        <v>44388.836805555555</v>
      </c>
      <c r="E1644" s="1">
        <v>44388.841666666667</v>
      </c>
      <c r="F1644">
        <v>7</v>
      </c>
    </row>
    <row r="1645" spans="1:6" x14ac:dyDescent="0.3">
      <c r="A1645" t="str">
        <f>C1645&amp;"_"&amp;COUNTIF($C$2:C1645,C1645)</f>
        <v>HATZENBERGER_76</v>
      </c>
      <c r="B1645" s="2">
        <f>DATE(YEAR(Tableau1[[#This Row],[Date de décollage]]),MONTH(Tableau1[[#This Row],[Date de décollage]]),DAY(Tableau1[[#This Row],[Date de décollage]]))</f>
        <v>44388</v>
      </c>
      <c r="C1645" t="s">
        <v>11</v>
      </c>
      <c r="D1645" s="1">
        <v>44388.854166666664</v>
      </c>
      <c r="E1645" s="1">
        <v>44388.869444444441</v>
      </c>
      <c r="F1645">
        <v>22</v>
      </c>
    </row>
    <row r="1646" spans="1:6" x14ac:dyDescent="0.3">
      <c r="A1646" t="str">
        <f>C1646&amp;"_"&amp;COUNTIF($C$2:C1646,C1646)</f>
        <v>HATZENBERGER_77</v>
      </c>
      <c r="B1646" s="2">
        <f>DATE(YEAR(Tableau1[[#This Row],[Date de décollage]]),MONTH(Tableau1[[#This Row],[Date de décollage]]),DAY(Tableau1[[#This Row],[Date de décollage]]))</f>
        <v>44389</v>
      </c>
      <c r="C1646" t="s">
        <v>11</v>
      </c>
      <c r="D1646" s="1">
        <v>44389.350694444445</v>
      </c>
      <c r="E1646" s="1">
        <v>44389.365972222222</v>
      </c>
      <c r="F1646">
        <v>22</v>
      </c>
    </row>
    <row r="1647" spans="1:6" x14ac:dyDescent="0.3">
      <c r="A1647" t="str">
        <f>C1647&amp;"_"&amp;COUNTIF($C$2:C1647,C1647)</f>
        <v>HATZENBERGER_78</v>
      </c>
      <c r="B1647" s="2">
        <f>DATE(YEAR(Tableau1[[#This Row],[Date de décollage]]),MONTH(Tableau1[[#This Row],[Date de décollage]]),DAY(Tableau1[[#This Row],[Date de décollage]]))</f>
        <v>44389</v>
      </c>
      <c r="C1647" t="s">
        <v>11</v>
      </c>
      <c r="D1647" s="1">
        <v>44389.420138888891</v>
      </c>
      <c r="E1647" s="1">
        <v>44389.434027777781</v>
      </c>
      <c r="F1647">
        <v>20</v>
      </c>
    </row>
    <row r="1648" spans="1:6" x14ac:dyDescent="0.3">
      <c r="A1648" t="str">
        <f>C1648&amp;"_"&amp;COUNTIF($C$2:C1648,C1648)</f>
        <v>HATZENBERGER_79</v>
      </c>
      <c r="B1648" s="2">
        <f>DATE(YEAR(Tableau1[[#This Row],[Date de décollage]]),MONTH(Tableau1[[#This Row],[Date de décollage]]),DAY(Tableau1[[#This Row],[Date de décollage]]))</f>
        <v>44389</v>
      </c>
      <c r="C1648" t="s">
        <v>11</v>
      </c>
      <c r="D1648" s="1">
        <v>44389.479166666664</v>
      </c>
      <c r="E1648" s="1">
        <v>44389.493055555555</v>
      </c>
      <c r="F1648">
        <v>20</v>
      </c>
    </row>
    <row r="1649" spans="1:6" x14ac:dyDescent="0.3">
      <c r="A1649" t="str">
        <f>C1649&amp;"_"&amp;COUNTIF($C$2:C1649,C1649)</f>
        <v>HATZENBERGER_80</v>
      </c>
      <c r="B1649" s="2">
        <f>DATE(YEAR(Tableau1[[#This Row],[Date de décollage]]),MONTH(Tableau1[[#This Row],[Date de décollage]]),DAY(Tableau1[[#This Row],[Date de décollage]]))</f>
        <v>44389</v>
      </c>
      <c r="C1649" t="s">
        <v>11</v>
      </c>
      <c r="D1649" s="1">
        <v>44389.545138888891</v>
      </c>
      <c r="E1649" s="1">
        <v>44389.559027777781</v>
      </c>
      <c r="F1649">
        <v>20</v>
      </c>
    </row>
    <row r="1650" spans="1:6" x14ac:dyDescent="0.3">
      <c r="A1650" t="str">
        <f>C1650&amp;"_"&amp;COUNTIF($C$2:C1650,C1650)</f>
        <v>HATZENBERGER_81</v>
      </c>
      <c r="B1650" s="2">
        <f>DATE(YEAR(Tableau1[[#This Row],[Date de décollage]]),MONTH(Tableau1[[#This Row],[Date de décollage]]),DAY(Tableau1[[#This Row],[Date de décollage]]))</f>
        <v>44389</v>
      </c>
      <c r="C1650" t="s">
        <v>11</v>
      </c>
      <c r="D1650" s="1">
        <v>44389.611111111109</v>
      </c>
      <c r="E1650" s="1">
        <v>44389.626388888886</v>
      </c>
      <c r="F1650">
        <v>22</v>
      </c>
    </row>
    <row r="1651" spans="1:6" x14ac:dyDescent="0.3">
      <c r="A1651" t="str">
        <f>C1651&amp;"_"&amp;COUNTIF($C$2:C1651,C1651)</f>
        <v>HATZENBERGER_82</v>
      </c>
      <c r="B1651" s="2">
        <f>DATE(YEAR(Tableau1[[#This Row],[Date de décollage]]),MONTH(Tableau1[[#This Row],[Date de décollage]]),DAY(Tableau1[[#This Row],[Date de décollage]]))</f>
        <v>44389</v>
      </c>
      <c r="C1651" t="s">
        <v>11</v>
      </c>
      <c r="D1651" s="1">
        <v>44389.635416666664</v>
      </c>
      <c r="E1651" s="1">
        <v>44389.650694444441</v>
      </c>
      <c r="F1651">
        <v>22</v>
      </c>
    </row>
    <row r="1652" spans="1:6" x14ac:dyDescent="0.3">
      <c r="A1652" t="str">
        <f>C1652&amp;"_"&amp;COUNTIF($C$2:C1652,C1652)</f>
        <v>HATZENBERGER_83</v>
      </c>
      <c r="B1652" s="2">
        <f>DATE(YEAR(Tableau1[[#This Row],[Date de décollage]]),MONTH(Tableau1[[#This Row],[Date de décollage]]),DAY(Tableau1[[#This Row],[Date de décollage]]))</f>
        <v>44389</v>
      </c>
      <c r="C1652" t="s">
        <v>11</v>
      </c>
      <c r="D1652" s="1">
        <v>44389.729166666664</v>
      </c>
      <c r="E1652" s="1">
        <v>44389.732638888891</v>
      </c>
      <c r="F1652">
        <v>5</v>
      </c>
    </row>
    <row r="1653" spans="1:6" x14ac:dyDescent="0.3">
      <c r="A1653" t="str">
        <f>C1653&amp;"_"&amp;COUNTIF($C$2:C1653,C1653)</f>
        <v>HATZENBERGER_84</v>
      </c>
      <c r="B1653" s="2">
        <f>DATE(YEAR(Tableau1[[#This Row],[Date de décollage]]),MONTH(Tableau1[[#This Row],[Date de décollage]]),DAY(Tableau1[[#This Row],[Date de décollage]]))</f>
        <v>44389</v>
      </c>
      <c r="C1653" t="s">
        <v>11</v>
      </c>
      <c r="D1653" s="1">
        <v>44389.785416666666</v>
      </c>
      <c r="E1653" s="1">
        <v>44389.799305555556</v>
      </c>
      <c r="F1653">
        <v>20</v>
      </c>
    </row>
    <row r="1654" spans="1:6" x14ac:dyDescent="0.3">
      <c r="A1654" t="str">
        <f>C1654&amp;"_"&amp;COUNTIF($C$2:C1654,C1654)</f>
        <v>HATZENBERGER_85</v>
      </c>
      <c r="B1654" s="2">
        <f>DATE(YEAR(Tableau1[[#This Row],[Date de décollage]]),MONTH(Tableau1[[#This Row],[Date de décollage]]),DAY(Tableau1[[#This Row],[Date de décollage]]))</f>
        <v>44389</v>
      </c>
      <c r="C1654" t="s">
        <v>11</v>
      </c>
      <c r="D1654" s="1">
        <v>44389.802083333336</v>
      </c>
      <c r="E1654" s="1">
        <v>44389.817361111112</v>
      </c>
      <c r="F1654">
        <v>22</v>
      </c>
    </row>
    <row r="1655" spans="1:6" x14ac:dyDescent="0.3">
      <c r="A1655" t="str">
        <f>C1655&amp;"_"&amp;COUNTIF($C$2:C1655,C1655)</f>
        <v>HATZENBERGER_86</v>
      </c>
      <c r="B1655" s="2">
        <f>DATE(YEAR(Tableau1[[#This Row],[Date de décollage]]),MONTH(Tableau1[[#This Row],[Date de décollage]]),DAY(Tableau1[[#This Row],[Date de décollage]]))</f>
        <v>44390</v>
      </c>
      <c r="C1655" t="s">
        <v>11</v>
      </c>
      <c r="D1655" s="1">
        <v>44390.409722222219</v>
      </c>
      <c r="E1655" s="1">
        <v>44390.413194444445</v>
      </c>
      <c r="F1655">
        <v>5</v>
      </c>
    </row>
    <row r="1656" spans="1:6" x14ac:dyDescent="0.3">
      <c r="A1656" t="str">
        <f>C1656&amp;"_"&amp;COUNTIF($C$2:C1656,C1656)</f>
        <v>HATZENBERGER_87</v>
      </c>
      <c r="B1656" s="2">
        <f>DATE(YEAR(Tableau1[[#This Row],[Date de décollage]]),MONTH(Tableau1[[#This Row],[Date de décollage]]),DAY(Tableau1[[#This Row],[Date de décollage]]))</f>
        <v>44390</v>
      </c>
      <c r="C1656" t="s">
        <v>11</v>
      </c>
      <c r="D1656" s="1">
        <v>44390.422222222223</v>
      </c>
      <c r="E1656" s="1">
        <v>44390.436111111114</v>
      </c>
      <c r="F1656">
        <v>20</v>
      </c>
    </row>
    <row r="1657" spans="1:6" x14ac:dyDescent="0.3">
      <c r="A1657" t="str">
        <f>C1657&amp;"_"&amp;COUNTIF($C$2:C1657,C1657)</f>
        <v>HATZENBERGER_88</v>
      </c>
      <c r="B1657" s="2">
        <f>DATE(YEAR(Tableau1[[#This Row],[Date de décollage]]),MONTH(Tableau1[[#This Row],[Date de décollage]]),DAY(Tableau1[[#This Row],[Date de décollage]]))</f>
        <v>44390</v>
      </c>
      <c r="C1657" t="s">
        <v>11</v>
      </c>
      <c r="D1657" s="1">
        <v>44390.440972222219</v>
      </c>
      <c r="E1657" s="1">
        <v>44390.456250000003</v>
      </c>
      <c r="F1657">
        <v>22</v>
      </c>
    </row>
    <row r="1658" spans="1:6" x14ac:dyDescent="0.3">
      <c r="A1658" t="str">
        <f>C1658&amp;"_"&amp;COUNTIF($C$2:C1658,C1658)</f>
        <v>HATZENBERGER_89</v>
      </c>
      <c r="B1658" s="2">
        <f>DATE(YEAR(Tableau1[[#This Row],[Date de décollage]]),MONTH(Tableau1[[#This Row],[Date de décollage]]),DAY(Tableau1[[#This Row],[Date de décollage]]))</f>
        <v>44390</v>
      </c>
      <c r="C1658" t="s">
        <v>11</v>
      </c>
      <c r="D1658" s="1">
        <v>44390.482638888891</v>
      </c>
      <c r="E1658" s="1">
        <v>44390.497916666667</v>
      </c>
      <c r="F1658">
        <v>22</v>
      </c>
    </row>
    <row r="1659" spans="1:6" x14ac:dyDescent="0.3">
      <c r="A1659" t="str">
        <f>C1659&amp;"_"&amp;COUNTIF($C$2:C1659,C1659)</f>
        <v>HATZENBERGER_90</v>
      </c>
      <c r="B1659" s="2">
        <f>DATE(YEAR(Tableau1[[#This Row],[Date de décollage]]),MONTH(Tableau1[[#This Row],[Date de décollage]]),DAY(Tableau1[[#This Row],[Date de décollage]]))</f>
        <v>44390</v>
      </c>
      <c r="C1659" t="s">
        <v>11</v>
      </c>
      <c r="D1659" s="1">
        <v>44390.538194444445</v>
      </c>
      <c r="E1659" s="1">
        <v>44390.545138888891</v>
      </c>
      <c r="F1659">
        <v>10</v>
      </c>
    </row>
    <row r="1660" spans="1:6" x14ac:dyDescent="0.3">
      <c r="A1660" t="str">
        <f>C1660&amp;"_"&amp;COUNTIF($C$2:C1660,C1660)</f>
        <v>HATZENBERGER_91</v>
      </c>
      <c r="B1660" s="2">
        <f>DATE(YEAR(Tableau1[[#This Row],[Date de décollage]]),MONTH(Tableau1[[#This Row],[Date de décollage]]),DAY(Tableau1[[#This Row],[Date de décollage]]))</f>
        <v>44390</v>
      </c>
      <c r="C1660" t="s">
        <v>11</v>
      </c>
      <c r="D1660" s="1">
        <v>44390.548611111109</v>
      </c>
      <c r="E1660" s="1">
        <v>44390.559027777781</v>
      </c>
      <c r="F1660">
        <v>15</v>
      </c>
    </row>
    <row r="1661" spans="1:6" x14ac:dyDescent="0.3">
      <c r="A1661" t="str">
        <f>C1661&amp;"_"&amp;COUNTIF($C$2:C1661,C1661)</f>
        <v>HATZENBERGER_92</v>
      </c>
      <c r="B1661" s="2">
        <f>DATE(YEAR(Tableau1[[#This Row],[Date de décollage]]),MONTH(Tableau1[[#This Row],[Date de décollage]]),DAY(Tableau1[[#This Row],[Date de décollage]]))</f>
        <v>44390</v>
      </c>
      <c r="C1661" t="s">
        <v>11</v>
      </c>
      <c r="D1661" s="1">
        <v>44390.559027777781</v>
      </c>
      <c r="E1661" s="1">
        <v>44390.574305555558</v>
      </c>
      <c r="F1661">
        <v>22</v>
      </c>
    </row>
    <row r="1662" spans="1:6" x14ac:dyDescent="0.3">
      <c r="A1662" t="str">
        <f>C1662&amp;"_"&amp;COUNTIF($C$2:C1662,C1662)</f>
        <v>HATZENBERGER_93</v>
      </c>
      <c r="B1662" s="2">
        <f>DATE(YEAR(Tableau1[[#This Row],[Date de décollage]]),MONTH(Tableau1[[#This Row],[Date de décollage]]),DAY(Tableau1[[#This Row],[Date de décollage]]))</f>
        <v>44390</v>
      </c>
      <c r="C1662" t="s">
        <v>11</v>
      </c>
      <c r="D1662" s="1">
        <v>44390.621527777781</v>
      </c>
      <c r="E1662" s="1">
        <v>44390.636805555558</v>
      </c>
      <c r="F1662">
        <v>22</v>
      </c>
    </row>
    <row r="1663" spans="1:6" x14ac:dyDescent="0.3">
      <c r="A1663" t="str">
        <f>C1663&amp;"_"&amp;COUNTIF($C$2:C1663,C1663)</f>
        <v>HATZENBERGER_94</v>
      </c>
      <c r="B1663" s="2">
        <f>DATE(YEAR(Tableau1[[#This Row],[Date de décollage]]),MONTH(Tableau1[[#This Row],[Date de décollage]]),DAY(Tableau1[[#This Row],[Date de décollage]]))</f>
        <v>44390</v>
      </c>
      <c r="C1663" t="s">
        <v>11</v>
      </c>
      <c r="D1663" s="1">
        <v>44390.65625</v>
      </c>
      <c r="E1663" s="1">
        <v>44390.658333333333</v>
      </c>
      <c r="F1663">
        <v>3</v>
      </c>
    </row>
    <row r="1664" spans="1:6" x14ac:dyDescent="0.3">
      <c r="A1664" t="str">
        <f>C1664&amp;"_"&amp;COUNTIF($C$2:C1664,C1664)</f>
        <v>HATZENBERGER_95</v>
      </c>
      <c r="B1664" s="2">
        <f>DATE(YEAR(Tableau1[[#This Row],[Date de décollage]]),MONTH(Tableau1[[#This Row],[Date de décollage]]),DAY(Tableau1[[#This Row],[Date de décollage]]))</f>
        <v>44390</v>
      </c>
      <c r="C1664" t="s">
        <v>11</v>
      </c>
      <c r="D1664" s="1">
        <v>44390.663194444445</v>
      </c>
      <c r="E1664" s="1">
        <v>44390.680555555555</v>
      </c>
      <c r="F1664">
        <v>25</v>
      </c>
    </row>
    <row r="1665" spans="1:6" x14ac:dyDescent="0.3">
      <c r="A1665" t="str">
        <f>C1665&amp;"_"&amp;COUNTIF($C$2:C1665,C1665)</f>
        <v>HATZENBERGER_96</v>
      </c>
      <c r="B1665" s="2">
        <f>DATE(YEAR(Tableau1[[#This Row],[Date de décollage]]),MONTH(Tableau1[[#This Row],[Date de décollage]]),DAY(Tableau1[[#This Row],[Date de décollage]]))</f>
        <v>44390</v>
      </c>
      <c r="C1665" t="s">
        <v>11</v>
      </c>
      <c r="D1665" s="1">
        <v>44390.6875</v>
      </c>
      <c r="E1665" s="1">
        <v>44390.692361111112</v>
      </c>
      <c r="F1665">
        <v>7</v>
      </c>
    </row>
    <row r="1666" spans="1:6" x14ac:dyDescent="0.3">
      <c r="A1666" t="str">
        <f>C1666&amp;"_"&amp;COUNTIF($C$2:C1666,C1666)</f>
        <v>HATZENBERGER_97</v>
      </c>
      <c r="B1666" s="2">
        <f>DATE(YEAR(Tableau1[[#This Row],[Date de décollage]]),MONTH(Tableau1[[#This Row],[Date de décollage]]),DAY(Tableau1[[#This Row],[Date de décollage]]))</f>
        <v>44390</v>
      </c>
      <c r="C1666" t="s">
        <v>11</v>
      </c>
      <c r="D1666" s="1">
        <v>44390.729166666664</v>
      </c>
      <c r="E1666" s="1">
        <v>44390.743055555555</v>
      </c>
      <c r="F1666">
        <v>20</v>
      </c>
    </row>
    <row r="1667" spans="1:6" x14ac:dyDescent="0.3">
      <c r="A1667" t="str">
        <f>C1667&amp;"_"&amp;COUNTIF($C$2:C1667,C1667)</f>
        <v>HATZENBERGER_98</v>
      </c>
      <c r="B1667" s="2">
        <f>DATE(YEAR(Tableau1[[#This Row],[Date de décollage]]),MONTH(Tableau1[[#This Row],[Date de décollage]]),DAY(Tableau1[[#This Row],[Date de décollage]]))</f>
        <v>44390</v>
      </c>
      <c r="C1667" t="s">
        <v>11</v>
      </c>
      <c r="D1667" s="1">
        <v>44390.756944444445</v>
      </c>
      <c r="E1667" s="1">
        <v>44390.767361111109</v>
      </c>
      <c r="F1667">
        <v>15</v>
      </c>
    </row>
    <row r="1668" spans="1:6" x14ac:dyDescent="0.3">
      <c r="A1668" t="str">
        <f>C1668&amp;"_"&amp;COUNTIF($C$2:C1668,C1668)</f>
        <v>HATZENBERGER_99</v>
      </c>
      <c r="B1668" s="2">
        <f>DATE(YEAR(Tableau1[[#This Row],[Date de décollage]]),MONTH(Tableau1[[#This Row],[Date de décollage]]),DAY(Tableau1[[#This Row],[Date de décollage]]))</f>
        <v>44390</v>
      </c>
      <c r="C1668" t="s">
        <v>11</v>
      </c>
      <c r="D1668" s="1">
        <v>44390.768750000003</v>
      </c>
      <c r="E1668" s="1">
        <v>44390.770833333336</v>
      </c>
      <c r="F1668">
        <v>3</v>
      </c>
    </row>
    <row r="1669" spans="1:6" x14ac:dyDescent="0.3">
      <c r="A1669" t="str">
        <f>C1669&amp;"_"&amp;COUNTIF($C$2:C1669,C1669)</f>
        <v>HATZENBERGER_100</v>
      </c>
      <c r="B1669" s="2">
        <f>DATE(YEAR(Tableau1[[#This Row],[Date de décollage]]),MONTH(Tableau1[[#This Row],[Date de décollage]]),DAY(Tableau1[[#This Row],[Date de décollage]]))</f>
        <v>44387</v>
      </c>
      <c r="C1669" t="s">
        <v>11</v>
      </c>
      <c r="D1669" s="1">
        <v>44387.725694444445</v>
      </c>
      <c r="E1669" s="1">
        <v>44387.78125</v>
      </c>
      <c r="F1669">
        <v>80</v>
      </c>
    </row>
    <row r="1670" spans="1:6" x14ac:dyDescent="0.3">
      <c r="A1670" t="str">
        <f>C1670&amp;"_"&amp;COUNTIF($C$2:C1670,C1670)</f>
        <v>HATZENBERGER_101</v>
      </c>
      <c r="B1670" s="2">
        <f>DATE(YEAR(Tableau1[[#This Row],[Date de décollage]]),MONTH(Tableau1[[#This Row],[Date de décollage]]),DAY(Tableau1[[#This Row],[Date de décollage]]))</f>
        <v>44390</v>
      </c>
      <c r="C1670" t="s">
        <v>11</v>
      </c>
      <c r="D1670" s="1">
        <v>44390.802083333336</v>
      </c>
      <c r="E1670" s="1">
        <v>44390.806944444441</v>
      </c>
      <c r="F1670">
        <v>7</v>
      </c>
    </row>
    <row r="1671" spans="1:6" x14ac:dyDescent="0.3">
      <c r="A1671" t="str">
        <f>C1671&amp;"_"&amp;COUNTIF($C$2:C1671,C1671)</f>
        <v>HATZENBERGER_102</v>
      </c>
      <c r="B1671" s="2">
        <f>DATE(YEAR(Tableau1[[#This Row],[Date de décollage]]),MONTH(Tableau1[[#This Row],[Date de décollage]]),DAY(Tableau1[[#This Row],[Date de décollage]]))</f>
        <v>44390</v>
      </c>
      <c r="C1671" t="s">
        <v>11</v>
      </c>
      <c r="D1671" s="1">
        <v>44390.8125</v>
      </c>
      <c r="E1671" s="1">
        <v>44390.826388888891</v>
      </c>
      <c r="F1671">
        <v>20</v>
      </c>
    </row>
    <row r="1672" spans="1:6" x14ac:dyDescent="0.3">
      <c r="A1672" t="str">
        <f>C1672&amp;"_"&amp;COUNTIF($C$2:C1672,C1672)</f>
        <v>HATZENBERGER_103</v>
      </c>
      <c r="B1672" s="2">
        <f>DATE(YEAR(Tableau1[[#This Row],[Date de décollage]]),MONTH(Tableau1[[#This Row],[Date de décollage]]),DAY(Tableau1[[#This Row],[Date de décollage]]))</f>
        <v>44390</v>
      </c>
      <c r="C1672" t="s">
        <v>11</v>
      </c>
      <c r="D1672" s="1">
        <v>44390.829861111109</v>
      </c>
      <c r="E1672" s="1">
        <v>44390.831944444442</v>
      </c>
      <c r="F1672">
        <v>3</v>
      </c>
    </row>
    <row r="1673" spans="1:6" x14ac:dyDescent="0.3">
      <c r="A1673" t="str">
        <f>C1673&amp;"_"&amp;COUNTIF($C$2:C1673,C1673)</f>
        <v>HATZENBERGER_104</v>
      </c>
      <c r="B1673" s="2">
        <f>DATE(YEAR(Tableau1[[#This Row],[Date de décollage]]),MONTH(Tableau1[[#This Row],[Date de décollage]]),DAY(Tableau1[[#This Row],[Date de décollage]]))</f>
        <v>44387</v>
      </c>
      <c r="C1673" t="s">
        <v>11</v>
      </c>
      <c r="D1673" s="1">
        <v>44387.8125</v>
      </c>
      <c r="E1673" s="1">
        <v>44387.827777777777</v>
      </c>
      <c r="F1673">
        <v>22</v>
      </c>
    </row>
    <row r="1674" spans="1:6" x14ac:dyDescent="0.3">
      <c r="A1674" t="str">
        <f>C1674&amp;"_"&amp;COUNTIF($C$2:C1674,C1674)</f>
        <v>HATZENBERGER_105</v>
      </c>
      <c r="B1674" s="2">
        <f>DATE(YEAR(Tableau1[[#This Row],[Date de décollage]]),MONTH(Tableau1[[#This Row],[Date de décollage]]),DAY(Tableau1[[#This Row],[Date de décollage]]))</f>
        <v>44394</v>
      </c>
      <c r="C1674" t="s">
        <v>11</v>
      </c>
      <c r="D1674" s="1">
        <v>44394.385416666664</v>
      </c>
      <c r="E1674" s="1">
        <v>44394.400694444441</v>
      </c>
      <c r="F1674">
        <v>22</v>
      </c>
    </row>
    <row r="1675" spans="1:6" x14ac:dyDescent="0.3">
      <c r="A1675" t="str">
        <f>C1675&amp;"_"&amp;COUNTIF($C$2:C1675,C1675)</f>
        <v>HATZENBERGER_106</v>
      </c>
      <c r="B1675" s="2">
        <f>DATE(YEAR(Tableau1[[#This Row],[Date de décollage]]),MONTH(Tableau1[[#This Row],[Date de décollage]]),DAY(Tableau1[[#This Row],[Date de décollage]]))</f>
        <v>44394</v>
      </c>
      <c r="C1675" t="s">
        <v>11</v>
      </c>
      <c r="D1675" s="1">
        <v>44394.420138888891</v>
      </c>
      <c r="E1675" s="1">
        <v>44394.435416666667</v>
      </c>
      <c r="F1675">
        <v>22</v>
      </c>
    </row>
    <row r="1676" spans="1:6" x14ac:dyDescent="0.3">
      <c r="A1676" t="str">
        <f>C1676&amp;"_"&amp;COUNTIF($C$2:C1676,C1676)</f>
        <v>HATZENBERGER_107</v>
      </c>
      <c r="B1676" s="2">
        <f>DATE(YEAR(Tableau1[[#This Row],[Date de décollage]]),MONTH(Tableau1[[#This Row],[Date de décollage]]),DAY(Tableau1[[#This Row],[Date de décollage]]))</f>
        <v>44394</v>
      </c>
      <c r="C1676" t="s">
        <v>11</v>
      </c>
      <c r="D1676" s="1">
        <v>44394.435416666667</v>
      </c>
      <c r="E1676" s="1">
        <v>44394.445833333331</v>
      </c>
      <c r="F1676">
        <v>15</v>
      </c>
    </row>
    <row r="1677" spans="1:6" x14ac:dyDescent="0.3">
      <c r="A1677" t="str">
        <f>C1677&amp;"_"&amp;COUNTIF($C$2:C1677,C1677)</f>
        <v>HATZENBERGER_108</v>
      </c>
      <c r="B1677" s="2">
        <f>DATE(YEAR(Tableau1[[#This Row],[Date de décollage]]),MONTH(Tableau1[[#This Row],[Date de décollage]]),DAY(Tableau1[[#This Row],[Date de décollage]]))</f>
        <v>44394</v>
      </c>
      <c r="C1677" t="s">
        <v>11</v>
      </c>
      <c r="D1677" s="1">
        <v>44394.460416666669</v>
      </c>
      <c r="E1677" s="1">
        <v>44394.470833333333</v>
      </c>
      <c r="F1677">
        <v>15</v>
      </c>
    </row>
    <row r="1678" spans="1:6" x14ac:dyDescent="0.3">
      <c r="A1678" t="str">
        <f>C1678&amp;"_"&amp;COUNTIF($C$2:C1678,C1678)</f>
        <v>HATZENBERGER_109</v>
      </c>
      <c r="B1678" s="2">
        <f>DATE(YEAR(Tableau1[[#This Row],[Date de décollage]]),MONTH(Tableau1[[#This Row],[Date de décollage]]),DAY(Tableau1[[#This Row],[Date de décollage]]))</f>
        <v>44394</v>
      </c>
      <c r="C1678" t="s">
        <v>11</v>
      </c>
      <c r="D1678" s="1">
        <v>44394.486111111109</v>
      </c>
      <c r="E1678" s="1">
        <v>44394.496527777781</v>
      </c>
      <c r="F1678">
        <v>15</v>
      </c>
    </row>
    <row r="1679" spans="1:6" x14ac:dyDescent="0.3">
      <c r="A1679" t="str">
        <f>C1679&amp;"_"&amp;COUNTIF($C$2:C1679,C1679)</f>
        <v>HATZENBERGER_110</v>
      </c>
      <c r="B1679" s="2">
        <f>DATE(YEAR(Tableau1[[#This Row],[Date de décollage]]),MONTH(Tableau1[[#This Row],[Date de décollage]]),DAY(Tableau1[[#This Row],[Date de décollage]]))</f>
        <v>44394</v>
      </c>
      <c r="C1679" t="s">
        <v>11</v>
      </c>
      <c r="D1679" s="1">
        <v>44394.503472222219</v>
      </c>
      <c r="E1679" s="1">
        <v>44394.513888888891</v>
      </c>
      <c r="F1679">
        <v>15</v>
      </c>
    </row>
    <row r="1680" spans="1:6" x14ac:dyDescent="0.3">
      <c r="A1680" t="str">
        <f>C1680&amp;"_"&amp;COUNTIF($C$2:C1680,C1680)</f>
        <v>HATZENBERGER_111</v>
      </c>
      <c r="B1680" s="2">
        <f>DATE(YEAR(Tableau1[[#This Row],[Date de décollage]]),MONTH(Tableau1[[#This Row],[Date de décollage]]),DAY(Tableau1[[#This Row],[Date de décollage]]))</f>
        <v>44394</v>
      </c>
      <c r="C1680" t="s">
        <v>11</v>
      </c>
      <c r="D1680" s="1">
        <v>44394.520833333336</v>
      </c>
      <c r="E1680" s="1">
        <v>44394.536111111112</v>
      </c>
      <c r="F1680">
        <v>22</v>
      </c>
    </row>
    <row r="1681" spans="1:6" x14ac:dyDescent="0.3">
      <c r="A1681" t="str">
        <f>C1681&amp;"_"&amp;COUNTIF($C$2:C1681,C1681)</f>
        <v>HATZENBERGER_112</v>
      </c>
      <c r="B1681" s="2">
        <f>DATE(YEAR(Tableau1[[#This Row],[Date de décollage]]),MONTH(Tableau1[[#This Row],[Date de décollage]]),DAY(Tableau1[[#This Row],[Date de décollage]]))</f>
        <v>44394</v>
      </c>
      <c r="C1681" t="s">
        <v>11</v>
      </c>
      <c r="D1681" s="1">
        <v>44394.547222222223</v>
      </c>
      <c r="E1681" s="1">
        <v>44394.5625</v>
      </c>
      <c r="F1681">
        <v>22</v>
      </c>
    </row>
    <row r="1682" spans="1:6" x14ac:dyDescent="0.3">
      <c r="A1682" t="str">
        <f>C1682&amp;"_"&amp;COUNTIF($C$2:C1682,C1682)</f>
        <v>HATZENBERGER_113</v>
      </c>
      <c r="B1682" s="2">
        <f>DATE(YEAR(Tableau1[[#This Row],[Date de décollage]]),MONTH(Tableau1[[#This Row],[Date de décollage]]),DAY(Tableau1[[#This Row],[Date de décollage]]))</f>
        <v>44394</v>
      </c>
      <c r="C1682" t="s">
        <v>11</v>
      </c>
      <c r="D1682" s="1">
        <v>44394.611111111109</v>
      </c>
      <c r="E1682" s="1">
        <v>44394.626388888886</v>
      </c>
      <c r="F1682">
        <v>22</v>
      </c>
    </row>
    <row r="1683" spans="1:6" x14ac:dyDescent="0.3">
      <c r="A1683" t="str">
        <f>C1683&amp;"_"&amp;COUNTIF($C$2:C1683,C1683)</f>
        <v>HATZENBERGER_114</v>
      </c>
      <c r="B1683" s="2">
        <f>DATE(YEAR(Tableau1[[#This Row],[Date de décollage]]),MONTH(Tableau1[[#This Row],[Date de décollage]]),DAY(Tableau1[[#This Row],[Date de décollage]]))</f>
        <v>44394</v>
      </c>
      <c r="C1683" t="s">
        <v>11</v>
      </c>
      <c r="D1683" s="1">
        <v>44394.691666666666</v>
      </c>
      <c r="E1683" s="1">
        <v>44394.705555555556</v>
      </c>
      <c r="F1683">
        <v>20</v>
      </c>
    </row>
    <row r="1684" spans="1:6" x14ac:dyDescent="0.3">
      <c r="A1684" t="str">
        <f>C1684&amp;"_"&amp;COUNTIF($C$2:C1684,C1684)</f>
        <v>HATZENBERGER_115</v>
      </c>
      <c r="B1684" s="2">
        <f>DATE(YEAR(Tableau1[[#This Row],[Date de décollage]]),MONTH(Tableau1[[#This Row],[Date de décollage]]),DAY(Tableau1[[#This Row],[Date de décollage]]))</f>
        <v>44394</v>
      </c>
      <c r="C1684" t="s">
        <v>11</v>
      </c>
      <c r="D1684" s="1">
        <v>44394.711805555555</v>
      </c>
      <c r="E1684" s="1">
        <v>44394.715277777781</v>
      </c>
      <c r="F1684">
        <v>5</v>
      </c>
    </row>
    <row r="1685" spans="1:6" x14ac:dyDescent="0.3">
      <c r="A1685" t="str">
        <f>C1685&amp;"_"&amp;COUNTIF($C$2:C1685,C1685)</f>
        <v>HATZENBERGER_116</v>
      </c>
      <c r="B1685" s="2">
        <f>DATE(YEAR(Tableau1[[#This Row],[Date de décollage]]),MONTH(Tableau1[[#This Row],[Date de décollage]]),DAY(Tableau1[[#This Row],[Date de décollage]]))</f>
        <v>44394</v>
      </c>
      <c r="C1685" t="s">
        <v>11</v>
      </c>
      <c r="D1685" s="1">
        <v>44394.719444444447</v>
      </c>
      <c r="E1685" s="1">
        <v>44394.736805555556</v>
      </c>
      <c r="F1685">
        <v>25</v>
      </c>
    </row>
    <row r="1686" spans="1:6" x14ac:dyDescent="0.3">
      <c r="A1686" t="str">
        <f>C1686&amp;"_"&amp;COUNTIF($C$2:C1686,C1686)</f>
        <v>HATZENBERGER_117</v>
      </c>
      <c r="B1686" s="2">
        <f>DATE(YEAR(Tableau1[[#This Row],[Date de décollage]]),MONTH(Tableau1[[#This Row],[Date de décollage]]),DAY(Tableau1[[#This Row],[Date de décollage]]))</f>
        <v>44394</v>
      </c>
      <c r="C1686" t="s">
        <v>11</v>
      </c>
      <c r="D1686" s="1">
        <v>44394.78125</v>
      </c>
      <c r="E1686" s="1">
        <v>44394.798611111109</v>
      </c>
      <c r="F1686">
        <v>25</v>
      </c>
    </row>
    <row r="1687" spans="1:6" x14ac:dyDescent="0.3">
      <c r="A1687" t="str">
        <f>C1687&amp;"_"&amp;COUNTIF($C$2:C1687,C1687)</f>
        <v>HATZENBERGER_118</v>
      </c>
      <c r="B1687" s="2">
        <f>DATE(YEAR(Tableau1[[#This Row],[Date de décollage]]),MONTH(Tableau1[[#This Row],[Date de décollage]]),DAY(Tableau1[[#This Row],[Date de décollage]]))</f>
        <v>44394</v>
      </c>
      <c r="C1687" t="s">
        <v>11</v>
      </c>
      <c r="D1687" s="1">
        <v>44394.802083333336</v>
      </c>
      <c r="E1687" s="1">
        <v>44394.819444444445</v>
      </c>
      <c r="F1687">
        <v>25</v>
      </c>
    </row>
    <row r="1688" spans="1:6" x14ac:dyDescent="0.3">
      <c r="A1688" t="str">
        <f>C1688&amp;"_"&amp;COUNTIF($C$2:C1688,C1688)</f>
        <v>HATZENBERGER_119</v>
      </c>
      <c r="B1688" s="2">
        <f>DATE(YEAR(Tableau1[[#This Row],[Date de décollage]]),MONTH(Tableau1[[#This Row],[Date de décollage]]),DAY(Tableau1[[#This Row],[Date de décollage]]))</f>
        <v>44394</v>
      </c>
      <c r="C1688" t="s">
        <v>11</v>
      </c>
      <c r="D1688" s="1">
        <v>44394.822916666664</v>
      </c>
      <c r="E1688" s="1">
        <v>44394.827777777777</v>
      </c>
      <c r="F1688">
        <v>7</v>
      </c>
    </row>
    <row r="1689" spans="1:6" x14ac:dyDescent="0.3">
      <c r="A1689" t="str">
        <f>C1689&amp;"_"&amp;COUNTIF($C$2:C1689,C1689)</f>
        <v>HATZENBERGER_120</v>
      </c>
      <c r="B1689" s="2">
        <f>DATE(YEAR(Tableau1[[#This Row],[Date de décollage]]),MONTH(Tableau1[[#This Row],[Date de décollage]]),DAY(Tableau1[[#This Row],[Date de décollage]]))</f>
        <v>44394</v>
      </c>
      <c r="C1689" t="s">
        <v>11</v>
      </c>
      <c r="D1689" s="1">
        <v>44394.857638888891</v>
      </c>
      <c r="E1689" s="1">
        <v>44394.872916666667</v>
      </c>
      <c r="F1689">
        <v>22</v>
      </c>
    </row>
    <row r="1690" spans="1:6" x14ac:dyDescent="0.3">
      <c r="A1690" t="str">
        <f>C1690&amp;"_"&amp;COUNTIF($C$2:C1690,C1690)</f>
        <v>HATZENBERGER_121</v>
      </c>
      <c r="B1690" s="2">
        <f>DATE(YEAR(Tableau1[[#This Row],[Date de décollage]]),MONTH(Tableau1[[#This Row],[Date de décollage]]),DAY(Tableau1[[#This Row],[Date de décollage]]))</f>
        <v>44395</v>
      </c>
      <c r="C1690" t="s">
        <v>11</v>
      </c>
      <c r="D1690" s="1">
        <v>44395.385416666664</v>
      </c>
      <c r="E1690" s="1">
        <v>44395.40625</v>
      </c>
      <c r="F1690">
        <v>30</v>
      </c>
    </row>
    <row r="1691" spans="1:6" x14ac:dyDescent="0.3">
      <c r="A1691" t="str">
        <f>C1691&amp;"_"&amp;COUNTIF($C$2:C1691,C1691)</f>
        <v>HATZENBERGER_122</v>
      </c>
      <c r="B1691" s="2">
        <f>DATE(YEAR(Tableau1[[#This Row],[Date de décollage]]),MONTH(Tableau1[[#This Row],[Date de décollage]]),DAY(Tableau1[[#This Row],[Date de décollage]]))</f>
        <v>44395</v>
      </c>
      <c r="C1691" t="s">
        <v>11</v>
      </c>
      <c r="D1691" s="1">
        <v>44395.427083333336</v>
      </c>
      <c r="E1691" s="1">
        <v>44395.447916666664</v>
      </c>
      <c r="F1691">
        <v>30</v>
      </c>
    </row>
    <row r="1692" spans="1:6" x14ac:dyDescent="0.3">
      <c r="A1692" t="str">
        <f>C1692&amp;"_"&amp;COUNTIF($C$2:C1692,C1692)</f>
        <v>HATZENBERGER_123</v>
      </c>
      <c r="B1692" s="2">
        <f>DATE(YEAR(Tableau1[[#This Row],[Date de décollage]]),MONTH(Tableau1[[#This Row],[Date de décollage]]),DAY(Tableau1[[#This Row],[Date de décollage]]))</f>
        <v>44395</v>
      </c>
      <c r="C1692" t="s">
        <v>11</v>
      </c>
      <c r="D1692" s="1">
        <v>44395.454861111109</v>
      </c>
      <c r="E1692" s="1">
        <v>44395.458333333336</v>
      </c>
      <c r="F1692">
        <v>5</v>
      </c>
    </row>
    <row r="1693" spans="1:6" x14ac:dyDescent="0.3">
      <c r="A1693" t="str">
        <f>C1693&amp;"_"&amp;COUNTIF($C$2:C1693,C1693)</f>
        <v>HATZENBERGER_124</v>
      </c>
      <c r="B1693" s="2">
        <f>DATE(YEAR(Tableau1[[#This Row],[Date de décollage]]),MONTH(Tableau1[[#This Row],[Date de décollage]]),DAY(Tableau1[[#This Row],[Date de décollage]]))</f>
        <v>44395</v>
      </c>
      <c r="C1693" t="s">
        <v>11</v>
      </c>
      <c r="D1693" s="1">
        <v>44395.486805555556</v>
      </c>
      <c r="E1693" s="1">
        <v>44395.49722222222</v>
      </c>
      <c r="F1693">
        <v>15</v>
      </c>
    </row>
    <row r="1694" spans="1:6" x14ac:dyDescent="0.3">
      <c r="A1694" t="str">
        <f>C1694&amp;"_"&amp;COUNTIF($C$2:C1694,C1694)</f>
        <v>HATZENBERGER_125</v>
      </c>
      <c r="B1694" s="2">
        <f>DATE(YEAR(Tableau1[[#This Row],[Date de décollage]]),MONTH(Tableau1[[#This Row],[Date de décollage]]),DAY(Tableau1[[#This Row],[Date de décollage]]))</f>
        <v>44395</v>
      </c>
      <c r="C1694" t="s">
        <v>11</v>
      </c>
      <c r="D1694" s="1">
        <v>44395.498611111114</v>
      </c>
      <c r="E1694" s="1">
        <v>44395.503472222219</v>
      </c>
      <c r="F1694">
        <v>7</v>
      </c>
    </row>
    <row r="1695" spans="1:6" x14ac:dyDescent="0.3">
      <c r="A1695" t="str">
        <f>C1695&amp;"_"&amp;COUNTIF($C$2:C1695,C1695)</f>
        <v>HATZENBERGER_126</v>
      </c>
      <c r="B1695" s="2">
        <f>DATE(YEAR(Tableau1[[#This Row],[Date de décollage]]),MONTH(Tableau1[[#This Row],[Date de décollage]]),DAY(Tableau1[[#This Row],[Date de décollage]]))</f>
        <v>44395</v>
      </c>
      <c r="C1695" t="s">
        <v>11</v>
      </c>
      <c r="D1695" s="1">
        <v>44395.506944444445</v>
      </c>
      <c r="E1695" s="1">
        <v>44395.522222222222</v>
      </c>
      <c r="F1695">
        <v>22</v>
      </c>
    </row>
    <row r="1696" spans="1:6" x14ac:dyDescent="0.3">
      <c r="A1696" t="str">
        <f>C1696&amp;"_"&amp;COUNTIF($C$2:C1696,C1696)</f>
        <v>HATZENBERGER_127</v>
      </c>
      <c r="B1696" s="2">
        <f>DATE(YEAR(Tableau1[[#This Row],[Date de décollage]]),MONTH(Tableau1[[#This Row],[Date de décollage]]),DAY(Tableau1[[#This Row],[Date de décollage]]))</f>
        <v>44395</v>
      </c>
      <c r="C1696" t="s">
        <v>11</v>
      </c>
      <c r="D1696" s="1">
        <v>44395.527777777781</v>
      </c>
      <c r="E1696" s="1">
        <v>44395.543055555558</v>
      </c>
      <c r="F1696">
        <v>22</v>
      </c>
    </row>
    <row r="1697" spans="1:6" x14ac:dyDescent="0.3">
      <c r="A1697" t="str">
        <f>C1697&amp;"_"&amp;COUNTIF($C$2:C1697,C1697)</f>
        <v>HATZENBERGER_128</v>
      </c>
      <c r="B1697" s="2">
        <f>DATE(YEAR(Tableau1[[#This Row],[Date de décollage]]),MONTH(Tableau1[[#This Row],[Date de décollage]]),DAY(Tableau1[[#This Row],[Date de décollage]]))</f>
        <v>44395</v>
      </c>
      <c r="C1697" t="s">
        <v>11</v>
      </c>
      <c r="D1697" s="1">
        <v>44395.555555555555</v>
      </c>
      <c r="E1697" s="1">
        <v>44395.572916666664</v>
      </c>
      <c r="F1697">
        <v>25</v>
      </c>
    </row>
    <row r="1698" spans="1:6" x14ac:dyDescent="0.3">
      <c r="A1698" t="str">
        <f>C1698&amp;"_"&amp;COUNTIF($C$2:C1698,C1698)</f>
        <v>HATZENBERGER_129</v>
      </c>
      <c r="B1698" s="2">
        <f>DATE(YEAR(Tableau1[[#This Row],[Date de décollage]]),MONTH(Tableau1[[#This Row],[Date de décollage]]),DAY(Tableau1[[#This Row],[Date de décollage]]))</f>
        <v>44395</v>
      </c>
      <c r="C1698" t="s">
        <v>11</v>
      </c>
      <c r="D1698" s="1">
        <v>44395.614583333336</v>
      </c>
      <c r="E1698" s="1">
        <v>44395.631944444445</v>
      </c>
      <c r="F1698">
        <v>25</v>
      </c>
    </row>
    <row r="1699" spans="1:6" x14ac:dyDescent="0.3">
      <c r="A1699" t="str">
        <f>C1699&amp;"_"&amp;COUNTIF($C$2:C1699,C1699)</f>
        <v>HATZENBERGER_130</v>
      </c>
      <c r="B1699" s="2">
        <f>DATE(YEAR(Tableau1[[#This Row],[Date de décollage]]),MONTH(Tableau1[[#This Row],[Date de décollage]]),DAY(Tableau1[[#This Row],[Date de décollage]]))</f>
        <v>44395</v>
      </c>
      <c r="C1699" t="s">
        <v>11</v>
      </c>
      <c r="D1699" s="1">
        <v>44395.645833333336</v>
      </c>
      <c r="E1699" s="1">
        <v>44395.661111111112</v>
      </c>
      <c r="F1699">
        <v>22</v>
      </c>
    </row>
    <row r="1700" spans="1:6" x14ac:dyDescent="0.3">
      <c r="A1700" t="str">
        <f>C1700&amp;"_"&amp;COUNTIF($C$2:C1700,C1700)</f>
        <v>HATZENBERGER_131</v>
      </c>
      <c r="B1700" s="2">
        <f>DATE(YEAR(Tableau1[[#This Row],[Date de décollage]]),MONTH(Tableau1[[#This Row],[Date de décollage]]),DAY(Tableau1[[#This Row],[Date de décollage]]))</f>
        <v>44395</v>
      </c>
      <c r="C1700" t="s">
        <v>11</v>
      </c>
      <c r="D1700" s="1">
        <v>44395.666666666664</v>
      </c>
      <c r="E1700" s="1">
        <v>44395.681944444441</v>
      </c>
      <c r="F1700">
        <v>22</v>
      </c>
    </row>
    <row r="1701" spans="1:6" x14ac:dyDescent="0.3">
      <c r="A1701" t="str">
        <f>C1701&amp;"_"&amp;COUNTIF($C$2:C1701,C1701)</f>
        <v>HATZENBERGER_132</v>
      </c>
      <c r="B1701" s="2">
        <f>DATE(YEAR(Tableau1[[#This Row],[Date de décollage]]),MONTH(Tableau1[[#This Row],[Date de décollage]]),DAY(Tableau1[[#This Row],[Date de décollage]]))</f>
        <v>44395</v>
      </c>
      <c r="C1701" t="s">
        <v>11</v>
      </c>
      <c r="D1701" s="1">
        <v>44395.681944444441</v>
      </c>
      <c r="E1701" s="1">
        <v>44395.695833333331</v>
      </c>
      <c r="F1701">
        <v>20</v>
      </c>
    </row>
    <row r="1702" spans="1:6" x14ac:dyDescent="0.3">
      <c r="A1702" t="str">
        <f>C1702&amp;"_"&amp;COUNTIF($C$2:C1702,C1702)</f>
        <v>HATZENBERGER_133</v>
      </c>
      <c r="B1702" s="2">
        <f>DATE(YEAR(Tableau1[[#This Row],[Date de décollage]]),MONTH(Tableau1[[#This Row],[Date de décollage]]),DAY(Tableau1[[#This Row],[Date de décollage]]))</f>
        <v>44395</v>
      </c>
      <c r="C1702" t="s">
        <v>11</v>
      </c>
      <c r="D1702" s="1">
        <v>44395.701388888891</v>
      </c>
      <c r="E1702" s="1">
        <v>44395.715277777781</v>
      </c>
      <c r="F1702">
        <v>20</v>
      </c>
    </row>
    <row r="1703" spans="1:6" x14ac:dyDescent="0.3">
      <c r="A1703" t="str">
        <f>C1703&amp;"_"&amp;COUNTIF($C$2:C1703,C1703)</f>
        <v>HATZENBERGER_134</v>
      </c>
      <c r="B1703" s="2">
        <f>DATE(YEAR(Tableau1[[#This Row],[Date de décollage]]),MONTH(Tableau1[[#This Row],[Date de décollage]]),DAY(Tableau1[[#This Row],[Date de décollage]]))</f>
        <v>44395</v>
      </c>
      <c r="C1703" t="s">
        <v>11</v>
      </c>
      <c r="D1703" s="1">
        <v>44395.743055555555</v>
      </c>
      <c r="E1703" s="1">
        <v>44395.756944444445</v>
      </c>
      <c r="F1703">
        <v>20</v>
      </c>
    </row>
    <row r="1704" spans="1:6" x14ac:dyDescent="0.3">
      <c r="A1704" t="str">
        <f>C1704&amp;"_"&amp;COUNTIF($C$2:C1704,C1704)</f>
        <v>HATZENBERGER_135</v>
      </c>
      <c r="B1704" s="2">
        <f>DATE(YEAR(Tableau1[[#This Row],[Date de décollage]]),MONTH(Tableau1[[#This Row],[Date de décollage]]),DAY(Tableau1[[#This Row],[Date de décollage]]))</f>
        <v>44395</v>
      </c>
      <c r="C1704" t="s">
        <v>11</v>
      </c>
      <c r="D1704" s="1">
        <v>44395.760416666664</v>
      </c>
      <c r="E1704" s="1">
        <v>44395.762499999997</v>
      </c>
      <c r="F1704">
        <v>3</v>
      </c>
    </row>
    <row r="1705" spans="1:6" x14ac:dyDescent="0.3">
      <c r="A1705" t="str">
        <f>C1705&amp;"_"&amp;COUNTIF($C$2:C1705,C1705)</f>
        <v>HATZENBERGER_136</v>
      </c>
      <c r="B1705" s="2">
        <f>DATE(YEAR(Tableau1[[#This Row],[Date de décollage]]),MONTH(Tableau1[[#This Row],[Date de décollage]]),DAY(Tableau1[[#This Row],[Date de décollage]]))</f>
        <v>44395</v>
      </c>
      <c r="C1705" t="s">
        <v>11</v>
      </c>
      <c r="D1705" s="1">
        <v>44395.777777777781</v>
      </c>
      <c r="E1705" s="1">
        <v>44395.791666666664</v>
      </c>
      <c r="F1705">
        <v>20</v>
      </c>
    </row>
    <row r="1706" spans="1:6" x14ac:dyDescent="0.3">
      <c r="A1706" t="str">
        <f>C1706&amp;"_"&amp;COUNTIF($C$2:C1706,C1706)</f>
        <v>HATZENBERGER_137</v>
      </c>
      <c r="B1706" s="2">
        <f>DATE(YEAR(Tableau1[[#This Row],[Date de décollage]]),MONTH(Tableau1[[#This Row],[Date de décollage]]),DAY(Tableau1[[#This Row],[Date de décollage]]))</f>
        <v>44395</v>
      </c>
      <c r="C1706" t="s">
        <v>11</v>
      </c>
      <c r="D1706" s="1">
        <v>44395.791666666664</v>
      </c>
      <c r="E1706" s="1">
        <v>44395.806944444441</v>
      </c>
      <c r="F1706">
        <v>22</v>
      </c>
    </row>
    <row r="1707" spans="1:6" x14ac:dyDescent="0.3">
      <c r="A1707" t="str">
        <f>C1707&amp;"_"&amp;COUNTIF($C$2:C1707,C1707)</f>
        <v>HATZENBERGER_138</v>
      </c>
      <c r="B1707" s="2">
        <f>DATE(YEAR(Tableau1[[#This Row],[Date de décollage]]),MONTH(Tableau1[[#This Row],[Date de décollage]]),DAY(Tableau1[[#This Row],[Date de décollage]]))</f>
        <v>44396</v>
      </c>
      <c r="C1707" t="s">
        <v>11</v>
      </c>
      <c r="D1707" s="1">
        <v>44396.34375</v>
      </c>
      <c r="E1707" s="1">
        <v>44396.359027777777</v>
      </c>
      <c r="F1707">
        <v>22</v>
      </c>
    </row>
    <row r="1708" spans="1:6" x14ac:dyDescent="0.3">
      <c r="A1708" t="str">
        <f>C1708&amp;"_"&amp;COUNTIF($C$2:C1708,C1708)</f>
        <v>HATZENBERGER_139</v>
      </c>
      <c r="B1708" s="2">
        <f>DATE(YEAR(Tableau1[[#This Row],[Date de décollage]]),MONTH(Tableau1[[#This Row],[Date de décollage]]),DAY(Tableau1[[#This Row],[Date de décollage]]))</f>
        <v>44396</v>
      </c>
      <c r="C1708" t="s">
        <v>11</v>
      </c>
      <c r="D1708" s="1">
        <v>44396.385416666664</v>
      </c>
      <c r="E1708" s="1">
        <v>44396.399305555555</v>
      </c>
      <c r="F1708">
        <v>20</v>
      </c>
    </row>
    <row r="1709" spans="1:6" x14ac:dyDescent="0.3">
      <c r="A1709" t="str">
        <f>C1709&amp;"_"&amp;COUNTIF($C$2:C1709,C1709)</f>
        <v>HATZENBERGER_140</v>
      </c>
      <c r="B1709" s="2">
        <f>DATE(YEAR(Tableau1[[#This Row],[Date de décollage]]),MONTH(Tableau1[[#This Row],[Date de décollage]]),DAY(Tableau1[[#This Row],[Date de décollage]]))</f>
        <v>44396</v>
      </c>
      <c r="C1709" t="s">
        <v>11</v>
      </c>
      <c r="D1709" s="1">
        <v>44396.427083333336</v>
      </c>
      <c r="E1709" s="1">
        <v>44396.440972222219</v>
      </c>
      <c r="F1709">
        <v>20</v>
      </c>
    </row>
    <row r="1710" spans="1:6" x14ac:dyDescent="0.3">
      <c r="A1710" t="str">
        <f>C1710&amp;"_"&amp;COUNTIF($C$2:C1710,C1710)</f>
        <v>HATZENBERGER_141</v>
      </c>
      <c r="B1710" s="2">
        <f>DATE(YEAR(Tableau1[[#This Row],[Date de décollage]]),MONTH(Tableau1[[#This Row],[Date de décollage]]),DAY(Tableau1[[#This Row],[Date de décollage]]))</f>
        <v>44396</v>
      </c>
      <c r="C1710" t="s">
        <v>11</v>
      </c>
      <c r="D1710" s="1">
        <v>44396.46875</v>
      </c>
      <c r="E1710" s="1">
        <v>44396.482638888891</v>
      </c>
      <c r="F1710">
        <v>20</v>
      </c>
    </row>
    <row r="1711" spans="1:6" x14ac:dyDescent="0.3">
      <c r="A1711" t="str">
        <f>C1711&amp;"_"&amp;COUNTIF($C$2:C1711,C1711)</f>
        <v>HATZENBERGER_142</v>
      </c>
      <c r="B1711" s="2">
        <f>DATE(YEAR(Tableau1[[#This Row],[Date de décollage]]),MONTH(Tableau1[[#This Row],[Date de décollage]]),DAY(Tableau1[[#This Row],[Date de décollage]]))</f>
        <v>44396</v>
      </c>
      <c r="C1711" t="s">
        <v>11</v>
      </c>
      <c r="D1711" s="1">
        <v>44396.522222222222</v>
      </c>
      <c r="E1711" s="1">
        <v>44396.532638888886</v>
      </c>
      <c r="F1711">
        <v>15</v>
      </c>
    </row>
    <row r="1712" spans="1:6" x14ac:dyDescent="0.3">
      <c r="A1712" t="str">
        <f>C1712&amp;"_"&amp;COUNTIF($C$2:C1712,C1712)</f>
        <v>HATZENBERGER_143</v>
      </c>
      <c r="B1712" s="2">
        <f>DATE(YEAR(Tableau1[[#This Row],[Date de décollage]]),MONTH(Tableau1[[#This Row],[Date de décollage]]),DAY(Tableau1[[#This Row],[Date de décollage]]))</f>
        <v>44396</v>
      </c>
      <c r="C1712" t="s">
        <v>11</v>
      </c>
      <c r="D1712" s="1">
        <v>44396.552083333336</v>
      </c>
      <c r="E1712" s="1">
        <v>44396.5625</v>
      </c>
      <c r="F1712">
        <v>15</v>
      </c>
    </row>
    <row r="1713" spans="1:6" x14ac:dyDescent="0.3">
      <c r="A1713" t="str">
        <f>C1713&amp;"_"&amp;COUNTIF($C$2:C1713,C1713)</f>
        <v>HATZENBERGER_144</v>
      </c>
      <c r="B1713" s="2">
        <f>DATE(YEAR(Tableau1[[#This Row],[Date de décollage]]),MONTH(Tableau1[[#This Row],[Date de décollage]]),DAY(Tableau1[[#This Row],[Date de décollage]]))</f>
        <v>44396</v>
      </c>
      <c r="C1713" t="s">
        <v>11</v>
      </c>
      <c r="D1713" s="1">
        <v>44396.572916666664</v>
      </c>
      <c r="E1713" s="1">
        <v>44396.577777777777</v>
      </c>
      <c r="F1713">
        <v>7</v>
      </c>
    </row>
    <row r="1714" spans="1:6" x14ac:dyDescent="0.3">
      <c r="A1714" t="str">
        <f>C1714&amp;"_"&amp;COUNTIF($C$2:C1714,C1714)</f>
        <v>HATZENBERGER_145</v>
      </c>
      <c r="B1714" s="2">
        <f>DATE(YEAR(Tableau1[[#This Row],[Date de décollage]]),MONTH(Tableau1[[#This Row],[Date de décollage]]),DAY(Tableau1[[#This Row],[Date de décollage]]))</f>
        <v>44396</v>
      </c>
      <c r="C1714" t="s">
        <v>11</v>
      </c>
      <c r="D1714" s="1">
        <v>44396.633333333331</v>
      </c>
      <c r="E1714" s="1">
        <v>44396.650694444441</v>
      </c>
      <c r="F1714">
        <v>25</v>
      </c>
    </row>
    <row r="1715" spans="1:6" x14ac:dyDescent="0.3">
      <c r="A1715" t="str">
        <f>C1715&amp;"_"&amp;COUNTIF($C$2:C1715,C1715)</f>
        <v>HATZENBERGER_146</v>
      </c>
      <c r="B1715" s="2">
        <f>DATE(YEAR(Tableau1[[#This Row],[Date de décollage]]),MONTH(Tableau1[[#This Row],[Date de décollage]]),DAY(Tableau1[[#This Row],[Date de décollage]]))</f>
        <v>44396</v>
      </c>
      <c r="C1715" t="s">
        <v>11</v>
      </c>
      <c r="D1715" s="1">
        <v>44396.666666666664</v>
      </c>
      <c r="E1715" s="1">
        <v>44396.668749999997</v>
      </c>
      <c r="F1715">
        <v>3</v>
      </c>
    </row>
    <row r="1716" spans="1:6" x14ac:dyDescent="0.3">
      <c r="A1716" t="str">
        <f>C1716&amp;"_"&amp;COUNTIF($C$2:C1716,C1716)</f>
        <v>HATZENBERGER_147</v>
      </c>
      <c r="B1716" s="2">
        <f>DATE(YEAR(Tableau1[[#This Row],[Date de décollage]]),MONTH(Tableau1[[#This Row],[Date de décollage]]),DAY(Tableau1[[#This Row],[Date de décollage]]))</f>
        <v>44396</v>
      </c>
      <c r="C1716" t="s">
        <v>11</v>
      </c>
      <c r="D1716" s="1">
        <v>44396.6875</v>
      </c>
      <c r="E1716" s="1">
        <v>44396.701388888891</v>
      </c>
      <c r="F1716">
        <v>20</v>
      </c>
    </row>
    <row r="1717" spans="1:6" x14ac:dyDescent="0.3">
      <c r="A1717" t="str">
        <f>C1717&amp;"_"&amp;COUNTIF($C$2:C1717,C1717)</f>
        <v>HATZENBERGER_148</v>
      </c>
      <c r="B1717" s="2">
        <f>DATE(YEAR(Tableau1[[#This Row],[Date de décollage]]),MONTH(Tableau1[[#This Row],[Date de décollage]]),DAY(Tableau1[[#This Row],[Date de décollage]]))</f>
        <v>44396</v>
      </c>
      <c r="C1717" t="s">
        <v>11</v>
      </c>
      <c r="D1717" s="1">
        <v>44396.729166666664</v>
      </c>
      <c r="E1717" s="1">
        <v>44396.743055555555</v>
      </c>
      <c r="F1717">
        <v>20</v>
      </c>
    </row>
    <row r="1718" spans="1:6" x14ac:dyDescent="0.3">
      <c r="A1718" t="str">
        <f>C1718&amp;"_"&amp;COUNTIF($C$2:C1718,C1718)</f>
        <v>HATZENBERGER_149</v>
      </c>
      <c r="B1718" s="2">
        <f>DATE(YEAR(Tableau1[[#This Row],[Date de décollage]]),MONTH(Tableau1[[#This Row],[Date de décollage]]),DAY(Tableau1[[#This Row],[Date de décollage]]))</f>
        <v>44396</v>
      </c>
      <c r="C1718" t="s">
        <v>11</v>
      </c>
      <c r="D1718" s="1">
        <v>44396.755555555559</v>
      </c>
      <c r="E1718" s="1">
        <v>44396.772916666669</v>
      </c>
      <c r="F1718">
        <v>25</v>
      </c>
    </row>
    <row r="1719" spans="1:6" x14ac:dyDescent="0.3">
      <c r="A1719" t="str">
        <f>C1719&amp;"_"&amp;COUNTIF($C$2:C1719,C1719)</f>
        <v>HATZENBERGER_150</v>
      </c>
      <c r="B1719" s="2">
        <f>DATE(YEAR(Tableau1[[#This Row],[Date de décollage]]),MONTH(Tableau1[[#This Row],[Date de décollage]]),DAY(Tableau1[[#This Row],[Date de décollage]]))</f>
        <v>44396</v>
      </c>
      <c r="C1719" t="s">
        <v>11</v>
      </c>
      <c r="D1719" s="1">
        <v>44396.791666666664</v>
      </c>
      <c r="E1719" s="1">
        <v>44396.802083333336</v>
      </c>
      <c r="F1719">
        <v>15</v>
      </c>
    </row>
    <row r="1720" spans="1:6" x14ac:dyDescent="0.3">
      <c r="A1720" t="str">
        <f>C1720&amp;"_"&amp;COUNTIF($C$2:C1720,C1720)</f>
        <v>HATZENBERGER_151</v>
      </c>
      <c r="B1720" s="2">
        <f>DATE(YEAR(Tableau1[[#This Row],[Date de décollage]]),MONTH(Tableau1[[#This Row],[Date de décollage]]),DAY(Tableau1[[#This Row],[Date de décollage]]))</f>
        <v>44396</v>
      </c>
      <c r="C1720" t="s">
        <v>11</v>
      </c>
      <c r="D1720" s="1">
        <v>44396.8125</v>
      </c>
      <c r="E1720" s="1">
        <v>44396.822916666664</v>
      </c>
      <c r="F1720">
        <v>15</v>
      </c>
    </row>
    <row r="1721" spans="1:6" x14ac:dyDescent="0.3">
      <c r="A1721" t="str">
        <f>C1721&amp;"_"&amp;COUNTIF($C$2:C1721,C1721)</f>
        <v>HATZENBERGER_152</v>
      </c>
      <c r="B1721" s="2">
        <f>DATE(YEAR(Tableau1[[#This Row],[Date de décollage]]),MONTH(Tableau1[[#This Row],[Date de décollage]]),DAY(Tableau1[[#This Row],[Date de décollage]]))</f>
        <v>44397</v>
      </c>
      <c r="C1721" t="s">
        <v>11</v>
      </c>
      <c r="D1721" s="1">
        <v>44397.381944444445</v>
      </c>
      <c r="E1721" s="1">
        <v>44397.397222222222</v>
      </c>
      <c r="F1721">
        <v>22</v>
      </c>
    </row>
    <row r="1722" spans="1:6" x14ac:dyDescent="0.3">
      <c r="A1722" t="str">
        <f>C1722&amp;"_"&amp;COUNTIF($C$2:C1722,C1722)</f>
        <v>HATZENBERGER_153</v>
      </c>
      <c r="B1722" s="2">
        <f>DATE(YEAR(Tableau1[[#This Row],[Date de décollage]]),MONTH(Tableau1[[#This Row],[Date de décollage]]),DAY(Tableau1[[#This Row],[Date de décollage]]))</f>
        <v>44397</v>
      </c>
      <c r="C1722" t="s">
        <v>11</v>
      </c>
      <c r="D1722" s="1">
        <v>44397.565972222219</v>
      </c>
      <c r="E1722" s="1">
        <v>44397.583333333336</v>
      </c>
      <c r="F1722">
        <v>25</v>
      </c>
    </row>
    <row r="1723" spans="1:6" x14ac:dyDescent="0.3">
      <c r="A1723" t="str">
        <f>C1723&amp;"_"&amp;COUNTIF($C$2:C1723,C1723)</f>
        <v>HATZENBERGER_154</v>
      </c>
      <c r="B1723" s="2">
        <f>DATE(YEAR(Tableau1[[#This Row],[Date de décollage]]),MONTH(Tableau1[[#This Row],[Date de décollage]]),DAY(Tableau1[[#This Row],[Date de décollage]]))</f>
        <v>44397</v>
      </c>
      <c r="C1723" t="s">
        <v>11</v>
      </c>
      <c r="D1723" s="1">
        <v>44397.59375</v>
      </c>
      <c r="E1723" s="1">
        <v>44397.611111111109</v>
      </c>
      <c r="F1723">
        <v>25</v>
      </c>
    </row>
    <row r="1724" spans="1:6" x14ac:dyDescent="0.3">
      <c r="A1724" t="str">
        <f>C1724&amp;"_"&amp;COUNTIF($C$2:C1724,C1724)</f>
        <v>HATZENBERGER_155</v>
      </c>
      <c r="B1724" s="2">
        <f>DATE(YEAR(Tableau1[[#This Row],[Date de décollage]]),MONTH(Tableau1[[#This Row],[Date de décollage]]),DAY(Tableau1[[#This Row],[Date de décollage]]))</f>
        <v>44397</v>
      </c>
      <c r="C1724" t="s">
        <v>11</v>
      </c>
      <c r="D1724" s="1">
        <v>44397.625</v>
      </c>
      <c r="E1724" s="1">
        <v>44397.633333333331</v>
      </c>
      <c r="F1724">
        <v>12</v>
      </c>
    </row>
    <row r="1725" spans="1:6" x14ac:dyDescent="0.3">
      <c r="A1725" t="str">
        <f>C1725&amp;"_"&amp;COUNTIF($C$2:C1725,C1725)</f>
        <v>HATZENBERGER_156</v>
      </c>
      <c r="B1725" s="2">
        <f>DATE(YEAR(Tableau1[[#This Row],[Date de décollage]]),MONTH(Tableau1[[#This Row],[Date de décollage]]),DAY(Tableau1[[#This Row],[Date de décollage]]))</f>
        <v>44397</v>
      </c>
      <c r="C1725" t="s">
        <v>11</v>
      </c>
      <c r="D1725" s="1">
        <v>44397.690972222219</v>
      </c>
      <c r="E1725" s="1">
        <v>44397.701388888891</v>
      </c>
      <c r="F1725">
        <v>15</v>
      </c>
    </row>
    <row r="1726" spans="1:6" x14ac:dyDescent="0.3">
      <c r="A1726" t="str">
        <f>C1726&amp;"_"&amp;COUNTIF($C$2:C1726,C1726)</f>
        <v>HATZENBERGER_157</v>
      </c>
      <c r="B1726" s="2">
        <f>DATE(YEAR(Tableau1[[#This Row],[Date de décollage]]),MONTH(Tableau1[[#This Row],[Date de décollage]]),DAY(Tableau1[[#This Row],[Date de décollage]]))</f>
        <v>44397</v>
      </c>
      <c r="C1726" t="s">
        <v>11</v>
      </c>
      <c r="D1726" s="1">
        <v>44397.708333333336</v>
      </c>
      <c r="E1726" s="1">
        <v>44397.710416666669</v>
      </c>
      <c r="F1726">
        <v>3</v>
      </c>
    </row>
    <row r="1727" spans="1:6" x14ac:dyDescent="0.3">
      <c r="A1727" t="str">
        <f>C1727&amp;"_"&amp;COUNTIF($C$2:C1727,C1727)</f>
        <v>HATZENBERGER_158</v>
      </c>
      <c r="B1727" s="2">
        <f>DATE(YEAR(Tableau1[[#This Row],[Date de décollage]]),MONTH(Tableau1[[#This Row],[Date de décollage]]),DAY(Tableau1[[#This Row],[Date de décollage]]))</f>
        <v>44397</v>
      </c>
      <c r="C1727" t="s">
        <v>11</v>
      </c>
      <c r="D1727" s="1">
        <v>44397.736111111109</v>
      </c>
      <c r="E1727" s="1">
        <v>44397.751388888886</v>
      </c>
      <c r="F1727">
        <v>22</v>
      </c>
    </row>
    <row r="1728" spans="1:6" x14ac:dyDescent="0.3">
      <c r="A1728" t="str">
        <f>C1728&amp;"_"&amp;COUNTIF($C$2:C1728,C1728)</f>
        <v>HATZENBERGER_159</v>
      </c>
      <c r="B1728" s="2">
        <f>DATE(YEAR(Tableau1[[#This Row],[Date de décollage]]),MONTH(Tableau1[[#This Row],[Date de décollage]]),DAY(Tableau1[[#This Row],[Date de décollage]]))</f>
        <v>44397</v>
      </c>
      <c r="C1728" t="s">
        <v>11</v>
      </c>
      <c r="D1728" s="1">
        <v>44397.753472222219</v>
      </c>
      <c r="E1728" s="1">
        <v>44397.768750000003</v>
      </c>
      <c r="F1728">
        <v>22</v>
      </c>
    </row>
    <row r="1729" spans="1:6" x14ac:dyDescent="0.3">
      <c r="A1729" t="str">
        <f>C1729&amp;"_"&amp;COUNTIF($C$2:C1729,C1729)</f>
        <v>HATZENBERGER_160</v>
      </c>
      <c r="B1729" s="2">
        <f>DATE(YEAR(Tableau1[[#This Row],[Date de décollage]]),MONTH(Tableau1[[#This Row],[Date de décollage]]),DAY(Tableau1[[#This Row],[Date de décollage]]))</f>
        <v>44401</v>
      </c>
      <c r="C1729" t="s">
        <v>11</v>
      </c>
      <c r="D1729" s="1">
        <v>44401.354166666664</v>
      </c>
      <c r="E1729" s="1">
        <v>44401.369444444441</v>
      </c>
      <c r="F1729">
        <v>22</v>
      </c>
    </row>
    <row r="1730" spans="1:6" x14ac:dyDescent="0.3">
      <c r="A1730" t="str">
        <f>C1730&amp;"_"&amp;COUNTIF($C$2:C1730,C1730)</f>
        <v>HATZENBERGER_161</v>
      </c>
      <c r="B1730" s="2">
        <f>DATE(YEAR(Tableau1[[#This Row],[Date de décollage]]),MONTH(Tableau1[[#This Row],[Date de décollage]]),DAY(Tableau1[[#This Row],[Date de décollage]]))</f>
        <v>44401</v>
      </c>
      <c r="C1730" t="s">
        <v>11</v>
      </c>
      <c r="D1730" s="1">
        <v>44401.402777777781</v>
      </c>
      <c r="E1730" s="1">
        <v>44401.416666666664</v>
      </c>
      <c r="F1730">
        <v>20</v>
      </c>
    </row>
    <row r="1731" spans="1:6" x14ac:dyDescent="0.3">
      <c r="A1731" t="str">
        <f>C1731&amp;"_"&amp;COUNTIF($C$2:C1731,C1731)</f>
        <v>HATZENBERGER_162</v>
      </c>
      <c r="B1731" s="2">
        <f>DATE(YEAR(Tableau1[[#This Row],[Date de décollage]]),MONTH(Tableau1[[#This Row],[Date de décollage]]),DAY(Tableau1[[#This Row],[Date de décollage]]))</f>
        <v>44401</v>
      </c>
      <c r="C1731" t="s">
        <v>11</v>
      </c>
      <c r="D1731" s="1">
        <v>44401.434027777781</v>
      </c>
      <c r="E1731" s="1">
        <v>44401.451388888891</v>
      </c>
      <c r="F1731">
        <v>25</v>
      </c>
    </row>
    <row r="1732" spans="1:6" x14ac:dyDescent="0.3">
      <c r="A1732" t="str">
        <f>C1732&amp;"_"&amp;COUNTIF($C$2:C1732,C1732)</f>
        <v>HATZENBERGER_163</v>
      </c>
      <c r="B1732" s="2">
        <f>DATE(YEAR(Tableau1[[#This Row],[Date de décollage]]),MONTH(Tableau1[[#This Row],[Date de décollage]]),DAY(Tableau1[[#This Row],[Date de décollage]]))</f>
        <v>44401</v>
      </c>
      <c r="C1732" t="s">
        <v>11</v>
      </c>
      <c r="D1732" s="1">
        <v>44401.454861111109</v>
      </c>
      <c r="E1732" s="1">
        <v>44401.459722222222</v>
      </c>
      <c r="F1732">
        <v>7</v>
      </c>
    </row>
    <row r="1733" spans="1:6" x14ac:dyDescent="0.3">
      <c r="A1733" t="str">
        <f>C1733&amp;"_"&amp;COUNTIF($C$2:C1733,C1733)</f>
        <v>HATZENBERGER_164</v>
      </c>
      <c r="B1733" s="2">
        <f>DATE(YEAR(Tableau1[[#This Row],[Date de décollage]]),MONTH(Tableau1[[#This Row],[Date de décollage]]),DAY(Tableau1[[#This Row],[Date de décollage]]))</f>
        <v>44401</v>
      </c>
      <c r="C1733" t="s">
        <v>11</v>
      </c>
      <c r="D1733" s="1">
        <v>44401.465277777781</v>
      </c>
      <c r="E1733" s="1">
        <v>44401.479166666664</v>
      </c>
      <c r="F1733">
        <v>20</v>
      </c>
    </row>
    <row r="1734" spans="1:6" x14ac:dyDescent="0.3">
      <c r="A1734" t="str">
        <f>C1734&amp;"_"&amp;COUNTIF($C$2:C1734,C1734)</f>
        <v>HATZENBERGER_165</v>
      </c>
      <c r="B1734" s="2">
        <f>DATE(YEAR(Tableau1[[#This Row],[Date de décollage]]),MONTH(Tableau1[[#This Row],[Date de décollage]]),DAY(Tableau1[[#This Row],[Date de décollage]]))</f>
        <v>44401</v>
      </c>
      <c r="C1734" t="s">
        <v>11</v>
      </c>
      <c r="D1734" s="1">
        <v>44401.482638888891</v>
      </c>
      <c r="E1734" s="1">
        <v>44401.489583333336</v>
      </c>
      <c r="F1734">
        <v>10</v>
      </c>
    </row>
    <row r="1735" spans="1:6" x14ac:dyDescent="0.3">
      <c r="A1735" t="str">
        <f>C1735&amp;"_"&amp;COUNTIF($C$2:C1735,C1735)</f>
        <v>HATZENBERGER_166</v>
      </c>
      <c r="B1735" s="2">
        <f>DATE(YEAR(Tableau1[[#This Row],[Date de décollage]]),MONTH(Tableau1[[#This Row],[Date de décollage]]),DAY(Tableau1[[#This Row],[Date de décollage]]))</f>
        <v>44401</v>
      </c>
      <c r="C1735" t="s">
        <v>11</v>
      </c>
      <c r="D1735" s="1">
        <v>44401.493055555555</v>
      </c>
      <c r="E1735" s="1">
        <v>44401.503472222219</v>
      </c>
      <c r="F1735">
        <v>15</v>
      </c>
    </row>
    <row r="1736" spans="1:6" x14ac:dyDescent="0.3">
      <c r="A1736" t="str">
        <f>C1736&amp;"_"&amp;COUNTIF($C$2:C1736,C1736)</f>
        <v>HATZENBERGER_167</v>
      </c>
      <c r="B1736" s="2">
        <f>DATE(YEAR(Tableau1[[#This Row],[Date de décollage]]),MONTH(Tableau1[[#This Row],[Date de décollage]]),DAY(Tableau1[[#This Row],[Date de décollage]]))</f>
        <v>44401</v>
      </c>
      <c r="C1736" t="s">
        <v>11</v>
      </c>
      <c r="D1736" s="1">
        <v>44401.506944444445</v>
      </c>
      <c r="E1736" s="1">
        <v>44401.524305555555</v>
      </c>
      <c r="F1736">
        <v>25</v>
      </c>
    </row>
    <row r="1737" spans="1:6" x14ac:dyDescent="0.3">
      <c r="A1737" t="str">
        <f>C1737&amp;"_"&amp;COUNTIF($C$2:C1737,C1737)</f>
        <v>HATZENBERGER_168</v>
      </c>
      <c r="B1737" s="2">
        <f>DATE(YEAR(Tableau1[[#This Row],[Date de décollage]]),MONTH(Tableau1[[#This Row],[Date de décollage]]),DAY(Tableau1[[#This Row],[Date de décollage]]))</f>
        <v>44401</v>
      </c>
      <c r="C1737" t="s">
        <v>11</v>
      </c>
      <c r="D1737" s="1">
        <v>44401.538194444445</v>
      </c>
      <c r="E1737" s="1">
        <v>44401.555555555555</v>
      </c>
      <c r="F1737">
        <v>25</v>
      </c>
    </row>
    <row r="1738" spans="1:6" x14ac:dyDescent="0.3">
      <c r="A1738" t="str">
        <f>C1738&amp;"_"&amp;COUNTIF($C$2:C1738,C1738)</f>
        <v>HATZENBERGER_169</v>
      </c>
      <c r="B1738" s="2">
        <f>DATE(YEAR(Tableau1[[#This Row],[Date de décollage]]),MONTH(Tableau1[[#This Row],[Date de décollage]]),DAY(Tableau1[[#This Row],[Date de décollage]]))</f>
        <v>44401</v>
      </c>
      <c r="C1738" t="s">
        <v>11</v>
      </c>
      <c r="D1738" s="1">
        <v>44401.607638888891</v>
      </c>
      <c r="E1738" s="1">
        <v>44401.625</v>
      </c>
      <c r="F1738">
        <v>25</v>
      </c>
    </row>
    <row r="1739" spans="1:6" x14ac:dyDescent="0.3">
      <c r="A1739" t="str">
        <f>C1739&amp;"_"&amp;COUNTIF($C$2:C1739,C1739)</f>
        <v>HATZENBERGER_170</v>
      </c>
      <c r="B1739" s="2">
        <f>DATE(YEAR(Tableau1[[#This Row],[Date de décollage]]),MONTH(Tableau1[[#This Row],[Date de décollage]]),DAY(Tableau1[[#This Row],[Date de décollage]]))</f>
        <v>44401</v>
      </c>
      <c r="C1739" t="s">
        <v>11</v>
      </c>
      <c r="D1739" s="1">
        <v>44401.631944444445</v>
      </c>
      <c r="E1739" s="1">
        <v>44401.645833333336</v>
      </c>
      <c r="F1739">
        <v>20</v>
      </c>
    </row>
    <row r="1740" spans="1:6" x14ac:dyDescent="0.3">
      <c r="A1740" t="str">
        <f>C1740&amp;"_"&amp;COUNTIF($C$2:C1740,C1740)</f>
        <v>HATZENBERGER_171</v>
      </c>
      <c r="B1740" s="2">
        <f>DATE(YEAR(Tableau1[[#This Row],[Date de décollage]]),MONTH(Tableau1[[#This Row],[Date de décollage]]),DAY(Tableau1[[#This Row],[Date de décollage]]))</f>
        <v>44401</v>
      </c>
      <c r="C1740" t="s">
        <v>11</v>
      </c>
      <c r="D1740" s="1">
        <v>44401.649305555555</v>
      </c>
      <c r="E1740" s="1">
        <v>44401.659722222219</v>
      </c>
      <c r="F1740">
        <v>15</v>
      </c>
    </row>
    <row r="1741" spans="1:6" x14ac:dyDescent="0.3">
      <c r="A1741" t="str">
        <f>C1741&amp;"_"&amp;COUNTIF($C$2:C1741,C1741)</f>
        <v>HATZENBERGER_172</v>
      </c>
      <c r="B1741" s="2">
        <f>DATE(YEAR(Tableau1[[#This Row],[Date de décollage]]),MONTH(Tableau1[[#This Row],[Date de décollage]]),DAY(Tableau1[[#This Row],[Date de décollage]]))</f>
        <v>44401</v>
      </c>
      <c r="C1741" t="s">
        <v>11</v>
      </c>
      <c r="D1741" s="1">
        <v>44401.663194444445</v>
      </c>
      <c r="E1741" s="1">
        <v>44401.673611111109</v>
      </c>
      <c r="F1741">
        <v>15</v>
      </c>
    </row>
    <row r="1742" spans="1:6" x14ac:dyDescent="0.3">
      <c r="A1742" t="str">
        <f>C1742&amp;"_"&amp;COUNTIF($C$2:C1742,C1742)</f>
        <v>HATZENBERGER_173</v>
      </c>
      <c r="B1742" s="2">
        <f>DATE(YEAR(Tableau1[[#This Row],[Date de décollage]]),MONTH(Tableau1[[#This Row],[Date de décollage]]),DAY(Tableau1[[#This Row],[Date de décollage]]))</f>
        <v>44401</v>
      </c>
      <c r="C1742" t="s">
        <v>11</v>
      </c>
      <c r="D1742" s="1">
        <v>44401.684027777781</v>
      </c>
      <c r="E1742" s="1">
        <v>44401.694444444445</v>
      </c>
      <c r="F1742">
        <v>15</v>
      </c>
    </row>
    <row r="1743" spans="1:6" x14ac:dyDescent="0.3">
      <c r="A1743" t="str">
        <f>C1743&amp;"_"&amp;COUNTIF($C$2:C1743,C1743)</f>
        <v>HATZENBERGER_174</v>
      </c>
      <c r="B1743" s="2">
        <f>DATE(YEAR(Tableau1[[#This Row],[Date de décollage]]),MONTH(Tableau1[[#This Row],[Date de décollage]]),DAY(Tableau1[[#This Row],[Date de décollage]]))</f>
        <v>44401</v>
      </c>
      <c r="C1743" t="s">
        <v>11</v>
      </c>
      <c r="D1743" s="1">
        <v>44401.697916666664</v>
      </c>
      <c r="E1743" s="1">
        <v>44401.708333333336</v>
      </c>
      <c r="F1743">
        <v>15</v>
      </c>
    </row>
    <row r="1744" spans="1:6" x14ac:dyDescent="0.3">
      <c r="A1744" t="str">
        <f>C1744&amp;"_"&amp;COUNTIF($C$2:C1744,C1744)</f>
        <v>HATZENBERGER_175</v>
      </c>
      <c r="B1744" s="2">
        <f>DATE(YEAR(Tableau1[[#This Row],[Date de décollage]]),MONTH(Tableau1[[#This Row],[Date de décollage]]),DAY(Tableau1[[#This Row],[Date de décollage]]))</f>
        <v>44401</v>
      </c>
      <c r="C1744" t="s">
        <v>11</v>
      </c>
      <c r="D1744" s="1">
        <v>44401.715277777781</v>
      </c>
      <c r="E1744" s="1">
        <v>44401.732638888891</v>
      </c>
      <c r="F1744">
        <v>25</v>
      </c>
    </row>
    <row r="1745" spans="1:6" x14ac:dyDescent="0.3">
      <c r="A1745" t="str">
        <f>C1745&amp;"_"&amp;COUNTIF($C$2:C1745,C1745)</f>
        <v>HATZENBERGER_176</v>
      </c>
      <c r="B1745" s="2">
        <f>DATE(YEAR(Tableau1[[#This Row],[Date de décollage]]),MONTH(Tableau1[[#This Row],[Date de décollage]]),DAY(Tableau1[[#This Row],[Date de décollage]]))</f>
        <v>44401</v>
      </c>
      <c r="C1745" t="s">
        <v>11</v>
      </c>
      <c r="D1745" s="1">
        <v>44401.736111111109</v>
      </c>
      <c r="E1745" s="1">
        <v>44401.753472222219</v>
      </c>
      <c r="F1745">
        <v>25</v>
      </c>
    </row>
    <row r="1746" spans="1:6" x14ac:dyDescent="0.3">
      <c r="A1746" t="str">
        <f>C1746&amp;"_"&amp;COUNTIF($C$2:C1746,C1746)</f>
        <v>HATZENBERGER_177</v>
      </c>
      <c r="B1746" s="2">
        <f>DATE(YEAR(Tableau1[[#This Row],[Date de décollage]]),MONTH(Tableau1[[#This Row],[Date de décollage]]),DAY(Tableau1[[#This Row],[Date de décollage]]))</f>
        <v>44401</v>
      </c>
      <c r="C1746" t="s">
        <v>11</v>
      </c>
      <c r="D1746" s="1">
        <v>44401.805555555555</v>
      </c>
      <c r="E1746" s="1">
        <v>44401.815972222219</v>
      </c>
      <c r="F1746">
        <v>15</v>
      </c>
    </row>
    <row r="1747" spans="1:6" x14ac:dyDescent="0.3">
      <c r="A1747" t="str">
        <f>C1747&amp;"_"&amp;COUNTIF($C$2:C1747,C1747)</f>
        <v>HATZENBERGER_178</v>
      </c>
      <c r="B1747" s="2">
        <f>DATE(YEAR(Tableau1[[#This Row],[Date de décollage]]),MONTH(Tableau1[[#This Row],[Date de décollage]]),DAY(Tableau1[[#This Row],[Date de décollage]]))</f>
        <v>44401</v>
      </c>
      <c r="C1747" t="s">
        <v>11</v>
      </c>
      <c r="D1747" s="1">
        <v>44401.819444444445</v>
      </c>
      <c r="E1747" s="1">
        <v>44401.829861111109</v>
      </c>
      <c r="F1747">
        <v>15</v>
      </c>
    </row>
    <row r="1748" spans="1:6" x14ac:dyDescent="0.3">
      <c r="A1748" t="str">
        <f>C1748&amp;"_"&amp;COUNTIF($C$2:C1748,C1748)</f>
        <v>HATZENBERGER_179</v>
      </c>
      <c r="B1748" s="2">
        <f>DATE(YEAR(Tableau1[[#This Row],[Date de décollage]]),MONTH(Tableau1[[#This Row],[Date de décollage]]),DAY(Tableau1[[#This Row],[Date de décollage]]))</f>
        <v>44402</v>
      </c>
      <c r="C1748" t="s">
        <v>11</v>
      </c>
      <c r="D1748" s="1">
        <v>44402.416666666664</v>
      </c>
      <c r="E1748" s="1">
        <v>44402.427083333336</v>
      </c>
      <c r="F1748">
        <v>15</v>
      </c>
    </row>
    <row r="1749" spans="1:6" x14ac:dyDescent="0.3">
      <c r="A1749" t="str">
        <f>C1749&amp;"_"&amp;COUNTIF($C$2:C1749,C1749)</f>
        <v>HATZENBERGER_180</v>
      </c>
      <c r="B1749" s="2">
        <f>DATE(YEAR(Tableau1[[#This Row],[Date de décollage]]),MONTH(Tableau1[[#This Row],[Date de décollage]]),DAY(Tableau1[[#This Row],[Date de décollage]]))</f>
        <v>44402</v>
      </c>
      <c r="C1749" t="s">
        <v>11</v>
      </c>
      <c r="D1749" s="1">
        <v>44402.520833333336</v>
      </c>
      <c r="E1749" s="1">
        <v>44402.53125</v>
      </c>
      <c r="F1749">
        <v>15</v>
      </c>
    </row>
    <row r="1750" spans="1:6" x14ac:dyDescent="0.3">
      <c r="A1750" t="str">
        <f>C1750&amp;"_"&amp;COUNTIF($C$2:C1750,C1750)</f>
        <v>HATZENBERGER_181</v>
      </c>
      <c r="B1750" s="2">
        <f>DATE(YEAR(Tableau1[[#This Row],[Date de décollage]]),MONTH(Tableau1[[#This Row],[Date de décollage]]),DAY(Tableau1[[#This Row],[Date de décollage]]))</f>
        <v>44402</v>
      </c>
      <c r="C1750" t="s">
        <v>11</v>
      </c>
      <c r="D1750" s="1">
        <v>44402.541666666664</v>
      </c>
      <c r="E1750" s="1">
        <v>44402.555555555555</v>
      </c>
      <c r="F1750">
        <v>20</v>
      </c>
    </row>
    <row r="1751" spans="1:6" x14ac:dyDescent="0.3">
      <c r="A1751" t="str">
        <f>C1751&amp;"_"&amp;COUNTIF($C$2:C1751,C1751)</f>
        <v>HATZENBERGER_182</v>
      </c>
      <c r="B1751" s="2">
        <f>DATE(YEAR(Tableau1[[#This Row],[Date de décollage]]),MONTH(Tableau1[[#This Row],[Date de décollage]]),DAY(Tableau1[[#This Row],[Date de décollage]]))</f>
        <v>44402</v>
      </c>
      <c r="C1751" t="s">
        <v>11</v>
      </c>
      <c r="D1751" s="1">
        <v>44402.645833333336</v>
      </c>
      <c r="E1751" s="1">
        <v>44402.659722222219</v>
      </c>
      <c r="F1751">
        <v>20</v>
      </c>
    </row>
    <row r="1752" spans="1:6" x14ac:dyDescent="0.3">
      <c r="A1752" t="str">
        <f>C1752&amp;"_"&amp;COUNTIF($C$2:C1752,C1752)</f>
        <v>HATZENBERGER_183</v>
      </c>
      <c r="B1752" s="2">
        <f>DATE(YEAR(Tableau1[[#This Row],[Date de décollage]]),MONTH(Tableau1[[#This Row],[Date de décollage]]),DAY(Tableau1[[#This Row],[Date de décollage]]))</f>
        <v>44402</v>
      </c>
      <c r="C1752" t="s">
        <v>11</v>
      </c>
      <c r="D1752" s="1">
        <v>44402.666666666664</v>
      </c>
      <c r="E1752" s="1">
        <v>44402.680555555555</v>
      </c>
      <c r="F1752">
        <v>20</v>
      </c>
    </row>
    <row r="1753" spans="1:6" x14ac:dyDescent="0.3">
      <c r="A1753" t="str">
        <f>C1753&amp;"_"&amp;COUNTIF($C$2:C1753,C1753)</f>
        <v>HATZENBERGER_184</v>
      </c>
      <c r="B1753" s="2">
        <f>DATE(YEAR(Tableau1[[#This Row],[Date de décollage]]),MONTH(Tableau1[[#This Row],[Date de décollage]]),DAY(Tableau1[[#This Row],[Date de décollage]]))</f>
        <v>44402</v>
      </c>
      <c r="C1753" t="s">
        <v>11</v>
      </c>
      <c r="D1753" s="1">
        <v>44402.708333333336</v>
      </c>
      <c r="E1753" s="1">
        <v>44402.713888888888</v>
      </c>
      <c r="F1753">
        <v>8</v>
      </c>
    </row>
    <row r="1754" spans="1:6" x14ac:dyDescent="0.3">
      <c r="A1754" t="str">
        <f>C1754&amp;"_"&amp;COUNTIF($C$2:C1754,C1754)</f>
        <v>HATZENBERGER_185</v>
      </c>
      <c r="B1754" s="2">
        <f>DATE(YEAR(Tableau1[[#This Row],[Date de décollage]]),MONTH(Tableau1[[#This Row],[Date de décollage]]),DAY(Tableau1[[#This Row],[Date de décollage]]))</f>
        <v>44402</v>
      </c>
      <c r="C1754" t="s">
        <v>11</v>
      </c>
      <c r="D1754" s="1">
        <v>44402.715277777781</v>
      </c>
      <c r="E1754" s="1">
        <v>44402.725694444445</v>
      </c>
      <c r="F1754">
        <v>15</v>
      </c>
    </row>
    <row r="1755" spans="1:6" x14ac:dyDescent="0.3">
      <c r="A1755" t="str">
        <f>C1755&amp;"_"&amp;COUNTIF($C$2:C1755,C1755)</f>
        <v>HATZENBERGER_186</v>
      </c>
      <c r="B1755" s="2">
        <f>DATE(YEAR(Tableau1[[#This Row],[Date de décollage]]),MONTH(Tableau1[[#This Row],[Date de décollage]]),DAY(Tableau1[[#This Row],[Date de décollage]]))</f>
        <v>44402</v>
      </c>
      <c r="C1755" t="s">
        <v>11</v>
      </c>
      <c r="D1755" s="1">
        <v>44402.729166666664</v>
      </c>
      <c r="E1755" s="1">
        <v>44402.731249999997</v>
      </c>
      <c r="F1755">
        <v>3</v>
      </c>
    </row>
    <row r="1756" spans="1:6" x14ac:dyDescent="0.3">
      <c r="A1756" t="str">
        <f>C1756&amp;"_"&amp;COUNTIF($C$2:C1756,C1756)</f>
        <v>HATZENBERGER_187</v>
      </c>
      <c r="B1756" s="2">
        <f>DATE(YEAR(Tableau1[[#This Row],[Date de décollage]]),MONTH(Tableau1[[#This Row],[Date de décollage]]),DAY(Tableau1[[#This Row],[Date de décollage]]))</f>
        <v>44402</v>
      </c>
      <c r="C1756" t="s">
        <v>11</v>
      </c>
      <c r="D1756" s="1">
        <v>44402.738888888889</v>
      </c>
      <c r="E1756" s="1">
        <v>44402.75277777778</v>
      </c>
      <c r="F1756">
        <v>20</v>
      </c>
    </row>
    <row r="1757" spans="1:6" x14ac:dyDescent="0.3">
      <c r="A1757" t="str">
        <f>C1757&amp;"_"&amp;COUNTIF($C$2:C1757,C1757)</f>
        <v>HATZENBERGER_188</v>
      </c>
      <c r="B1757" s="2">
        <f>DATE(YEAR(Tableau1[[#This Row],[Date de décollage]]),MONTH(Tableau1[[#This Row],[Date de décollage]]),DAY(Tableau1[[#This Row],[Date de décollage]]))</f>
        <v>44402</v>
      </c>
      <c r="C1757" t="s">
        <v>11</v>
      </c>
      <c r="D1757" s="1">
        <v>44402.798611111109</v>
      </c>
      <c r="E1757" s="1">
        <v>44402.8125</v>
      </c>
      <c r="F1757">
        <v>20</v>
      </c>
    </row>
    <row r="1758" spans="1:6" x14ac:dyDescent="0.3">
      <c r="A1758" t="str">
        <f>C1758&amp;"_"&amp;COUNTIF($C$2:C1758,C1758)</f>
        <v>HATZENBERGER_189</v>
      </c>
      <c r="B1758" s="2">
        <f>DATE(YEAR(Tableau1[[#This Row],[Date de décollage]]),MONTH(Tableau1[[#This Row],[Date de décollage]]),DAY(Tableau1[[#This Row],[Date de décollage]]))</f>
        <v>44402</v>
      </c>
      <c r="C1758" t="s">
        <v>11</v>
      </c>
      <c r="D1758" s="1">
        <v>44402.815972222219</v>
      </c>
      <c r="E1758" s="1">
        <v>44402.818055555559</v>
      </c>
      <c r="F1758">
        <v>3</v>
      </c>
    </row>
    <row r="1759" spans="1:6" x14ac:dyDescent="0.3">
      <c r="A1759" t="str">
        <f>C1759&amp;"_"&amp;COUNTIF($C$2:C1759,C1759)</f>
        <v>HATZENBERGER_190</v>
      </c>
      <c r="B1759" s="2">
        <f>DATE(YEAR(Tableau1[[#This Row],[Date de décollage]]),MONTH(Tableau1[[#This Row],[Date de décollage]]),DAY(Tableau1[[#This Row],[Date de décollage]]))</f>
        <v>44402</v>
      </c>
      <c r="C1759" t="s">
        <v>11</v>
      </c>
      <c r="D1759" s="1">
        <v>44402.84375</v>
      </c>
      <c r="E1759" s="1">
        <v>44402.854166666664</v>
      </c>
      <c r="F1759">
        <v>15</v>
      </c>
    </row>
    <row r="1760" spans="1:6" x14ac:dyDescent="0.3">
      <c r="A1760" t="str">
        <f>C1760&amp;"_"&amp;COUNTIF($C$2:C1760,C1760)</f>
        <v>HATZENBERGER_191</v>
      </c>
      <c r="B1760" s="2">
        <f>DATE(YEAR(Tableau1[[#This Row],[Date de décollage]]),MONTH(Tableau1[[#This Row],[Date de décollage]]),DAY(Tableau1[[#This Row],[Date de décollage]]))</f>
        <v>44402</v>
      </c>
      <c r="C1760" t="s">
        <v>11</v>
      </c>
      <c r="D1760" s="1">
        <v>44402.857638888891</v>
      </c>
      <c r="E1760" s="1">
        <v>44402.868055555555</v>
      </c>
      <c r="F1760">
        <v>15</v>
      </c>
    </row>
    <row r="1761" spans="1:6" x14ac:dyDescent="0.3">
      <c r="A1761" t="str">
        <f>C1761&amp;"_"&amp;COUNTIF($C$2:C1761,C1761)</f>
        <v>HATZENBERGER_192</v>
      </c>
      <c r="B1761" s="2">
        <f>DATE(YEAR(Tableau1[[#This Row],[Date de décollage]]),MONTH(Tableau1[[#This Row],[Date de décollage]]),DAY(Tableau1[[#This Row],[Date de décollage]]))</f>
        <v>44403</v>
      </c>
      <c r="C1761" t="s">
        <v>11</v>
      </c>
      <c r="D1761" s="1">
        <v>44403.458333333336</v>
      </c>
      <c r="E1761" s="1">
        <v>44403.460416666669</v>
      </c>
      <c r="F1761">
        <v>3</v>
      </c>
    </row>
    <row r="1762" spans="1:6" x14ac:dyDescent="0.3">
      <c r="A1762" t="str">
        <f>C1762&amp;"_"&amp;COUNTIF($C$2:C1762,C1762)</f>
        <v>HATZENBERGER_193</v>
      </c>
      <c r="B1762" s="2">
        <f>DATE(YEAR(Tableau1[[#This Row],[Date de décollage]]),MONTH(Tableau1[[#This Row],[Date de décollage]]),DAY(Tableau1[[#This Row],[Date de décollage]]))</f>
        <v>44403</v>
      </c>
      <c r="C1762" t="s">
        <v>11</v>
      </c>
      <c r="D1762" s="1">
        <v>44403.475694444445</v>
      </c>
      <c r="E1762" s="1">
        <v>44403.489583333336</v>
      </c>
      <c r="F1762">
        <v>20</v>
      </c>
    </row>
    <row r="1763" spans="1:6" x14ac:dyDescent="0.3">
      <c r="A1763" t="str">
        <f>C1763&amp;"_"&amp;COUNTIF($C$2:C1763,C1763)</f>
        <v>HATZENBERGER_194</v>
      </c>
      <c r="B1763" s="2">
        <f>DATE(YEAR(Tableau1[[#This Row],[Date de décollage]]),MONTH(Tableau1[[#This Row],[Date de décollage]]),DAY(Tableau1[[#This Row],[Date de décollage]]))</f>
        <v>44403</v>
      </c>
      <c r="C1763" t="s">
        <v>11</v>
      </c>
      <c r="D1763" s="1">
        <v>44403.541666666664</v>
      </c>
      <c r="E1763" s="1">
        <v>44403.559027777781</v>
      </c>
      <c r="F1763">
        <v>25</v>
      </c>
    </row>
    <row r="1764" spans="1:6" x14ac:dyDescent="0.3">
      <c r="A1764" t="str">
        <f>C1764&amp;"_"&amp;COUNTIF($C$2:C1764,C1764)</f>
        <v>HATZENBERGER_195</v>
      </c>
      <c r="B1764" s="2">
        <f>DATE(YEAR(Tableau1[[#This Row],[Date de décollage]]),MONTH(Tableau1[[#This Row],[Date de décollage]]),DAY(Tableau1[[#This Row],[Date de décollage]]))</f>
        <v>44403</v>
      </c>
      <c r="C1764" t="s">
        <v>11</v>
      </c>
      <c r="D1764" s="1">
        <v>44403.635416666664</v>
      </c>
      <c r="E1764" s="1">
        <v>44403.652777777781</v>
      </c>
      <c r="F1764">
        <v>25</v>
      </c>
    </row>
    <row r="1765" spans="1:6" x14ac:dyDescent="0.3">
      <c r="A1765" t="str">
        <f>C1765&amp;"_"&amp;COUNTIF($C$2:C1765,C1765)</f>
        <v>HATZENBERGER_196</v>
      </c>
      <c r="B1765" s="2">
        <f>DATE(YEAR(Tableau1[[#This Row],[Date de décollage]]),MONTH(Tableau1[[#This Row],[Date de décollage]]),DAY(Tableau1[[#This Row],[Date de décollage]]))</f>
        <v>44403</v>
      </c>
      <c r="C1765" t="s">
        <v>11</v>
      </c>
      <c r="D1765" s="1">
        <v>44403.693055555559</v>
      </c>
      <c r="E1765" s="1">
        <v>44403.7</v>
      </c>
      <c r="F1765">
        <v>10</v>
      </c>
    </row>
    <row r="1766" spans="1:6" x14ac:dyDescent="0.3">
      <c r="A1766" t="str">
        <f>C1766&amp;"_"&amp;COUNTIF($C$2:C1766,C1766)</f>
        <v>HATZENBERGER_197</v>
      </c>
      <c r="B1766" s="2">
        <f>DATE(YEAR(Tableau1[[#This Row],[Date de décollage]]),MONTH(Tableau1[[#This Row],[Date de décollage]]),DAY(Tableau1[[#This Row],[Date de décollage]]))</f>
        <v>44403</v>
      </c>
      <c r="C1766" t="s">
        <v>11</v>
      </c>
      <c r="D1766" s="1">
        <v>44403.701388888891</v>
      </c>
      <c r="E1766" s="1">
        <v>44403.711805555555</v>
      </c>
      <c r="F1766">
        <v>15</v>
      </c>
    </row>
    <row r="1767" spans="1:6" x14ac:dyDescent="0.3">
      <c r="A1767" t="str">
        <f>C1767&amp;"_"&amp;COUNTIF($C$2:C1767,C1767)</f>
        <v>HATZENBERGER_198</v>
      </c>
      <c r="B1767" s="2">
        <f>DATE(YEAR(Tableau1[[#This Row],[Date de décollage]]),MONTH(Tableau1[[#This Row],[Date de décollage]]),DAY(Tableau1[[#This Row],[Date de décollage]]))</f>
        <v>44403</v>
      </c>
      <c r="C1767" t="s">
        <v>11</v>
      </c>
      <c r="D1767" s="1">
        <v>44403.711805555555</v>
      </c>
      <c r="E1767" s="1">
        <v>44403.722222222219</v>
      </c>
      <c r="F1767">
        <v>15</v>
      </c>
    </row>
    <row r="1768" spans="1:6" x14ac:dyDescent="0.3">
      <c r="A1768" t="str">
        <f>C1768&amp;"_"&amp;COUNTIF($C$2:C1768,C1768)</f>
        <v>HATZENBERGER_199</v>
      </c>
      <c r="B1768" s="2">
        <f>DATE(YEAR(Tableau1[[#This Row],[Date de décollage]]),MONTH(Tableau1[[#This Row],[Date de décollage]]),DAY(Tableau1[[#This Row],[Date de décollage]]))</f>
        <v>44403</v>
      </c>
      <c r="C1768" t="s">
        <v>11</v>
      </c>
      <c r="D1768" s="1">
        <v>44403.722222222219</v>
      </c>
      <c r="E1768" s="1">
        <v>44403.732638888891</v>
      </c>
      <c r="F1768">
        <v>15</v>
      </c>
    </row>
    <row r="1769" spans="1:6" x14ac:dyDescent="0.3">
      <c r="A1769" t="str">
        <f>C1769&amp;"_"&amp;COUNTIF($C$2:C1769,C1769)</f>
        <v>HATZENBERGER_200</v>
      </c>
      <c r="B1769" s="2">
        <f>DATE(YEAR(Tableau1[[#This Row],[Date de décollage]]),MONTH(Tableau1[[#This Row],[Date de décollage]]),DAY(Tableau1[[#This Row],[Date de décollage]]))</f>
        <v>44403</v>
      </c>
      <c r="C1769" t="s">
        <v>11</v>
      </c>
      <c r="D1769" s="1">
        <v>44403.746527777781</v>
      </c>
      <c r="E1769" s="1">
        <v>44403.760416666664</v>
      </c>
      <c r="F1769">
        <v>20</v>
      </c>
    </row>
    <row r="1770" spans="1:6" x14ac:dyDescent="0.3">
      <c r="A1770" t="str">
        <f>C1770&amp;"_"&amp;COUNTIF($C$2:C1770,C1770)</f>
        <v>HATZENBERGER_201</v>
      </c>
      <c r="B1770" s="2">
        <f>DATE(YEAR(Tableau1[[#This Row],[Date de décollage]]),MONTH(Tableau1[[#This Row],[Date de décollage]]),DAY(Tableau1[[#This Row],[Date de décollage]]))</f>
        <v>44403</v>
      </c>
      <c r="C1770" t="s">
        <v>11</v>
      </c>
      <c r="D1770" s="1">
        <v>44403.791666666664</v>
      </c>
      <c r="E1770" s="1">
        <v>44403.806944444441</v>
      </c>
      <c r="F1770">
        <v>22</v>
      </c>
    </row>
    <row r="1771" spans="1:6" x14ac:dyDescent="0.3">
      <c r="A1771" t="str">
        <f>C1771&amp;"_"&amp;COUNTIF($C$2:C1771,C1771)</f>
        <v>HATZENBERGER_202</v>
      </c>
      <c r="B1771" s="2">
        <f>DATE(YEAR(Tableau1[[#This Row],[Date de décollage]]),MONTH(Tableau1[[#This Row],[Date de décollage]]),DAY(Tableau1[[#This Row],[Date de décollage]]))</f>
        <v>44404</v>
      </c>
      <c r="C1771" t="s">
        <v>11</v>
      </c>
      <c r="D1771" s="1">
        <v>44404.37222222222</v>
      </c>
      <c r="E1771" s="1">
        <v>44404.387499999997</v>
      </c>
      <c r="F1771">
        <v>22</v>
      </c>
    </row>
    <row r="1772" spans="1:6" x14ac:dyDescent="0.3">
      <c r="A1772" t="str">
        <f>C1772&amp;"_"&amp;COUNTIF($C$2:C1772,C1772)</f>
        <v>HATZENBERGER_203</v>
      </c>
      <c r="B1772" s="2">
        <f>DATE(YEAR(Tableau1[[#This Row],[Date de décollage]]),MONTH(Tableau1[[#This Row],[Date de décollage]]),DAY(Tableau1[[#This Row],[Date de décollage]]))</f>
        <v>44404</v>
      </c>
      <c r="C1772" t="s">
        <v>11</v>
      </c>
      <c r="D1772" s="1">
        <v>44404.388888888891</v>
      </c>
      <c r="E1772" s="1">
        <v>44404.393750000003</v>
      </c>
      <c r="F1772">
        <v>7</v>
      </c>
    </row>
    <row r="1773" spans="1:6" x14ac:dyDescent="0.3">
      <c r="A1773" t="str">
        <f>C1773&amp;"_"&amp;COUNTIF($C$2:C1773,C1773)</f>
        <v>HATZENBERGER_204</v>
      </c>
      <c r="B1773" s="2">
        <f>DATE(YEAR(Tableau1[[#This Row],[Date de décollage]]),MONTH(Tableau1[[#This Row],[Date de décollage]]),DAY(Tableau1[[#This Row],[Date de décollage]]))</f>
        <v>44404</v>
      </c>
      <c r="C1773" t="s">
        <v>11</v>
      </c>
      <c r="D1773" s="1">
        <v>44404.42083333333</v>
      </c>
      <c r="E1773" s="1">
        <v>44404.438194444447</v>
      </c>
      <c r="F1773">
        <v>25</v>
      </c>
    </row>
    <row r="1774" spans="1:6" x14ac:dyDescent="0.3">
      <c r="A1774" t="str">
        <f>C1774&amp;"_"&amp;COUNTIF($C$2:C1774,C1774)</f>
        <v>HATZENBERGER_205</v>
      </c>
      <c r="B1774" s="2">
        <f>DATE(YEAR(Tableau1[[#This Row],[Date de décollage]]),MONTH(Tableau1[[#This Row],[Date de décollage]]),DAY(Tableau1[[#This Row],[Date de décollage]]))</f>
        <v>44404</v>
      </c>
      <c r="C1774" t="s">
        <v>11</v>
      </c>
      <c r="D1774" s="1">
        <v>44404.440972222219</v>
      </c>
      <c r="E1774" s="1">
        <v>44404.458333333336</v>
      </c>
      <c r="F1774">
        <v>25</v>
      </c>
    </row>
    <row r="1775" spans="1:6" x14ac:dyDescent="0.3">
      <c r="A1775" t="str">
        <f>C1775&amp;"_"&amp;COUNTIF($C$2:C1775,C1775)</f>
        <v>HATZENBERGER_206</v>
      </c>
      <c r="B1775" s="2">
        <f>DATE(YEAR(Tableau1[[#This Row],[Date de décollage]]),MONTH(Tableau1[[#This Row],[Date de décollage]]),DAY(Tableau1[[#This Row],[Date de décollage]]))</f>
        <v>44404</v>
      </c>
      <c r="C1775" t="s">
        <v>11</v>
      </c>
      <c r="D1775" s="1">
        <v>44404.5</v>
      </c>
      <c r="E1775" s="1">
        <v>44404.517361111109</v>
      </c>
      <c r="F1775">
        <v>25</v>
      </c>
    </row>
    <row r="1776" spans="1:6" x14ac:dyDescent="0.3">
      <c r="A1776" t="str">
        <f>C1776&amp;"_"&amp;COUNTIF($C$2:C1776,C1776)</f>
        <v>HATZENBERGER_207</v>
      </c>
      <c r="B1776" s="2">
        <f>DATE(YEAR(Tableau1[[#This Row],[Date de décollage]]),MONTH(Tableau1[[#This Row],[Date de décollage]]),DAY(Tableau1[[#This Row],[Date de décollage]]))</f>
        <v>44404</v>
      </c>
      <c r="C1776" t="s">
        <v>11</v>
      </c>
      <c r="D1776" s="1">
        <v>44404.576388888891</v>
      </c>
      <c r="E1776" s="1">
        <v>44404.59375</v>
      </c>
      <c r="F1776">
        <v>25</v>
      </c>
    </row>
    <row r="1777" spans="1:6" x14ac:dyDescent="0.3">
      <c r="A1777" t="str">
        <f>C1777&amp;"_"&amp;COUNTIF($C$2:C1777,C1777)</f>
        <v>HATZENBERGER_208</v>
      </c>
      <c r="B1777" s="2">
        <f>DATE(YEAR(Tableau1[[#This Row],[Date de décollage]]),MONTH(Tableau1[[#This Row],[Date de décollage]]),DAY(Tableau1[[#This Row],[Date de décollage]]))</f>
        <v>44404</v>
      </c>
      <c r="C1777" t="s">
        <v>11</v>
      </c>
      <c r="D1777" s="1">
        <v>44404.597222222219</v>
      </c>
      <c r="E1777" s="1">
        <v>44404.614583333336</v>
      </c>
      <c r="F1777">
        <v>25</v>
      </c>
    </row>
    <row r="1778" spans="1:6" x14ac:dyDescent="0.3">
      <c r="A1778" t="str">
        <f>C1778&amp;"_"&amp;COUNTIF($C$2:C1778,C1778)</f>
        <v>HATZENBERGER_209</v>
      </c>
      <c r="B1778" s="2">
        <f>DATE(YEAR(Tableau1[[#This Row],[Date de décollage]]),MONTH(Tableau1[[#This Row],[Date de décollage]]),DAY(Tableau1[[#This Row],[Date de décollage]]))</f>
        <v>44404</v>
      </c>
      <c r="C1778" t="s">
        <v>11</v>
      </c>
      <c r="D1778" s="1">
        <v>44404.645833333336</v>
      </c>
      <c r="E1778" s="1">
        <v>44404.65625</v>
      </c>
      <c r="F1778">
        <v>15</v>
      </c>
    </row>
    <row r="1779" spans="1:6" x14ac:dyDescent="0.3">
      <c r="A1779" t="str">
        <f>C1779&amp;"_"&amp;COUNTIF($C$2:C1779,C1779)</f>
        <v>HATZENBERGER_210</v>
      </c>
      <c r="B1779" s="2">
        <f>DATE(YEAR(Tableau1[[#This Row],[Date de décollage]]),MONTH(Tableau1[[#This Row],[Date de décollage]]),DAY(Tableau1[[#This Row],[Date de décollage]]))</f>
        <v>44404</v>
      </c>
      <c r="C1779" t="s">
        <v>11</v>
      </c>
      <c r="D1779" s="1">
        <v>44404.694444444445</v>
      </c>
      <c r="E1779" s="1">
        <v>44404.704861111109</v>
      </c>
      <c r="F1779">
        <v>15</v>
      </c>
    </row>
    <row r="1780" spans="1:6" x14ac:dyDescent="0.3">
      <c r="A1780" t="str">
        <f>C1780&amp;"_"&amp;COUNTIF($C$2:C1780,C1780)</f>
        <v>HATZENBERGER_211</v>
      </c>
      <c r="B1780" s="2">
        <f>DATE(YEAR(Tableau1[[#This Row],[Date de décollage]]),MONTH(Tableau1[[#This Row],[Date de décollage]]),DAY(Tableau1[[#This Row],[Date de décollage]]))</f>
        <v>44404</v>
      </c>
      <c r="C1780" t="s">
        <v>11</v>
      </c>
      <c r="D1780" s="1">
        <v>44404.8125</v>
      </c>
      <c r="E1780" s="1">
        <v>44404.814583333333</v>
      </c>
      <c r="F1780">
        <v>3</v>
      </c>
    </row>
    <row r="1781" spans="1:6" x14ac:dyDescent="0.3">
      <c r="A1781" t="str">
        <f>C1781&amp;"_"&amp;COUNTIF($C$2:C1781,C1781)</f>
        <v>HATZENBERGER_212</v>
      </c>
      <c r="B1781" s="2">
        <f>DATE(YEAR(Tableau1[[#This Row],[Date de décollage]]),MONTH(Tableau1[[#This Row],[Date de décollage]]),DAY(Tableau1[[#This Row],[Date de décollage]]))</f>
        <v>44405</v>
      </c>
      <c r="C1781" t="s">
        <v>11</v>
      </c>
      <c r="D1781" s="1">
        <v>44405.361111111109</v>
      </c>
      <c r="E1781" s="1">
        <v>44405.376388888886</v>
      </c>
      <c r="F1781">
        <v>22</v>
      </c>
    </row>
    <row r="1782" spans="1:6" x14ac:dyDescent="0.3">
      <c r="A1782" t="str">
        <f>C1782&amp;"_"&amp;COUNTIF($C$2:C1782,C1782)</f>
        <v>HATZENBERGER_213</v>
      </c>
      <c r="B1782" s="2">
        <f>DATE(YEAR(Tableau1[[#This Row],[Date de décollage]]),MONTH(Tableau1[[#This Row],[Date de décollage]]),DAY(Tableau1[[#This Row],[Date de décollage]]))</f>
        <v>44405</v>
      </c>
      <c r="C1782" t="s">
        <v>11</v>
      </c>
      <c r="D1782" s="1">
        <v>44405.381944444445</v>
      </c>
      <c r="E1782" s="1">
        <v>44405.399305555555</v>
      </c>
      <c r="F1782">
        <v>25</v>
      </c>
    </row>
    <row r="1783" spans="1:6" x14ac:dyDescent="0.3">
      <c r="A1783" t="str">
        <f>C1783&amp;"_"&amp;COUNTIF($C$2:C1783,C1783)</f>
        <v>HATZENBERGER_214</v>
      </c>
      <c r="B1783" s="2">
        <f>DATE(YEAR(Tableau1[[#This Row],[Date de décollage]]),MONTH(Tableau1[[#This Row],[Date de décollage]]),DAY(Tableau1[[#This Row],[Date de décollage]]))</f>
        <v>44405</v>
      </c>
      <c r="C1783" t="s">
        <v>11</v>
      </c>
      <c r="D1783" s="1">
        <v>44405.413194444445</v>
      </c>
      <c r="E1783" s="1">
        <v>44405.423611111109</v>
      </c>
      <c r="F1783">
        <v>15</v>
      </c>
    </row>
    <row r="1784" spans="1:6" x14ac:dyDescent="0.3">
      <c r="A1784" t="str">
        <f>C1784&amp;"_"&amp;COUNTIF($C$2:C1784,C1784)</f>
        <v>HATZENBERGER_215</v>
      </c>
      <c r="B1784" s="2">
        <f>DATE(YEAR(Tableau1[[#This Row],[Date de décollage]]),MONTH(Tableau1[[#This Row],[Date de décollage]]),DAY(Tableau1[[#This Row],[Date de décollage]]))</f>
        <v>44405</v>
      </c>
      <c r="C1784" t="s">
        <v>11</v>
      </c>
      <c r="D1784" s="1">
        <v>44405.430555555555</v>
      </c>
      <c r="E1784" s="1">
        <v>44405.451388888891</v>
      </c>
      <c r="F1784">
        <v>30</v>
      </c>
    </row>
    <row r="1785" spans="1:6" x14ac:dyDescent="0.3">
      <c r="A1785" t="str">
        <f>C1785&amp;"_"&amp;COUNTIF($C$2:C1785,C1785)</f>
        <v>HATZENBERGER_216</v>
      </c>
      <c r="B1785" s="2">
        <f>DATE(YEAR(Tableau1[[#This Row],[Date de décollage]]),MONTH(Tableau1[[#This Row],[Date de décollage]]),DAY(Tableau1[[#This Row],[Date de décollage]]))</f>
        <v>44405</v>
      </c>
      <c r="C1785" t="s">
        <v>11</v>
      </c>
      <c r="D1785" s="1">
        <v>44405.504166666666</v>
      </c>
      <c r="E1785" s="1">
        <v>44405.521527777775</v>
      </c>
      <c r="F1785">
        <v>25</v>
      </c>
    </row>
    <row r="1786" spans="1:6" x14ac:dyDescent="0.3">
      <c r="A1786" t="str">
        <f>C1786&amp;"_"&amp;COUNTIF($C$2:C1786,C1786)</f>
        <v>HATZENBERGER_217</v>
      </c>
      <c r="B1786" s="2">
        <f>DATE(YEAR(Tableau1[[#This Row],[Date de décollage]]),MONTH(Tableau1[[#This Row],[Date de décollage]]),DAY(Tableau1[[#This Row],[Date de décollage]]))</f>
        <v>44405</v>
      </c>
      <c r="C1786" t="s">
        <v>11</v>
      </c>
      <c r="D1786" s="1">
        <v>44405.527777777781</v>
      </c>
      <c r="E1786" s="1">
        <v>44405.532638888886</v>
      </c>
      <c r="F1786">
        <v>7</v>
      </c>
    </row>
    <row r="1787" spans="1:6" x14ac:dyDescent="0.3">
      <c r="A1787" t="str">
        <f>C1787&amp;"_"&amp;COUNTIF($C$2:C1787,C1787)</f>
        <v>HATZENBERGER_218</v>
      </c>
      <c r="B1787" s="2">
        <f>DATE(YEAR(Tableau1[[#This Row],[Date de décollage]]),MONTH(Tableau1[[#This Row],[Date de décollage]]),DAY(Tableau1[[#This Row],[Date de décollage]]))</f>
        <v>44405</v>
      </c>
      <c r="C1787" t="s">
        <v>11</v>
      </c>
      <c r="D1787" s="1">
        <v>44405.652777777781</v>
      </c>
      <c r="E1787" s="1">
        <v>44405.657638888886</v>
      </c>
      <c r="F1787">
        <v>7</v>
      </c>
    </row>
    <row r="1788" spans="1:6" x14ac:dyDescent="0.3">
      <c r="A1788" t="str">
        <f>C1788&amp;"_"&amp;COUNTIF($C$2:C1788,C1788)</f>
        <v>HATZENBERGER_219</v>
      </c>
      <c r="B1788" s="2">
        <f>DATE(YEAR(Tableau1[[#This Row],[Date de décollage]]),MONTH(Tableau1[[#This Row],[Date de décollage]]),DAY(Tableau1[[#This Row],[Date de décollage]]))</f>
        <v>44405</v>
      </c>
      <c r="C1788" t="s">
        <v>11</v>
      </c>
      <c r="D1788" s="1">
        <v>44405.673611111109</v>
      </c>
      <c r="E1788" s="1">
        <v>44405.678472222222</v>
      </c>
      <c r="F1788">
        <v>7</v>
      </c>
    </row>
    <row r="1789" spans="1:6" x14ac:dyDescent="0.3">
      <c r="A1789" t="str">
        <f>C1789&amp;"_"&amp;COUNTIF($C$2:C1789,C1789)</f>
        <v>HATZENBERGER_220</v>
      </c>
      <c r="B1789" s="2">
        <f>DATE(YEAR(Tableau1[[#This Row],[Date de décollage]]),MONTH(Tableau1[[#This Row],[Date de décollage]]),DAY(Tableau1[[#This Row],[Date de décollage]]))</f>
        <v>44405</v>
      </c>
      <c r="C1789" t="s">
        <v>11</v>
      </c>
      <c r="D1789" s="1">
        <v>44405.78125</v>
      </c>
      <c r="E1789" s="1">
        <v>44405.789583333331</v>
      </c>
      <c r="F1789">
        <v>12</v>
      </c>
    </row>
    <row r="1790" spans="1:6" x14ac:dyDescent="0.3">
      <c r="A1790" t="str">
        <f>C1790&amp;"_"&amp;COUNTIF($C$2:C1790,C1790)</f>
        <v>HATZENBERGER_221</v>
      </c>
      <c r="B1790" s="2">
        <f>DATE(YEAR(Tableau1[[#This Row],[Date de décollage]]),MONTH(Tableau1[[#This Row],[Date de décollage]]),DAY(Tableau1[[#This Row],[Date de décollage]]))</f>
        <v>44405</v>
      </c>
      <c r="C1790" t="s">
        <v>11</v>
      </c>
      <c r="D1790" s="1">
        <v>44405.8125</v>
      </c>
      <c r="E1790" s="1">
        <v>44405.822916666664</v>
      </c>
      <c r="F1790">
        <v>15</v>
      </c>
    </row>
    <row r="1791" spans="1:6" x14ac:dyDescent="0.3">
      <c r="A1791" t="str">
        <f>C1791&amp;"_"&amp;COUNTIF($C$2:C1791,C1791)</f>
        <v>HATZENBERGER_222</v>
      </c>
      <c r="B1791" s="2">
        <f>DATE(YEAR(Tableau1[[#This Row],[Date de décollage]]),MONTH(Tableau1[[#This Row],[Date de décollage]]),DAY(Tableau1[[#This Row],[Date de décollage]]))</f>
        <v>44405</v>
      </c>
      <c r="C1791" t="s">
        <v>11</v>
      </c>
      <c r="D1791" s="1">
        <v>44405.829861111109</v>
      </c>
      <c r="E1791" s="1">
        <v>44405.833333333336</v>
      </c>
      <c r="F1791">
        <v>5</v>
      </c>
    </row>
    <row r="1792" spans="1:6" x14ac:dyDescent="0.3">
      <c r="A1792" t="str">
        <f>C1792&amp;"_"&amp;COUNTIF($C$2:C1792,C1792)</f>
        <v>HATZENBERGER_223</v>
      </c>
      <c r="B1792" s="2">
        <f>DATE(YEAR(Tableau1[[#This Row],[Date de décollage]]),MONTH(Tableau1[[#This Row],[Date de décollage]]),DAY(Tableau1[[#This Row],[Date de décollage]]))</f>
        <v>44407</v>
      </c>
      <c r="C1792" t="s">
        <v>11</v>
      </c>
      <c r="D1792" s="1">
        <v>44407.354166666664</v>
      </c>
      <c r="E1792" s="1">
        <v>44407.364583333336</v>
      </c>
      <c r="F1792">
        <v>15</v>
      </c>
    </row>
    <row r="1793" spans="1:6" x14ac:dyDescent="0.3">
      <c r="A1793" t="str">
        <f>C1793&amp;"_"&amp;COUNTIF($C$2:C1793,C1793)</f>
        <v>HATZENBERGER_224</v>
      </c>
      <c r="B1793" s="2">
        <f>DATE(YEAR(Tableau1[[#This Row],[Date de décollage]]),MONTH(Tableau1[[#This Row],[Date de décollage]]),DAY(Tableau1[[#This Row],[Date de décollage]]))</f>
        <v>44407</v>
      </c>
      <c r="C1793" t="s">
        <v>11</v>
      </c>
      <c r="D1793" s="1">
        <v>44407.392361111109</v>
      </c>
      <c r="E1793" s="1">
        <v>44407.402777777781</v>
      </c>
      <c r="F1793">
        <v>15</v>
      </c>
    </row>
    <row r="1794" spans="1:6" x14ac:dyDescent="0.3">
      <c r="A1794" t="str">
        <f>C1794&amp;"_"&amp;COUNTIF($C$2:C1794,C1794)</f>
        <v>HATZENBERGER_225</v>
      </c>
      <c r="B1794" s="2">
        <f>DATE(YEAR(Tableau1[[#This Row],[Date de décollage]]),MONTH(Tableau1[[#This Row],[Date de décollage]]),DAY(Tableau1[[#This Row],[Date de décollage]]))</f>
        <v>44407</v>
      </c>
      <c r="C1794" t="s">
        <v>11</v>
      </c>
      <c r="D1794" s="1">
        <v>44407.458333333336</v>
      </c>
      <c r="E1794" s="1">
        <v>44407.473611111112</v>
      </c>
      <c r="F1794">
        <v>22</v>
      </c>
    </row>
    <row r="1795" spans="1:6" x14ac:dyDescent="0.3">
      <c r="A1795" t="str">
        <f>C1795&amp;"_"&amp;COUNTIF($C$2:C1795,C1795)</f>
        <v>HATZENBERGER_226</v>
      </c>
      <c r="B1795" s="2">
        <f>DATE(YEAR(Tableau1[[#This Row],[Date de décollage]]),MONTH(Tableau1[[#This Row],[Date de décollage]]),DAY(Tableau1[[#This Row],[Date de décollage]]))</f>
        <v>44407</v>
      </c>
      <c r="C1795" t="s">
        <v>11</v>
      </c>
      <c r="D1795" s="1">
        <v>44407.496527777781</v>
      </c>
      <c r="E1795" s="1">
        <v>44407.510416666664</v>
      </c>
      <c r="F1795">
        <v>20</v>
      </c>
    </row>
    <row r="1796" spans="1:6" x14ac:dyDescent="0.3">
      <c r="A1796" t="str">
        <f>C1796&amp;"_"&amp;COUNTIF($C$2:C1796,C1796)</f>
        <v>HATZENBERGER_227</v>
      </c>
      <c r="B1796" s="2">
        <f>DATE(YEAR(Tableau1[[#This Row],[Date de décollage]]),MONTH(Tableau1[[#This Row],[Date de décollage]]),DAY(Tableau1[[#This Row],[Date de décollage]]))</f>
        <v>44407</v>
      </c>
      <c r="C1796" t="s">
        <v>11</v>
      </c>
      <c r="D1796" s="1">
        <v>44407.513888888891</v>
      </c>
      <c r="E1796" s="1">
        <v>44407.515972222223</v>
      </c>
      <c r="F1796">
        <v>3</v>
      </c>
    </row>
    <row r="1797" spans="1:6" x14ac:dyDescent="0.3">
      <c r="A1797" t="str">
        <f>C1797&amp;"_"&amp;COUNTIF($C$2:C1797,C1797)</f>
        <v>HATZENBERGER_228</v>
      </c>
      <c r="B1797" s="2">
        <f>DATE(YEAR(Tableau1[[#This Row],[Date de décollage]]),MONTH(Tableau1[[#This Row],[Date de décollage]]),DAY(Tableau1[[#This Row],[Date de décollage]]))</f>
        <v>44407</v>
      </c>
      <c r="C1797" t="s">
        <v>11</v>
      </c>
      <c r="D1797" s="1">
        <v>44407.527777777781</v>
      </c>
      <c r="E1797" s="1">
        <v>44407.543055555558</v>
      </c>
      <c r="F1797">
        <v>22</v>
      </c>
    </row>
    <row r="1798" spans="1:6" x14ac:dyDescent="0.3">
      <c r="A1798" t="str">
        <f>C1798&amp;"_"&amp;COUNTIF($C$2:C1798,C1798)</f>
        <v>HATZENBERGER_229</v>
      </c>
      <c r="B1798" s="2">
        <f>DATE(YEAR(Tableau1[[#This Row],[Date de décollage]]),MONTH(Tableau1[[#This Row],[Date de décollage]]),DAY(Tableau1[[#This Row],[Date de décollage]]))</f>
        <v>44407</v>
      </c>
      <c r="C1798" t="s">
        <v>11</v>
      </c>
      <c r="D1798" s="1">
        <v>44407.552083333336</v>
      </c>
      <c r="E1798" s="1">
        <v>44407.569444444445</v>
      </c>
      <c r="F1798">
        <v>25</v>
      </c>
    </row>
    <row r="1799" spans="1:6" x14ac:dyDescent="0.3">
      <c r="A1799" t="str">
        <f>C1799&amp;"_"&amp;COUNTIF($C$2:C1799,C1799)</f>
        <v>HATZENBERGER_230</v>
      </c>
      <c r="B1799" s="2">
        <f>DATE(YEAR(Tableau1[[#This Row],[Date de décollage]]),MONTH(Tableau1[[#This Row],[Date de décollage]]),DAY(Tableau1[[#This Row],[Date de décollage]]))</f>
        <v>44407</v>
      </c>
      <c r="C1799" t="s">
        <v>11</v>
      </c>
      <c r="D1799" s="1">
        <v>44407.572916666664</v>
      </c>
      <c r="E1799" s="1">
        <v>44407.590277777781</v>
      </c>
      <c r="F1799">
        <v>25</v>
      </c>
    </row>
    <row r="1800" spans="1:6" x14ac:dyDescent="0.3">
      <c r="A1800" t="str">
        <f>C1800&amp;"_"&amp;COUNTIF($C$2:C1800,C1800)</f>
        <v>HATZENBERGER_231</v>
      </c>
      <c r="B1800" s="2">
        <f>DATE(YEAR(Tableau1[[#This Row],[Date de décollage]]),MONTH(Tableau1[[#This Row],[Date de décollage]]),DAY(Tableau1[[#This Row],[Date de décollage]]))</f>
        <v>44407</v>
      </c>
      <c r="C1800" t="s">
        <v>11</v>
      </c>
      <c r="D1800" s="1">
        <v>44407.597222222219</v>
      </c>
      <c r="E1800" s="1">
        <v>44407.614583333336</v>
      </c>
      <c r="F1800">
        <v>25</v>
      </c>
    </row>
    <row r="1801" spans="1:6" x14ac:dyDescent="0.3">
      <c r="A1801" t="str">
        <f>C1801&amp;"_"&amp;COUNTIF($C$2:C1801,C1801)</f>
        <v>HATZENBERGER_232</v>
      </c>
      <c r="B1801" s="2">
        <f>DATE(YEAR(Tableau1[[#This Row],[Date de décollage]]),MONTH(Tableau1[[#This Row],[Date de décollage]]),DAY(Tableau1[[#This Row],[Date de décollage]]))</f>
        <v>44407</v>
      </c>
      <c r="C1801" t="s">
        <v>11</v>
      </c>
      <c r="D1801" s="1">
        <v>44407.645833333336</v>
      </c>
      <c r="E1801" s="1">
        <v>44407.659722222219</v>
      </c>
      <c r="F1801">
        <v>20</v>
      </c>
    </row>
    <row r="1802" spans="1:6" x14ac:dyDescent="0.3">
      <c r="A1802" t="str">
        <f>C1802&amp;"_"&amp;COUNTIF($C$2:C1802,C1802)</f>
        <v>HATZENBERGER_233</v>
      </c>
      <c r="B1802" s="2">
        <f>DATE(YEAR(Tableau1[[#This Row],[Date de décollage]]),MONTH(Tableau1[[#This Row],[Date de décollage]]),DAY(Tableau1[[#This Row],[Date de décollage]]))</f>
        <v>44407</v>
      </c>
      <c r="C1802" t="s">
        <v>11</v>
      </c>
      <c r="D1802" s="1">
        <v>44407.770833333336</v>
      </c>
      <c r="E1802" s="1">
        <v>44407.784722222219</v>
      </c>
      <c r="F1802">
        <v>20</v>
      </c>
    </row>
    <row r="1803" spans="1:6" x14ac:dyDescent="0.3">
      <c r="A1803" t="str">
        <f>C1803&amp;"_"&amp;COUNTIF($C$2:C1803,C1803)</f>
        <v>HATZENBERGER_234</v>
      </c>
      <c r="B1803" s="2">
        <f>DATE(YEAR(Tableau1[[#This Row],[Date de décollage]]),MONTH(Tableau1[[#This Row],[Date de décollage]]),DAY(Tableau1[[#This Row],[Date de décollage]]))</f>
        <v>44407</v>
      </c>
      <c r="C1803" t="s">
        <v>11</v>
      </c>
      <c r="D1803" s="1">
        <v>44407.791666666664</v>
      </c>
      <c r="E1803" s="1">
        <v>44407.805555555555</v>
      </c>
      <c r="F1803">
        <v>20</v>
      </c>
    </row>
    <row r="1804" spans="1:6" x14ac:dyDescent="0.3">
      <c r="A1804" t="str">
        <f>C1804&amp;"_"&amp;COUNTIF($C$2:C1804,C1804)</f>
        <v>HATZENBERGER_235</v>
      </c>
      <c r="B1804" s="2">
        <f>DATE(YEAR(Tableau1[[#This Row],[Date de décollage]]),MONTH(Tableau1[[#This Row],[Date de décollage]]),DAY(Tableau1[[#This Row],[Date de décollage]]))</f>
        <v>44407</v>
      </c>
      <c r="C1804" t="s">
        <v>11</v>
      </c>
      <c r="D1804" s="1">
        <v>44407.847222222219</v>
      </c>
      <c r="E1804" s="1">
        <v>44407.862500000003</v>
      </c>
      <c r="F1804">
        <v>22</v>
      </c>
    </row>
    <row r="1805" spans="1:6" x14ac:dyDescent="0.3">
      <c r="A1805" t="str">
        <f>C1805&amp;"_"&amp;COUNTIF($C$2:C1805,C1805)</f>
        <v>HATZENBERGER_236</v>
      </c>
      <c r="B1805" s="2">
        <f>DATE(YEAR(Tableau1[[#This Row],[Date de décollage]]),MONTH(Tableau1[[#This Row],[Date de décollage]]),DAY(Tableau1[[#This Row],[Date de décollage]]))</f>
        <v>44408</v>
      </c>
      <c r="C1805" t="s">
        <v>11</v>
      </c>
      <c r="D1805" s="1">
        <v>44408.336805555555</v>
      </c>
      <c r="E1805" s="1">
        <v>44408.352083333331</v>
      </c>
      <c r="F1805">
        <v>22</v>
      </c>
    </row>
    <row r="1806" spans="1:6" x14ac:dyDescent="0.3">
      <c r="A1806" t="str">
        <f>C1806&amp;"_"&amp;COUNTIF($C$2:C1806,C1806)</f>
        <v>HATZENBERGER_237</v>
      </c>
      <c r="B1806" s="2">
        <f>DATE(YEAR(Tableau1[[#This Row],[Date de décollage]]),MONTH(Tableau1[[#This Row],[Date de décollage]]),DAY(Tableau1[[#This Row],[Date de décollage]]))</f>
        <v>44408</v>
      </c>
      <c r="C1806" t="s">
        <v>11</v>
      </c>
      <c r="D1806" s="1">
        <v>44408.402777777781</v>
      </c>
      <c r="E1806" s="1">
        <v>44408.416666666664</v>
      </c>
      <c r="F1806">
        <v>20</v>
      </c>
    </row>
    <row r="1807" spans="1:6" x14ac:dyDescent="0.3">
      <c r="A1807" t="str">
        <f>C1807&amp;"_"&amp;COUNTIF($C$2:C1807,C1807)</f>
        <v>HATZENBERGER_238</v>
      </c>
      <c r="B1807" s="2">
        <f>DATE(YEAR(Tableau1[[#This Row],[Date de décollage]]),MONTH(Tableau1[[#This Row],[Date de décollage]]),DAY(Tableau1[[#This Row],[Date de décollage]]))</f>
        <v>44408</v>
      </c>
      <c r="C1807" t="s">
        <v>11</v>
      </c>
      <c r="D1807" s="1">
        <v>44408.423611111109</v>
      </c>
      <c r="E1807" s="1">
        <v>44408.434027777781</v>
      </c>
      <c r="F1807">
        <v>15</v>
      </c>
    </row>
    <row r="1808" spans="1:6" x14ac:dyDescent="0.3">
      <c r="A1808" t="str">
        <f>C1808&amp;"_"&amp;COUNTIF($C$2:C1808,C1808)</f>
        <v>HATZENBERGER_239</v>
      </c>
      <c r="B1808" s="2">
        <f>DATE(YEAR(Tableau1[[#This Row],[Date de décollage]]),MONTH(Tableau1[[#This Row],[Date de décollage]]),DAY(Tableau1[[#This Row],[Date de décollage]]))</f>
        <v>44408</v>
      </c>
      <c r="C1808" t="s">
        <v>11</v>
      </c>
      <c r="D1808" s="1">
        <v>44408.440972222219</v>
      </c>
      <c r="E1808" s="1">
        <v>44408.451388888891</v>
      </c>
      <c r="F1808">
        <v>15</v>
      </c>
    </row>
    <row r="1809" spans="1:6" x14ac:dyDescent="0.3">
      <c r="A1809" t="str">
        <f>C1809&amp;"_"&amp;COUNTIF($C$2:C1809,C1809)</f>
        <v>HATZENBERGER_240</v>
      </c>
      <c r="B1809" s="2">
        <f>DATE(YEAR(Tableau1[[#This Row],[Date de décollage]]),MONTH(Tableau1[[#This Row],[Date de décollage]]),DAY(Tableau1[[#This Row],[Date de décollage]]))</f>
        <v>44408</v>
      </c>
      <c r="C1809" t="s">
        <v>11</v>
      </c>
      <c r="D1809" s="1">
        <v>44408.454861111109</v>
      </c>
      <c r="E1809" s="1">
        <v>44408.46875</v>
      </c>
      <c r="F1809">
        <v>20</v>
      </c>
    </row>
    <row r="1810" spans="1:6" x14ac:dyDescent="0.3">
      <c r="A1810" t="str">
        <f>C1810&amp;"_"&amp;COUNTIF($C$2:C1810,C1810)</f>
        <v>HATZENBERGER_241</v>
      </c>
      <c r="B1810" s="2">
        <f>DATE(YEAR(Tableau1[[#This Row],[Date de décollage]]),MONTH(Tableau1[[#This Row],[Date de décollage]]),DAY(Tableau1[[#This Row],[Date de décollage]]))</f>
        <v>44408</v>
      </c>
      <c r="C1810" t="s">
        <v>11</v>
      </c>
      <c r="D1810" s="1">
        <v>44408.479166666664</v>
      </c>
      <c r="E1810" s="1">
        <v>44408.493055555555</v>
      </c>
      <c r="F1810">
        <v>20</v>
      </c>
    </row>
    <row r="1811" spans="1:6" x14ac:dyDescent="0.3">
      <c r="A1811" t="str">
        <f>C1811&amp;"_"&amp;COUNTIF($C$2:C1811,C1811)</f>
        <v>HATZENBERGER_242</v>
      </c>
      <c r="B1811" s="2">
        <f>DATE(YEAR(Tableau1[[#This Row],[Date de décollage]]),MONTH(Tableau1[[#This Row],[Date de décollage]]),DAY(Tableau1[[#This Row],[Date de décollage]]))</f>
        <v>44408</v>
      </c>
      <c r="C1811" t="s">
        <v>11</v>
      </c>
      <c r="D1811" s="1">
        <v>44408.5</v>
      </c>
      <c r="E1811" s="1">
        <v>44408.510416666664</v>
      </c>
      <c r="F1811">
        <v>15</v>
      </c>
    </row>
    <row r="1812" spans="1:6" x14ac:dyDescent="0.3">
      <c r="A1812" t="str">
        <f>C1812&amp;"_"&amp;COUNTIF($C$2:C1812,C1812)</f>
        <v>HATZENBERGER_243</v>
      </c>
      <c r="B1812" s="2">
        <f>DATE(YEAR(Tableau1[[#This Row],[Date de décollage]]),MONTH(Tableau1[[#This Row],[Date de décollage]]),DAY(Tableau1[[#This Row],[Date de décollage]]))</f>
        <v>44408</v>
      </c>
      <c r="C1812" t="s">
        <v>11</v>
      </c>
      <c r="D1812" s="1">
        <v>44408.534722222219</v>
      </c>
      <c r="E1812" s="1">
        <v>44408.548611111109</v>
      </c>
      <c r="F1812">
        <v>20</v>
      </c>
    </row>
    <row r="1813" spans="1:6" x14ac:dyDescent="0.3">
      <c r="A1813" t="str">
        <f>C1813&amp;"_"&amp;COUNTIF($C$2:C1813,C1813)</f>
        <v>HATZENBERGER_244</v>
      </c>
      <c r="B1813" s="2">
        <f>DATE(YEAR(Tableau1[[#This Row],[Date de décollage]]),MONTH(Tableau1[[#This Row],[Date de décollage]]),DAY(Tableau1[[#This Row],[Date de décollage]]))</f>
        <v>44408</v>
      </c>
      <c r="C1813" t="s">
        <v>11</v>
      </c>
      <c r="D1813" s="1">
        <v>44408.565972222219</v>
      </c>
      <c r="E1813" s="1">
        <v>44408.583333333336</v>
      </c>
      <c r="F1813">
        <v>25</v>
      </c>
    </row>
    <row r="1814" spans="1:6" x14ac:dyDescent="0.3">
      <c r="A1814" t="str">
        <f>C1814&amp;"_"&amp;COUNTIF($C$2:C1814,C1814)</f>
        <v>HATZENBERGER_245</v>
      </c>
      <c r="B1814" s="2">
        <f>DATE(YEAR(Tableau1[[#This Row],[Date de décollage]]),MONTH(Tableau1[[#This Row],[Date de décollage]]),DAY(Tableau1[[#This Row],[Date de décollage]]))</f>
        <v>44408</v>
      </c>
      <c r="C1814" t="s">
        <v>11</v>
      </c>
      <c r="D1814" s="1">
        <v>44408.614583333336</v>
      </c>
      <c r="E1814" s="1">
        <v>44408.625</v>
      </c>
      <c r="F1814">
        <v>15</v>
      </c>
    </row>
    <row r="1815" spans="1:6" x14ac:dyDescent="0.3">
      <c r="A1815" t="str">
        <f>C1815&amp;"_"&amp;COUNTIF($C$2:C1815,C1815)</f>
        <v>HATZENBERGER_246</v>
      </c>
      <c r="B1815" s="2">
        <f>DATE(YEAR(Tableau1[[#This Row],[Date de décollage]]),MONTH(Tableau1[[#This Row],[Date de décollage]]),DAY(Tableau1[[#This Row],[Date de décollage]]))</f>
        <v>44408</v>
      </c>
      <c r="C1815" t="s">
        <v>11</v>
      </c>
      <c r="D1815" s="1">
        <v>44408.635416666664</v>
      </c>
      <c r="E1815" s="1">
        <v>44408.645833333336</v>
      </c>
      <c r="F1815">
        <v>15</v>
      </c>
    </row>
    <row r="1816" spans="1:6" x14ac:dyDescent="0.3">
      <c r="A1816" t="str">
        <f>C1816&amp;"_"&amp;COUNTIF($C$2:C1816,C1816)</f>
        <v>HATZENBERGER_247</v>
      </c>
      <c r="B1816" s="2">
        <f>DATE(YEAR(Tableau1[[#This Row],[Date de décollage]]),MONTH(Tableau1[[#This Row],[Date de décollage]]),DAY(Tableau1[[#This Row],[Date de décollage]]))</f>
        <v>44408</v>
      </c>
      <c r="C1816" t="s">
        <v>11</v>
      </c>
      <c r="D1816" s="1">
        <v>44408.659722222219</v>
      </c>
      <c r="E1816" s="1">
        <v>44408.663194444445</v>
      </c>
      <c r="F1816">
        <v>5</v>
      </c>
    </row>
    <row r="1817" spans="1:6" x14ac:dyDescent="0.3">
      <c r="A1817" t="str">
        <f>C1817&amp;"_"&amp;COUNTIF($C$2:C1817,C1817)</f>
        <v>HATZENBERGER_248</v>
      </c>
      <c r="B1817" s="2">
        <f>DATE(YEAR(Tableau1[[#This Row],[Date de décollage]]),MONTH(Tableau1[[#This Row],[Date de décollage]]),DAY(Tableau1[[#This Row],[Date de décollage]]))</f>
        <v>44408</v>
      </c>
      <c r="C1817" t="s">
        <v>11</v>
      </c>
      <c r="D1817" s="1">
        <v>44408.670138888891</v>
      </c>
      <c r="E1817" s="1">
        <v>44408.684027777781</v>
      </c>
      <c r="F1817">
        <v>20</v>
      </c>
    </row>
    <row r="1818" spans="1:6" x14ac:dyDescent="0.3">
      <c r="A1818" t="str">
        <f>C1818&amp;"_"&amp;COUNTIF($C$2:C1818,C1818)</f>
        <v>HATZENBERGER_249</v>
      </c>
      <c r="B1818" s="2">
        <f>DATE(YEAR(Tableau1[[#This Row],[Date de décollage]]),MONTH(Tableau1[[#This Row],[Date de décollage]]),DAY(Tableau1[[#This Row],[Date de décollage]]))</f>
        <v>44408</v>
      </c>
      <c r="C1818" t="s">
        <v>11</v>
      </c>
      <c r="D1818" s="1">
        <v>44408.708333333336</v>
      </c>
      <c r="E1818" s="1">
        <v>44408.729166666664</v>
      </c>
      <c r="F1818">
        <v>30</v>
      </c>
    </row>
    <row r="1819" spans="1:6" x14ac:dyDescent="0.3">
      <c r="A1819" t="str">
        <f>C1819&amp;"_"&amp;COUNTIF($C$2:C1819,C1819)</f>
        <v>HATZENBERGER_250</v>
      </c>
      <c r="B1819" s="2">
        <f>DATE(YEAR(Tableau1[[#This Row],[Date de décollage]]),MONTH(Tableau1[[#This Row],[Date de décollage]]),DAY(Tableau1[[#This Row],[Date de décollage]]))</f>
        <v>44408</v>
      </c>
      <c r="C1819" t="s">
        <v>11</v>
      </c>
      <c r="D1819" s="1">
        <v>44408.756944444445</v>
      </c>
      <c r="E1819" s="1">
        <v>44408.767361111109</v>
      </c>
      <c r="F1819">
        <v>15</v>
      </c>
    </row>
    <row r="1820" spans="1:6" x14ac:dyDescent="0.3">
      <c r="A1820" t="str">
        <f>C1820&amp;"_"&amp;COUNTIF($C$2:C1820,C1820)</f>
        <v>HATZENBERGER_251</v>
      </c>
      <c r="B1820" s="2">
        <f>DATE(YEAR(Tableau1[[#This Row],[Date de décollage]]),MONTH(Tableau1[[#This Row],[Date de décollage]]),DAY(Tableau1[[#This Row],[Date de décollage]]))</f>
        <v>44408</v>
      </c>
      <c r="C1820" t="s">
        <v>11</v>
      </c>
      <c r="D1820" s="1">
        <v>44408.770833333336</v>
      </c>
      <c r="E1820" s="1">
        <v>44408.772916666669</v>
      </c>
      <c r="F1820">
        <v>3</v>
      </c>
    </row>
    <row r="1821" spans="1:6" x14ac:dyDescent="0.3">
      <c r="A1821" t="str">
        <f>C1821&amp;"_"&amp;COUNTIF($C$2:C1821,C1821)</f>
        <v>HATZENBERGER_252</v>
      </c>
      <c r="B1821" s="2">
        <f>DATE(YEAR(Tableau1[[#This Row],[Date de décollage]]),MONTH(Tableau1[[#This Row],[Date de décollage]]),DAY(Tableau1[[#This Row],[Date de décollage]]))</f>
        <v>44408</v>
      </c>
      <c r="C1821" t="s">
        <v>11</v>
      </c>
      <c r="D1821" s="1">
        <v>44408.791666666664</v>
      </c>
      <c r="E1821" s="1">
        <v>44408.802083333336</v>
      </c>
      <c r="F1821">
        <v>15</v>
      </c>
    </row>
    <row r="1822" spans="1:6" x14ac:dyDescent="0.3">
      <c r="A1822" t="str">
        <f>C1822&amp;"_"&amp;COUNTIF($C$2:C1822,C1822)</f>
        <v>HATZENBERGER_253</v>
      </c>
      <c r="B1822" s="2">
        <f>DATE(YEAR(Tableau1[[#This Row],[Date de décollage]]),MONTH(Tableau1[[#This Row],[Date de décollage]]),DAY(Tableau1[[#This Row],[Date de décollage]]))</f>
        <v>44408</v>
      </c>
      <c r="C1822" t="s">
        <v>11</v>
      </c>
      <c r="D1822" s="1">
        <v>44408.805555555555</v>
      </c>
      <c r="E1822" s="1">
        <v>44408.815972222219</v>
      </c>
      <c r="F1822">
        <v>15</v>
      </c>
    </row>
    <row r="1823" spans="1:6" x14ac:dyDescent="0.3">
      <c r="A1823" t="str">
        <f>C1823&amp;"_"&amp;COUNTIF($C$2:C1823,C1823)</f>
        <v>HATZENBERGER_254</v>
      </c>
      <c r="B1823" s="2">
        <f>DATE(YEAR(Tableau1[[#This Row],[Date de décollage]]),MONTH(Tableau1[[#This Row],[Date de décollage]]),DAY(Tableau1[[#This Row],[Date de décollage]]))</f>
        <v>44409</v>
      </c>
      <c r="C1823" t="s">
        <v>11</v>
      </c>
      <c r="D1823" s="1">
        <v>44409.34375</v>
      </c>
      <c r="E1823" s="1">
        <v>44409.359027777777</v>
      </c>
      <c r="F1823">
        <v>22</v>
      </c>
    </row>
    <row r="1824" spans="1:6" x14ac:dyDescent="0.3">
      <c r="A1824" t="str">
        <f>C1824&amp;"_"&amp;COUNTIF($C$2:C1824,C1824)</f>
        <v>HATZENBERGER_255</v>
      </c>
      <c r="B1824" s="2">
        <f>DATE(YEAR(Tableau1[[#This Row],[Date de décollage]]),MONTH(Tableau1[[#This Row],[Date de décollage]]),DAY(Tableau1[[#This Row],[Date de décollage]]))</f>
        <v>44409</v>
      </c>
      <c r="C1824" t="s">
        <v>11</v>
      </c>
      <c r="D1824" s="1">
        <v>44409.420138888891</v>
      </c>
      <c r="E1824" s="1">
        <v>44409.435416666667</v>
      </c>
      <c r="F1824">
        <v>22</v>
      </c>
    </row>
    <row r="1825" spans="1:6" x14ac:dyDescent="0.3">
      <c r="A1825" t="str">
        <f>C1825&amp;"_"&amp;COUNTIF($C$2:C1825,C1825)</f>
        <v>HATZENBERGER_256</v>
      </c>
      <c r="B1825" s="2">
        <f>DATE(YEAR(Tableau1[[#This Row],[Date de décollage]]),MONTH(Tableau1[[#This Row],[Date de décollage]]),DAY(Tableau1[[#This Row],[Date de décollage]]))</f>
        <v>44409</v>
      </c>
      <c r="C1825" t="s">
        <v>11</v>
      </c>
      <c r="D1825" s="1">
        <v>44409.465277777781</v>
      </c>
      <c r="E1825" s="1">
        <v>44409.480555555558</v>
      </c>
      <c r="F1825">
        <v>22</v>
      </c>
    </row>
    <row r="1826" spans="1:6" x14ac:dyDescent="0.3">
      <c r="A1826" t="str">
        <f>C1826&amp;"_"&amp;COUNTIF($C$2:C1826,C1826)</f>
        <v>HATZENBERGER_257</v>
      </c>
      <c r="B1826" s="2">
        <f>DATE(YEAR(Tableau1[[#This Row],[Date de décollage]]),MONTH(Tableau1[[#This Row],[Date de décollage]]),DAY(Tableau1[[#This Row],[Date de décollage]]))</f>
        <v>44409</v>
      </c>
      <c r="C1826" t="s">
        <v>11</v>
      </c>
      <c r="D1826" s="1">
        <v>44409.486111111109</v>
      </c>
      <c r="E1826" s="1">
        <v>44409.5</v>
      </c>
      <c r="F1826">
        <v>20</v>
      </c>
    </row>
    <row r="1827" spans="1:6" x14ac:dyDescent="0.3">
      <c r="A1827" t="str">
        <f>C1827&amp;"_"&amp;COUNTIF($C$2:C1827,C1827)</f>
        <v>HATZENBERGER_258</v>
      </c>
      <c r="B1827" s="2">
        <f>DATE(YEAR(Tableau1[[#This Row],[Date de décollage]]),MONTH(Tableau1[[#This Row],[Date de décollage]]),DAY(Tableau1[[#This Row],[Date de décollage]]))</f>
        <v>44409</v>
      </c>
      <c r="C1827" t="s">
        <v>11</v>
      </c>
      <c r="D1827" s="1">
        <v>44409.503472222219</v>
      </c>
      <c r="E1827" s="1">
        <v>44409.513888888891</v>
      </c>
      <c r="F1827">
        <v>15</v>
      </c>
    </row>
    <row r="1828" spans="1:6" x14ac:dyDescent="0.3">
      <c r="A1828" t="str">
        <f>C1828&amp;"_"&amp;COUNTIF($C$2:C1828,C1828)</f>
        <v>HATZENBERGER_259</v>
      </c>
      <c r="B1828" s="2">
        <f>DATE(YEAR(Tableau1[[#This Row],[Date de décollage]]),MONTH(Tableau1[[#This Row],[Date de décollage]]),DAY(Tableau1[[#This Row],[Date de décollage]]))</f>
        <v>44409</v>
      </c>
      <c r="C1828" t="s">
        <v>11</v>
      </c>
      <c r="D1828" s="1">
        <v>44409.513888888891</v>
      </c>
      <c r="E1828" s="1">
        <v>44409.524305555555</v>
      </c>
      <c r="F1828">
        <v>15</v>
      </c>
    </row>
    <row r="1829" spans="1:6" x14ac:dyDescent="0.3">
      <c r="A1829" t="str">
        <f>C1829&amp;"_"&amp;COUNTIF($C$2:C1829,C1829)</f>
        <v>HATZENBERGER_260</v>
      </c>
      <c r="B1829" s="2">
        <f>DATE(YEAR(Tableau1[[#This Row],[Date de décollage]]),MONTH(Tableau1[[#This Row],[Date de décollage]]),DAY(Tableau1[[#This Row],[Date de décollage]]))</f>
        <v>44409</v>
      </c>
      <c r="C1829" t="s">
        <v>11</v>
      </c>
      <c r="D1829" s="1">
        <v>44409.524305555555</v>
      </c>
      <c r="E1829" s="1">
        <v>44409.527777777781</v>
      </c>
      <c r="F1829">
        <v>5</v>
      </c>
    </row>
    <row r="1830" spans="1:6" x14ac:dyDescent="0.3">
      <c r="A1830" t="str">
        <f>C1830&amp;"_"&amp;COUNTIF($C$2:C1830,C1830)</f>
        <v>HATZENBERGER_261</v>
      </c>
      <c r="B1830" s="2">
        <f>DATE(YEAR(Tableau1[[#This Row],[Date de décollage]]),MONTH(Tableau1[[#This Row],[Date de décollage]]),DAY(Tableau1[[#This Row],[Date de décollage]]))</f>
        <v>44409</v>
      </c>
      <c r="C1830" t="s">
        <v>11</v>
      </c>
      <c r="D1830" s="1">
        <v>44409.53125</v>
      </c>
      <c r="E1830" s="1">
        <v>44409.532638888886</v>
      </c>
      <c r="F1830">
        <v>2</v>
      </c>
    </row>
    <row r="1831" spans="1:6" x14ac:dyDescent="0.3">
      <c r="A1831" t="str">
        <f>C1831&amp;"_"&amp;COUNTIF($C$2:C1831,C1831)</f>
        <v>HATZENBERGER_262</v>
      </c>
      <c r="B1831" s="2">
        <f>DATE(YEAR(Tableau1[[#This Row],[Date de décollage]]),MONTH(Tableau1[[#This Row],[Date de décollage]]),DAY(Tableau1[[#This Row],[Date de décollage]]))</f>
        <v>44409</v>
      </c>
      <c r="C1831" t="s">
        <v>11</v>
      </c>
      <c r="D1831" s="1">
        <v>44409.579861111109</v>
      </c>
      <c r="E1831" s="1">
        <v>44409.597222222219</v>
      </c>
      <c r="F1831">
        <v>25</v>
      </c>
    </row>
    <row r="1832" spans="1:6" x14ac:dyDescent="0.3">
      <c r="A1832" t="str">
        <f>C1832&amp;"_"&amp;COUNTIF($C$2:C1832,C1832)</f>
        <v>HATZENBERGER_263</v>
      </c>
      <c r="B1832" s="2">
        <f>DATE(YEAR(Tableau1[[#This Row],[Date de décollage]]),MONTH(Tableau1[[#This Row],[Date de décollage]]),DAY(Tableau1[[#This Row],[Date de décollage]]))</f>
        <v>44409</v>
      </c>
      <c r="C1832" t="s">
        <v>11</v>
      </c>
      <c r="D1832" s="1">
        <v>44409.638888888891</v>
      </c>
      <c r="E1832" s="1">
        <v>44409.65625</v>
      </c>
      <c r="F1832">
        <v>25</v>
      </c>
    </row>
    <row r="1833" spans="1:6" x14ac:dyDescent="0.3">
      <c r="A1833" t="str">
        <f>C1833&amp;"_"&amp;COUNTIF($C$2:C1833,C1833)</f>
        <v>HATZENBERGER_264</v>
      </c>
      <c r="B1833" s="2">
        <f>DATE(YEAR(Tableau1[[#This Row],[Date de décollage]]),MONTH(Tableau1[[#This Row],[Date de décollage]]),DAY(Tableau1[[#This Row],[Date de décollage]]))</f>
        <v>44409</v>
      </c>
      <c r="C1833" t="s">
        <v>11</v>
      </c>
      <c r="D1833" s="1">
        <v>44409.659722222219</v>
      </c>
      <c r="E1833" s="1">
        <v>44409.677083333336</v>
      </c>
      <c r="F1833">
        <v>25</v>
      </c>
    </row>
    <row r="1834" spans="1:6" x14ac:dyDescent="0.3">
      <c r="A1834" t="str">
        <f>C1834&amp;"_"&amp;COUNTIF($C$2:C1834,C1834)</f>
        <v>HATZENBERGER_265</v>
      </c>
      <c r="B1834" s="2">
        <f>DATE(YEAR(Tableau1[[#This Row],[Date de décollage]]),MONTH(Tableau1[[#This Row],[Date de décollage]]),DAY(Tableau1[[#This Row],[Date de décollage]]))</f>
        <v>44409</v>
      </c>
      <c r="C1834" t="s">
        <v>11</v>
      </c>
      <c r="D1834" s="1">
        <v>44409.6875</v>
      </c>
      <c r="E1834" s="1">
        <v>44409.702777777777</v>
      </c>
      <c r="F1834">
        <v>22</v>
      </c>
    </row>
    <row r="1835" spans="1:6" x14ac:dyDescent="0.3">
      <c r="A1835" t="str">
        <f>C1835&amp;"_"&amp;COUNTIF($C$2:C1835,C1835)</f>
        <v>HATZENBERGER_266</v>
      </c>
      <c r="B1835" s="2">
        <f>DATE(YEAR(Tableau1[[#This Row],[Date de décollage]]),MONTH(Tableau1[[#This Row],[Date de décollage]]),DAY(Tableau1[[#This Row],[Date de décollage]]))</f>
        <v>44410</v>
      </c>
      <c r="C1835" t="s">
        <v>11</v>
      </c>
      <c r="D1835" s="1">
        <v>44410.447916666664</v>
      </c>
      <c r="E1835" s="1">
        <v>44410.461805555555</v>
      </c>
      <c r="F1835">
        <v>20</v>
      </c>
    </row>
    <row r="1836" spans="1:6" x14ac:dyDescent="0.3">
      <c r="A1836" t="str">
        <f>C1836&amp;"_"&amp;COUNTIF($C$2:C1836,C1836)</f>
        <v>HATZENBERGER_267</v>
      </c>
      <c r="B1836" s="2">
        <f>DATE(YEAR(Tableau1[[#This Row],[Date de décollage]]),MONTH(Tableau1[[#This Row],[Date de décollage]]),DAY(Tableau1[[#This Row],[Date de décollage]]))</f>
        <v>44410</v>
      </c>
      <c r="C1836" t="s">
        <v>11</v>
      </c>
      <c r="D1836" s="1">
        <v>44410.694444444445</v>
      </c>
      <c r="E1836" s="1">
        <v>44410.709722222222</v>
      </c>
      <c r="F1836">
        <v>22</v>
      </c>
    </row>
    <row r="1837" spans="1:6" x14ac:dyDescent="0.3">
      <c r="A1837" t="str">
        <f>C1837&amp;"_"&amp;COUNTIF($C$2:C1837,C1837)</f>
        <v>HATZENBERGER_268</v>
      </c>
      <c r="B1837" s="2">
        <f>DATE(YEAR(Tableau1[[#This Row],[Date de décollage]]),MONTH(Tableau1[[#This Row],[Date de décollage]]),DAY(Tableau1[[#This Row],[Date de décollage]]))</f>
        <v>44410</v>
      </c>
      <c r="C1837" t="s">
        <v>11</v>
      </c>
      <c r="D1837" s="1">
        <v>44410.756944444445</v>
      </c>
      <c r="E1837" s="1">
        <v>44410.772222222222</v>
      </c>
      <c r="F1837">
        <v>22</v>
      </c>
    </row>
    <row r="1838" spans="1:6" x14ac:dyDescent="0.3">
      <c r="A1838" t="str">
        <f>C1838&amp;"_"&amp;COUNTIF($C$2:C1838,C1838)</f>
        <v>HATZENBERGER_269</v>
      </c>
      <c r="B1838" s="2">
        <f>DATE(YEAR(Tableau1[[#This Row],[Date de décollage]]),MONTH(Tableau1[[#This Row],[Date de décollage]]),DAY(Tableau1[[#This Row],[Date de décollage]]))</f>
        <v>44409</v>
      </c>
      <c r="C1838" t="s">
        <v>11</v>
      </c>
      <c r="D1838" s="1">
        <v>44409.579861111109</v>
      </c>
      <c r="E1838" s="1">
        <v>44409.597222222219</v>
      </c>
      <c r="F1838">
        <v>25</v>
      </c>
    </row>
    <row r="1839" spans="1:6" x14ac:dyDescent="0.3">
      <c r="A1839" t="str">
        <f>C1839&amp;"_"&amp;COUNTIF($C$2:C1839,C1839)</f>
        <v>HATZENBERGER_270</v>
      </c>
      <c r="B1839" s="2">
        <f>DATE(YEAR(Tableau1[[#This Row],[Date de décollage]]),MONTH(Tableau1[[#This Row],[Date de décollage]]),DAY(Tableau1[[#This Row],[Date de décollage]]))</f>
        <v>44412</v>
      </c>
      <c r="C1839" t="s">
        <v>11</v>
      </c>
      <c r="D1839" s="1">
        <v>44412.520833333336</v>
      </c>
      <c r="E1839" s="1">
        <v>44412.536111111112</v>
      </c>
      <c r="F1839">
        <v>22</v>
      </c>
    </row>
    <row r="1840" spans="1:6" x14ac:dyDescent="0.3">
      <c r="A1840" t="str">
        <f>C1840&amp;"_"&amp;COUNTIF($C$2:C1840,C1840)</f>
        <v>HATZENBERGER_271</v>
      </c>
      <c r="B1840" s="2">
        <f>DATE(YEAR(Tableau1[[#This Row],[Date de décollage]]),MONTH(Tableau1[[#This Row],[Date de décollage]]),DAY(Tableau1[[#This Row],[Date de décollage]]))</f>
        <v>44412</v>
      </c>
      <c r="C1840" t="s">
        <v>11</v>
      </c>
      <c r="D1840" s="1">
        <v>44412.579861111109</v>
      </c>
      <c r="E1840" s="1">
        <v>44412.597222222219</v>
      </c>
      <c r="F1840">
        <v>25</v>
      </c>
    </row>
    <row r="1841" spans="1:6" x14ac:dyDescent="0.3">
      <c r="A1841" t="str">
        <f>C1841&amp;"_"&amp;COUNTIF($C$2:C1841,C1841)</f>
        <v>HATZENBERGER_272</v>
      </c>
      <c r="B1841" s="2">
        <f>DATE(YEAR(Tableau1[[#This Row],[Date de décollage]]),MONTH(Tableau1[[#This Row],[Date de décollage]]),DAY(Tableau1[[#This Row],[Date de décollage]]))</f>
        <v>44412</v>
      </c>
      <c r="C1841" t="s">
        <v>11</v>
      </c>
      <c r="D1841" s="1">
        <v>44412.604166666664</v>
      </c>
      <c r="E1841" s="1">
        <v>44412.619444444441</v>
      </c>
      <c r="F1841">
        <v>22</v>
      </c>
    </row>
    <row r="1842" spans="1:6" x14ac:dyDescent="0.3">
      <c r="A1842" t="str">
        <f>C1842&amp;"_"&amp;COUNTIF($C$2:C1842,C1842)</f>
        <v>HATZENBERGER_273</v>
      </c>
      <c r="B1842" s="2">
        <f>DATE(YEAR(Tableau1[[#This Row],[Date de décollage]]),MONTH(Tableau1[[#This Row],[Date de décollage]]),DAY(Tableau1[[#This Row],[Date de décollage]]))</f>
        <v>44412</v>
      </c>
      <c r="C1842" t="s">
        <v>11</v>
      </c>
      <c r="D1842" s="1">
        <v>44412.628472222219</v>
      </c>
      <c r="E1842" s="1">
        <v>44412.633333333331</v>
      </c>
      <c r="F1842">
        <v>7</v>
      </c>
    </row>
    <row r="1843" spans="1:6" x14ac:dyDescent="0.3">
      <c r="A1843" t="str">
        <f>C1843&amp;"_"&amp;COUNTIF($C$2:C1843,C1843)</f>
        <v>HATZENBERGER_274</v>
      </c>
      <c r="B1843" s="2">
        <f>DATE(YEAR(Tableau1[[#This Row],[Date de décollage]]),MONTH(Tableau1[[#This Row],[Date de décollage]]),DAY(Tableau1[[#This Row],[Date de décollage]]))</f>
        <v>44412</v>
      </c>
      <c r="C1843" t="s">
        <v>11</v>
      </c>
      <c r="D1843" s="1">
        <v>44412.638888888891</v>
      </c>
      <c r="E1843" s="1">
        <v>44412.647222222222</v>
      </c>
      <c r="F1843">
        <v>12</v>
      </c>
    </row>
    <row r="1844" spans="1:6" x14ac:dyDescent="0.3">
      <c r="A1844" t="str">
        <f>C1844&amp;"_"&amp;COUNTIF($C$2:C1844,C1844)</f>
        <v>HATZENBERGER_275</v>
      </c>
      <c r="B1844" s="2">
        <f>DATE(YEAR(Tableau1[[#This Row],[Date de décollage]]),MONTH(Tableau1[[#This Row],[Date de décollage]]),DAY(Tableau1[[#This Row],[Date de décollage]]))</f>
        <v>44412</v>
      </c>
      <c r="C1844" t="s">
        <v>11</v>
      </c>
      <c r="D1844" s="1">
        <v>44412.663194444445</v>
      </c>
      <c r="E1844" s="1">
        <v>44412.673611111109</v>
      </c>
      <c r="F1844">
        <v>15</v>
      </c>
    </row>
    <row r="1845" spans="1:6" x14ac:dyDescent="0.3">
      <c r="A1845" t="str">
        <f>C1845&amp;"_"&amp;COUNTIF($C$2:C1845,C1845)</f>
        <v>HATZENBERGER_276</v>
      </c>
      <c r="B1845" s="2">
        <f>DATE(YEAR(Tableau1[[#This Row],[Date de décollage]]),MONTH(Tableau1[[#This Row],[Date de décollage]]),DAY(Tableau1[[#This Row],[Date de décollage]]))</f>
        <v>44412</v>
      </c>
      <c r="C1845" t="s">
        <v>11</v>
      </c>
      <c r="D1845" s="1">
        <v>44412.680555555555</v>
      </c>
      <c r="E1845" s="1">
        <v>44412.681944444441</v>
      </c>
      <c r="F1845">
        <v>2</v>
      </c>
    </row>
    <row r="1846" spans="1:6" x14ac:dyDescent="0.3">
      <c r="A1846" t="str">
        <f>C1846&amp;"_"&amp;COUNTIF($C$2:C1846,C1846)</f>
        <v>HATZENBERGER_277</v>
      </c>
      <c r="B1846" s="2">
        <f>DATE(YEAR(Tableau1[[#This Row],[Date de décollage]]),MONTH(Tableau1[[#This Row],[Date de décollage]]),DAY(Tableau1[[#This Row],[Date de décollage]]))</f>
        <v>44412</v>
      </c>
      <c r="C1846" t="s">
        <v>11</v>
      </c>
      <c r="D1846" s="1">
        <v>44412.704861111109</v>
      </c>
      <c r="E1846" s="1">
        <v>44412.71875</v>
      </c>
      <c r="F1846">
        <v>20</v>
      </c>
    </row>
    <row r="1847" spans="1:6" x14ac:dyDescent="0.3">
      <c r="A1847" t="str">
        <f>C1847&amp;"_"&amp;COUNTIF($C$2:C1847,C1847)</f>
        <v>HATZENBERGER_278</v>
      </c>
      <c r="B1847" s="2">
        <f>DATE(YEAR(Tableau1[[#This Row],[Date de décollage]]),MONTH(Tableau1[[#This Row],[Date de décollage]]),DAY(Tableau1[[#This Row],[Date de décollage]]))</f>
        <v>44412</v>
      </c>
      <c r="C1847" t="s">
        <v>11</v>
      </c>
      <c r="D1847" s="1">
        <v>44412.774305555555</v>
      </c>
      <c r="E1847" s="1">
        <v>44412.788194444445</v>
      </c>
      <c r="F1847">
        <v>20</v>
      </c>
    </row>
    <row r="1848" spans="1:6" x14ac:dyDescent="0.3">
      <c r="A1848" t="str">
        <f>C1848&amp;"_"&amp;COUNTIF($C$2:C1848,C1848)</f>
        <v>HATZENBERGER_279</v>
      </c>
      <c r="B1848" s="2">
        <f>DATE(YEAR(Tableau1[[#This Row],[Date de décollage]]),MONTH(Tableau1[[#This Row],[Date de décollage]]),DAY(Tableau1[[#This Row],[Date de décollage]]))</f>
        <v>44412</v>
      </c>
      <c r="C1848" t="s">
        <v>11</v>
      </c>
      <c r="D1848" s="1">
        <v>44412.791666666664</v>
      </c>
      <c r="E1848" s="1">
        <v>44412.793749999997</v>
      </c>
      <c r="F1848">
        <v>3</v>
      </c>
    </row>
    <row r="1849" spans="1:6" x14ac:dyDescent="0.3">
      <c r="A1849" t="str">
        <f>C1849&amp;"_"&amp;COUNTIF($C$2:C1849,C1849)</f>
        <v>HATZENBERGER_280</v>
      </c>
      <c r="B1849" s="2">
        <f>DATE(YEAR(Tableau1[[#This Row],[Date de décollage]]),MONTH(Tableau1[[#This Row],[Date de décollage]]),DAY(Tableau1[[#This Row],[Date de décollage]]))</f>
        <v>44413</v>
      </c>
      <c r="C1849" t="s">
        <v>11</v>
      </c>
      <c r="D1849" s="1">
        <v>44413.413194444445</v>
      </c>
      <c r="E1849" s="1">
        <v>44413.416666666664</v>
      </c>
      <c r="F1849">
        <v>5</v>
      </c>
    </row>
    <row r="1850" spans="1:6" x14ac:dyDescent="0.3">
      <c r="A1850" t="str">
        <f>C1850&amp;"_"&amp;COUNTIF($C$2:C1850,C1850)</f>
        <v>HATZENBERGER_281</v>
      </c>
      <c r="B1850" s="2">
        <f>DATE(YEAR(Tableau1[[#This Row],[Date de décollage]]),MONTH(Tableau1[[#This Row],[Date de décollage]]),DAY(Tableau1[[#This Row],[Date de décollage]]))</f>
        <v>44413</v>
      </c>
      <c r="C1850" t="s">
        <v>11</v>
      </c>
      <c r="D1850" s="1">
        <v>44413.420138888891</v>
      </c>
      <c r="E1850" s="1">
        <v>44413.4375</v>
      </c>
      <c r="F1850">
        <v>25</v>
      </c>
    </row>
    <row r="1851" spans="1:6" x14ac:dyDescent="0.3">
      <c r="A1851" t="str">
        <f>C1851&amp;"_"&amp;COUNTIF($C$2:C1851,C1851)</f>
        <v>HATZENBERGER_282</v>
      </c>
      <c r="B1851" s="2">
        <f>DATE(YEAR(Tableau1[[#This Row],[Date de décollage]]),MONTH(Tableau1[[#This Row],[Date de décollage]]),DAY(Tableau1[[#This Row],[Date de décollage]]))</f>
        <v>44413</v>
      </c>
      <c r="C1851" t="s">
        <v>11</v>
      </c>
      <c r="D1851" s="1">
        <v>44413.4375</v>
      </c>
      <c r="E1851" s="1">
        <v>44413.445833333331</v>
      </c>
      <c r="F1851">
        <v>12</v>
      </c>
    </row>
    <row r="1852" spans="1:6" x14ac:dyDescent="0.3">
      <c r="A1852" t="str">
        <f>C1852&amp;"_"&amp;COUNTIF($C$2:C1852,C1852)</f>
        <v>HATZENBERGER_283</v>
      </c>
      <c r="B1852" s="2">
        <f>DATE(YEAR(Tableau1[[#This Row],[Date de décollage]]),MONTH(Tableau1[[#This Row],[Date de décollage]]),DAY(Tableau1[[#This Row],[Date de décollage]]))</f>
        <v>44413</v>
      </c>
      <c r="C1852" t="s">
        <v>11</v>
      </c>
      <c r="D1852" s="1">
        <v>44413.445833333331</v>
      </c>
      <c r="E1852" s="1">
        <v>44413.477083333331</v>
      </c>
      <c r="F1852">
        <v>45</v>
      </c>
    </row>
    <row r="1853" spans="1:6" x14ac:dyDescent="0.3">
      <c r="A1853" t="str">
        <f>C1853&amp;"_"&amp;COUNTIF($C$2:C1853,C1853)</f>
        <v>HATZENBERGER_284</v>
      </c>
      <c r="B1853" s="2">
        <f>DATE(YEAR(Tableau1[[#This Row],[Date de décollage]]),MONTH(Tableau1[[#This Row],[Date de décollage]]),DAY(Tableau1[[#This Row],[Date de décollage]]))</f>
        <v>44413</v>
      </c>
      <c r="C1853" t="s">
        <v>11</v>
      </c>
      <c r="D1853" s="1">
        <v>44413.493055555555</v>
      </c>
      <c r="E1853" s="1">
        <v>44413.503472222219</v>
      </c>
      <c r="F1853">
        <v>15</v>
      </c>
    </row>
    <row r="1854" spans="1:6" x14ac:dyDescent="0.3">
      <c r="A1854" t="str">
        <f>C1854&amp;"_"&amp;COUNTIF($C$2:C1854,C1854)</f>
        <v>HATZENBERGER_285</v>
      </c>
      <c r="B1854" s="2">
        <f>DATE(YEAR(Tableau1[[#This Row],[Date de décollage]]),MONTH(Tableau1[[#This Row],[Date de décollage]]),DAY(Tableau1[[#This Row],[Date de décollage]]))</f>
        <v>44413</v>
      </c>
      <c r="C1854" t="s">
        <v>11</v>
      </c>
      <c r="D1854" s="1">
        <v>44413.503472222219</v>
      </c>
      <c r="E1854" s="1">
        <v>44413.505555555559</v>
      </c>
      <c r="F1854">
        <v>3</v>
      </c>
    </row>
    <row r="1855" spans="1:6" x14ac:dyDescent="0.3">
      <c r="A1855" t="str">
        <f>C1855&amp;"_"&amp;COUNTIF($C$2:C1855,C1855)</f>
        <v>HATZENBERGER_286</v>
      </c>
      <c r="B1855" s="2">
        <f>DATE(YEAR(Tableau1[[#This Row],[Date de décollage]]),MONTH(Tableau1[[#This Row],[Date de décollage]]),DAY(Tableau1[[#This Row],[Date de décollage]]))</f>
        <v>44413</v>
      </c>
      <c r="C1855" t="s">
        <v>11</v>
      </c>
      <c r="D1855" s="1">
        <v>44413.548611111109</v>
      </c>
      <c r="E1855" s="1">
        <v>44413.572916666664</v>
      </c>
      <c r="F1855">
        <v>35</v>
      </c>
    </row>
    <row r="1856" spans="1:6" x14ac:dyDescent="0.3">
      <c r="A1856" t="str">
        <f>C1856&amp;"_"&amp;COUNTIF($C$2:C1856,C1856)</f>
        <v>HATZENBERGER_287</v>
      </c>
      <c r="B1856" s="2">
        <f>DATE(YEAR(Tableau1[[#This Row],[Date de décollage]]),MONTH(Tableau1[[#This Row],[Date de décollage]]),DAY(Tableau1[[#This Row],[Date de décollage]]))</f>
        <v>44413</v>
      </c>
      <c r="C1856" t="s">
        <v>11</v>
      </c>
      <c r="D1856" s="1">
        <v>44413.659722222219</v>
      </c>
      <c r="E1856" s="1">
        <v>44413.677083333336</v>
      </c>
      <c r="F1856">
        <v>25</v>
      </c>
    </row>
    <row r="1857" spans="1:6" x14ac:dyDescent="0.3">
      <c r="A1857" t="str">
        <f>C1857&amp;"_"&amp;COUNTIF($C$2:C1857,C1857)</f>
        <v>HATZENBERGER_288</v>
      </c>
      <c r="B1857" s="2">
        <f>DATE(YEAR(Tableau1[[#This Row],[Date de décollage]]),MONTH(Tableau1[[#This Row],[Date de décollage]]),DAY(Tableau1[[#This Row],[Date de décollage]]))</f>
        <v>44414</v>
      </c>
      <c r="C1857" t="s">
        <v>11</v>
      </c>
      <c r="D1857" s="1">
        <v>44414.413194444445</v>
      </c>
      <c r="E1857" s="1">
        <v>44414.416666666664</v>
      </c>
      <c r="F1857">
        <v>5</v>
      </c>
    </row>
    <row r="1858" spans="1:6" x14ac:dyDescent="0.3">
      <c r="A1858" t="str">
        <f>C1858&amp;"_"&amp;COUNTIF($C$2:C1858,C1858)</f>
        <v>HATZENBERGER_289</v>
      </c>
      <c r="B1858" s="2">
        <f>DATE(YEAR(Tableau1[[#This Row],[Date de décollage]]),MONTH(Tableau1[[#This Row],[Date de décollage]]),DAY(Tableau1[[#This Row],[Date de décollage]]))</f>
        <v>44414</v>
      </c>
      <c r="C1858" t="s">
        <v>11</v>
      </c>
      <c r="D1858" s="1">
        <v>44414.417361111111</v>
      </c>
      <c r="E1858" s="1">
        <v>44414.500694444447</v>
      </c>
      <c r="F1858">
        <v>120</v>
      </c>
    </row>
    <row r="1859" spans="1:6" x14ac:dyDescent="0.3">
      <c r="A1859" t="str">
        <f>C1859&amp;"_"&amp;COUNTIF($C$2:C1859,C1859)</f>
        <v>HATZENBERGER_290</v>
      </c>
      <c r="B1859" s="2">
        <f>DATE(YEAR(Tableau1[[#This Row],[Date de décollage]]),MONTH(Tableau1[[#This Row],[Date de décollage]]),DAY(Tableau1[[#This Row],[Date de décollage]]))</f>
        <v>44414</v>
      </c>
      <c r="C1859" t="s">
        <v>11</v>
      </c>
      <c r="D1859" s="1">
        <v>44414.500694444447</v>
      </c>
      <c r="E1859" s="1">
        <v>44414.507638888892</v>
      </c>
      <c r="F1859">
        <v>10</v>
      </c>
    </row>
    <row r="1860" spans="1:6" x14ac:dyDescent="0.3">
      <c r="A1860" t="str">
        <f>C1860&amp;"_"&amp;COUNTIF($C$2:C1860,C1860)</f>
        <v>HATZENBERGER_291</v>
      </c>
      <c r="B1860" s="2">
        <f>DATE(YEAR(Tableau1[[#This Row],[Date de décollage]]),MONTH(Tableau1[[#This Row],[Date de décollage]]),DAY(Tableau1[[#This Row],[Date de décollage]]))</f>
        <v>44414</v>
      </c>
      <c r="C1860" t="s">
        <v>11</v>
      </c>
      <c r="D1860" s="1">
        <v>44414.704861111109</v>
      </c>
      <c r="E1860" s="1">
        <v>44414.708333333336</v>
      </c>
      <c r="F1860">
        <v>5</v>
      </c>
    </row>
    <row r="1861" spans="1:6" x14ac:dyDescent="0.3">
      <c r="A1861" t="str">
        <f>C1861&amp;"_"&amp;COUNTIF($C$2:C1861,C1861)</f>
        <v>HATZENBERGER_292</v>
      </c>
      <c r="B1861" s="2">
        <f>DATE(YEAR(Tableau1[[#This Row],[Date de décollage]]),MONTH(Tableau1[[#This Row],[Date de décollage]]),DAY(Tableau1[[#This Row],[Date de décollage]]))</f>
        <v>44414</v>
      </c>
      <c r="C1861" t="s">
        <v>11</v>
      </c>
      <c r="D1861" s="1">
        <v>44414.711805555555</v>
      </c>
      <c r="E1861" s="1">
        <v>44414.795138888891</v>
      </c>
      <c r="F1861">
        <v>120</v>
      </c>
    </row>
    <row r="1862" spans="1:6" x14ac:dyDescent="0.3">
      <c r="A1862" t="str">
        <f>C1862&amp;"_"&amp;COUNTIF($C$2:C1862,C1862)</f>
        <v>HATZENBERGER_293</v>
      </c>
      <c r="B1862" s="2">
        <f>DATE(YEAR(Tableau1[[#This Row],[Date de décollage]]),MONTH(Tableau1[[#This Row],[Date de décollage]]),DAY(Tableau1[[#This Row],[Date de décollage]]))</f>
        <v>44414</v>
      </c>
      <c r="C1862" t="s">
        <v>11</v>
      </c>
      <c r="D1862" s="1">
        <v>44414.798611111109</v>
      </c>
      <c r="E1862" s="1">
        <v>44414.8125</v>
      </c>
      <c r="F1862">
        <v>20</v>
      </c>
    </row>
    <row r="1863" spans="1:6" x14ac:dyDescent="0.3">
      <c r="A1863" t="str">
        <f>C1863&amp;"_"&amp;COUNTIF($C$2:C1863,C1863)</f>
        <v>HATZENBERGER_294</v>
      </c>
      <c r="B1863" s="2">
        <f>DATE(YEAR(Tableau1[[#This Row],[Date de décollage]]),MONTH(Tableau1[[#This Row],[Date de décollage]]),DAY(Tableau1[[#This Row],[Date de décollage]]))</f>
        <v>44414</v>
      </c>
      <c r="C1863" t="s">
        <v>11</v>
      </c>
      <c r="D1863" s="1">
        <v>44414.854166666664</v>
      </c>
      <c r="E1863" s="1">
        <v>44414.869444444441</v>
      </c>
      <c r="F1863">
        <v>22</v>
      </c>
    </row>
    <row r="1864" spans="1:6" x14ac:dyDescent="0.3">
      <c r="A1864" t="str">
        <f>C1864&amp;"_"&amp;COUNTIF($C$2:C1864,C1864)</f>
        <v>HATZENBERGER_295</v>
      </c>
      <c r="B1864" s="2">
        <f>DATE(YEAR(Tableau1[[#This Row],[Date de décollage]]),MONTH(Tableau1[[#This Row],[Date de décollage]]),DAY(Tableau1[[#This Row],[Date de décollage]]))</f>
        <v>44415</v>
      </c>
      <c r="C1864" t="s">
        <v>11</v>
      </c>
      <c r="D1864" s="1">
        <v>44415.427083333336</v>
      </c>
      <c r="E1864" s="1">
        <v>44415.430555555555</v>
      </c>
      <c r="F1864">
        <v>5</v>
      </c>
    </row>
    <row r="1865" spans="1:6" x14ac:dyDescent="0.3">
      <c r="A1865" t="str">
        <f>C1865&amp;"_"&amp;COUNTIF($C$2:C1865,C1865)</f>
        <v>HATZENBERGER_296</v>
      </c>
      <c r="B1865" s="2">
        <f>DATE(YEAR(Tableau1[[#This Row],[Date de décollage]]),MONTH(Tableau1[[#This Row],[Date de décollage]]),DAY(Tableau1[[#This Row],[Date de décollage]]))</f>
        <v>44415</v>
      </c>
      <c r="C1865" t="s">
        <v>11</v>
      </c>
      <c r="D1865" s="1">
        <v>44415.440972222219</v>
      </c>
      <c r="E1865" s="1">
        <v>44415.458333333336</v>
      </c>
      <c r="F1865">
        <v>25</v>
      </c>
    </row>
    <row r="1866" spans="1:6" x14ac:dyDescent="0.3">
      <c r="A1866" t="str">
        <f>C1866&amp;"_"&amp;COUNTIF($C$2:C1866,C1866)</f>
        <v>HATZENBERGER_297</v>
      </c>
      <c r="B1866" s="2">
        <f>DATE(YEAR(Tableau1[[#This Row],[Date de décollage]]),MONTH(Tableau1[[#This Row],[Date de décollage]]),DAY(Tableau1[[#This Row],[Date de décollage]]))</f>
        <v>44415</v>
      </c>
      <c r="C1866" t="s">
        <v>11</v>
      </c>
      <c r="D1866" s="1">
        <v>44415.465277777781</v>
      </c>
      <c r="E1866" s="1">
        <v>44415.475694444445</v>
      </c>
      <c r="F1866">
        <v>15</v>
      </c>
    </row>
    <row r="1867" spans="1:6" x14ac:dyDescent="0.3">
      <c r="A1867" t="str">
        <f>C1867&amp;"_"&amp;COUNTIF($C$2:C1867,C1867)</f>
        <v>HATZENBERGER_298</v>
      </c>
      <c r="B1867" s="2">
        <f>DATE(YEAR(Tableau1[[#This Row],[Date de décollage]]),MONTH(Tableau1[[#This Row],[Date de décollage]]),DAY(Tableau1[[#This Row],[Date de décollage]]))</f>
        <v>44415</v>
      </c>
      <c r="C1867" t="s">
        <v>11</v>
      </c>
      <c r="D1867" s="1">
        <v>44415.503472222219</v>
      </c>
      <c r="E1867" s="1">
        <v>44415.517361111109</v>
      </c>
      <c r="F1867">
        <v>20</v>
      </c>
    </row>
    <row r="1868" spans="1:6" x14ac:dyDescent="0.3">
      <c r="A1868" t="str">
        <f>C1868&amp;"_"&amp;COUNTIF($C$2:C1868,C1868)</f>
        <v>HATZENBERGER_299</v>
      </c>
      <c r="B1868" s="2">
        <f>DATE(YEAR(Tableau1[[#This Row],[Date de décollage]]),MONTH(Tableau1[[#This Row],[Date de décollage]]),DAY(Tableau1[[#This Row],[Date de décollage]]))</f>
        <v>44415</v>
      </c>
      <c r="C1868" t="s">
        <v>11</v>
      </c>
      <c r="D1868" s="1">
        <v>44415.520833333336</v>
      </c>
      <c r="E1868" s="1">
        <v>44415.522916666669</v>
      </c>
      <c r="F1868">
        <v>3</v>
      </c>
    </row>
    <row r="1869" spans="1:6" x14ac:dyDescent="0.3">
      <c r="A1869" t="str">
        <f>C1869&amp;"_"&amp;COUNTIF($C$2:C1869,C1869)</f>
        <v>HATZENBERGER_300</v>
      </c>
      <c r="B1869" s="2">
        <f>DATE(YEAR(Tableau1[[#This Row],[Date de décollage]]),MONTH(Tableau1[[#This Row],[Date de décollage]]),DAY(Tableau1[[#This Row],[Date de décollage]]))</f>
        <v>44415</v>
      </c>
      <c r="C1869" t="s">
        <v>11</v>
      </c>
      <c r="D1869" s="1">
        <v>44415.541666666664</v>
      </c>
      <c r="E1869" s="1">
        <v>44415.552083333336</v>
      </c>
      <c r="F1869">
        <v>15</v>
      </c>
    </row>
    <row r="1870" spans="1:6" x14ac:dyDescent="0.3">
      <c r="A1870" t="str">
        <f>C1870&amp;"_"&amp;COUNTIF($C$2:C1870,C1870)</f>
        <v>HATZENBERGER_301</v>
      </c>
      <c r="B1870" s="2">
        <f>DATE(YEAR(Tableau1[[#This Row],[Date de décollage]]),MONTH(Tableau1[[#This Row],[Date de décollage]]),DAY(Tableau1[[#This Row],[Date de décollage]]))</f>
        <v>44415</v>
      </c>
      <c r="C1870" t="s">
        <v>11</v>
      </c>
      <c r="D1870" s="1">
        <v>44415.555555555555</v>
      </c>
      <c r="E1870" s="1">
        <v>44415.565972222219</v>
      </c>
      <c r="F1870">
        <v>15</v>
      </c>
    </row>
    <row r="1871" spans="1:6" x14ac:dyDescent="0.3">
      <c r="A1871" t="str">
        <f>C1871&amp;"_"&amp;COUNTIF($C$2:C1871,C1871)</f>
        <v>HATZENBERGER_302</v>
      </c>
      <c r="B1871" s="2">
        <f>DATE(YEAR(Tableau1[[#This Row],[Date de décollage]]),MONTH(Tableau1[[#This Row],[Date de décollage]]),DAY(Tableau1[[#This Row],[Date de décollage]]))</f>
        <v>44415</v>
      </c>
      <c r="C1871" t="s">
        <v>11</v>
      </c>
      <c r="D1871" s="1">
        <v>44415.569444444445</v>
      </c>
      <c r="E1871" s="1">
        <v>44415.579861111109</v>
      </c>
      <c r="F1871">
        <v>15</v>
      </c>
    </row>
    <row r="1872" spans="1:6" x14ac:dyDescent="0.3">
      <c r="A1872" t="str">
        <f>C1872&amp;"_"&amp;COUNTIF($C$2:C1872,C1872)</f>
        <v>HATZENBERGER_303</v>
      </c>
      <c r="B1872" s="2">
        <f>DATE(YEAR(Tableau1[[#This Row],[Date de décollage]]),MONTH(Tableau1[[#This Row],[Date de décollage]]),DAY(Tableau1[[#This Row],[Date de décollage]]))</f>
        <v>44415</v>
      </c>
      <c r="C1872" t="s">
        <v>11</v>
      </c>
      <c r="D1872" s="1">
        <v>44415.604166666664</v>
      </c>
      <c r="E1872" s="1">
        <v>44415.606249999997</v>
      </c>
      <c r="F1872">
        <v>3</v>
      </c>
    </row>
    <row r="1873" spans="1:6" x14ac:dyDescent="0.3">
      <c r="A1873" t="str">
        <f>C1873&amp;"_"&amp;COUNTIF($C$2:C1873,C1873)</f>
        <v>HATZENBERGER_304</v>
      </c>
      <c r="B1873" s="2">
        <f>DATE(YEAR(Tableau1[[#This Row],[Date de décollage]]),MONTH(Tableau1[[#This Row],[Date de décollage]]),DAY(Tableau1[[#This Row],[Date de décollage]]))</f>
        <v>44415</v>
      </c>
      <c r="C1873" t="s">
        <v>11</v>
      </c>
      <c r="D1873" s="1">
        <v>44415.614583333336</v>
      </c>
      <c r="E1873" s="1">
        <v>44415.625</v>
      </c>
      <c r="F1873">
        <v>15</v>
      </c>
    </row>
    <row r="1874" spans="1:6" x14ac:dyDescent="0.3">
      <c r="A1874" t="str">
        <f>C1874&amp;"_"&amp;COUNTIF($C$2:C1874,C1874)</f>
        <v>HATZENBERGER_305</v>
      </c>
      <c r="B1874" s="2">
        <f>DATE(YEAR(Tableau1[[#This Row],[Date de décollage]]),MONTH(Tableau1[[#This Row],[Date de décollage]]),DAY(Tableau1[[#This Row],[Date de décollage]]))</f>
        <v>44415</v>
      </c>
      <c r="C1874" t="s">
        <v>11</v>
      </c>
      <c r="D1874" s="1">
        <v>44415.65625</v>
      </c>
      <c r="E1874" s="1">
        <v>44415.658333333333</v>
      </c>
      <c r="F1874">
        <v>3</v>
      </c>
    </row>
    <row r="1875" spans="1:6" x14ac:dyDescent="0.3">
      <c r="A1875" t="str">
        <f>C1875&amp;"_"&amp;COUNTIF($C$2:C1875,C1875)</f>
        <v>HATZENBERGER_306</v>
      </c>
      <c r="B1875" s="2">
        <f>DATE(YEAR(Tableau1[[#This Row],[Date de décollage]]),MONTH(Tableau1[[#This Row],[Date de décollage]]),DAY(Tableau1[[#This Row],[Date de décollage]]))</f>
        <v>44415</v>
      </c>
      <c r="C1875" t="s">
        <v>11</v>
      </c>
      <c r="D1875" s="1">
        <v>44415.670138888891</v>
      </c>
      <c r="E1875" s="1">
        <v>44415.684027777781</v>
      </c>
      <c r="F1875">
        <v>20</v>
      </c>
    </row>
    <row r="1876" spans="1:6" x14ac:dyDescent="0.3">
      <c r="A1876" t="str">
        <f>C1876&amp;"_"&amp;COUNTIF($C$2:C1876,C1876)</f>
        <v>HATZENBERGER_307</v>
      </c>
      <c r="B1876" s="2">
        <f>DATE(YEAR(Tableau1[[#This Row],[Date de décollage]]),MONTH(Tableau1[[#This Row],[Date de décollage]]),DAY(Tableau1[[#This Row],[Date de décollage]]))</f>
        <v>44415</v>
      </c>
      <c r="C1876" t="s">
        <v>11</v>
      </c>
      <c r="D1876" s="1">
        <v>44415.770833333336</v>
      </c>
      <c r="E1876" s="1">
        <v>44415.791666666664</v>
      </c>
      <c r="F1876">
        <v>30</v>
      </c>
    </row>
    <row r="1877" spans="1:6" x14ac:dyDescent="0.3">
      <c r="A1877" t="str">
        <f>C1877&amp;"_"&amp;COUNTIF($C$2:C1877,C1877)</f>
        <v>HATZENBERGER_308</v>
      </c>
      <c r="B1877" s="2">
        <f>DATE(YEAR(Tableau1[[#This Row],[Date de décollage]]),MONTH(Tableau1[[#This Row],[Date de décollage]]),DAY(Tableau1[[#This Row],[Date de décollage]]))</f>
        <v>44415</v>
      </c>
      <c r="C1877" t="s">
        <v>11</v>
      </c>
      <c r="D1877" s="1">
        <v>44415.829861111109</v>
      </c>
      <c r="E1877" s="1">
        <v>44415.850694444445</v>
      </c>
      <c r="F1877">
        <v>30</v>
      </c>
    </row>
    <row r="1878" spans="1:6" x14ac:dyDescent="0.3">
      <c r="A1878" t="str">
        <f>C1878&amp;"_"&amp;COUNTIF($C$2:C1878,C1878)</f>
        <v>HATZENBERGER_309</v>
      </c>
      <c r="B1878" s="2">
        <f>DATE(YEAR(Tableau1[[#This Row],[Date de décollage]]),MONTH(Tableau1[[#This Row],[Date de décollage]]),DAY(Tableau1[[#This Row],[Date de décollage]]))</f>
        <v>44418</v>
      </c>
      <c r="C1878" t="s">
        <v>11</v>
      </c>
      <c r="D1878" s="1">
        <v>44418.40625</v>
      </c>
      <c r="E1878" s="1">
        <v>44418.416666666664</v>
      </c>
      <c r="F1878">
        <v>15</v>
      </c>
    </row>
    <row r="1879" spans="1:6" x14ac:dyDescent="0.3">
      <c r="A1879" t="str">
        <f>C1879&amp;"_"&amp;COUNTIF($C$2:C1879,C1879)</f>
        <v>HATZENBERGER_310</v>
      </c>
      <c r="B1879" s="2">
        <f>DATE(YEAR(Tableau1[[#This Row],[Date de décollage]]),MONTH(Tableau1[[#This Row],[Date de décollage]]),DAY(Tableau1[[#This Row],[Date de décollage]]))</f>
        <v>44418</v>
      </c>
      <c r="C1879" t="s">
        <v>11</v>
      </c>
      <c r="D1879" s="1">
        <v>44418.423611111109</v>
      </c>
      <c r="E1879" s="1">
        <v>44418.430555555555</v>
      </c>
      <c r="F1879">
        <v>10</v>
      </c>
    </row>
    <row r="1880" spans="1:6" x14ac:dyDescent="0.3">
      <c r="A1880" t="str">
        <f>C1880&amp;"_"&amp;COUNTIF($C$2:C1880,C1880)</f>
        <v>HATZENBERGER_311</v>
      </c>
      <c r="B1880" s="2">
        <f>DATE(YEAR(Tableau1[[#This Row],[Date de décollage]]),MONTH(Tableau1[[#This Row],[Date de décollage]]),DAY(Tableau1[[#This Row],[Date de décollage]]))</f>
        <v>44418</v>
      </c>
      <c r="C1880" t="s">
        <v>11</v>
      </c>
      <c r="D1880" s="1">
        <v>44418.5</v>
      </c>
      <c r="E1880" s="1">
        <v>44418.505555555559</v>
      </c>
      <c r="F1880">
        <v>8</v>
      </c>
    </row>
    <row r="1881" spans="1:6" x14ac:dyDescent="0.3">
      <c r="A1881" t="str">
        <f>C1881&amp;"_"&amp;COUNTIF($C$2:C1881,C1881)</f>
        <v>HATZENBERGER_312</v>
      </c>
      <c r="B1881" s="2">
        <f>DATE(YEAR(Tableau1[[#This Row],[Date de décollage]]),MONTH(Tableau1[[#This Row],[Date de décollage]]),DAY(Tableau1[[#This Row],[Date de décollage]]))</f>
        <v>44418</v>
      </c>
      <c r="C1881" t="s">
        <v>11</v>
      </c>
      <c r="D1881" s="1">
        <v>44418.524305555555</v>
      </c>
      <c r="E1881" s="1">
        <v>44418.53125</v>
      </c>
      <c r="F1881">
        <v>10</v>
      </c>
    </row>
    <row r="1882" spans="1:6" x14ac:dyDescent="0.3">
      <c r="A1882" t="str">
        <f>C1882&amp;"_"&amp;COUNTIF($C$2:C1882,C1882)</f>
        <v>HATZENBERGER_313</v>
      </c>
      <c r="B1882" s="2">
        <f>DATE(YEAR(Tableau1[[#This Row],[Date de décollage]]),MONTH(Tableau1[[#This Row],[Date de décollage]]),DAY(Tableau1[[#This Row],[Date de décollage]]))</f>
        <v>44418</v>
      </c>
      <c r="C1882" t="s">
        <v>11</v>
      </c>
      <c r="D1882" s="1">
        <v>44418.534722222219</v>
      </c>
      <c r="E1882" s="1">
        <v>44418.541666666664</v>
      </c>
      <c r="F1882">
        <v>10</v>
      </c>
    </row>
    <row r="1883" spans="1:6" x14ac:dyDescent="0.3">
      <c r="A1883" t="str">
        <f>C1883&amp;"_"&amp;COUNTIF($C$2:C1883,C1883)</f>
        <v>HATZENBERGER_314</v>
      </c>
      <c r="B1883" s="2">
        <f>DATE(YEAR(Tableau1[[#This Row],[Date de décollage]]),MONTH(Tableau1[[#This Row],[Date de décollage]]),DAY(Tableau1[[#This Row],[Date de décollage]]))</f>
        <v>44418</v>
      </c>
      <c r="C1883" t="s">
        <v>11</v>
      </c>
      <c r="D1883" s="1">
        <v>44418.559027777781</v>
      </c>
      <c r="E1883" s="1">
        <v>44418.576388888891</v>
      </c>
      <c r="F1883">
        <v>25</v>
      </c>
    </row>
    <row r="1884" spans="1:6" x14ac:dyDescent="0.3">
      <c r="A1884" t="str">
        <f>C1884&amp;"_"&amp;COUNTIF($C$2:C1884,C1884)</f>
        <v>HATZENBERGER_315</v>
      </c>
      <c r="B1884" s="2">
        <f>DATE(YEAR(Tableau1[[#This Row],[Date de décollage]]),MONTH(Tableau1[[#This Row],[Date de décollage]]),DAY(Tableau1[[#This Row],[Date de décollage]]))</f>
        <v>44418</v>
      </c>
      <c r="C1884" t="s">
        <v>11</v>
      </c>
      <c r="D1884" s="1">
        <v>44418.645833333336</v>
      </c>
      <c r="E1884" s="1">
        <v>44418.661111111112</v>
      </c>
      <c r="F1884">
        <v>22</v>
      </c>
    </row>
    <row r="1885" spans="1:6" x14ac:dyDescent="0.3">
      <c r="A1885" t="str">
        <f>C1885&amp;"_"&amp;COUNTIF($C$2:C1885,C1885)</f>
        <v>HATZENBERGER_316</v>
      </c>
      <c r="B1885" s="2">
        <f>DATE(YEAR(Tableau1[[#This Row],[Date de décollage]]),MONTH(Tableau1[[#This Row],[Date de décollage]]),DAY(Tableau1[[#This Row],[Date de décollage]]))</f>
        <v>44418</v>
      </c>
      <c r="C1885" t="s">
        <v>11</v>
      </c>
      <c r="D1885" s="1">
        <v>44418.739583333336</v>
      </c>
      <c r="E1885" s="1">
        <v>44418.753472222219</v>
      </c>
      <c r="F1885">
        <v>20</v>
      </c>
    </row>
    <row r="1886" spans="1:6" x14ac:dyDescent="0.3">
      <c r="A1886" t="str">
        <f>C1886&amp;"_"&amp;COUNTIF($C$2:C1886,C1886)</f>
        <v>HATZENBERGER_317</v>
      </c>
      <c r="B1886" s="2">
        <f>DATE(YEAR(Tableau1[[#This Row],[Date de décollage]]),MONTH(Tableau1[[#This Row],[Date de décollage]]),DAY(Tableau1[[#This Row],[Date de décollage]]))</f>
        <v>44418</v>
      </c>
      <c r="C1886" t="s">
        <v>11</v>
      </c>
      <c r="D1886" s="1">
        <v>44418.760416666664</v>
      </c>
      <c r="E1886" s="1">
        <v>44418.777777777781</v>
      </c>
      <c r="F1886">
        <v>25</v>
      </c>
    </row>
    <row r="1887" spans="1:6" x14ac:dyDescent="0.3">
      <c r="A1887" t="str">
        <f>C1887&amp;"_"&amp;COUNTIF($C$2:C1887,C1887)</f>
        <v>HATZENBERGER_318</v>
      </c>
      <c r="B1887" s="2">
        <f>DATE(YEAR(Tableau1[[#This Row],[Date de décollage]]),MONTH(Tableau1[[#This Row],[Date de décollage]]),DAY(Tableau1[[#This Row],[Date de décollage]]))</f>
        <v>44418</v>
      </c>
      <c r="C1887" t="s">
        <v>11</v>
      </c>
      <c r="D1887" s="1">
        <v>44418.78125</v>
      </c>
      <c r="E1887" s="1">
        <v>44418.786111111112</v>
      </c>
      <c r="F1887">
        <v>7</v>
      </c>
    </row>
    <row r="1888" spans="1:6" x14ac:dyDescent="0.3">
      <c r="A1888" t="str">
        <f>C1888&amp;"_"&amp;COUNTIF($C$2:C1888,C1888)</f>
        <v>HATZENBERGER_319</v>
      </c>
      <c r="B1888" s="2">
        <f>DATE(YEAR(Tableau1[[#This Row],[Date de décollage]]),MONTH(Tableau1[[#This Row],[Date de décollage]]),DAY(Tableau1[[#This Row],[Date de décollage]]))</f>
        <v>44418</v>
      </c>
      <c r="C1888" t="s">
        <v>11</v>
      </c>
      <c r="D1888" s="1">
        <v>44418.840277777781</v>
      </c>
      <c r="E1888" s="1">
        <v>44418.855555555558</v>
      </c>
      <c r="F1888">
        <v>22</v>
      </c>
    </row>
    <row r="1889" spans="1:6" x14ac:dyDescent="0.3">
      <c r="A1889" t="str">
        <f>C1889&amp;"_"&amp;COUNTIF($C$2:C1889,C1889)</f>
        <v>HATZENBERGER_320</v>
      </c>
      <c r="B1889" s="2">
        <f>DATE(YEAR(Tableau1[[#This Row],[Date de décollage]]),MONTH(Tableau1[[#This Row],[Date de décollage]]),DAY(Tableau1[[#This Row],[Date de décollage]]))</f>
        <v>44419</v>
      </c>
      <c r="C1889" t="s">
        <v>11</v>
      </c>
      <c r="D1889" s="1">
        <v>44419.413194444445</v>
      </c>
      <c r="E1889" s="1">
        <v>44419.416666666664</v>
      </c>
      <c r="F1889">
        <v>5</v>
      </c>
    </row>
    <row r="1890" spans="1:6" x14ac:dyDescent="0.3">
      <c r="A1890" t="str">
        <f>C1890&amp;"_"&amp;COUNTIF($C$2:C1890,C1890)</f>
        <v>HATZENBERGER_321</v>
      </c>
      <c r="B1890" s="2">
        <f>DATE(YEAR(Tableau1[[#This Row],[Date de décollage]]),MONTH(Tableau1[[#This Row],[Date de décollage]]),DAY(Tableau1[[#This Row],[Date de décollage]]))</f>
        <v>44419</v>
      </c>
      <c r="C1890" t="s">
        <v>11</v>
      </c>
      <c r="D1890" s="1">
        <v>44419.427083333336</v>
      </c>
      <c r="E1890" s="1">
        <v>44419.4375</v>
      </c>
      <c r="F1890">
        <v>15</v>
      </c>
    </row>
    <row r="1891" spans="1:6" x14ac:dyDescent="0.3">
      <c r="A1891" t="str">
        <f>C1891&amp;"_"&amp;COUNTIF($C$2:C1891,C1891)</f>
        <v>HATZENBERGER_322</v>
      </c>
      <c r="B1891" s="2">
        <f>DATE(YEAR(Tableau1[[#This Row],[Date de décollage]]),MONTH(Tableau1[[#This Row],[Date de décollage]]),DAY(Tableau1[[#This Row],[Date de décollage]]))</f>
        <v>44419</v>
      </c>
      <c r="C1891" t="s">
        <v>11</v>
      </c>
      <c r="D1891" s="1">
        <v>44419.454861111109</v>
      </c>
      <c r="E1891" s="1">
        <v>44419.465277777781</v>
      </c>
      <c r="F1891">
        <v>15</v>
      </c>
    </row>
    <row r="1892" spans="1:6" x14ac:dyDescent="0.3">
      <c r="A1892" t="str">
        <f>C1892&amp;"_"&amp;COUNTIF($C$2:C1892,C1892)</f>
        <v>HATZENBERGER_323</v>
      </c>
      <c r="B1892" s="2">
        <f>DATE(YEAR(Tableau1[[#This Row],[Date de décollage]]),MONTH(Tableau1[[#This Row],[Date de décollage]]),DAY(Tableau1[[#This Row],[Date de décollage]]))</f>
        <v>44419</v>
      </c>
      <c r="C1892" t="s">
        <v>11</v>
      </c>
      <c r="D1892" s="1">
        <v>44419.46875</v>
      </c>
      <c r="E1892" s="1">
        <v>44419.484027777777</v>
      </c>
      <c r="F1892">
        <v>22</v>
      </c>
    </row>
    <row r="1893" spans="1:6" x14ac:dyDescent="0.3">
      <c r="A1893" t="str">
        <f>C1893&amp;"_"&amp;COUNTIF($C$2:C1893,C1893)</f>
        <v>HATZENBERGER_324</v>
      </c>
      <c r="B1893" s="2">
        <f>DATE(YEAR(Tableau1[[#This Row],[Date de décollage]]),MONTH(Tableau1[[#This Row],[Date de décollage]]),DAY(Tableau1[[#This Row],[Date de décollage]]))</f>
        <v>44419</v>
      </c>
      <c r="C1893" t="s">
        <v>11</v>
      </c>
      <c r="D1893" s="1">
        <v>44419.590277777781</v>
      </c>
      <c r="E1893" s="1">
        <v>44419.595138888886</v>
      </c>
      <c r="F1893">
        <v>7</v>
      </c>
    </row>
    <row r="1894" spans="1:6" x14ac:dyDescent="0.3">
      <c r="A1894" t="str">
        <f>C1894&amp;"_"&amp;COUNTIF($C$2:C1894,C1894)</f>
        <v>HATZENBERGER_325</v>
      </c>
      <c r="B1894" s="2">
        <f>DATE(YEAR(Tableau1[[#This Row],[Date de décollage]]),MONTH(Tableau1[[#This Row],[Date de décollage]]),DAY(Tableau1[[#This Row],[Date de décollage]]))</f>
        <v>44419</v>
      </c>
      <c r="C1894" t="s">
        <v>11</v>
      </c>
      <c r="D1894" s="1">
        <v>44419.638888888891</v>
      </c>
      <c r="E1894" s="1">
        <v>44419.647222222222</v>
      </c>
      <c r="F1894">
        <v>12</v>
      </c>
    </row>
    <row r="1895" spans="1:6" x14ac:dyDescent="0.3">
      <c r="A1895" t="str">
        <f>C1895&amp;"_"&amp;COUNTIF($C$2:C1895,C1895)</f>
        <v>HATZENBERGER_326</v>
      </c>
      <c r="B1895" s="2">
        <f>DATE(YEAR(Tableau1[[#This Row],[Date de décollage]]),MONTH(Tableau1[[#This Row],[Date de décollage]]),DAY(Tableau1[[#This Row],[Date de décollage]]))</f>
        <v>44419</v>
      </c>
      <c r="C1895" t="s">
        <v>11</v>
      </c>
      <c r="D1895" s="1">
        <v>44419.647222222222</v>
      </c>
      <c r="E1895" s="1">
        <v>44419.652083333334</v>
      </c>
      <c r="F1895">
        <v>7</v>
      </c>
    </row>
    <row r="1896" spans="1:6" x14ac:dyDescent="0.3">
      <c r="A1896" t="str">
        <f>C1896&amp;"_"&amp;COUNTIF($C$2:C1896,C1896)</f>
        <v>HATZENBERGER_327</v>
      </c>
      <c r="B1896" s="2">
        <f>DATE(YEAR(Tableau1[[#This Row],[Date de décollage]]),MONTH(Tableau1[[#This Row],[Date de décollage]]),DAY(Tableau1[[#This Row],[Date de décollage]]))</f>
        <v>44419</v>
      </c>
      <c r="C1896" t="s">
        <v>11</v>
      </c>
      <c r="D1896" s="1">
        <v>44419.677083333336</v>
      </c>
      <c r="E1896" s="1">
        <v>44419.681944444441</v>
      </c>
      <c r="F1896">
        <v>7</v>
      </c>
    </row>
    <row r="1897" spans="1:6" x14ac:dyDescent="0.3">
      <c r="A1897" t="str">
        <f>C1897&amp;"_"&amp;COUNTIF($C$2:C1897,C1897)</f>
        <v>HATZENBERGER_328</v>
      </c>
      <c r="B1897" s="2">
        <f>DATE(YEAR(Tableau1[[#This Row],[Date de décollage]]),MONTH(Tableau1[[#This Row],[Date de décollage]]),DAY(Tableau1[[#This Row],[Date de décollage]]))</f>
        <v>44419</v>
      </c>
      <c r="C1897" t="s">
        <v>11</v>
      </c>
      <c r="D1897" s="1">
        <v>44419.684027777781</v>
      </c>
      <c r="E1897" s="1">
        <v>44419.688888888886</v>
      </c>
      <c r="F1897">
        <v>7</v>
      </c>
    </row>
    <row r="1898" spans="1:6" x14ac:dyDescent="0.3">
      <c r="A1898" t="str">
        <f>C1898&amp;"_"&amp;COUNTIF($C$2:C1898,C1898)</f>
        <v>HATZENBERGER_329</v>
      </c>
      <c r="B1898" s="2">
        <f>DATE(YEAR(Tableau1[[#This Row],[Date de décollage]]),MONTH(Tableau1[[#This Row],[Date de décollage]]),DAY(Tableau1[[#This Row],[Date de décollage]]))</f>
        <v>44419</v>
      </c>
      <c r="C1898" t="s">
        <v>11</v>
      </c>
      <c r="D1898" s="1">
        <v>44419.788194444445</v>
      </c>
      <c r="E1898" s="1">
        <v>44419.802083333336</v>
      </c>
      <c r="F1898">
        <v>20</v>
      </c>
    </row>
    <row r="1899" spans="1:6" x14ac:dyDescent="0.3">
      <c r="A1899" t="str">
        <f>C1899&amp;"_"&amp;COUNTIF($C$2:C1899,C1899)</f>
        <v>HATZENBERGER_330</v>
      </c>
      <c r="B1899" s="2">
        <f>DATE(YEAR(Tableau1[[#This Row],[Date de décollage]]),MONTH(Tableau1[[#This Row],[Date de décollage]]),DAY(Tableau1[[#This Row],[Date de décollage]]))</f>
        <v>44419</v>
      </c>
      <c r="C1899" t="s">
        <v>11</v>
      </c>
      <c r="D1899" s="1">
        <v>44419.829861111109</v>
      </c>
      <c r="E1899" s="1">
        <v>44419.831944444442</v>
      </c>
      <c r="F1899">
        <v>3</v>
      </c>
    </row>
    <row r="1900" spans="1:6" x14ac:dyDescent="0.3">
      <c r="A1900" t="str">
        <f>C1900&amp;"_"&amp;COUNTIF($C$2:C1900,C1900)</f>
        <v>HATZENBERGER_331</v>
      </c>
      <c r="B1900" s="2">
        <f>DATE(YEAR(Tableau1[[#This Row],[Date de décollage]]),MONTH(Tableau1[[#This Row],[Date de décollage]]),DAY(Tableau1[[#This Row],[Date de décollage]]))</f>
        <v>44419</v>
      </c>
      <c r="C1900" t="s">
        <v>11</v>
      </c>
      <c r="D1900" s="1">
        <v>44419.833333333336</v>
      </c>
      <c r="E1900" s="1">
        <v>44419.84375</v>
      </c>
      <c r="F1900">
        <v>15</v>
      </c>
    </row>
    <row r="1901" spans="1:6" x14ac:dyDescent="0.3">
      <c r="A1901" t="str">
        <f>C1901&amp;"_"&amp;COUNTIF($C$2:C1901,C1901)</f>
        <v>HATZENBERGER_332</v>
      </c>
      <c r="B1901" s="2">
        <f>DATE(YEAR(Tableau1[[#This Row],[Date de décollage]]),MONTH(Tableau1[[#This Row],[Date de décollage]]),DAY(Tableau1[[#This Row],[Date de décollage]]))</f>
        <v>44419</v>
      </c>
      <c r="C1901" t="s">
        <v>11</v>
      </c>
      <c r="D1901" s="1">
        <v>44419.847222222219</v>
      </c>
      <c r="E1901" s="1">
        <v>44419.857638888891</v>
      </c>
      <c r="F1901">
        <v>15</v>
      </c>
    </row>
    <row r="1902" spans="1:6" x14ac:dyDescent="0.3">
      <c r="A1902" t="str">
        <f>C1902&amp;"_"&amp;COUNTIF($C$2:C1902,C1902)</f>
        <v>HATZENBERGER_333</v>
      </c>
      <c r="B1902" s="2">
        <f>DATE(YEAR(Tableau1[[#This Row],[Date de décollage]]),MONTH(Tableau1[[#This Row],[Date de décollage]]),DAY(Tableau1[[#This Row],[Date de décollage]]))</f>
        <v>44420</v>
      </c>
      <c r="C1902" t="s">
        <v>11</v>
      </c>
      <c r="D1902" s="1">
        <v>44420.413194444445</v>
      </c>
      <c r="E1902" s="1">
        <v>44420.416666666664</v>
      </c>
      <c r="F1902">
        <v>5</v>
      </c>
    </row>
    <row r="1903" spans="1:6" x14ac:dyDescent="0.3">
      <c r="A1903" t="str">
        <f>C1903&amp;"_"&amp;COUNTIF($C$2:C1903,C1903)</f>
        <v>HATZENBERGER_334</v>
      </c>
      <c r="B1903" s="2">
        <f>DATE(YEAR(Tableau1[[#This Row],[Date de décollage]]),MONTH(Tableau1[[#This Row],[Date de décollage]]),DAY(Tableau1[[#This Row],[Date de décollage]]))</f>
        <v>44420</v>
      </c>
      <c r="C1903" t="s">
        <v>11</v>
      </c>
      <c r="D1903" s="1">
        <v>44420.427083333336</v>
      </c>
      <c r="E1903" s="1">
        <v>44420.489583333336</v>
      </c>
      <c r="F1903">
        <v>90</v>
      </c>
    </row>
    <row r="1904" spans="1:6" x14ac:dyDescent="0.3">
      <c r="A1904" t="str">
        <f>C1904&amp;"_"&amp;COUNTIF($C$2:C1904,C1904)</f>
        <v>HATZENBERGER_335</v>
      </c>
      <c r="B1904" s="2">
        <f>DATE(YEAR(Tableau1[[#This Row],[Date de décollage]]),MONTH(Tableau1[[#This Row],[Date de décollage]]),DAY(Tableau1[[#This Row],[Date de décollage]]))</f>
        <v>44420</v>
      </c>
      <c r="C1904" t="s">
        <v>11</v>
      </c>
      <c r="D1904" s="1">
        <v>44420.493055555555</v>
      </c>
      <c r="E1904" s="1">
        <v>44420.5</v>
      </c>
      <c r="F1904">
        <v>10</v>
      </c>
    </row>
    <row r="1905" spans="1:6" x14ac:dyDescent="0.3">
      <c r="A1905" t="str">
        <f>C1905&amp;"_"&amp;COUNTIF($C$2:C1905,C1905)</f>
        <v>HATZENBERGER_336</v>
      </c>
      <c r="B1905" s="2">
        <f>DATE(YEAR(Tableau1[[#This Row],[Date de décollage]]),MONTH(Tableau1[[#This Row],[Date de décollage]]),DAY(Tableau1[[#This Row],[Date de décollage]]))</f>
        <v>44420</v>
      </c>
      <c r="C1905" t="s">
        <v>11</v>
      </c>
      <c r="D1905" s="1">
        <v>44420.517361111109</v>
      </c>
      <c r="E1905" s="1">
        <v>44420.579861111109</v>
      </c>
      <c r="F1905">
        <v>90</v>
      </c>
    </row>
    <row r="1906" spans="1:6" x14ac:dyDescent="0.3">
      <c r="A1906" t="str">
        <f>C1906&amp;"_"&amp;COUNTIF($C$2:C1906,C1906)</f>
        <v>HATZENBERGER_337</v>
      </c>
      <c r="B1906" s="2">
        <f>DATE(YEAR(Tableau1[[#This Row],[Date de décollage]]),MONTH(Tableau1[[#This Row],[Date de décollage]]),DAY(Tableau1[[#This Row],[Date de décollage]]))</f>
        <v>44420</v>
      </c>
      <c r="C1906" t="s">
        <v>11</v>
      </c>
      <c r="D1906" s="1">
        <v>44420.697916666664</v>
      </c>
      <c r="E1906" s="1">
        <v>44420.711805555555</v>
      </c>
      <c r="F1906">
        <v>20</v>
      </c>
    </row>
    <row r="1907" spans="1:6" x14ac:dyDescent="0.3">
      <c r="A1907" t="str">
        <f>C1907&amp;"_"&amp;COUNTIF($C$2:C1907,C1907)</f>
        <v>HATZENBERGER_338</v>
      </c>
      <c r="B1907" s="2">
        <f>DATE(YEAR(Tableau1[[#This Row],[Date de décollage]]),MONTH(Tableau1[[#This Row],[Date de décollage]]),DAY(Tableau1[[#This Row],[Date de décollage]]))</f>
        <v>44420</v>
      </c>
      <c r="C1907" t="s">
        <v>11</v>
      </c>
      <c r="D1907" s="1">
        <v>44420.715277777781</v>
      </c>
      <c r="E1907" s="1">
        <v>44420.729166666664</v>
      </c>
      <c r="F1907">
        <v>20</v>
      </c>
    </row>
    <row r="1908" spans="1:6" x14ac:dyDescent="0.3">
      <c r="A1908" t="str">
        <f>C1908&amp;"_"&amp;COUNTIF($C$2:C1908,C1908)</f>
        <v>HATZENBERGER_339</v>
      </c>
      <c r="B1908" s="2">
        <f>DATE(YEAR(Tableau1[[#This Row],[Date de décollage]]),MONTH(Tableau1[[#This Row],[Date de décollage]]),DAY(Tableau1[[#This Row],[Date de décollage]]))</f>
        <v>44420</v>
      </c>
      <c r="C1908" t="s">
        <v>11</v>
      </c>
      <c r="D1908" s="1">
        <v>44420.777777777781</v>
      </c>
      <c r="E1908" s="1">
        <v>44420.791666666664</v>
      </c>
      <c r="F1908">
        <v>20</v>
      </c>
    </row>
    <row r="1909" spans="1:6" x14ac:dyDescent="0.3">
      <c r="A1909" t="str">
        <f>C1909&amp;"_"&amp;COUNTIF($C$2:C1909,C1909)</f>
        <v>HATZENBERGER_340</v>
      </c>
      <c r="B1909" s="2">
        <f>DATE(YEAR(Tableau1[[#This Row],[Date de décollage]]),MONTH(Tableau1[[#This Row],[Date de décollage]]),DAY(Tableau1[[#This Row],[Date de décollage]]))</f>
        <v>44420</v>
      </c>
      <c r="C1909" t="s">
        <v>11</v>
      </c>
      <c r="D1909" s="1">
        <v>44420.8125</v>
      </c>
      <c r="E1909" s="1">
        <v>44420.815972222219</v>
      </c>
      <c r="F1909">
        <v>5</v>
      </c>
    </row>
    <row r="1910" spans="1:6" x14ac:dyDescent="0.3">
      <c r="A1910" t="str">
        <f>C1910&amp;"_"&amp;COUNTIF($C$2:C1910,C1910)</f>
        <v>HATZENBERGER_341</v>
      </c>
      <c r="B1910" s="2">
        <f>DATE(YEAR(Tableau1[[#This Row],[Date de décollage]]),MONTH(Tableau1[[#This Row],[Date de décollage]]),DAY(Tableau1[[#This Row],[Date de décollage]]))</f>
        <v>44421</v>
      </c>
      <c r="C1910" t="s">
        <v>11</v>
      </c>
      <c r="D1910" s="1">
        <v>44421.34375</v>
      </c>
      <c r="E1910" s="1">
        <v>44421.354166666664</v>
      </c>
      <c r="F1910">
        <v>15</v>
      </c>
    </row>
    <row r="1911" spans="1:6" x14ac:dyDescent="0.3">
      <c r="A1911" t="str">
        <f>C1911&amp;"_"&amp;COUNTIF($C$2:C1911,C1911)</f>
        <v>HATZENBERGER_342</v>
      </c>
      <c r="B1911" s="2">
        <f>DATE(YEAR(Tableau1[[#This Row],[Date de décollage]]),MONTH(Tableau1[[#This Row],[Date de décollage]]),DAY(Tableau1[[#This Row],[Date de décollage]]))</f>
        <v>44421</v>
      </c>
      <c r="C1911" t="s">
        <v>11</v>
      </c>
      <c r="D1911" s="1">
        <v>44421.361111111109</v>
      </c>
      <c r="E1911" s="1">
        <v>44421.371527777781</v>
      </c>
      <c r="F1911">
        <v>15</v>
      </c>
    </row>
    <row r="1912" spans="1:6" x14ac:dyDescent="0.3">
      <c r="A1912" t="str">
        <f>C1912&amp;"_"&amp;COUNTIF($C$2:C1912,C1912)</f>
        <v>HATZENBERGER_343</v>
      </c>
      <c r="B1912" s="2">
        <f>DATE(YEAR(Tableau1[[#This Row],[Date de décollage]]),MONTH(Tableau1[[#This Row],[Date de décollage]]),DAY(Tableau1[[#This Row],[Date de décollage]]))</f>
        <v>44421</v>
      </c>
      <c r="C1912" t="s">
        <v>11</v>
      </c>
      <c r="D1912" s="1">
        <v>44421.378472222219</v>
      </c>
      <c r="E1912" s="1">
        <v>44421.393750000003</v>
      </c>
      <c r="F1912">
        <v>22</v>
      </c>
    </row>
    <row r="1913" spans="1:6" x14ac:dyDescent="0.3">
      <c r="A1913" t="str">
        <f>C1913&amp;"_"&amp;COUNTIF($C$2:C1913,C1913)</f>
        <v>HATZENBERGER_344</v>
      </c>
      <c r="B1913" s="2">
        <f>DATE(YEAR(Tableau1[[#This Row],[Date de décollage]]),MONTH(Tableau1[[#This Row],[Date de décollage]]),DAY(Tableau1[[#This Row],[Date de décollage]]))</f>
        <v>44421</v>
      </c>
      <c r="C1913" t="s">
        <v>11</v>
      </c>
      <c r="D1913" s="1">
        <v>44421.430555555555</v>
      </c>
      <c r="E1913" s="1">
        <v>44421.438888888886</v>
      </c>
      <c r="F1913">
        <v>12</v>
      </c>
    </row>
    <row r="1914" spans="1:6" x14ac:dyDescent="0.3">
      <c r="A1914" t="str">
        <f>C1914&amp;"_"&amp;COUNTIF($C$2:C1914,C1914)</f>
        <v>HATZENBERGER_345</v>
      </c>
      <c r="B1914" s="2">
        <f>DATE(YEAR(Tableau1[[#This Row],[Date de décollage]]),MONTH(Tableau1[[#This Row],[Date de décollage]]),DAY(Tableau1[[#This Row],[Date de décollage]]))</f>
        <v>44421</v>
      </c>
      <c r="C1914" t="s">
        <v>11</v>
      </c>
      <c r="D1914" s="1">
        <v>44421.440972222219</v>
      </c>
      <c r="E1914" s="1">
        <v>44421.443055555559</v>
      </c>
      <c r="F1914">
        <v>3</v>
      </c>
    </row>
    <row r="1915" spans="1:6" x14ac:dyDescent="0.3">
      <c r="A1915" t="str">
        <f>C1915&amp;"_"&amp;COUNTIF($C$2:C1915,C1915)</f>
        <v>HATZENBERGER_346</v>
      </c>
      <c r="B1915" s="2">
        <f>DATE(YEAR(Tableau1[[#This Row],[Date de décollage]]),MONTH(Tableau1[[#This Row],[Date de décollage]]),DAY(Tableau1[[#This Row],[Date de décollage]]))</f>
        <v>44421</v>
      </c>
      <c r="C1915" t="s">
        <v>11</v>
      </c>
      <c r="D1915" s="1">
        <v>44421.506944444445</v>
      </c>
      <c r="E1915" s="1">
        <v>44421.510416666664</v>
      </c>
      <c r="F1915">
        <v>5</v>
      </c>
    </row>
    <row r="1916" spans="1:6" x14ac:dyDescent="0.3">
      <c r="A1916" t="str">
        <f>C1916&amp;"_"&amp;COUNTIF($C$2:C1916,C1916)</f>
        <v>HATZENBERGER_347</v>
      </c>
      <c r="B1916" s="2">
        <f>DATE(YEAR(Tableau1[[#This Row],[Date de décollage]]),MONTH(Tableau1[[#This Row],[Date de décollage]]),DAY(Tableau1[[#This Row],[Date de décollage]]))</f>
        <v>44421</v>
      </c>
      <c r="C1916" t="s">
        <v>11</v>
      </c>
      <c r="D1916" s="1">
        <v>44421.513888888891</v>
      </c>
      <c r="E1916" s="1">
        <v>44421.524305555555</v>
      </c>
      <c r="F1916">
        <v>15</v>
      </c>
    </row>
    <row r="1917" spans="1:6" x14ac:dyDescent="0.3">
      <c r="A1917" t="str">
        <f>C1917&amp;"_"&amp;COUNTIF($C$2:C1917,C1917)</f>
        <v>HATZENBERGER_348</v>
      </c>
      <c r="B1917" s="2">
        <f>DATE(YEAR(Tableau1[[#This Row],[Date de décollage]]),MONTH(Tableau1[[#This Row],[Date de décollage]]),DAY(Tableau1[[#This Row],[Date de décollage]]))</f>
        <v>44421</v>
      </c>
      <c r="C1917" t="s">
        <v>11</v>
      </c>
      <c r="D1917" s="1">
        <v>44421.524305555555</v>
      </c>
      <c r="E1917" s="1">
        <v>44421.525694444441</v>
      </c>
      <c r="F1917">
        <v>2</v>
      </c>
    </row>
    <row r="1918" spans="1:6" x14ac:dyDescent="0.3">
      <c r="A1918" t="str">
        <f>C1918&amp;"_"&amp;COUNTIF($C$2:C1918,C1918)</f>
        <v>HATZENBERGER_349</v>
      </c>
      <c r="B1918" s="2">
        <f>DATE(YEAR(Tableau1[[#This Row],[Date de décollage]]),MONTH(Tableau1[[#This Row],[Date de décollage]]),DAY(Tableau1[[#This Row],[Date de décollage]]))</f>
        <v>44421</v>
      </c>
      <c r="C1918" t="s">
        <v>11</v>
      </c>
      <c r="D1918" s="1">
        <v>44421.541666666664</v>
      </c>
      <c r="E1918" s="1">
        <v>44421.555555555555</v>
      </c>
      <c r="F1918">
        <v>20</v>
      </c>
    </row>
    <row r="1919" spans="1:6" x14ac:dyDescent="0.3">
      <c r="A1919" t="str">
        <f>C1919&amp;"_"&amp;COUNTIF($C$2:C1919,C1919)</f>
        <v>HATZENBERGER_350</v>
      </c>
      <c r="B1919" s="2">
        <f>DATE(YEAR(Tableau1[[#This Row],[Date de décollage]]),MONTH(Tableau1[[#This Row],[Date de décollage]]),DAY(Tableau1[[#This Row],[Date de décollage]]))</f>
        <v>44421</v>
      </c>
      <c r="C1919" t="s">
        <v>11</v>
      </c>
      <c r="D1919" s="1">
        <v>44421.572916666664</v>
      </c>
      <c r="E1919" s="1">
        <v>44421.577777777777</v>
      </c>
      <c r="F1919">
        <v>7</v>
      </c>
    </row>
    <row r="1920" spans="1:6" x14ac:dyDescent="0.3">
      <c r="A1920" t="str">
        <f>C1920&amp;"_"&amp;COUNTIF($C$2:C1920,C1920)</f>
        <v>HATZENBERGER_351</v>
      </c>
      <c r="B1920" s="2">
        <f>DATE(YEAR(Tableau1[[#This Row],[Date de décollage]]),MONTH(Tableau1[[#This Row],[Date de décollage]]),DAY(Tableau1[[#This Row],[Date de décollage]]))</f>
        <v>44421</v>
      </c>
      <c r="C1920" t="s">
        <v>11</v>
      </c>
      <c r="D1920" s="1">
        <v>44421.604166666664</v>
      </c>
      <c r="E1920" s="1">
        <v>44421.621527777781</v>
      </c>
      <c r="F1920">
        <v>25</v>
      </c>
    </row>
    <row r="1921" spans="1:6" x14ac:dyDescent="0.3">
      <c r="A1921" t="str">
        <f>C1921&amp;"_"&amp;COUNTIF($C$2:C1921,C1921)</f>
        <v>HATZENBERGER_352</v>
      </c>
      <c r="B1921" s="2">
        <f>DATE(YEAR(Tableau1[[#This Row],[Date de décollage]]),MONTH(Tableau1[[#This Row],[Date de décollage]]),DAY(Tableau1[[#This Row],[Date de décollage]]))</f>
        <v>44421</v>
      </c>
      <c r="C1921" t="s">
        <v>11</v>
      </c>
      <c r="D1921" s="1">
        <v>44421.621527777781</v>
      </c>
      <c r="E1921" s="1">
        <v>44421.629861111112</v>
      </c>
      <c r="F1921">
        <v>12</v>
      </c>
    </row>
    <row r="1922" spans="1:6" x14ac:dyDescent="0.3">
      <c r="A1922" t="str">
        <f>C1922&amp;"_"&amp;COUNTIF($C$2:C1922,C1922)</f>
        <v>HATZENBERGER_353</v>
      </c>
      <c r="B1922" s="2">
        <f>DATE(YEAR(Tableau1[[#This Row],[Date de décollage]]),MONTH(Tableau1[[#This Row],[Date de décollage]]),DAY(Tableau1[[#This Row],[Date de décollage]]))</f>
        <v>44421</v>
      </c>
      <c r="C1922" t="s">
        <v>11</v>
      </c>
      <c r="D1922" s="1">
        <v>44421.65625</v>
      </c>
      <c r="E1922" s="1">
        <v>44421.664583333331</v>
      </c>
      <c r="F1922">
        <v>12</v>
      </c>
    </row>
    <row r="1923" spans="1:6" x14ac:dyDescent="0.3">
      <c r="A1923" t="str">
        <f>C1923&amp;"_"&amp;COUNTIF($C$2:C1923,C1923)</f>
        <v>HATZENBERGER_354</v>
      </c>
      <c r="B1923" s="2">
        <f>DATE(YEAR(Tableau1[[#This Row],[Date de décollage]]),MONTH(Tableau1[[#This Row],[Date de décollage]]),DAY(Tableau1[[#This Row],[Date de décollage]]))</f>
        <v>44421</v>
      </c>
      <c r="C1923" t="s">
        <v>11</v>
      </c>
      <c r="D1923" s="1">
        <v>44421.664583333331</v>
      </c>
      <c r="E1923" s="1">
        <v>44421.671527777777</v>
      </c>
      <c r="F1923">
        <v>10</v>
      </c>
    </row>
    <row r="1924" spans="1:6" x14ac:dyDescent="0.3">
      <c r="A1924" t="str">
        <f>C1924&amp;"_"&amp;COUNTIF($C$2:C1924,C1924)</f>
        <v>HATZENBERGER_355</v>
      </c>
      <c r="B1924" s="2">
        <f>DATE(YEAR(Tableau1[[#This Row],[Date de décollage]]),MONTH(Tableau1[[#This Row],[Date de décollage]]),DAY(Tableau1[[#This Row],[Date de décollage]]))</f>
        <v>44421</v>
      </c>
      <c r="C1924" t="s">
        <v>11</v>
      </c>
      <c r="D1924" s="1">
        <v>44421.753472222219</v>
      </c>
      <c r="E1924" s="1">
        <v>44421.760416666664</v>
      </c>
      <c r="F1924">
        <v>10</v>
      </c>
    </row>
    <row r="1925" spans="1:6" x14ac:dyDescent="0.3">
      <c r="A1925" t="str">
        <f>C1925&amp;"_"&amp;COUNTIF($C$2:C1925,C1925)</f>
        <v>HATZENBERGER_356</v>
      </c>
      <c r="B1925" s="2">
        <f>DATE(YEAR(Tableau1[[#This Row],[Date de décollage]]),MONTH(Tableau1[[#This Row],[Date de décollage]]),DAY(Tableau1[[#This Row],[Date de décollage]]))</f>
        <v>44421</v>
      </c>
      <c r="C1925" t="s">
        <v>11</v>
      </c>
      <c r="D1925" s="1">
        <v>44421.760416666664</v>
      </c>
      <c r="E1925" s="1">
        <v>44421.762499999997</v>
      </c>
      <c r="F1925">
        <v>3</v>
      </c>
    </row>
    <row r="1926" spans="1:6" x14ac:dyDescent="0.3">
      <c r="A1926" t="str">
        <f>C1926&amp;"_"&amp;COUNTIF($C$2:C1926,C1926)</f>
        <v>HATZENBERGER_357</v>
      </c>
      <c r="B1926" s="2">
        <f>DATE(YEAR(Tableau1[[#This Row],[Date de décollage]]),MONTH(Tableau1[[#This Row],[Date de décollage]]),DAY(Tableau1[[#This Row],[Date de décollage]]))</f>
        <v>44421</v>
      </c>
      <c r="C1926" t="s">
        <v>11</v>
      </c>
      <c r="D1926" s="1">
        <v>44421.795138888891</v>
      </c>
      <c r="E1926" s="1">
        <v>44421.809027777781</v>
      </c>
      <c r="F1926">
        <v>20</v>
      </c>
    </row>
    <row r="1927" spans="1:6" x14ac:dyDescent="0.3">
      <c r="A1927" t="str">
        <f>C1927&amp;"_"&amp;COUNTIF($C$2:C1927,C1927)</f>
        <v>HATZENBERGER_358</v>
      </c>
      <c r="B1927" s="2">
        <f>DATE(YEAR(Tableau1[[#This Row],[Date de décollage]]),MONTH(Tableau1[[#This Row],[Date de décollage]]),DAY(Tableau1[[#This Row],[Date de décollage]]))</f>
        <v>44421</v>
      </c>
      <c r="C1927" t="s">
        <v>11</v>
      </c>
      <c r="D1927" s="1">
        <v>44421.809027777781</v>
      </c>
      <c r="E1927" s="1">
        <v>44421.824305555558</v>
      </c>
      <c r="F1927">
        <v>22</v>
      </c>
    </row>
    <row r="1928" spans="1:6" x14ac:dyDescent="0.3">
      <c r="A1928" t="str">
        <f>C1928&amp;"_"&amp;COUNTIF($C$2:C1928,C1928)</f>
        <v>HATZENBERGER_359</v>
      </c>
      <c r="B1928" s="2">
        <f>DATE(YEAR(Tableau1[[#This Row],[Date de décollage]]),MONTH(Tableau1[[#This Row],[Date de décollage]]),DAY(Tableau1[[#This Row],[Date de décollage]]))</f>
        <v>44424</v>
      </c>
      <c r="C1928" t="s">
        <v>11</v>
      </c>
      <c r="D1928" s="1">
        <v>44424.534722222219</v>
      </c>
      <c r="E1928" s="1">
        <v>44424.537499999999</v>
      </c>
      <c r="F1928">
        <v>4</v>
      </c>
    </row>
    <row r="1929" spans="1:6" x14ac:dyDescent="0.3">
      <c r="A1929" t="str">
        <f>C1929&amp;"_"&amp;COUNTIF($C$2:C1929,C1929)</f>
        <v>HATZENBERGER_360</v>
      </c>
      <c r="B1929" s="2">
        <f>DATE(YEAR(Tableau1[[#This Row],[Date de décollage]]),MONTH(Tableau1[[#This Row],[Date de décollage]]),DAY(Tableau1[[#This Row],[Date de décollage]]))</f>
        <v>44424</v>
      </c>
      <c r="C1929" t="s">
        <v>11</v>
      </c>
      <c r="D1929" s="1">
        <v>44424.541666666664</v>
      </c>
      <c r="E1929" s="1">
        <v>44424.559027777781</v>
      </c>
      <c r="F1929">
        <v>25</v>
      </c>
    </row>
    <row r="1930" spans="1:6" x14ac:dyDescent="0.3">
      <c r="A1930" t="str">
        <f>C1930&amp;"_"&amp;COUNTIF($C$2:C1930,C1930)</f>
        <v>HATZENBERGER_361</v>
      </c>
      <c r="B1930" s="2">
        <f>DATE(YEAR(Tableau1[[#This Row],[Date de décollage]]),MONTH(Tableau1[[#This Row],[Date de décollage]]),DAY(Tableau1[[#This Row],[Date de décollage]]))</f>
        <v>44424</v>
      </c>
      <c r="C1930" t="s">
        <v>11</v>
      </c>
      <c r="D1930" s="1">
        <v>44424.5625</v>
      </c>
      <c r="E1930" s="1">
        <v>44424.567361111112</v>
      </c>
      <c r="F1930">
        <v>7</v>
      </c>
    </row>
    <row r="1931" spans="1:6" x14ac:dyDescent="0.3">
      <c r="A1931" t="str">
        <f>C1931&amp;"_"&amp;COUNTIF($C$2:C1931,C1931)</f>
        <v>HATZENBERGER_362</v>
      </c>
      <c r="B1931" s="2">
        <f>DATE(YEAR(Tableau1[[#This Row],[Date de décollage]]),MONTH(Tableau1[[#This Row],[Date de décollage]]),DAY(Tableau1[[#This Row],[Date de décollage]]))</f>
        <v>44424</v>
      </c>
      <c r="C1931" t="s">
        <v>11</v>
      </c>
      <c r="D1931" s="1">
        <v>44424.569444444445</v>
      </c>
      <c r="E1931" s="1">
        <v>44424.576388888891</v>
      </c>
      <c r="F1931">
        <v>10</v>
      </c>
    </row>
    <row r="1932" spans="1:6" x14ac:dyDescent="0.3">
      <c r="A1932" t="str">
        <f>C1932&amp;"_"&amp;COUNTIF($C$2:C1932,C1932)</f>
        <v>HATZENBERGER_363</v>
      </c>
      <c r="B1932" s="2">
        <f>DATE(YEAR(Tableau1[[#This Row],[Date de décollage]]),MONTH(Tableau1[[#This Row],[Date de décollage]]),DAY(Tableau1[[#This Row],[Date de décollage]]))</f>
        <v>44424</v>
      </c>
      <c r="C1932" t="s">
        <v>11</v>
      </c>
      <c r="D1932" s="1">
        <v>44424.604166666664</v>
      </c>
      <c r="E1932" s="1">
        <v>44424.614583333336</v>
      </c>
      <c r="F1932">
        <v>15</v>
      </c>
    </row>
    <row r="1933" spans="1:6" x14ac:dyDescent="0.3">
      <c r="A1933" t="str">
        <f>C1933&amp;"_"&amp;COUNTIF($C$2:C1933,C1933)</f>
        <v>HATZENBERGER_364</v>
      </c>
      <c r="B1933" s="2">
        <f>DATE(YEAR(Tableau1[[#This Row],[Date de décollage]]),MONTH(Tableau1[[#This Row],[Date de décollage]]),DAY(Tableau1[[#This Row],[Date de décollage]]))</f>
        <v>44424</v>
      </c>
      <c r="C1933" t="s">
        <v>11</v>
      </c>
      <c r="D1933" s="1">
        <v>44424.659722222219</v>
      </c>
      <c r="E1933" s="1">
        <v>44424.670138888891</v>
      </c>
      <c r="F1933">
        <v>15</v>
      </c>
    </row>
    <row r="1934" spans="1:6" x14ac:dyDescent="0.3">
      <c r="A1934" t="str">
        <f>C1934&amp;"_"&amp;COUNTIF($C$2:C1934,C1934)</f>
        <v>HATZENBERGER_365</v>
      </c>
      <c r="B1934" s="2">
        <f>DATE(YEAR(Tableau1[[#This Row],[Date de décollage]]),MONTH(Tableau1[[#This Row],[Date de décollage]]),DAY(Tableau1[[#This Row],[Date de décollage]]))</f>
        <v>44424</v>
      </c>
      <c r="C1934" t="s">
        <v>11</v>
      </c>
      <c r="D1934" s="1">
        <v>44424.704861111109</v>
      </c>
      <c r="E1934" s="1">
        <v>44424.715277777781</v>
      </c>
      <c r="F1934">
        <v>15</v>
      </c>
    </row>
    <row r="1935" spans="1:6" x14ac:dyDescent="0.3">
      <c r="A1935" t="str">
        <f>C1935&amp;"_"&amp;COUNTIF($C$2:C1935,C1935)</f>
        <v>HATZENBERGER_366</v>
      </c>
      <c r="B1935" s="2">
        <f>DATE(YEAR(Tableau1[[#This Row],[Date de décollage]]),MONTH(Tableau1[[#This Row],[Date de décollage]]),DAY(Tableau1[[#This Row],[Date de décollage]]))</f>
        <v>44424</v>
      </c>
      <c r="C1935" t="s">
        <v>11</v>
      </c>
      <c r="D1935" s="1">
        <v>44424.725694444445</v>
      </c>
      <c r="E1935" s="1">
        <v>44424.727083333331</v>
      </c>
      <c r="F1935">
        <v>2</v>
      </c>
    </row>
    <row r="1936" spans="1:6" x14ac:dyDescent="0.3">
      <c r="A1936" t="str">
        <f>C1936&amp;"_"&amp;COUNTIF($C$2:C1936,C1936)</f>
        <v>HATZENBERGER_367</v>
      </c>
      <c r="B1936" s="2">
        <f>DATE(YEAR(Tableau1[[#This Row],[Date de décollage]]),MONTH(Tableau1[[#This Row],[Date de décollage]]),DAY(Tableau1[[#This Row],[Date de décollage]]))</f>
        <v>44424</v>
      </c>
      <c r="C1936" t="s">
        <v>11</v>
      </c>
      <c r="D1936" s="1">
        <v>44424.756944444445</v>
      </c>
      <c r="E1936" s="1">
        <v>44424.767361111109</v>
      </c>
      <c r="F1936">
        <v>15</v>
      </c>
    </row>
    <row r="1937" spans="1:6" x14ac:dyDescent="0.3">
      <c r="A1937" t="str">
        <f>C1937&amp;"_"&amp;COUNTIF($C$2:C1937,C1937)</f>
        <v>HATZENBERGER_368</v>
      </c>
      <c r="B1937" s="2">
        <f>DATE(YEAR(Tableau1[[#This Row],[Date de décollage]]),MONTH(Tableau1[[#This Row],[Date de décollage]]),DAY(Tableau1[[#This Row],[Date de décollage]]))</f>
        <v>44424</v>
      </c>
      <c r="C1937" t="s">
        <v>11</v>
      </c>
      <c r="D1937" s="1">
        <v>44424.802083333336</v>
      </c>
      <c r="E1937" s="1">
        <v>44424.8125</v>
      </c>
      <c r="F1937">
        <v>15</v>
      </c>
    </row>
    <row r="1938" spans="1:6" x14ac:dyDescent="0.3">
      <c r="A1938" t="str">
        <f>C1938&amp;"_"&amp;COUNTIF($C$2:C1938,C1938)</f>
        <v>HATZENBERGER_369</v>
      </c>
      <c r="B1938" s="2">
        <f>DATE(YEAR(Tableau1[[#This Row],[Date de décollage]]),MONTH(Tableau1[[#This Row],[Date de décollage]]),DAY(Tableau1[[#This Row],[Date de décollage]]))</f>
        <v>44424</v>
      </c>
      <c r="C1938" t="s">
        <v>11</v>
      </c>
      <c r="D1938" s="1">
        <v>44424.829861111109</v>
      </c>
      <c r="E1938" s="1">
        <v>44424.840277777781</v>
      </c>
      <c r="F1938">
        <v>15</v>
      </c>
    </row>
    <row r="1939" spans="1:6" x14ac:dyDescent="0.3">
      <c r="A1939" t="str">
        <f>C1939&amp;"_"&amp;COUNTIF($C$2:C1939,C1939)</f>
        <v>HATZENBERGER_370</v>
      </c>
      <c r="B1939" s="2">
        <f>DATE(YEAR(Tableau1[[#This Row],[Date de décollage]]),MONTH(Tableau1[[#This Row],[Date de décollage]]),DAY(Tableau1[[#This Row],[Date de décollage]]))</f>
        <v>44424</v>
      </c>
      <c r="C1939" t="s">
        <v>11</v>
      </c>
      <c r="D1939" s="1">
        <v>44424.84375</v>
      </c>
      <c r="E1939" s="1">
        <v>44424.854166666664</v>
      </c>
      <c r="F1939">
        <v>15</v>
      </c>
    </row>
    <row r="1940" spans="1:6" x14ac:dyDescent="0.3">
      <c r="A1940" t="str">
        <f>C1940&amp;"_"&amp;COUNTIF($C$2:C1940,C1940)</f>
        <v>HATZENBERGER_371</v>
      </c>
      <c r="B1940" s="2">
        <f>DATE(YEAR(Tableau1[[#This Row],[Date de décollage]]),MONTH(Tableau1[[#This Row],[Date de décollage]]),DAY(Tableau1[[#This Row],[Date de décollage]]))</f>
        <v>44425</v>
      </c>
      <c r="C1940" t="s">
        <v>11</v>
      </c>
      <c r="D1940" s="1">
        <v>44425.381944444445</v>
      </c>
      <c r="E1940" s="1">
        <v>44425.397222222222</v>
      </c>
      <c r="F1940">
        <v>22</v>
      </c>
    </row>
    <row r="1941" spans="1:6" x14ac:dyDescent="0.3">
      <c r="A1941" t="str">
        <f>C1941&amp;"_"&amp;COUNTIF($C$2:C1941,C1941)</f>
        <v>HATZENBERGER_372</v>
      </c>
      <c r="B1941" s="2">
        <f>DATE(YEAR(Tableau1[[#This Row],[Date de décollage]]),MONTH(Tableau1[[#This Row],[Date de décollage]]),DAY(Tableau1[[#This Row],[Date de décollage]]))</f>
        <v>44425</v>
      </c>
      <c r="C1941" t="s">
        <v>11</v>
      </c>
      <c r="D1941" s="1">
        <v>44425.416666666664</v>
      </c>
      <c r="E1941" s="1">
        <v>44425.430555555555</v>
      </c>
      <c r="F1941">
        <v>20</v>
      </c>
    </row>
    <row r="1942" spans="1:6" x14ac:dyDescent="0.3">
      <c r="A1942" t="str">
        <f>C1942&amp;"_"&amp;COUNTIF($C$2:C1942,C1942)</f>
        <v>HATZENBERGER_373</v>
      </c>
      <c r="B1942" s="2">
        <f>DATE(YEAR(Tableau1[[#This Row],[Date de décollage]]),MONTH(Tableau1[[#This Row],[Date de décollage]]),DAY(Tableau1[[#This Row],[Date de décollage]]))</f>
        <v>44425</v>
      </c>
      <c r="C1942" t="s">
        <v>11</v>
      </c>
      <c r="D1942" s="1">
        <v>44425.465277777781</v>
      </c>
      <c r="E1942" s="1">
        <v>44425.479166666664</v>
      </c>
      <c r="F1942">
        <v>20</v>
      </c>
    </row>
    <row r="1943" spans="1:6" x14ac:dyDescent="0.3">
      <c r="A1943" t="str">
        <f>C1943&amp;"_"&amp;COUNTIF($C$2:C1943,C1943)</f>
        <v>HATZENBERGER_374</v>
      </c>
      <c r="B1943" s="2">
        <f>DATE(YEAR(Tableau1[[#This Row],[Date de décollage]]),MONTH(Tableau1[[#This Row],[Date de décollage]]),DAY(Tableau1[[#This Row],[Date de décollage]]))</f>
        <v>44425</v>
      </c>
      <c r="C1943" t="s">
        <v>11</v>
      </c>
      <c r="D1943" s="1">
        <v>44425.53125</v>
      </c>
      <c r="E1943" s="1">
        <v>44425.539583333331</v>
      </c>
      <c r="F1943">
        <v>12</v>
      </c>
    </row>
    <row r="1944" spans="1:6" x14ac:dyDescent="0.3">
      <c r="A1944" t="str">
        <f>C1944&amp;"_"&amp;COUNTIF($C$2:C1944,C1944)</f>
        <v>HATZENBERGER_375</v>
      </c>
      <c r="B1944" s="2">
        <f>DATE(YEAR(Tableau1[[#This Row],[Date de décollage]]),MONTH(Tableau1[[#This Row],[Date de décollage]]),DAY(Tableau1[[#This Row],[Date de décollage]]))</f>
        <v>44425</v>
      </c>
      <c r="C1944" t="s">
        <v>11</v>
      </c>
      <c r="D1944" s="1">
        <v>44425.545138888891</v>
      </c>
      <c r="E1944" s="1">
        <v>44425.555555555555</v>
      </c>
      <c r="F1944">
        <v>15</v>
      </c>
    </row>
    <row r="1945" spans="1:6" x14ac:dyDescent="0.3">
      <c r="A1945" t="str">
        <f>C1945&amp;"_"&amp;COUNTIF($C$2:C1945,C1945)</f>
        <v>HATZENBERGER_376</v>
      </c>
      <c r="B1945" s="2">
        <f>DATE(YEAR(Tableau1[[#This Row],[Date de décollage]]),MONTH(Tableau1[[#This Row],[Date de décollage]]),DAY(Tableau1[[#This Row],[Date de décollage]]))</f>
        <v>44425</v>
      </c>
      <c r="C1945" t="s">
        <v>11</v>
      </c>
      <c r="D1945" s="1">
        <v>44425.621527777781</v>
      </c>
      <c r="E1945" s="1">
        <v>44425.622916666667</v>
      </c>
      <c r="F1945">
        <v>2</v>
      </c>
    </row>
    <row r="1946" spans="1:6" x14ac:dyDescent="0.3">
      <c r="A1946" t="str">
        <f>C1946&amp;"_"&amp;COUNTIF($C$2:C1946,C1946)</f>
        <v>HATZENBERGER_377</v>
      </c>
      <c r="B1946" s="2">
        <f>DATE(YEAR(Tableau1[[#This Row],[Date de décollage]]),MONTH(Tableau1[[#This Row],[Date de décollage]]),DAY(Tableau1[[#This Row],[Date de décollage]]))</f>
        <v>44425</v>
      </c>
      <c r="C1946" t="s">
        <v>11</v>
      </c>
      <c r="D1946" s="1">
        <v>44425.628472222219</v>
      </c>
      <c r="E1946" s="1">
        <v>44425.638888888891</v>
      </c>
      <c r="F1946">
        <v>15</v>
      </c>
    </row>
    <row r="1947" spans="1:6" x14ac:dyDescent="0.3">
      <c r="A1947" t="str">
        <f>C1947&amp;"_"&amp;COUNTIF($C$2:C1947,C1947)</f>
        <v>HATZENBERGER_378</v>
      </c>
      <c r="B1947" s="2">
        <f>DATE(YEAR(Tableau1[[#This Row],[Date de décollage]]),MONTH(Tableau1[[#This Row],[Date de décollage]]),DAY(Tableau1[[#This Row],[Date de décollage]]))</f>
        <v>44425</v>
      </c>
      <c r="C1947" t="s">
        <v>11</v>
      </c>
      <c r="D1947" s="1">
        <v>44425.65625</v>
      </c>
      <c r="E1947" s="1">
        <v>44425.664583333331</v>
      </c>
      <c r="F1947">
        <v>12</v>
      </c>
    </row>
    <row r="1948" spans="1:6" x14ac:dyDescent="0.3">
      <c r="A1948" t="str">
        <f>C1948&amp;"_"&amp;COUNTIF($C$2:C1948,C1948)</f>
        <v>HATZENBERGER_379</v>
      </c>
      <c r="B1948" s="2">
        <f>DATE(YEAR(Tableau1[[#This Row],[Date de décollage]]),MONTH(Tableau1[[#This Row],[Date de décollage]]),DAY(Tableau1[[#This Row],[Date de décollage]]))</f>
        <v>44425</v>
      </c>
      <c r="C1948" t="s">
        <v>11</v>
      </c>
      <c r="D1948" s="1">
        <v>44425.664583333331</v>
      </c>
      <c r="E1948" s="1">
        <v>44425.678472222222</v>
      </c>
      <c r="F1948">
        <v>20</v>
      </c>
    </row>
    <row r="1949" spans="1:6" x14ac:dyDescent="0.3">
      <c r="A1949" t="str">
        <f>C1949&amp;"_"&amp;COUNTIF($C$2:C1949,C1949)</f>
        <v>HATZENBERGER_380</v>
      </c>
      <c r="B1949" s="2">
        <f>DATE(YEAR(Tableau1[[#This Row],[Date de décollage]]),MONTH(Tableau1[[#This Row],[Date de décollage]]),DAY(Tableau1[[#This Row],[Date de décollage]]))</f>
        <v>44425</v>
      </c>
      <c r="C1949" t="s">
        <v>11</v>
      </c>
      <c r="D1949" s="1">
        <v>44425.690972222219</v>
      </c>
      <c r="E1949" s="1">
        <v>44425.708333333336</v>
      </c>
      <c r="F1949">
        <v>25</v>
      </c>
    </row>
    <row r="1950" spans="1:6" x14ac:dyDescent="0.3">
      <c r="A1950" t="str">
        <f>C1950&amp;"_"&amp;COUNTIF($C$2:C1950,C1950)</f>
        <v>HATZENBERGER_381</v>
      </c>
      <c r="B1950" s="2">
        <f>DATE(YEAR(Tableau1[[#This Row],[Date de décollage]]),MONTH(Tableau1[[#This Row],[Date de décollage]]),DAY(Tableau1[[#This Row],[Date de décollage]]))</f>
        <v>44425</v>
      </c>
      <c r="C1950" t="s">
        <v>11</v>
      </c>
      <c r="D1950" s="1">
        <v>44425.715277777781</v>
      </c>
      <c r="E1950" s="1">
        <v>44425.720138888886</v>
      </c>
      <c r="F1950">
        <v>7</v>
      </c>
    </row>
    <row r="1951" spans="1:6" x14ac:dyDescent="0.3">
      <c r="A1951" t="str">
        <f>C1951&amp;"_"&amp;COUNTIF($C$2:C1951,C1951)</f>
        <v>HATZENBERGER_382</v>
      </c>
      <c r="B1951" s="2">
        <f>DATE(YEAR(Tableau1[[#This Row],[Date de décollage]]),MONTH(Tableau1[[#This Row],[Date de décollage]]),DAY(Tableau1[[#This Row],[Date de décollage]]))</f>
        <v>44425</v>
      </c>
      <c r="C1951" t="s">
        <v>11</v>
      </c>
      <c r="D1951" s="1">
        <v>44425.725694444445</v>
      </c>
      <c r="E1951" s="1">
        <v>44425.739583333336</v>
      </c>
      <c r="F1951">
        <v>20</v>
      </c>
    </row>
    <row r="1952" spans="1:6" x14ac:dyDescent="0.3">
      <c r="A1952" t="str">
        <f>C1952&amp;"_"&amp;COUNTIF($C$2:C1952,C1952)</f>
        <v>HATZENBERGER_383</v>
      </c>
      <c r="B1952" s="2">
        <f>DATE(YEAR(Tableau1[[#This Row],[Date de décollage]]),MONTH(Tableau1[[#This Row],[Date de décollage]]),DAY(Tableau1[[#This Row],[Date de décollage]]))</f>
        <v>44425</v>
      </c>
      <c r="C1952" t="s">
        <v>11</v>
      </c>
      <c r="D1952" s="1">
        <v>44425.809027777781</v>
      </c>
      <c r="E1952" s="1">
        <v>44425.810416666667</v>
      </c>
      <c r="F1952">
        <v>2</v>
      </c>
    </row>
    <row r="1953" spans="1:6" x14ac:dyDescent="0.3">
      <c r="A1953" t="str">
        <f>C1953&amp;"_"&amp;COUNTIF($C$2:C1953,C1953)</f>
        <v>HATZENBERGER_384</v>
      </c>
      <c r="B1953" s="2">
        <f>DATE(YEAR(Tableau1[[#This Row],[Date de décollage]]),MONTH(Tableau1[[#This Row],[Date de décollage]]),DAY(Tableau1[[#This Row],[Date de décollage]]))</f>
        <v>44426</v>
      </c>
      <c r="C1953" t="s">
        <v>11</v>
      </c>
      <c r="D1953" s="1">
        <v>44426.413194444445</v>
      </c>
      <c r="E1953" s="1">
        <v>44426.414583333331</v>
      </c>
      <c r="F1953">
        <v>2</v>
      </c>
    </row>
    <row r="1954" spans="1:6" x14ac:dyDescent="0.3">
      <c r="A1954" t="str">
        <f>C1954&amp;"_"&amp;COUNTIF($C$2:C1954,C1954)</f>
        <v>HATZENBERGER_385</v>
      </c>
      <c r="B1954" s="2">
        <f>DATE(YEAR(Tableau1[[#This Row],[Date de décollage]]),MONTH(Tableau1[[#This Row],[Date de décollage]]),DAY(Tableau1[[#This Row],[Date de décollage]]))</f>
        <v>44426</v>
      </c>
      <c r="C1954" t="s">
        <v>11</v>
      </c>
      <c r="D1954" s="1">
        <v>44426.420138888891</v>
      </c>
      <c r="E1954" s="1">
        <v>44426.434027777781</v>
      </c>
      <c r="F1954">
        <v>20</v>
      </c>
    </row>
    <row r="1955" spans="1:6" x14ac:dyDescent="0.3">
      <c r="A1955" t="str">
        <f>C1955&amp;"_"&amp;COUNTIF($C$2:C1955,C1955)</f>
        <v>HATZENBERGER_386</v>
      </c>
      <c r="B1955" s="2">
        <f>DATE(YEAR(Tableau1[[#This Row],[Date de décollage]]),MONTH(Tableau1[[#This Row],[Date de décollage]]),DAY(Tableau1[[#This Row],[Date de décollage]]))</f>
        <v>44426</v>
      </c>
      <c r="C1955" t="s">
        <v>11</v>
      </c>
      <c r="D1955" s="1">
        <v>44426.444444444445</v>
      </c>
      <c r="E1955" s="1">
        <v>44426.458333333336</v>
      </c>
      <c r="F1955">
        <v>20</v>
      </c>
    </row>
    <row r="1956" spans="1:6" x14ac:dyDescent="0.3">
      <c r="A1956" t="str">
        <f>C1956&amp;"_"&amp;COUNTIF($C$2:C1956,C1956)</f>
        <v>HATZENBERGER_387</v>
      </c>
      <c r="B1956" s="2">
        <f>DATE(YEAR(Tableau1[[#This Row],[Date de décollage]]),MONTH(Tableau1[[#This Row],[Date de décollage]]),DAY(Tableau1[[#This Row],[Date de décollage]]))</f>
        <v>44426</v>
      </c>
      <c r="C1956" t="s">
        <v>11</v>
      </c>
      <c r="D1956" s="1">
        <v>44426.465277777781</v>
      </c>
      <c r="E1956" s="1">
        <v>44426.479166666664</v>
      </c>
      <c r="F1956">
        <v>20</v>
      </c>
    </row>
    <row r="1957" spans="1:6" x14ac:dyDescent="0.3">
      <c r="A1957" t="str">
        <f>C1957&amp;"_"&amp;COUNTIF($C$2:C1957,C1957)</f>
        <v>HATZENBERGER_388</v>
      </c>
      <c r="B1957" s="2">
        <f>DATE(YEAR(Tableau1[[#This Row],[Date de décollage]]),MONTH(Tableau1[[#This Row],[Date de décollage]]),DAY(Tableau1[[#This Row],[Date de décollage]]))</f>
        <v>44426</v>
      </c>
      <c r="C1957" t="s">
        <v>11</v>
      </c>
      <c r="D1957" s="1">
        <v>44426.527777777781</v>
      </c>
      <c r="E1957" s="1">
        <v>44426.541666666664</v>
      </c>
      <c r="F1957">
        <v>20</v>
      </c>
    </row>
    <row r="1958" spans="1:6" x14ac:dyDescent="0.3">
      <c r="A1958" t="str">
        <f>C1958&amp;"_"&amp;COUNTIF($C$2:C1958,C1958)</f>
        <v>HATZENBERGER_389</v>
      </c>
      <c r="B1958" s="2">
        <f>DATE(YEAR(Tableau1[[#This Row],[Date de décollage]]),MONTH(Tableau1[[#This Row],[Date de décollage]]),DAY(Tableau1[[#This Row],[Date de décollage]]))</f>
        <v>44426</v>
      </c>
      <c r="C1958" t="s">
        <v>11</v>
      </c>
      <c r="D1958" s="1">
        <v>44426.597222222219</v>
      </c>
      <c r="E1958" s="1">
        <v>44426.614583333336</v>
      </c>
      <c r="F1958">
        <v>25</v>
      </c>
    </row>
    <row r="1959" spans="1:6" x14ac:dyDescent="0.3">
      <c r="A1959" t="str">
        <f>C1959&amp;"_"&amp;COUNTIF($C$2:C1959,C1959)</f>
        <v>HATZENBERGER_390</v>
      </c>
      <c r="B1959" s="2">
        <f>DATE(YEAR(Tableau1[[#This Row],[Date de décollage]]),MONTH(Tableau1[[#This Row],[Date de décollage]]),DAY(Tableau1[[#This Row],[Date de décollage]]))</f>
        <v>44426</v>
      </c>
      <c r="C1959" t="s">
        <v>11</v>
      </c>
      <c r="D1959" s="1">
        <v>44426.649305555555</v>
      </c>
      <c r="E1959" s="1">
        <v>44426.666666666664</v>
      </c>
      <c r="F1959">
        <v>25</v>
      </c>
    </row>
    <row r="1960" spans="1:6" x14ac:dyDescent="0.3">
      <c r="A1960" t="str">
        <f>C1960&amp;"_"&amp;COUNTIF($C$2:C1960,C1960)</f>
        <v>HATZENBERGER_391</v>
      </c>
      <c r="B1960" s="2">
        <f>DATE(YEAR(Tableau1[[#This Row],[Date de décollage]]),MONTH(Tableau1[[#This Row],[Date de décollage]]),DAY(Tableau1[[#This Row],[Date de décollage]]))</f>
        <v>44426</v>
      </c>
      <c r="C1960" t="s">
        <v>11</v>
      </c>
      <c r="D1960" s="1">
        <v>44426.701388888891</v>
      </c>
      <c r="E1960" s="1">
        <v>44426.711805555555</v>
      </c>
      <c r="F1960">
        <v>15</v>
      </c>
    </row>
    <row r="1961" spans="1:6" x14ac:dyDescent="0.3">
      <c r="A1961" t="str">
        <f>C1961&amp;"_"&amp;COUNTIF($C$2:C1961,C1961)</f>
        <v>HATZENBERGER_392</v>
      </c>
      <c r="B1961" s="2">
        <f>DATE(YEAR(Tableau1[[#This Row],[Date de décollage]]),MONTH(Tableau1[[#This Row],[Date de décollage]]),DAY(Tableau1[[#This Row],[Date de décollage]]))</f>
        <v>44426</v>
      </c>
      <c r="C1961" t="s">
        <v>11</v>
      </c>
      <c r="D1961" s="1">
        <v>44426.75</v>
      </c>
      <c r="E1961" s="1">
        <v>44426.760416666664</v>
      </c>
      <c r="F1961">
        <v>15</v>
      </c>
    </row>
    <row r="1962" spans="1:6" x14ac:dyDescent="0.3">
      <c r="A1962" t="str">
        <f>C1962&amp;"_"&amp;COUNTIF($C$2:C1962,C1962)</f>
        <v>HATZENBERGER_393</v>
      </c>
      <c r="B1962" s="2">
        <f>DATE(YEAR(Tableau1[[#This Row],[Date de décollage]]),MONTH(Tableau1[[#This Row],[Date de décollage]]),DAY(Tableau1[[#This Row],[Date de décollage]]))</f>
        <v>44426</v>
      </c>
      <c r="C1962" t="s">
        <v>11</v>
      </c>
      <c r="D1962" s="1">
        <v>44426.8125</v>
      </c>
      <c r="E1962" s="1">
        <v>44426.826388888891</v>
      </c>
      <c r="F1962">
        <v>20</v>
      </c>
    </row>
    <row r="1963" spans="1:6" x14ac:dyDescent="0.3">
      <c r="A1963" t="str">
        <f>C1963&amp;"_"&amp;COUNTIF($C$2:C1963,C1963)</f>
        <v>HATZENBERGER_394</v>
      </c>
      <c r="B1963" s="2">
        <f>DATE(YEAR(Tableau1[[#This Row],[Date de décollage]]),MONTH(Tableau1[[#This Row],[Date de décollage]]),DAY(Tableau1[[#This Row],[Date de décollage]]))</f>
        <v>44426</v>
      </c>
      <c r="C1963" t="s">
        <v>11</v>
      </c>
      <c r="D1963" s="1">
        <v>44426.833333333336</v>
      </c>
      <c r="E1963" s="1">
        <v>44426.847222222219</v>
      </c>
      <c r="F1963">
        <v>20</v>
      </c>
    </row>
    <row r="1964" spans="1:6" x14ac:dyDescent="0.3">
      <c r="A1964" t="str">
        <f>C1964&amp;"_"&amp;COUNTIF($C$2:C1964,C1964)</f>
        <v>HATZENBERGER_395</v>
      </c>
      <c r="B1964" s="2">
        <f>DATE(YEAR(Tableau1[[#This Row],[Date de décollage]]),MONTH(Tableau1[[#This Row],[Date de décollage]]),DAY(Tableau1[[#This Row],[Date de décollage]]))</f>
        <v>44427</v>
      </c>
      <c r="C1964" t="s">
        <v>11</v>
      </c>
      <c r="D1964" s="1">
        <v>44427.454861111109</v>
      </c>
      <c r="E1964" s="1">
        <v>44427.472222222219</v>
      </c>
      <c r="F1964">
        <v>25</v>
      </c>
    </row>
    <row r="1965" spans="1:6" x14ac:dyDescent="0.3">
      <c r="A1965" t="str">
        <f>C1965&amp;"_"&amp;COUNTIF($C$2:C1965,C1965)</f>
        <v>HATZENBERGER_396</v>
      </c>
      <c r="B1965" s="2">
        <f>DATE(YEAR(Tableau1[[#This Row],[Date de décollage]]),MONTH(Tableau1[[#This Row],[Date de décollage]]),DAY(Tableau1[[#This Row],[Date de décollage]]))</f>
        <v>44427</v>
      </c>
      <c r="C1965" t="s">
        <v>11</v>
      </c>
      <c r="D1965" s="1">
        <v>44427.475694444445</v>
      </c>
      <c r="E1965" s="1">
        <v>44427.482638888891</v>
      </c>
      <c r="F1965">
        <v>10</v>
      </c>
    </row>
    <row r="1966" spans="1:6" x14ac:dyDescent="0.3">
      <c r="A1966" t="str">
        <f>C1966&amp;"_"&amp;COUNTIF($C$2:C1966,C1966)</f>
        <v>HATZENBERGER_397</v>
      </c>
      <c r="B1966" s="2">
        <f>DATE(YEAR(Tableau1[[#This Row],[Date de décollage]]),MONTH(Tableau1[[#This Row],[Date de décollage]]),DAY(Tableau1[[#This Row],[Date de décollage]]))</f>
        <v>44427</v>
      </c>
      <c r="C1966" t="s">
        <v>11</v>
      </c>
      <c r="D1966" s="1">
        <v>44427.506944444445</v>
      </c>
      <c r="E1966" s="1">
        <v>44427.511805555558</v>
      </c>
      <c r="F1966">
        <v>7</v>
      </c>
    </row>
    <row r="1967" spans="1:6" x14ac:dyDescent="0.3">
      <c r="A1967" t="str">
        <f>C1967&amp;"_"&amp;COUNTIF($C$2:C1967,C1967)</f>
        <v>HATZENBERGER_398</v>
      </c>
      <c r="B1967" s="2">
        <f>DATE(YEAR(Tableau1[[#This Row],[Date de décollage]]),MONTH(Tableau1[[#This Row],[Date de décollage]]),DAY(Tableau1[[#This Row],[Date de décollage]]))</f>
        <v>44427</v>
      </c>
      <c r="C1967" t="s">
        <v>11</v>
      </c>
      <c r="D1967" s="1">
        <v>44427.590277777781</v>
      </c>
      <c r="E1967" s="1">
        <v>44427.595138888886</v>
      </c>
      <c r="F1967">
        <v>7</v>
      </c>
    </row>
    <row r="1968" spans="1:6" x14ac:dyDescent="0.3">
      <c r="A1968" t="str">
        <f>C1968&amp;"_"&amp;COUNTIF($C$2:C1968,C1968)</f>
        <v>HATZENBERGER_399</v>
      </c>
      <c r="B1968" s="2">
        <f>DATE(YEAR(Tableau1[[#This Row],[Date de décollage]]),MONTH(Tableau1[[#This Row],[Date de décollage]]),DAY(Tableau1[[#This Row],[Date de décollage]]))</f>
        <v>44427</v>
      </c>
      <c r="C1968" t="s">
        <v>11</v>
      </c>
      <c r="D1968" s="1">
        <v>44427.597222222219</v>
      </c>
      <c r="E1968" s="1">
        <v>44427.602083333331</v>
      </c>
      <c r="F1968">
        <v>7</v>
      </c>
    </row>
    <row r="1969" spans="1:6" x14ac:dyDescent="0.3">
      <c r="A1969" t="str">
        <f>C1969&amp;"_"&amp;COUNTIF($C$2:C1969,C1969)</f>
        <v>HATZENBERGER_400</v>
      </c>
      <c r="B1969" s="2">
        <f>DATE(YEAR(Tableau1[[#This Row],[Date de décollage]]),MONTH(Tableau1[[#This Row],[Date de décollage]]),DAY(Tableau1[[#This Row],[Date de décollage]]))</f>
        <v>44428</v>
      </c>
      <c r="C1969" t="s">
        <v>11</v>
      </c>
      <c r="D1969" s="1">
        <v>44428.402777777781</v>
      </c>
      <c r="E1969" s="1">
        <v>44428.402777777781</v>
      </c>
    </row>
    <row r="1970" spans="1:6" x14ac:dyDescent="0.3">
      <c r="A1970" t="str">
        <f>C1970&amp;"_"&amp;COUNTIF($C$2:C1970,C1970)</f>
        <v>HATZENBERGER_401</v>
      </c>
      <c r="B1970" s="2">
        <f>DATE(YEAR(Tableau1[[#This Row],[Date de décollage]]),MONTH(Tableau1[[#This Row],[Date de décollage]]),DAY(Tableau1[[#This Row],[Date de décollage]]))</f>
        <v>44428</v>
      </c>
      <c r="C1970" t="s">
        <v>11</v>
      </c>
      <c r="D1970" s="1">
        <v>44428.402777777781</v>
      </c>
      <c r="E1970" s="1">
        <v>44428.413194444445</v>
      </c>
      <c r="F1970">
        <v>15</v>
      </c>
    </row>
    <row r="1971" spans="1:6" x14ac:dyDescent="0.3">
      <c r="A1971" t="str">
        <f>C1971&amp;"_"&amp;COUNTIF($C$2:C1971,C1971)</f>
        <v>HATZENBERGER_402</v>
      </c>
      <c r="B1971" s="2">
        <f>DATE(YEAR(Tableau1[[#This Row],[Date de décollage]]),MONTH(Tableau1[[#This Row],[Date de décollage]]),DAY(Tableau1[[#This Row],[Date de décollage]]))</f>
        <v>44428</v>
      </c>
      <c r="C1971" t="s">
        <v>11</v>
      </c>
      <c r="D1971" s="1">
        <v>44428.465277777781</v>
      </c>
      <c r="E1971" s="1">
        <v>44428.475694444445</v>
      </c>
      <c r="F1971">
        <v>15</v>
      </c>
    </row>
    <row r="1972" spans="1:6" x14ac:dyDescent="0.3">
      <c r="A1972" t="str">
        <f>C1972&amp;"_"&amp;COUNTIF($C$2:C1972,C1972)</f>
        <v>HATZENBERGER_403</v>
      </c>
      <c r="B1972" s="2">
        <f>DATE(YEAR(Tableau1[[#This Row],[Date de décollage]]),MONTH(Tableau1[[#This Row],[Date de décollage]]),DAY(Tableau1[[#This Row],[Date de décollage]]))</f>
        <v>44428</v>
      </c>
      <c r="C1972" t="s">
        <v>11</v>
      </c>
      <c r="D1972" s="1">
        <v>44428.527777777781</v>
      </c>
      <c r="E1972" s="1">
        <v>44428.541666666664</v>
      </c>
      <c r="F1972">
        <v>20</v>
      </c>
    </row>
    <row r="1973" spans="1:6" x14ac:dyDescent="0.3">
      <c r="A1973" t="str">
        <f>C1973&amp;"_"&amp;COUNTIF($C$2:C1973,C1973)</f>
        <v>HATZENBERGER_404</v>
      </c>
      <c r="B1973" s="2">
        <f>DATE(YEAR(Tableau1[[#This Row],[Date de décollage]]),MONTH(Tableau1[[#This Row],[Date de décollage]]),DAY(Tableau1[[#This Row],[Date de décollage]]))</f>
        <v>44428</v>
      </c>
      <c r="C1973" t="s">
        <v>11</v>
      </c>
      <c r="D1973" s="1">
        <v>44428.548611111109</v>
      </c>
      <c r="E1973" s="1">
        <v>44428.555555555555</v>
      </c>
      <c r="F1973">
        <v>10</v>
      </c>
    </row>
    <row r="1974" spans="1:6" x14ac:dyDescent="0.3">
      <c r="A1974" t="str">
        <f>C1974&amp;"_"&amp;COUNTIF($C$2:C1974,C1974)</f>
        <v>HATZENBERGER_405</v>
      </c>
      <c r="B1974" s="2">
        <f>DATE(YEAR(Tableau1[[#This Row],[Date de décollage]]),MONTH(Tableau1[[#This Row],[Date de décollage]]),DAY(Tableau1[[#This Row],[Date de décollage]]))</f>
        <v>44428</v>
      </c>
      <c r="C1974" t="s">
        <v>11</v>
      </c>
      <c r="D1974" s="1">
        <v>44428.569444444445</v>
      </c>
      <c r="E1974" s="1">
        <v>44428.579861111109</v>
      </c>
      <c r="F1974">
        <v>15</v>
      </c>
    </row>
    <row r="1975" spans="1:6" x14ac:dyDescent="0.3">
      <c r="A1975" t="str">
        <f>C1975&amp;"_"&amp;COUNTIF($C$2:C1975,C1975)</f>
        <v>HATZENBERGER_406</v>
      </c>
      <c r="B1975" s="2">
        <f>DATE(YEAR(Tableau1[[#This Row],[Date de décollage]]),MONTH(Tableau1[[#This Row],[Date de décollage]]),DAY(Tableau1[[#This Row],[Date de décollage]]))</f>
        <v>44428</v>
      </c>
      <c r="C1975" t="s">
        <v>11</v>
      </c>
      <c r="D1975" s="1">
        <v>44428.614583333336</v>
      </c>
      <c r="E1975" s="1">
        <v>44428.631944444445</v>
      </c>
      <c r="F1975">
        <v>25</v>
      </c>
    </row>
    <row r="1976" spans="1:6" x14ac:dyDescent="0.3">
      <c r="A1976" t="str">
        <f>C1976&amp;"_"&amp;COUNTIF($C$2:C1976,C1976)</f>
        <v>HATZENBERGER_407</v>
      </c>
      <c r="B1976" s="2">
        <f>DATE(YEAR(Tableau1[[#This Row],[Date de décollage]]),MONTH(Tableau1[[#This Row],[Date de décollage]]),DAY(Tableau1[[#This Row],[Date de décollage]]))</f>
        <v>44428</v>
      </c>
      <c r="C1976" t="s">
        <v>11</v>
      </c>
      <c r="D1976" s="1">
        <v>44428.65625</v>
      </c>
      <c r="E1976" s="1">
        <v>44428.673611111109</v>
      </c>
      <c r="F1976">
        <v>25</v>
      </c>
    </row>
    <row r="1977" spans="1:6" x14ac:dyDescent="0.3">
      <c r="A1977" t="str">
        <f>C1977&amp;"_"&amp;COUNTIF($C$2:C1977,C1977)</f>
        <v>HATZENBERGER_408</v>
      </c>
      <c r="B1977" s="2">
        <f>DATE(YEAR(Tableau1[[#This Row],[Date de décollage]]),MONTH(Tableau1[[#This Row],[Date de décollage]]),DAY(Tableau1[[#This Row],[Date de décollage]]))</f>
        <v>44428</v>
      </c>
      <c r="C1977" t="s">
        <v>11</v>
      </c>
      <c r="D1977" s="1">
        <v>44428.6875</v>
      </c>
      <c r="E1977" s="1">
        <v>44428.704861111109</v>
      </c>
      <c r="F1977">
        <v>25</v>
      </c>
    </row>
    <row r="1978" spans="1:6" x14ac:dyDescent="0.3">
      <c r="A1978" t="str">
        <f>C1978&amp;"_"&amp;COUNTIF($C$2:C1978,C1978)</f>
        <v>HATZENBERGER_409</v>
      </c>
      <c r="B1978" s="2">
        <f>DATE(YEAR(Tableau1[[#This Row],[Date de décollage]]),MONTH(Tableau1[[#This Row],[Date de décollage]]),DAY(Tableau1[[#This Row],[Date de décollage]]))</f>
        <v>44428</v>
      </c>
      <c r="C1978" t="s">
        <v>11</v>
      </c>
      <c r="D1978" s="1">
        <v>44428.715277777781</v>
      </c>
      <c r="E1978" s="1">
        <v>44428.720138888886</v>
      </c>
      <c r="F1978">
        <v>7</v>
      </c>
    </row>
    <row r="1979" spans="1:6" x14ac:dyDescent="0.3">
      <c r="A1979" t="str">
        <f>C1979&amp;"_"&amp;COUNTIF($C$2:C1979,C1979)</f>
        <v>HATZENBERGER_410</v>
      </c>
      <c r="B1979" s="2">
        <f>DATE(YEAR(Tableau1[[#This Row],[Date de décollage]]),MONTH(Tableau1[[#This Row],[Date de décollage]]),DAY(Tableau1[[#This Row],[Date de décollage]]))</f>
        <v>44428</v>
      </c>
      <c r="C1979" t="s">
        <v>11</v>
      </c>
      <c r="D1979" s="1">
        <v>44428.732638888891</v>
      </c>
      <c r="E1979" s="1">
        <v>44428.746527777781</v>
      </c>
      <c r="F1979">
        <v>20</v>
      </c>
    </row>
    <row r="1980" spans="1:6" x14ac:dyDescent="0.3">
      <c r="A1980" t="str">
        <f>C1980&amp;"_"&amp;COUNTIF($C$2:C1980,C1980)</f>
        <v>HATZENBERGER_411</v>
      </c>
      <c r="B1980" s="2">
        <f>DATE(YEAR(Tableau1[[#This Row],[Date de décollage]]),MONTH(Tableau1[[#This Row],[Date de décollage]]),DAY(Tableau1[[#This Row],[Date de décollage]]))</f>
        <v>44428</v>
      </c>
      <c r="C1980" t="s">
        <v>11</v>
      </c>
      <c r="D1980" s="1">
        <v>44428.767361111109</v>
      </c>
      <c r="E1980" s="1">
        <v>44428.78125</v>
      </c>
      <c r="F1980">
        <v>20</v>
      </c>
    </row>
    <row r="1981" spans="1:6" x14ac:dyDescent="0.3">
      <c r="A1981" t="str">
        <f>C1981&amp;"_"&amp;COUNTIF($C$2:C1981,C1981)</f>
        <v>HATZENBERGER_412</v>
      </c>
      <c r="B1981" s="2">
        <f>DATE(YEAR(Tableau1[[#This Row],[Date de décollage]]),MONTH(Tableau1[[#This Row],[Date de décollage]]),DAY(Tableau1[[#This Row],[Date de décollage]]))</f>
        <v>44428</v>
      </c>
      <c r="C1981" t="s">
        <v>11</v>
      </c>
      <c r="D1981" s="1">
        <v>44428.8125</v>
      </c>
      <c r="E1981" s="1">
        <v>44428.826388888891</v>
      </c>
      <c r="F1981">
        <v>20</v>
      </c>
    </row>
    <row r="1982" spans="1:6" x14ac:dyDescent="0.3">
      <c r="A1982" t="str">
        <f>C1982&amp;"_"&amp;COUNTIF($C$2:C1982,C1982)</f>
        <v>HATZENBERGER_413</v>
      </c>
      <c r="B1982" s="2">
        <f>DATE(YEAR(Tableau1[[#This Row],[Date de décollage]]),MONTH(Tableau1[[#This Row],[Date de décollage]]),DAY(Tableau1[[#This Row],[Date de décollage]]))</f>
        <v>44428</v>
      </c>
      <c r="C1982" t="s">
        <v>11</v>
      </c>
      <c r="D1982" s="1">
        <v>44428.829861111109</v>
      </c>
      <c r="E1982" s="1">
        <v>44428.831944444442</v>
      </c>
      <c r="F1982">
        <v>3</v>
      </c>
    </row>
    <row r="1983" spans="1:6" x14ac:dyDescent="0.3">
      <c r="A1983" t="str">
        <f>C1983&amp;"_"&amp;COUNTIF($C$2:C1983,C1983)</f>
        <v>HATZENBERGER_414</v>
      </c>
      <c r="B1983" s="2">
        <f>DATE(YEAR(Tableau1[[#This Row],[Date de décollage]]),MONTH(Tableau1[[#This Row],[Date de décollage]]),DAY(Tableau1[[#This Row],[Date de décollage]]))</f>
        <v>44429</v>
      </c>
      <c r="C1983" t="s">
        <v>11</v>
      </c>
      <c r="D1983" s="1">
        <v>44429.479166666664</v>
      </c>
      <c r="E1983" s="1">
        <v>44429.484027777777</v>
      </c>
      <c r="F1983">
        <v>7</v>
      </c>
    </row>
    <row r="1984" spans="1:6" x14ac:dyDescent="0.3">
      <c r="A1984" t="str">
        <f>C1984&amp;"_"&amp;COUNTIF($C$2:C1984,C1984)</f>
        <v>HATZENBERGER_415</v>
      </c>
      <c r="B1984" s="2">
        <f>DATE(YEAR(Tableau1[[#This Row],[Date de décollage]]),MONTH(Tableau1[[#This Row],[Date de décollage]]),DAY(Tableau1[[#This Row],[Date de décollage]]))</f>
        <v>44429</v>
      </c>
      <c r="C1984" t="s">
        <v>11</v>
      </c>
      <c r="D1984" s="1">
        <v>44429.486111111109</v>
      </c>
      <c r="E1984" s="1">
        <v>44429.506944444445</v>
      </c>
      <c r="F1984">
        <v>30</v>
      </c>
    </row>
    <row r="1985" spans="1:6" x14ac:dyDescent="0.3">
      <c r="A1985" t="str">
        <f>C1985&amp;"_"&amp;COUNTIF($C$2:C1985,C1985)</f>
        <v>HATZENBERGER_416</v>
      </c>
      <c r="B1985" s="2">
        <f>DATE(YEAR(Tableau1[[#This Row],[Date de décollage]]),MONTH(Tableau1[[#This Row],[Date de décollage]]),DAY(Tableau1[[#This Row],[Date de décollage]]))</f>
        <v>44429</v>
      </c>
      <c r="C1985" t="s">
        <v>11</v>
      </c>
      <c r="D1985" s="1">
        <v>44429.510416666664</v>
      </c>
      <c r="E1985" s="1">
        <v>44429.513888888891</v>
      </c>
      <c r="F1985">
        <v>5</v>
      </c>
    </row>
    <row r="1986" spans="1:6" x14ac:dyDescent="0.3">
      <c r="A1986" t="str">
        <f>C1986&amp;"_"&amp;COUNTIF($C$2:C1986,C1986)</f>
        <v>HATZENBERGER_417</v>
      </c>
      <c r="B1986" s="2">
        <f>DATE(YEAR(Tableau1[[#This Row],[Date de décollage]]),MONTH(Tableau1[[#This Row],[Date de décollage]]),DAY(Tableau1[[#This Row],[Date de décollage]]))</f>
        <v>44429</v>
      </c>
      <c r="C1986" t="s">
        <v>11</v>
      </c>
      <c r="D1986" s="1">
        <v>44429.552083333336</v>
      </c>
      <c r="E1986" s="1">
        <v>44429.567361111112</v>
      </c>
      <c r="F1986">
        <v>22</v>
      </c>
    </row>
    <row r="1987" spans="1:6" x14ac:dyDescent="0.3">
      <c r="A1987" t="str">
        <f>C1987&amp;"_"&amp;COUNTIF($C$2:C1987,C1987)</f>
        <v>HATZENBERGER_418</v>
      </c>
      <c r="B1987" s="2">
        <f>DATE(YEAR(Tableau1[[#This Row],[Date de décollage]]),MONTH(Tableau1[[#This Row],[Date de décollage]]),DAY(Tableau1[[#This Row],[Date de décollage]]))</f>
        <v>44429</v>
      </c>
      <c r="C1987" t="s">
        <v>11</v>
      </c>
      <c r="D1987" s="1">
        <v>44429.618055555555</v>
      </c>
      <c r="E1987" s="1">
        <v>44429.625</v>
      </c>
      <c r="F1987">
        <v>10</v>
      </c>
    </row>
    <row r="1988" spans="1:6" x14ac:dyDescent="0.3">
      <c r="A1988" t="str">
        <f>C1988&amp;"_"&amp;COUNTIF($C$2:C1988,C1988)</f>
        <v>HATZENBERGER_419</v>
      </c>
      <c r="B1988" s="2">
        <f>DATE(YEAR(Tableau1[[#This Row],[Date de décollage]]),MONTH(Tableau1[[#This Row],[Date de décollage]]),DAY(Tableau1[[#This Row],[Date de décollage]]))</f>
        <v>44429</v>
      </c>
      <c r="C1988" t="s">
        <v>11</v>
      </c>
      <c r="D1988" s="1">
        <v>44429.628472222219</v>
      </c>
      <c r="E1988" s="1">
        <v>44429.638888888891</v>
      </c>
      <c r="F1988">
        <v>15</v>
      </c>
    </row>
    <row r="1989" spans="1:6" x14ac:dyDescent="0.3">
      <c r="A1989" t="str">
        <f>C1989&amp;"_"&amp;COUNTIF($C$2:C1989,C1989)</f>
        <v>HATZENBERGER_420</v>
      </c>
      <c r="B1989" s="2">
        <f>DATE(YEAR(Tableau1[[#This Row],[Date de décollage]]),MONTH(Tableau1[[#This Row],[Date de décollage]]),DAY(Tableau1[[#This Row],[Date de décollage]]))</f>
        <v>44429</v>
      </c>
      <c r="C1989" t="s">
        <v>11</v>
      </c>
      <c r="D1989" s="1">
        <v>44429.642361111109</v>
      </c>
      <c r="E1989" s="1">
        <v>44429.652777777781</v>
      </c>
      <c r="F1989">
        <v>15</v>
      </c>
    </row>
    <row r="1990" spans="1:6" x14ac:dyDescent="0.3">
      <c r="A1990" t="str">
        <f>C1990&amp;"_"&amp;COUNTIF($C$2:C1990,C1990)</f>
        <v>HATZENBERGER_421</v>
      </c>
      <c r="B1990" s="2">
        <f>DATE(YEAR(Tableau1[[#This Row],[Date de décollage]]),MONTH(Tableau1[[#This Row],[Date de décollage]]),DAY(Tableau1[[#This Row],[Date de décollage]]))</f>
        <v>44429</v>
      </c>
      <c r="C1990" t="s">
        <v>11</v>
      </c>
      <c r="D1990" s="1">
        <v>44429.663194444445</v>
      </c>
      <c r="E1990" s="1">
        <v>44429.664583333331</v>
      </c>
      <c r="F1990">
        <v>2</v>
      </c>
    </row>
    <row r="1991" spans="1:6" x14ac:dyDescent="0.3">
      <c r="A1991" t="str">
        <f>C1991&amp;"_"&amp;COUNTIF($C$2:C1991,C1991)</f>
        <v>HATZENBERGER_422</v>
      </c>
      <c r="B1991" s="2">
        <f>DATE(YEAR(Tableau1[[#This Row],[Date de décollage]]),MONTH(Tableau1[[#This Row],[Date de décollage]]),DAY(Tableau1[[#This Row],[Date de décollage]]))</f>
        <v>44429</v>
      </c>
      <c r="C1991" t="s">
        <v>11</v>
      </c>
      <c r="D1991" s="1">
        <v>44429.670138888891</v>
      </c>
      <c r="E1991" s="1">
        <v>44429.680555555555</v>
      </c>
      <c r="F1991">
        <v>15</v>
      </c>
    </row>
    <row r="1992" spans="1:6" x14ac:dyDescent="0.3">
      <c r="A1992" t="str">
        <f>C1992&amp;"_"&amp;COUNTIF($C$2:C1992,C1992)</f>
        <v>HATZENBERGER_423</v>
      </c>
      <c r="B1992" s="2">
        <f>DATE(YEAR(Tableau1[[#This Row],[Date de décollage]]),MONTH(Tableau1[[#This Row],[Date de décollage]]),DAY(Tableau1[[#This Row],[Date de décollage]]))</f>
        <v>44429</v>
      </c>
      <c r="C1992" t="s">
        <v>11</v>
      </c>
      <c r="D1992" s="1">
        <v>44429.684027777781</v>
      </c>
      <c r="E1992" s="1">
        <v>44429.685416666667</v>
      </c>
      <c r="F1992">
        <v>2</v>
      </c>
    </row>
    <row r="1993" spans="1:6" x14ac:dyDescent="0.3">
      <c r="A1993" t="str">
        <f>C1993&amp;"_"&amp;COUNTIF($C$2:C1993,C1993)</f>
        <v>HATZENBERGER_424</v>
      </c>
      <c r="B1993" s="2">
        <f>DATE(YEAR(Tableau1[[#This Row],[Date de décollage]]),MONTH(Tableau1[[#This Row],[Date de décollage]]),DAY(Tableau1[[#This Row],[Date de décollage]]))</f>
        <v>44429</v>
      </c>
      <c r="C1993" t="s">
        <v>11</v>
      </c>
      <c r="D1993" s="1">
        <v>44429.708333333336</v>
      </c>
      <c r="E1993" s="1">
        <v>44429.71875</v>
      </c>
      <c r="F1993">
        <v>15</v>
      </c>
    </row>
    <row r="1994" spans="1:6" x14ac:dyDescent="0.3">
      <c r="A1994" t="str">
        <f>C1994&amp;"_"&amp;COUNTIF($C$2:C1994,C1994)</f>
        <v>HATZENBERGER_425</v>
      </c>
      <c r="B1994" s="2">
        <f>DATE(YEAR(Tableau1[[#This Row],[Date de décollage]]),MONTH(Tableau1[[#This Row],[Date de décollage]]),DAY(Tableau1[[#This Row],[Date de décollage]]))</f>
        <v>44429</v>
      </c>
      <c r="C1994" t="s">
        <v>11</v>
      </c>
      <c r="D1994" s="1">
        <v>44429.722222222219</v>
      </c>
      <c r="E1994" s="1">
        <v>44429.732638888891</v>
      </c>
      <c r="F1994">
        <v>15</v>
      </c>
    </row>
    <row r="1995" spans="1:6" x14ac:dyDescent="0.3">
      <c r="A1995" t="str">
        <f>C1995&amp;"_"&amp;COUNTIF($C$2:C1995,C1995)</f>
        <v>HATZENBERGER_426</v>
      </c>
      <c r="B1995" s="2">
        <f>DATE(YEAR(Tableau1[[#This Row],[Date de décollage]]),MONTH(Tableau1[[#This Row],[Date de décollage]]),DAY(Tableau1[[#This Row],[Date de décollage]]))</f>
        <v>44429</v>
      </c>
      <c r="C1995" t="s">
        <v>11</v>
      </c>
      <c r="D1995" s="1">
        <v>44429.743055555555</v>
      </c>
      <c r="E1995" s="1">
        <v>44429.760416666664</v>
      </c>
      <c r="F1995">
        <v>25</v>
      </c>
    </row>
    <row r="1996" spans="1:6" x14ac:dyDescent="0.3">
      <c r="A1996" t="str">
        <f>C1996&amp;"_"&amp;COUNTIF($C$2:C1996,C1996)</f>
        <v>HATZENBERGER_427</v>
      </c>
      <c r="B1996" s="2">
        <f>DATE(YEAR(Tableau1[[#This Row],[Date de décollage]]),MONTH(Tableau1[[#This Row],[Date de décollage]]),DAY(Tableau1[[#This Row],[Date de décollage]]))</f>
        <v>44429</v>
      </c>
      <c r="C1996" t="s">
        <v>11</v>
      </c>
      <c r="D1996" s="1">
        <v>44429.763888888891</v>
      </c>
      <c r="E1996" s="1">
        <v>44429.78125</v>
      </c>
      <c r="F1996">
        <v>25</v>
      </c>
    </row>
    <row r="1997" spans="1:6" x14ac:dyDescent="0.3">
      <c r="A1997" t="str">
        <f>C1997&amp;"_"&amp;COUNTIF($C$2:C1997,C1997)</f>
        <v>HATZENBERGER_428</v>
      </c>
      <c r="B1997" s="2">
        <f>DATE(YEAR(Tableau1[[#This Row],[Date de décollage]]),MONTH(Tableau1[[#This Row],[Date de décollage]]),DAY(Tableau1[[#This Row],[Date de décollage]]))</f>
        <v>44429</v>
      </c>
      <c r="C1997" t="s">
        <v>11</v>
      </c>
      <c r="D1997" s="1">
        <v>44429.795138888891</v>
      </c>
      <c r="E1997" s="1">
        <v>44429.798611111109</v>
      </c>
      <c r="F1997">
        <v>5</v>
      </c>
    </row>
    <row r="1998" spans="1:6" x14ac:dyDescent="0.3">
      <c r="A1998" t="str">
        <f>C1998&amp;"_"&amp;COUNTIF($C$2:C1998,C1998)</f>
        <v>HATZENBERGER_429</v>
      </c>
      <c r="B1998" s="2">
        <f>DATE(YEAR(Tableau1[[#This Row],[Date de décollage]]),MONTH(Tableau1[[#This Row],[Date de décollage]]),DAY(Tableau1[[#This Row],[Date de décollage]]))</f>
        <v>44429</v>
      </c>
      <c r="C1998" t="s">
        <v>11</v>
      </c>
      <c r="D1998" s="1">
        <v>44429.802083333336</v>
      </c>
      <c r="E1998" s="1">
        <v>44429.8125</v>
      </c>
      <c r="F1998">
        <v>15</v>
      </c>
    </row>
    <row r="1999" spans="1:6" x14ac:dyDescent="0.3">
      <c r="A1999" t="str">
        <f>C1999&amp;"_"&amp;COUNTIF($C$2:C1999,C1999)</f>
        <v>HATZENBERGER_430</v>
      </c>
      <c r="B1999" s="2">
        <f>DATE(YEAR(Tableau1[[#This Row],[Date de décollage]]),MONTH(Tableau1[[#This Row],[Date de décollage]]),DAY(Tableau1[[#This Row],[Date de décollage]]))</f>
        <v>44429</v>
      </c>
      <c r="C1999" t="s">
        <v>11</v>
      </c>
      <c r="D1999" s="1">
        <v>44429.815972222219</v>
      </c>
      <c r="E1999" s="1">
        <v>44429.822916666664</v>
      </c>
      <c r="F1999">
        <v>10</v>
      </c>
    </row>
    <row r="2000" spans="1:6" x14ac:dyDescent="0.3">
      <c r="A2000" t="str">
        <f>C2000&amp;"_"&amp;COUNTIF($C$2:C2000,C2000)</f>
        <v>IDIART_1</v>
      </c>
      <c r="B2000" s="2">
        <f>DATE(YEAR(Tableau1[[#This Row],[Date de décollage]]),MONTH(Tableau1[[#This Row],[Date de décollage]]),DAY(Tableau1[[#This Row],[Date de décollage]]))</f>
        <v>44382</v>
      </c>
      <c r="C2000" t="s">
        <v>10</v>
      </c>
      <c r="D2000" s="1">
        <v>44382.5</v>
      </c>
      <c r="E2000" s="1">
        <v>44382.513888888891</v>
      </c>
      <c r="F2000">
        <v>20</v>
      </c>
    </row>
    <row r="2001" spans="1:6" x14ac:dyDescent="0.3">
      <c r="A2001" t="str">
        <f>C2001&amp;"_"&amp;COUNTIF($C$2:C2001,C2001)</f>
        <v>IDIART_2</v>
      </c>
      <c r="B2001" s="2">
        <f>DATE(YEAR(Tableau1[[#This Row],[Date de décollage]]),MONTH(Tableau1[[#This Row],[Date de décollage]]),DAY(Tableau1[[#This Row],[Date de décollage]]))</f>
        <v>44382</v>
      </c>
      <c r="C2001" t="s">
        <v>10</v>
      </c>
      <c r="D2001" s="1">
        <v>44382.53125</v>
      </c>
      <c r="E2001" s="1">
        <v>44382.541666666664</v>
      </c>
      <c r="F2001">
        <v>15</v>
      </c>
    </row>
    <row r="2002" spans="1:6" x14ac:dyDescent="0.3">
      <c r="A2002" t="str">
        <f>C2002&amp;"_"&amp;COUNTIF($C$2:C2002,C2002)</f>
        <v>IDIART_3</v>
      </c>
      <c r="B2002" s="2">
        <f>DATE(YEAR(Tableau1[[#This Row],[Date de décollage]]),MONTH(Tableau1[[#This Row],[Date de décollage]]),DAY(Tableau1[[#This Row],[Date de décollage]]))</f>
        <v>44382</v>
      </c>
      <c r="C2002" t="s">
        <v>10</v>
      </c>
      <c r="D2002" s="1">
        <v>44382.65625</v>
      </c>
      <c r="E2002" s="1">
        <v>44382.666666666664</v>
      </c>
      <c r="F2002">
        <v>15</v>
      </c>
    </row>
    <row r="2003" spans="1:6" x14ac:dyDescent="0.3">
      <c r="A2003" t="str">
        <f>C2003&amp;"_"&amp;COUNTIF($C$2:C2003,C2003)</f>
        <v>IDIART_4</v>
      </c>
      <c r="B2003" s="2">
        <f>DATE(YEAR(Tableau1[[#This Row],[Date de décollage]]),MONTH(Tableau1[[#This Row],[Date de décollage]]),DAY(Tableau1[[#This Row],[Date de décollage]]))</f>
        <v>44382</v>
      </c>
      <c r="C2003" t="s">
        <v>10</v>
      </c>
      <c r="D2003" s="1">
        <v>44382.670138888891</v>
      </c>
      <c r="E2003" s="1">
        <v>44382.6875</v>
      </c>
      <c r="F2003">
        <v>25</v>
      </c>
    </row>
    <row r="2004" spans="1:6" x14ac:dyDescent="0.3">
      <c r="A2004" t="str">
        <f>C2004&amp;"_"&amp;COUNTIF($C$2:C2004,C2004)</f>
        <v>IDIART_5</v>
      </c>
      <c r="B2004" s="2">
        <f>DATE(YEAR(Tableau1[[#This Row],[Date de décollage]]),MONTH(Tableau1[[#This Row],[Date de décollage]]),DAY(Tableau1[[#This Row],[Date de décollage]]))</f>
        <v>44382</v>
      </c>
      <c r="C2004" t="s">
        <v>10</v>
      </c>
      <c r="D2004" s="1">
        <v>44382.694444444445</v>
      </c>
      <c r="E2004" s="1">
        <v>44382.7</v>
      </c>
      <c r="F2004">
        <v>8</v>
      </c>
    </row>
    <row r="2005" spans="1:6" x14ac:dyDescent="0.3">
      <c r="A2005" t="str">
        <f>C2005&amp;"_"&amp;COUNTIF($C$2:C2005,C2005)</f>
        <v>IDIART_6</v>
      </c>
      <c r="B2005" s="2">
        <f>DATE(YEAR(Tableau1[[#This Row],[Date de décollage]]),MONTH(Tableau1[[#This Row],[Date de décollage]]),DAY(Tableau1[[#This Row],[Date de décollage]]))</f>
        <v>44382</v>
      </c>
      <c r="C2005" t="s">
        <v>10</v>
      </c>
      <c r="D2005" s="1">
        <v>44382.791666666664</v>
      </c>
      <c r="E2005" s="1">
        <v>44382.806944444441</v>
      </c>
      <c r="F2005">
        <v>22</v>
      </c>
    </row>
    <row r="2006" spans="1:6" x14ac:dyDescent="0.3">
      <c r="A2006" t="str">
        <f>C2006&amp;"_"&amp;COUNTIF($C$2:C2006,C2006)</f>
        <v>IDIART_7</v>
      </c>
      <c r="B2006" s="2">
        <f>DATE(YEAR(Tableau1[[#This Row],[Date de décollage]]),MONTH(Tableau1[[#This Row],[Date de décollage]]),DAY(Tableau1[[#This Row],[Date de décollage]]))</f>
        <v>44383</v>
      </c>
      <c r="C2006" t="s">
        <v>10</v>
      </c>
      <c r="D2006" s="1">
        <v>44383.385416666664</v>
      </c>
      <c r="E2006" s="1">
        <v>44383.395833333336</v>
      </c>
      <c r="F2006">
        <v>15</v>
      </c>
    </row>
    <row r="2007" spans="1:6" x14ac:dyDescent="0.3">
      <c r="A2007" t="str">
        <f>C2007&amp;"_"&amp;COUNTIF($C$2:C2007,C2007)</f>
        <v>IDIART_8</v>
      </c>
      <c r="B2007" s="2">
        <f>DATE(YEAR(Tableau1[[#This Row],[Date de décollage]]),MONTH(Tableau1[[#This Row],[Date de décollage]]),DAY(Tableau1[[#This Row],[Date de décollage]]))</f>
        <v>44383</v>
      </c>
      <c r="C2007" t="s">
        <v>10</v>
      </c>
      <c r="D2007" s="1">
        <v>44383.399305555555</v>
      </c>
      <c r="E2007" s="1">
        <v>44383.401388888888</v>
      </c>
      <c r="F2007">
        <v>3</v>
      </c>
    </row>
    <row r="2008" spans="1:6" x14ac:dyDescent="0.3">
      <c r="A2008" t="str">
        <f>C2008&amp;"_"&amp;COUNTIF($C$2:C2008,C2008)</f>
        <v>IDIART_9</v>
      </c>
      <c r="B2008" s="2">
        <f>DATE(YEAR(Tableau1[[#This Row],[Date de décollage]]),MONTH(Tableau1[[#This Row],[Date de décollage]]),DAY(Tableau1[[#This Row],[Date de décollage]]))</f>
        <v>44383</v>
      </c>
      <c r="C2008" t="s">
        <v>10</v>
      </c>
      <c r="D2008" s="1">
        <v>44383.618055555555</v>
      </c>
      <c r="E2008" s="1">
        <v>44383.620138888888</v>
      </c>
      <c r="F2008">
        <v>3</v>
      </c>
    </row>
    <row r="2009" spans="1:6" x14ac:dyDescent="0.3">
      <c r="A2009" t="str">
        <f>C2009&amp;"_"&amp;COUNTIF($C$2:C2009,C2009)</f>
        <v>IDIART_10</v>
      </c>
      <c r="B2009" s="2">
        <f>DATE(YEAR(Tableau1[[#This Row],[Date de décollage]]),MONTH(Tableau1[[#This Row],[Date de décollage]]),DAY(Tableau1[[#This Row],[Date de décollage]]))</f>
        <v>44383</v>
      </c>
      <c r="C2009" t="s">
        <v>10</v>
      </c>
      <c r="D2009" s="1">
        <v>44383.625</v>
      </c>
      <c r="E2009" s="1">
        <v>44383.635416666664</v>
      </c>
      <c r="F2009">
        <v>15</v>
      </c>
    </row>
    <row r="2010" spans="1:6" x14ac:dyDescent="0.3">
      <c r="A2010" t="str">
        <f>C2010&amp;"_"&amp;COUNTIF($C$2:C2010,C2010)</f>
        <v>IDIART_11</v>
      </c>
      <c r="B2010" s="2">
        <f>DATE(YEAR(Tableau1[[#This Row],[Date de décollage]]),MONTH(Tableau1[[#This Row],[Date de décollage]]),DAY(Tableau1[[#This Row],[Date de décollage]]))</f>
        <v>44383</v>
      </c>
      <c r="C2010" t="s">
        <v>10</v>
      </c>
      <c r="D2010" s="1">
        <v>44383.673611111109</v>
      </c>
      <c r="E2010" s="1">
        <v>44383.675694444442</v>
      </c>
      <c r="F2010">
        <v>3</v>
      </c>
    </row>
    <row r="2011" spans="1:6" x14ac:dyDescent="0.3">
      <c r="A2011" t="str">
        <f>C2011&amp;"_"&amp;COUNTIF($C$2:C2011,C2011)</f>
        <v>IDIART_12</v>
      </c>
      <c r="B2011" s="2">
        <f>DATE(YEAR(Tableau1[[#This Row],[Date de décollage]]),MONTH(Tableau1[[#This Row],[Date de décollage]]),DAY(Tableau1[[#This Row],[Date de décollage]]))</f>
        <v>44383</v>
      </c>
      <c r="C2011" t="s">
        <v>10</v>
      </c>
      <c r="D2011" s="1">
        <v>44383.677083333336</v>
      </c>
      <c r="E2011" s="1">
        <v>44383.690972222219</v>
      </c>
      <c r="F2011">
        <v>20</v>
      </c>
    </row>
    <row r="2012" spans="1:6" x14ac:dyDescent="0.3">
      <c r="A2012" t="str">
        <f>C2012&amp;"_"&amp;COUNTIF($C$2:C2012,C2012)</f>
        <v>IDIART_13</v>
      </c>
      <c r="B2012" s="2">
        <f>DATE(YEAR(Tableau1[[#This Row],[Date de décollage]]),MONTH(Tableau1[[#This Row],[Date de décollage]]),DAY(Tableau1[[#This Row],[Date de décollage]]))</f>
        <v>44383</v>
      </c>
      <c r="C2012" t="s">
        <v>10</v>
      </c>
      <c r="D2012" s="1">
        <v>44383.701388888891</v>
      </c>
      <c r="E2012" s="1">
        <v>44383.715277777781</v>
      </c>
      <c r="F2012">
        <v>20</v>
      </c>
    </row>
    <row r="2013" spans="1:6" x14ac:dyDescent="0.3">
      <c r="A2013" t="str">
        <f>C2013&amp;"_"&amp;COUNTIF($C$2:C2013,C2013)</f>
        <v>IDIART_14</v>
      </c>
      <c r="B2013" s="2">
        <f>DATE(YEAR(Tableau1[[#This Row],[Date de décollage]]),MONTH(Tableau1[[#This Row],[Date de décollage]]),DAY(Tableau1[[#This Row],[Date de décollage]]))</f>
        <v>44383</v>
      </c>
      <c r="C2013" t="s">
        <v>10</v>
      </c>
      <c r="D2013" s="1">
        <v>44383.722222222219</v>
      </c>
      <c r="E2013" s="1">
        <v>44383.736111111109</v>
      </c>
      <c r="F2013">
        <v>20</v>
      </c>
    </row>
    <row r="2014" spans="1:6" x14ac:dyDescent="0.3">
      <c r="A2014" t="str">
        <f>C2014&amp;"_"&amp;COUNTIF($C$2:C2014,C2014)</f>
        <v>IDIART_15</v>
      </c>
      <c r="B2014" s="2">
        <f>DATE(YEAR(Tableau1[[#This Row],[Date de décollage]]),MONTH(Tableau1[[#This Row],[Date de décollage]]),DAY(Tableau1[[#This Row],[Date de décollage]]))</f>
        <v>44383</v>
      </c>
      <c r="C2014" t="s">
        <v>10</v>
      </c>
      <c r="D2014" s="1">
        <v>44383.791666666664</v>
      </c>
      <c r="E2014" s="1">
        <v>44383.806944444441</v>
      </c>
      <c r="F2014">
        <v>22</v>
      </c>
    </row>
    <row r="2015" spans="1:6" x14ac:dyDescent="0.3">
      <c r="A2015" t="str">
        <f>C2015&amp;"_"&amp;COUNTIF($C$2:C2015,C2015)</f>
        <v>IDIART_16</v>
      </c>
      <c r="B2015" s="2">
        <f>DATE(YEAR(Tableau1[[#This Row],[Date de décollage]]),MONTH(Tableau1[[#This Row],[Date de décollage]]),DAY(Tableau1[[#This Row],[Date de décollage]]))</f>
        <v>44384</v>
      </c>
      <c r="C2015" t="s">
        <v>10</v>
      </c>
      <c r="D2015" s="1">
        <v>44384.409722222219</v>
      </c>
      <c r="E2015" s="1">
        <v>44384.454861111109</v>
      </c>
      <c r="F2015">
        <v>65</v>
      </c>
    </row>
    <row r="2016" spans="1:6" x14ac:dyDescent="0.3">
      <c r="A2016" t="str">
        <f>C2016&amp;"_"&amp;COUNTIF($C$2:C2016,C2016)</f>
        <v>IDIART_17</v>
      </c>
      <c r="B2016" s="2">
        <f>DATE(YEAR(Tableau1[[#This Row],[Date de décollage]]),MONTH(Tableau1[[#This Row],[Date de décollage]]),DAY(Tableau1[[#This Row],[Date de décollage]]))</f>
        <v>44384</v>
      </c>
      <c r="C2016" t="s">
        <v>10</v>
      </c>
      <c r="D2016" s="1">
        <v>44384.479166666664</v>
      </c>
      <c r="E2016" s="1">
        <v>44384.506944444445</v>
      </c>
      <c r="F2016">
        <v>40</v>
      </c>
    </row>
    <row r="2017" spans="1:6" x14ac:dyDescent="0.3">
      <c r="A2017" t="str">
        <f>C2017&amp;"_"&amp;COUNTIF($C$2:C2017,C2017)</f>
        <v>IDIART_18</v>
      </c>
      <c r="B2017" s="2">
        <f>DATE(YEAR(Tableau1[[#This Row],[Date de décollage]]),MONTH(Tableau1[[#This Row],[Date de décollage]]),DAY(Tableau1[[#This Row],[Date de décollage]]))</f>
        <v>44384</v>
      </c>
      <c r="C2017" t="s">
        <v>10</v>
      </c>
      <c r="D2017" s="1">
        <v>44384.552083333336</v>
      </c>
      <c r="E2017" s="1">
        <v>44384.569444444445</v>
      </c>
      <c r="F2017">
        <v>25</v>
      </c>
    </row>
    <row r="2018" spans="1:6" x14ac:dyDescent="0.3">
      <c r="A2018" t="str">
        <f>C2018&amp;"_"&amp;COUNTIF($C$2:C2018,C2018)</f>
        <v>IDIART_19</v>
      </c>
      <c r="B2018" s="2">
        <f>DATE(YEAR(Tableau1[[#This Row],[Date de décollage]]),MONTH(Tableau1[[#This Row],[Date de décollage]]),DAY(Tableau1[[#This Row],[Date de décollage]]))</f>
        <v>44384</v>
      </c>
      <c r="C2018" t="s">
        <v>10</v>
      </c>
      <c r="D2018" s="1">
        <v>44384.572916666664</v>
      </c>
      <c r="E2018" s="1">
        <v>44384.590277777781</v>
      </c>
      <c r="F2018">
        <v>25</v>
      </c>
    </row>
    <row r="2019" spans="1:6" x14ac:dyDescent="0.3">
      <c r="A2019" t="str">
        <f>C2019&amp;"_"&amp;COUNTIF($C$2:C2019,C2019)</f>
        <v>IDIART_20</v>
      </c>
      <c r="B2019" s="2">
        <f>DATE(YEAR(Tableau1[[#This Row],[Date de décollage]]),MONTH(Tableau1[[#This Row],[Date de décollage]]),DAY(Tableau1[[#This Row],[Date de décollage]]))</f>
        <v>44384</v>
      </c>
      <c r="C2019" t="s">
        <v>10</v>
      </c>
      <c r="D2019" s="1">
        <v>44384.666666666664</v>
      </c>
      <c r="E2019" s="1">
        <v>44384.684027777781</v>
      </c>
      <c r="F2019">
        <v>25</v>
      </c>
    </row>
    <row r="2020" spans="1:6" x14ac:dyDescent="0.3">
      <c r="A2020" t="str">
        <f>C2020&amp;"_"&amp;COUNTIF($C$2:C2020,C2020)</f>
        <v>IDIART_21</v>
      </c>
      <c r="B2020" s="2">
        <f>DATE(YEAR(Tableau1[[#This Row],[Date de décollage]]),MONTH(Tableau1[[#This Row],[Date de décollage]]),DAY(Tableau1[[#This Row],[Date de décollage]]))</f>
        <v>44384</v>
      </c>
      <c r="C2020" t="s">
        <v>10</v>
      </c>
      <c r="D2020" s="1">
        <v>44384.708333333336</v>
      </c>
      <c r="E2020" s="1">
        <v>44384.722222222219</v>
      </c>
      <c r="F2020">
        <v>20</v>
      </c>
    </row>
    <row r="2021" spans="1:6" x14ac:dyDescent="0.3">
      <c r="A2021" t="str">
        <f>C2021&amp;"_"&amp;COUNTIF($C$2:C2021,C2021)</f>
        <v>IDIART_22</v>
      </c>
      <c r="B2021" s="2">
        <f>DATE(YEAR(Tableau1[[#This Row],[Date de décollage]]),MONTH(Tableau1[[#This Row],[Date de décollage]]),DAY(Tableau1[[#This Row],[Date de décollage]]))</f>
        <v>44384</v>
      </c>
      <c r="C2021" t="s">
        <v>10</v>
      </c>
      <c r="D2021" s="1">
        <v>44384.784722222219</v>
      </c>
      <c r="E2021" s="1">
        <v>44384.798611111109</v>
      </c>
      <c r="F2021">
        <v>20</v>
      </c>
    </row>
    <row r="2022" spans="1:6" x14ac:dyDescent="0.3">
      <c r="A2022" t="str">
        <f>C2022&amp;"_"&amp;COUNTIF($C$2:C2022,C2022)</f>
        <v>IDIART_23</v>
      </c>
      <c r="B2022" s="2">
        <f>DATE(YEAR(Tableau1[[#This Row],[Date de décollage]]),MONTH(Tableau1[[#This Row],[Date de décollage]]),DAY(Tableau1[[#This Row],[Date de décollage]]))</f>
        <v>44384</v>
      </c>
      <c r="C2022" t="s">
        <v>10</v>
      </c>
      <c r="D2022" s="1">
        <v>44384.826388888891</v>
      </c>
      <c r="E2022" s="1">
        <v>44384.828472222223</v>
      </c>
      <c r="F2022">
        <v>3</v>
      </c>
    </row>
    <row r="2023" spans="1:6" x14ac:dyDescent="0.3">
      <c r="A2023" t="str">
        <f>C2023&amp;"_"&amp;COUNTIF($C$2:C2023,C2023)</f>
        <v>IDIART_24</v>
      </c>
      <c r="B2023" s="2">
        <f>DATE(YEAR(Tableau1[[#This Row],[Date de décollage]]),MONTH(Tableau1[[#This Row],[Date de décollage]]),DAY(Tableau1[[#This Row],[Date de décollage]]))</f>
        <v>44385</v>
      </c>
      <c r="C2023" t="s">
        <v>10</v>
      </c>
      <c r="D2023" s="1">
        <v>44385.427083333336</v>
      </c>
      <c r="E2023" s="1">
        <v>44385.429166666669</v>
      </c>
      <c r="F2023">
        <v>3</v>
      </c>
    </row>
    <row r="2024" spans="1:6" x14ac:dyDescent="0.3">
      <c r="A2024" t="str">
        <f>C2024&amp;"_"&amp;COUNTIF($C$2:C2024,C2024)</f>
        <v>IDIART_25</v>
      </c>
      <c r="B2024" s="2">
        <f>DATE(YEAR(Tableau1[[#This Row],[Date de décollage]]),MONTH(Tableau1[[#This Row],[Date de décollage]]),DAY(Tableau1[[#This Row],[Date de décollage]]))</f>
        <v>44385</v>
      </c>
      <c r="C2024" t="s">
        <v>10</v>
      </c>
      <c r="D2024" s="1">
        <v>44385.4375</v>
      </c>
      <c r="E2024" s="1">
        <v>44385.440972222219</v>
      </c>
      <c r="F2024">
        <v>5</v>
      </c>
    </row>
    <row r="2025" spans="1:6" x14ac:dyDescent="0.3">
      <c r="A2025" t="str">
        <f>C2025&amp;"_"&amp;COUNTIF($C$2:C2025,C2025)</f>
        <v>IDIART_26</v>
      </c>
      <c r="B2025" s="2">
        <f>DATE(YEAR(Tableau1[[#This Row],[Date de décollage]]),MONTH(Tableau1[[#This Row],[Date de décollage]]),DAY(Tableau1[[#This Row],[Date de décollage]]))</f>
        <v>44385</v>
      </c>
      <c r="C2025" t="s">
        <v>10</v>
      </c>
      <c r="D2025" s="1">
        <v>44385.444444444445</v>
      </c>
      <c r="E2025" s="1">
        <v>44385.454861111109</v>
      </c>
      <c r="F2025">
        <v>15</v>
      </c>
    </row>
    <row r="2026" spans="1:6" x14ac:dyDescent="0.3">
      <c r="A2026" t="str">
        <f>C2026&amp;"_"&amp;COUNTIF($C$2:C2026,C2026)</f>
        <v>IDIART_27</v>
      </c>
      <c r="B2026" s="2">
        <f>DATE(YEAR(Tableau1[[#This Row],[Date de décollage]]),MONTH(Tableau1[[#This Row],[Date de décollage]]),DAY(Tableau1[[#This Row],[Date de décollage]]))</f>
        <v>44385</v>
      </c>
      <c r="C2026" t="s">
        <v>10</v>
      </c>
      <c r="D2026" s="1">
        <v>44385.513888888891</v>
      </c>
      <c r="E2026" s="1">
        <v>44385.515972222223</v>
      </c>
      <c r="F2026">
        <v>3</v>
      </c>
    </row>
    <row r="2027" spans="1:6" x14ac:dyDescent="0.3">
      <c r="A2027" t="str">
        <f>C2027&amp;"_"&amp;COUNTIF($C$2:C2027,C2027)</f>
        <v>IDIART_28</v>
      </c>
      <c r="B2027" s="2">
        <f>DATE(YEAR(Tableau1[[#This Row],[Date de décollage]]),MONTH(Tableau1[[#This Row],[Date de décollage]]),DAY(Tableau1[[#This Row],[Date de décollage]]))</f>
        <v>44385</v>
      </c>
      <c r="C2027" t="s">
        <v>10</v>
      </c>
      <c r="D2027" s="1">
        <v>44385.524305555555</v>
      </c>
      <c r="E2027" s="1">
        <v>44385.534722222219</v>
      </c>
      <c r="F2027">
        <v>15</v>
      </c>
    </row>
    <row r="2028" spans="1:6" x14ac:dyDescent="0.3">
      <c r="A2028" t="str">
        <f>C2028&amp;"_"&amp;COUNTIF($C$2:C2028,C2028)</f>
        <v>IDIART_29</v>
      </c>
      <c r="B2028" s="2">
        <f>DATE(YEAR(Tableau1[[#This Row],[Date de décollage]]),MONTH(Tableau1[[#This Row],[Date de décollage]]),DAY(Tableau1[[#This Row],[Date de décollage]]))</f>
        <v>44385</v>
      </c>
      <c r="C2028" t="s">
        <v>10</v>
      </c>
      <c r="D2028" s="1">
        <v>44385.538194444445</v>
      </c>
      <c r="E2028" s="1">
        <v>44385.552083333336</v>
      </c>
      <c r="F2028">
        <v>20</v>
      </c>
    </row>
    <row r="2029" spans="1:6" x14ac:dyDescent="0.3">
      <c r="A2029" t="str">
        <f>C2029&amp;"_"&amp;COUNTIF($C$2:C2029,C2029)</f>
        <v>IDIART_30</v>
      </c>
      <c r="B2029" s="2">
        <f>DATE(YEAR(Tableau1[[#This Row],[Date de décollage]]),MONTH(Tableau1[[#This Row],[Date de décollage]]),DAY(Tableau1[[#This Row],[Date de décollage]]))</f>
        <v>44385</v>
      </c>
      <c r="C2029" t="s">
        <v>10</v>
      </c>
      <c r="D2029" s="1">
        <v>44385.559027777781</v>
      </c>
      <c r="E2029" s="1">
        <v>44385.576388888891</v>
      </c>
      <c r="F2029">
        <v>25</v>
      </c>
    </row>
    <row r="2030" spans="1:6" x14ac:dyDescent="0.3">
      <c r="A2030" t="str">
        <f>C2030&amp;"_"&amp;COUNTIF($C$2:C2030,C2030)</f>
        <v>IDIART_31</v>
      </c>
      <c r="B2030" s="2">
        <f>DATE(YEAR(Tableau1[[#This Row],[Date de décollage]]),MONTH(Tableau1[[#This Row],[Date de décollage]]),DAY(Tableau1[[#This Row],[Date de décollage]]))</f>
        <v>44385</v>
      </c>
      <c r="C2030" t="s">
        <v>10</v>
      </c>
      <c r="D2030" s="1">
        <v>44385.579861111109</v>
      </c>
      <c r="E2030" s="1">
        <v>44385.597222222219</v>
      </c>
      <c r="F2030">
        <v>25</v>
      </c>
    </row>
    <row r="2031" spans="1:6" x14ac:dyDescent="0.3">
      <c r="A2031" t="str">
        <f>C2031&amp;"_"&amp;COUNTIF($C$2:C2031,C2031)</f>
        <v>IDIART_32</v>
      </c>
      <c r="B2031" s="2">
        <f>DATE(YEAR(Tableau1[[#This Row],[Date de décollage]]),MONTH(Tableau1[[#This Row],[Date de décollage]]),DAY(Tableau1[[#This Row],[Date de décollage]]))</f>
        <v>44385</v>
      </c>
      <c r="C2031" t="s">
        <v>10</v>
      </c>
      <c r="D2031" s="1">
        <v>44385.65625</v>
      </c>
      <c r="E2031" s="1">
        <v>44385.670138888891</v>
      </c>
      <c r="F2031">
        <v>20</v>
      </c>
    </row>
    <row r="2032" spans="1:6" x14ac:dyDescent="0.3">
      <c r="A2032" t="str">
        <f>C2032&amp;"_"&amp;COUNTIF($C$2:C2032,C2032)</f>
        <v>IDIART_33</v>
      </c>
      <c r="B2032" s="2">
        <f>DATE(YEAR(Tableau1[[#This Row],[Date de décollage]]),MONTH(Tableau1[[#This Row],[Date de décollage]]),DAY(Tableau1[[#This Row],[Date de décollage]]))</f>
        <v>44385</v>
      </c>
      <c r="C2032" t="s">
        <v>10</v>
      </c>
      <c r="D2032" s="1">
        <v>44385.6875</v>
      </c>
      <c r="E2032" s="1">
        <v>44385.701388888891</v>
      </c>
      <c r="F2032">
        <v>20</v>
      </c>
    </row>
    <row r="2033" spans="1:6" x14ac:dyDescent="0.3">
      <c r="A2033" t="str">
        <f>C2033&amp;"_"&amp;COUNTIF($C$2:C2033,C2033)</f>
        <v>IDIART_34</v>
      </c>
      <c r="B2033" s="2">
        <f>DATE(YEAR(Tableau1[[#This Row],[Date de décollage]]),MONTH(Tableau1[[#This Row],[Date de décollage]]),DAY(Tableau1[[#This Row],[Date de décollage]]))</f>
        <v>44385</v>
      </c>
      <c r="C2033" t="s">
        <v>10</v>
      </c>
      <c r="D2033" s="1">
        <v>44385.8125</v>
      </c>
      <c r="E2033" s="1">
        <v>44385.826388888891</v>
      </c>
      <c r="F2033">
        <v>20</v>
      </c>
    </row>
    <row r="2034" spans="1:6" x14ac:dyDescent="0.3">
      <c r="A2034" t="str">
        <f>C2034&amp;"_"&amp;COUNTIF($C$2:C2034,C2034)</f>
        <v>IDIART_35</v>
      </c>
      <c r="B2034" s="2">
        <f>DATE(YEAR(Tableau1[[#This Row],[Date de décollage]]),MONTH(Tableau1[[#This Row],[Date de décollage]]),DAY(Tableau1[[#This Row],[Date de décollage]]))</f>
        <v>44385</v>
      </c>
      <c r="C2034" t="s">
        <v>10</v>
      </c>
      <c r="D2034" s="1">
        <v>44385.829861111109</v>
      </c>
      <c r="E2034" s="1">
        <v>44385.831944444442</v>
      </c>
      <c r="F2034">
        <v>3</v>
      </c>
    </row>
    <row r="2035" spans="1:6" x14ac:dyDescent="0.3">
      <c r="A2035" t="str">
        <f>C2035&amp;"_"&amp;COUNTIF($C$2:C2035,C2035)</f>
        <v>IDIART_36</v>
      </c>
      <c r="B2035" s="2">
        <f>DATE(YEAR(Tableau1[[#This Row],[Date de décollage]]),MONTH(Tableau1[[#This Row],[Date de décollage]]),DAY(Tableau1[[#This Row],[Date de décollage]]))</f>
        <v>44386</v>
      </c>
      <c r="C2035" t="s">
        <v>10</v>
      </c>
      <c r="D2035" s="1">
        <v>44386.371527777781</v>
      </c>
      <c r="E2035" s="1">
        <v>44386.409722222219</v>
      </c>
      <c r="F2035">
        <v>55</v>
      </c>
    </row>
    <row r="2036" spans="1:6" x14ac:dyDescent="0.3">
      <c r="A2036" t="str">
        <f>C2036&amp;"_"&amp;COUNTIF($C$2:C2036,C2036)</f>
        <v>IDIART_37</v>
      </c>
      <c r="B2036" s="2">
        <f>DATE(YEAR(Tableau1[[#This Row],[Date de décollage]]),MONTH(Tableau1[[#This Row],[Date de décollage]]),DAY(Tableau1[[#This Row],[Date de décollage]]))</f>
        <v>44386</v>
      </c>
      <c r="C2036" t="s">
        <v>10</v>
      </c>
      <c r="D2036" s="1">
        <v>44386.427083333336</v>
      </c>
      <c r="E2036" s="1">
        <v>44386.465277777781</v>
      </c>
      <c r="F2036">
        <v>55</v>
      </c>
    </row>
    <row r="2037" spans="1:6" x14ac:dyDescent="0.3">
      <c r="A2037" t="str">
        <f>C2037&amp;"_"&amp;COUNTIF($C$2:C2037,C2037)</f>
        <v>IDIART_38</v>
      </c>
      <c r="B2037" s="2">
        <f>DATE(YEAR(Tableau1[[#This Row],[Date de décollage]]),MONTH(Tableau1[[#This Row],[Date de décollage]]),DAY(Tableau1[[#This Row],[Date de décollage]]))</f>
        <v>44386</v>
      </c>
      <c r="C2037" t="s">
        <v>10</v>
      </c>
      <c r="D2037" s="1">
        <v>44386.479166666664</v>
      </c>
      <c r="E2037" s="1">
        <v>44386.489583333336</v>
      </c>
      <c r="F2037">
        <v>15</v>
      </c>
    </row>
    <row r="2038" spans="1:6" x14ac:dyDescent="0.3">
      <c r="A2038" t="str">
        <f>C2038&amp;"_"&amp;COUNTIF($C$2:C2038,C2038)</f>
        <v>IDIART_39</v>
      </c>
      <c r="B2038" s="2">
        <f>DATE(YEAR(Tableau1[[#This Row],[Date de décollage]]),MONTH(Tableau1[[#This Row],[Date de décollage]]),DAY(Tableau1[[#This Row],[Date de décollage]]))</f>
        <v>44386</v>
      </c>
      <c r="C2038" t="s">
        <v>10</v>
      </c>
      <c r="D2038" s="1">
        <v>44386.493055555555</v>
      </c>
      <c r="E2038" s="1">
        <v>44386.503472222219</v>
      </c>
      <c r="F2038">
        <v>15</v>
      </c>
    </row>
    <row r="2039" spans="1:6" x14ac:dyDescent="0.3">
      <c r="A2039" t="str">
        <f>C2039&amp;"_"&amp;COUNTIF($C$2:C2039,C2039)</f>
        <v>IDIART_40</v>
      </c>
      <c r="B2039" s="2">
        <f>DATE(YEAR(Tableau1[[#This Row],[Date de décollage]]),MONTH(Tableau1[[#This Row],[Date de décollage]]),DAY(Tableau1[[#This Row],[Date de décollage]]))</f>
        <v>44386</v>
      </c>
      <c r="C2039" t="s">
        <v>10</v>
      </c>
      <c r="D2039" s="1">
        <v>44386.506944444445</v>
      </c>
      <c r="E2039" s="1">
        <v>44386.520833333336</v>
      </c>
      <c r="F2039">
        <v>20</v>
      </c>
    </row>
    <row r="2040" spans="1:6" x14ac:dyDescent="0.3">
      <c r="A2040" t="str">
        <f>C2040&amp;"_"&amp;COUNTIF($C$2:C2040,C2040)</f>
        <v>IDIART_41</v>
      </c>
      <c r="B2040" s="2">
        <f>DATE(YEAR(Tableau1[[#This Row],[Date de décollage]]),MONTH(Tableau1[[#This Row],[Date de décollage]]),DAY(Tableau1[[#This Row],[Date de décollage]]))</f>
        <v>44386</v>
      </c>
      <c r="C2040" t="s">
        <v>10</v>
      </c>
      <c r="D2040" s="1">
        <v>44386.524305555555</v>
      </c>
      <c r="E2040" s="1">
        <v>44386.539583333331</v>
      </c>
      <c r="F2040">
        <v>22</v>
      </c>
    </row>
    <row r="2041" spans="1:6" x14ac:dyDescent="0.3">
      <c r="A2041" t="str">
        <f>C2041&amp;"_"&amp;COUNTIF($C$2:C2041,C2041)</f>
        <v>IDIART_42</v>
      </c>
      <c r="B2041" s="2">
        <f>DATE(YEAR(Tableau1[[#This Row],[Date de décollage]]),MONTH(Tableau1[[#This Row],[Date de décollage]]),DAY(Tableau1[[#This Row],[Date de décollage]]))</f>
        <v>44386</v>
      </c>
      <c r="C2041" t="s">
        <v>10</v>
      </c>
      <c r="D2041" s="1">
        <v>44386.541666666664</v>
      </c>
      <c r="E2041" s="1">
        <v>44386.556944444441</v>
      </c>
      <c r="F2041">
        <v>22</v>
      </c>
    </row>
    <row r="2042" spans="1:6" x14ac:dyDescent="0.3">
      <c r="A2042" t="str">
        <f>C2042&amp;"_"&amp;COUNTIF($C$2:C2042,C2042)</f>
        <v>IDIART_43</v>
      </c>
      <c r="B2042" s="2">
        <f>DATE(YEAR(Tableau1[[#This Row],[Date de décollage]]),MONTH(Tableau1[[#This Row],[Date de décollage]]),DAY(Tableau1[[#This Row],[Date de décollage]]))</f>
        <v>44386</v>
      </c>
      <c r="C2042" t="s">
        <v>10</v>
      </c>
      <c r="D2042" s="1">
        <v>44386.569444444445</v>
      </c>
      <c r="E2042" s="1">
        <v>44386.574305555558</v>
      </c>
      <c r="F2042">
        <v>7</v>
      </c>
    </row>
    <row r="2043" spans="1:6" x14ac:dyDescent="0.3">
      <c r="A2043" t="str">
        <f>C2043&amp;"_"&amp;COUNTIF($C$2:C2043,C2043)</f>
        <v>IDIART_44</v>
      </c>
      <c r="B2043" s="2">
        <f>DATE(YEAR(Tableau1[[#This Row],[Date de décollage]]),MONTH(Tableau1[[#This Row],[Date de décollage]]),DAY(Tableau1[[#This Row],[Date de décollage]]))</f>
        <v>44386</v>
      </c>
      <c r="C2043" t="s">
        <v>10</v>
      </c>
      <c r="D2043" s="1">
        <v>44386.585416666669</v>
      </c>
      <c r="E2043" s="1">
        <v>44386.616666666669</v>
      </c>
      <c r="F2043">
        <v>45</v>
      </c>
    </row>
    <row r="2044" spans="1:6" x14ac:dyDescent="0.3">
      <c r="A2044" t="str">
        <f>C2044&amp;"_"&amp;COUNTIF($C$2:C2044,C2044)</f>
        <v>IDIART_45</v>
      </c>
      <c r="B2044" s="2">
        <f>DATE(YEAR(Tableau1[[#This Row],[Date de décollage]]),MONTH(Tableau1[[#This Row],[Date de décollage]]),DAY(Tableau1[[#This Row],[Date de décollage]]))</f>
        <v>44386</v>
      </c>
      <c r="C2044" t="s">
        <v>10</v>
      </c>
      <c r="D2044" s="1">
        <v>44386.621527777781</v>
      </c>
      <c r="E2044" s="1">
        <v>44386.652777777781</v>
      </c>
      <c r="F2044">
        <v>45</v>
      </c>
    </row>
    <row r="2045" spans="1:6" x14ac:dyDescent="0.3">
      <c r="A2045" t="str">
        <f>C2045&amp;"_"&amp;COUNTIF($C$2:C2045,C2045)</f>
        <v>IDIART_46</v>
      </c>
      <c r="B2045" s="2">
        <f>DATE(YEAR(Tableau1[[#This Row],[Date de décollage]]),MONTH(Tableau1[[#This Row],[Date de décollage]]),DAY(Tableau1[[#This Row],[Date de décollage]]))</f>
        <v>44386</v>
      </c>
      <c r="C2045" t="s">
        <v>10</v>
      </c>
      <c r="D2045" s="1">
        <v>44386.659722222219</v>
      </c>
      <c r="E2045" s="1">
        <v>44386.665277777778</v>
      </c>
      <c r="F2045">
        <v>8</v>
      </c>
    </row>
    <row r="2046" spans="1:6" x14ac:dyDescent="0.3">
      <c r="A2046" t="str">
        <f>C2046&amp;"_"&amp;COUNTIF($C$2:C2046,C2046)</f>
        <v>IDIART_47</v>
      </c>
      <c r="B2046" s="2">
        <f>DATE(YEAR(Tableau1[[#This Row],[Date de décollage]]),MONTH(Tableau1[[#This Row],[Date de décollage]]),DAY(Tableau1[[#This Row],[Date de décollage]]))</f>
        <v>44386</v>
      </c>
      <c r="C2046" t="s">
        <v>10</v>
      </c>
      <c r="D2046" s="1">
        <v>44386.673611111109</v>
      </c>
      <c r="E2046" s="1">
        <v>44386.6875</v>
      </c>
      <c r="F2046">
        <v>20</v>
      </c>
    </row>
    <row r="2047" spans="1:6" x14ac:dyDescent="0.3">
      <c r="A2047" t="str">
        <f>C2047&amp;"_"&amp;COUNTIF($C$2:C2047,C2047)</f>
        <v>IDIART_48</v>
      </c>
      <c r="B2047" s="2">
        <f>DATE(YEAR(Tableau1[[#This Row],[Date de décollage]]),MONTH(Tableau1[[#This Row],[Date de décollage]]),DAY(Tableau1[[#This Row],[Date de décollage]]))</f>
        <v>44386</v>
      </c>
      <c r="C2047" t="s">
        <v>10</v>
      </c>
      <c r="D2047" s="1">
        <v>44386.71875</v>
      </c>
      <c r="E2047" s="1">
        <v>44386.732638888891</v>
      </c>
      <c r="F2047">
        <v>20</v>
      </c>
    </row>
    <row r="2048" spans="1:6" x14ac:dyDescent="0.3">
      <c r="A2048" t="str">
        <f>C2048&amp;"_"&amp;COUNTIF($C$2:C2048,C2048)</f>
        <v>IDIART_49</v>
      </c>
      <c r="B2048" s="2">
        <f>DATE(YEAR(Tableau1[[#This Row],[Date de décollage]]),MONTH(Tableau1[[#This Row],[Date de décollage]]),DAY(Tableau1[[#This Row],[Date de décollage]]))</f>
        <v>44386</v>
      </c>
      <c r="C2048" t="s">
        <v>10</v>
      </c>
      <c r="D2048" s="1">
        <v>44386.8125</v>
      </c>
      <c r="E2048" s="1">
        <v>44386.826388888891</v>
      </c>
      <c r="F2048">
        <v>20</v>
      </c>
    </row>
    <row r="2049" spans="1:6" x14ac:dyDescent="0.3">
      <c r="A2049" t="str">
        <f>C2049&amp;"_"&amp;COUNTIF($C$2:C2049,C2049)</f>
        <v>IDIART_50</v>
      </c>
      <c r="B2049" s="2">
        <f>DATE(YEAR(Tableau1[[#This Row],[Date de décollage]]),MONTH(Tableau1[[#This Row],[Date de décollage]]),DAY(Tableau1[[#This Row],[Date de décollage]]))</f>
        <v>44386</v>
      </c>
      <c r="C2049" t="s">
        <v>10</v>
      </c>
      <c r="D2049" s="1">
        <v>44386.829861111109</v>
      </c>
      <c r="E2049" s="1">
        <v>44386.831944444442</v>
      </c>
      <c r="F2049">
        <v>3</v>
      </c>
    </row>
    <row r="2050" spans="1:6" x14ac:dyDescent="0.3">
      <c r="A2050" t="str">
        <f>C2050&amp;"_"&amp;COUNTIF($C$2:C2050,C2050)</f>
        <v>IDIART_51</v>
      </c>
      <c r="B2050" s="2">
        <f>DATE(YEAR(Tableau1[[#This Row],[Date de décollage]]),MONTH(Tableau1[[#This Row],[Date de décollage]]),DAY(Tableau1[[#This Row],[Date de décollage]]))</f>
        <v>44387</v>
      </c>
      <c r="C2050" t="s">
        <v>10</v>
      </c>
      <c r="D2050" s="1">
        <v>44387.375</v>
      </c>
      <c r="E2050" s="1">
        <v>44387.390277777777</v>
      </c>
      <c r="F2050">
        <v>22</v>
      </c>
    </row>
    <row r="2051" spans="1:6" x14ac:dyDescent="0.3">
      <c r="A2051" t="str">
        <f>C2051&amp;"_"&amp;COUNTIF($C$2:C2051,C2051)</f>
        <v>IDIART_52</v>
      </c>
      <c r="B2051" s="2">
        <f>DATE(YEAR(Tableau1[[#This Row],[Date de décollage]]),MONTH(Tableau1[[#This Row],[Date de décollage]]),DAY(Tableau1[[#This Row],[Date de décollage]]))</f>
        <v>44387</v>
      </c>
      <c r="C2051" t="s">
        <v>10</v>
      </c>
      <c r="D2051" s="1">
        <v>44387.40625</v>
      </c>
      <c r="E2051" s="1">
        <v>44387.414583333331</v>
      </c>
      <c r="F2051">
        <v>12</v>
      </c>
    </row>
    <row r="2052" spans="1:6" x14ac:dyDescent="0.3">
      <c r="A2052" t="str">
        <f>C2052&amp;"_"&amp;COUNTIF($C$2:C2052,C2052)</f>
        <v>IDIART_53</v>
      </c>
      <c r="B2052" s="2">
        <f>DATE(YEAR(Tableau1[[#This Row],[Date de décollage]]),MONTH(Tableau1[[#This Row],[Date de décollage]]),DAY(Tableau1[[#This Row],[Date de décollage]]))</f>
        <v>44387</v>
      </c>
      <c r="C2052" t="s">
        <v>10</v>
      </c>
      <c r="D2052" s="1">
        <v>44387.416666666664</v>
      </c>
      <c r="E2052" s="1">
        <v>44387.418749999997</v>
      </c>
      <c r="F2052">
        <v>3</v>
      </c>
    </row>
    <row r="2053" spans="1:6" x14ac:dyDescent="0.3">
      <c r="A2053" t="str">
        <f>C2053&amp;"_"&amp;COUNTIF($C$2:C2053,C2053)</f>
        <v>IDIART_54</v>
      </c>
      <c r="B2053" s="2">
        <f>DATE(YEAR(Tableau1[[#This Row],[Date de décollage]]),MONTH(Tableau1[[#This Row],[Date de décollage]]),DAY(Tableau1[[#This Row],[Date de décollage]]))</f>
        <v>44387</v>
      </c>
      <c r="C2053" t="s">
        <v>10</v>
      </c>
      <c r="D2053" s="1">
        <v>44387.451388888891</v>
      </c>
      <c r="E2053" s="1">
        <v>44387.472222222219</v>
      </c>
      <c r="F2053">
        <v>30</v>
      </c>
    </row>
    <row r="2054" spans="1:6" x14ac:dyDescent="0.3">
      <c r="A2054" t="str">
        <f>C2054&amp;"_"&amp;COUNTIF($C$2:C2054,C2054)</f>
        <v>IDIART_55</v>
      </c>
      <c r="B2054" s="2">
        <f>DATE(YEAR(Tableau1[[#This Row],[Date de décollage]]),MONTH(Tableau1[[#This Row],[Date de décollage]]),DAY(Tableau1[[#This Row],[Date de décollage]]))</f>
        <v>44387</v>
      </c>
      <c r="C2054" t="s">
        <v>10</v>
      </c>
      <c r="D2054" s="1">
        <v>44387.479166666664</v>
      </c>
      <c r="E2054" s="1">
        <v>44387.489583333336</v>
      </c>
      <c r="F2054">
        <v>15</v>
      </c>
    </row>
    <row r="2055" spans="1:6" x14ac:dyDescent="0.3">
      <c r="A2055" t="str">
        <f>C2055&amp;"_"&amp;COUNTIF($C$2:C2055,C2055)</f>
        <v>IDIART_56</v>
      </c>
      <c r="B2055" s="2">
        <f>DATE(YEAR(Tableau1[[#This Row],[Date de décollage]]),MONTH(Tableau1[[#This Row],[Date de décollage]]),DAY(Tableau1[[#This Row],[Date de décollage]]))</f>
        <v>44387</v>
      </c>
      <c r="C2055" t="s">
        <v>10</v>
      </c>
      <c r="D2055" s="1">
        <v>44387.493055555555</v>
      </c>
      <c r="E2055" s="1">
        <v>44387.510416666664</v>
      </c>
      <c r="F2055">
        <v>25</v>
      </c>
    </row>
    <row r="2056" spans="1:6" x14ac:dyDescent="0.3">
      <c r="A2056" t="str">
        <f>C2056&amp;"_"&amp;COUNTIF($C$2:C2056,C2056)</f>
        <v>IDIART_57</v>
      </c>
      <c r="B2056" s="2">
        <f>DATE(YEAR(Tableau1[[#This Row],[Date de décollage]]),MONTH(Tableau1[[#This Row],[Date de décollage]]),DAY(Tableau1[[#This Row],[Date de décollage]]))</f>
        <v>44387</v>
      </c>
      <c r="C2056" t="s">
        <v>10</v>
      </c>
      <c r="D2056" s="1">
        <v>44387.513888888891</v>
      </c>
      <c r="E2056" s="1">
        <v>44387.53125</v>
      </c>
      <c r="F2056">
        <v>25</v>
      </c>
    </row>
    <row r="2057" spans="1:6" x14ac:dyDescent="0.3">
      <c r="A2057" t="str">
        <f>C2057&amp;"_"&amp;COUNTIF($C$2:C2057,C2057)</f>
        <v>IDIART_58</v>
      </c>
      <c r="B2057" s="2">
        <f>DATE(YEAR(Tableau1[[#This Row],[Date de décollage]]),MONTH(Tableau1[[#This Row],[Date de décollage]]),DAY(Tableau1[[#This Row],[Date de décollage]]))</f>
        <v>44387</v>
      </c>
      <c r="C2057" t="s">
        <v>10</v>
      </c>
      <c r="D2057" s="1">
        <v>44387.534722222219</v>
      </c>
      <c r="E2057" s="1">
        <v>44387.548611111109</v>
      </c>
      <c r="F2057">
        <v>20</v>
      </c>
    </row>
    <row r="2058" spans="1:6" x14ac:dyDescent="0.3">
      <c r="A2058" t="str">
        <f>C2058&amp;"_"&amp;COUNTIF($C$2:C2058,C2058)</f>
        <v>IDIART_59</v>
      </c>
      <c r="B2058" s="2">
        <f>DATE(YEAR(Tableau1[[#This Row],[Date de décollage]]),MONTH(Tableau1[[#This Row],[Date de décollage]]),DAY(Tableau1[[#This Row],[Date de décollage]]))</f>
        <v>44387</v>
      </c>
      <c r="C2058" t="s">
        <v>10</v>
      </c>
      <c r="D2058" s="1">
        <v>44387.569444444445</v>
      </c>
      <c r="E2058" s="1">
        <v>44387.574305555558</v>
      </c>
      <c r="F2058">
        <v>7</v>
      </c>
    </row>
    <row r="2059" spans="1:6" x14ac:dyDescent="0.3">
      <c r="A2059" t="str">
        <f>C2059&amp;"_"&amp;COUNTIF($C$2:C2059,C2059)</f>
        <v>IDIART_60</v>
      </c>
      <c r="B2059" s="2">
        <f>DATE(YEAR(Tableau1[[#This Row],[Date de décollage]]),MONTH(Tableau1[[#This Row],[Date de décollage]]),DAY(Tableau1[[#This Row],[Date de décollage]]))</f>
        <v>44387</v>
      </c>
      <c r="C2059" t="s">
        <v>10</v>
      </c>
      <c r="D2059" s="1">
        <v>44387.576388888891</v>
      </c>
      <c r="E2059" s="1">
        <v>44387.586805555555</v>
      </c>
      <c r="F2059">
        <v>15</v>
      </c>
    </row>
    <row r="2060" spans="1:6" x14ac:dyDescent="0.3">
      <c r="A2060" t="str">
        <f>C2060&amp;"_"&amp;COUNTIF($C$2:C2060,C2060)</f>
        <v>IDIART_61</v>
      </c>
      <c r="B2060" s="2">
        <f>DATE(YEAR(Tableau1[[#This Row],[Date de décollage]]),MONTH(Tableau1[[#This Row],[Date de décollage]]),DAY(Tableau1[[#This Row],[Date de décollage]]))</f>
        <v>44387</v>
      </c>
      <c r="C2060" t="s">
        <v>10</v>
      </c>
      <c r="D2060" s="1">
        <v>44387.597222222219</v>
      </c>
      <c r="E2060" s="1">
        <v>44387.602777777778</v>
      </c>
      <c r="F2060">
        <v>8</v>
      </c>
    </row>
    <row r="2061" spans="1:6" x14ac:dyDescent="0.3">
      <c r="A2061" t="str">
        <f>C2061&amp;"_"&amp;COUNTIF($C$2:C2061,C2061)</f>
        <v>IDIART_62</v>
      </c>
      <c r="B2061" s="2">
        <f>DATE(YEAR(Tableau1[[#This Row],[Date de décollage]]),MONTH(Tableau1[[#This Row],[Date de décollage]]),DAY(Tableau1[[#This Row],[Date de décollage]]))</f>
        <v>44387</v>
      </c>
      <c r="C2061" t="s">
        <v>10</v>
      </c>
      <c r="D2061" s="1">
        <v>44387.666666666664</v>
      </c>
      <c r="E2061" s="1">
        <v>44387.675000000003</v>
      </c>
      <c r="F2061">
        <v>12</v>
      </c>
    </row>
    <row r="2062" spans="1:6" x14ac:dyDescent="0.3">
      <c r="A2062" t="str">
        <f>C2062&amp;"_"&amp;COUNTIF($C$2:C2062,C2062)</f>
        <v>IDIART_63</v>
      </c>
      <c r="B2062" s="2">
        <f>DATE(YEAR(Tableau1[[#This Row],[Date de décollage]]),MONTH(Tableau1[[#This Row],[Date de décollage]]),DAY(Tableau1[[#This Row],[Date de décollage]]))</f>
        <v>44387</v>
      </c>
      <c r="C2062" t="s">
        <v>10</v>
      </c>
      <c r="D2062" s="1">
        <v>44387.694444444445</v>
      </c>
      <c r="E2062" s="1">
        <v>44387.704861111109</v>
      </c>
      <c r="F2062">
        <v>15</v>
      </c>
    </row>
    <row r="2063" spans="1:6" x14ac:dyDescent="0.3">
      <c r="A2063" t="str">
        <f>C2063&amp;"_"&amp;COUNTIF($C$2:C2063,C2063)</f>
        <v>IDIART_64</v>
      </c>
      <c r="B2063" s="2">
        <f>DATE(YEAR(Tableau1[[#This Row],[Date de décollage]]),MONTH(Tableau1[[#This Row],[Date de décollage]]),DAY(Tableau1[[#This Row],[Date de décollage]]))</f>
        <v>44387</v>
      </c>
      <c r="C2063" t="s">
        <v>10</v>
      </c>
      <c r="D2063" s="1">
        <v>44387.708333333336</v>
      </c>
      <c r="E2063" s="1">
        <v>44387.725694444445</v>
      </c>
      <c r="F2063">
        <v>25</v>
      </c>
    </row>
    <row r="2064" spans="1:6" x14ac:dyDescent="0.3">
      <c r="A2064" t="str">
        <f>C2064&amp;"_"&amp;COUNTIF($C$2:C2064,C2064)</f>
        <v>IDIART_65</v>
      </c>
      <c r="B2064" s="2">
        <f>DATE(YEAR(Tableau1[[#This Row],[Date de décollage]]),MONTH(Tableau1[[#This Row],[Date de décollage]]),DAY(Tableau1[[#This Row],[Date de décollage]]))</f>
        <v>44387</v>
      </c>
      <c r="C2064" t="s">
        <v>10</v>
      </c>
      <c r="D2064" s="1">
        <v>44387.729166666664</v>
      </c>
      <c r="E2064" s="1">
        <v>44387.743055555555</v>
      </c>
      <c r="F2064">
        <v>20</v>
      </c>
    </row>
    <row r="2065" spans="1:6" x14ac:dyDescent="0.3">
      <c r="A2065" t="str">
        <f>C2065&amp;"_"&amp;COUNTIF($C$2:C2065,C2065)</f>
        <v>IDIART_66</v>
      </c>
      <c r="B2065" s="2">
        <f>DATE(YEAR(Tableau1[[#This Row],[Date de décollage]]),MONTH(Tableau1[[#This Row],[Date de décollage]]),DAY(Tableau1[[#This Row],[Date de décollage]]))</f>
        <v>44387</v>
      </c>
      <c r="C2065" t="s">
        <v>10</v>
      </c>
      <c r="D2065" s="1">
        <v>44387.770833333336</v>
      </c>
      <c r="E2065" s="1">
        <v>44387.788194444445</v>
      </c>
      <c r="F2065">
        <v>25</v>
      </c>
    </row>
    <row r="2066" spans="1:6" x14ac:dyDescent="0.3">
      <c r="A2066" t="str">
        <f>C2066&amp;"_"&amp;COUNTIF($C$2:C2066,C2066)</f>
        <v>IDIART_67</v>
      </c>
      <c r="B2066" s="2">
        <f>DATE(YEAR(Tableau1[[#This Row],[Date de décollage]]),MONTH(Tableau1[[#This Row],[Date de décollage]]),DAY(Tableau1[[#This Row],[Date de décollage]]))</f>
        <v>44387</v>
      </c>
      <c r="C2066" t="s">
        <v>10</v>
      </c>
      <c r="D2066" s="1">
        <v>44387.791666666664</v>
      </c>
      <c r="E2066" s="1">
        <v>44387.793749999997</v>
      </c>
      <c r="F2066">
        <v>3</v>
      </c>
    </row>
    <row r="2067" spans="1:6" x14ac:dyDescent="0.3">
      <c r="A2067" t="str">
        <f>C2067&amp;"_"&amp;COUNTIF($C$2:C2067,C2067)</f>
        <v>IDIART_68</v>
      </c>
      <c r="B2067" s="2">
        <f>DATE(YEAR(Tableau1[[#This Row],[Date de décollage]]),MONTH(Tableau1[[#This Row],[Date de décollage]]),DAY(Tableau1[[#This Row],[Date de décollage]]))</f>
        <v>44388</v>
      </c>
      <c r="C2067" t="s">
        <v>10</v>
      </c>
      <c r="D2067" s="1">
        <v>44388.416666666664</v>
      </c>
      <c r="E2067" s="1">
        <v>44388.418749999997</v>
      </c>
      <c r="F2067">
        <v>3</v>
      </c>
    </row>
    <row r="2068" spans="1:6" x14ac:dyDescent="0.3">
      <c r="A2068" t="str">
        <f>C2068&amp;"_"&amp;COUNTIF($C$2:C2068,C2068)</f>
        <v>IDIART_69</v>
      </c>
      <c r="B2068" s="2">
        <f>DATE(YEAR(Tableau1[[#This Row],[Date de décollage]]),MONTH(Tableau1[[#This Row],[Date de décollage]]),DAY(Tableau1[[#This Row],[Date de décollage]]))</f>
        <v>44388</v>
      </c>
      <c r="C2068" t="s">
        <v>10</v>
      </c>
      <c r="D2068" s="1">
        <v>44388.420138888891</v>
      </c>
      <c r="E2068" s="1">
        <v>44388.434027777781</v>
      </c>
      <c r="F2068">
        <v>20</v>
      </c>
    </row>
    <row r="2069" spans="1:6" x14ac:dyDescent="0.3">
      <c r="A2069" t="str">
        <f>C2069&amp;"_"&amp;COUNTIF($C$2:C2069,C2069)</f>
        <v>IDIART_70</v>
      </c>
      <c r="B2069" s="2">
        <f>DATE(YEAR(Tableau1[[#This Row],[Date de décollage]]),MONTH(Tableau1[[#This Row],[Date de décollage]]),DAY(Tableau1[[#This Row],[Date de décollage]]))</f>
        <v>44388</v>
      </c>
      <c r="C2069" t="s">
        <v>10</v>
      </c>
      <c r="D2069" s="1">
        <v>44388.493055555555</v>
      </c>
      <c r="E2069" s="1">
        <v>44388.510416666664</v>
      </c>
      <c r="F2069">
        <v>25</v>
      </c>
    </row>
    <row r="2070" spans="1:6" x14ac:dyDescent="0.3">
      <c r="A2070" t="str">
        <f>C2070&amp;"_"&amp;COUNTIF($C$2:C2070,C2070)</f>
        <v>IDIART_71</v>
      </c>
      <c r="B2070" s="2">
        <f>DATE(YEAR(Tableau1[[#This Row],[Date de décollage]]),MONTH(Tableau1[[#This Row],[Date de décollage]]),DAY(Tableau1[[#This Row],[Date de décollage]]))</f>
        <v>44388</v>
      </c>
      <c r="C2070" t="s">
        <v>10</v>
      </c>
      <c r="D2070" s="1">
        <v>44388.59375</v>
      </c>
      <c r="E2070" s="1">
        <v>44388.611111111109</v>
      </c>
      <c r="F2070">
        <v>25</v>
      </c>
    </row>
    <row r="2071" spans="1:6" x14ac:dyDescent="0.3">
      <c r="A2071" t="str">
        <f>C2071&amp;"_"&amp;COUNTIF($C$2:C2071,C2071)</f>
        <v>IDIART_72</v>
      </c>
      <c r="B2071" s="2">
        <f>DATE(YEAR(Tableau1[[#This Row],[Date de décollage]]),MONTH(Tableau1[[#This Row],[Date de décollage]]),DAY(Tableau1[[#This Row],[Date de décollage]]))</f>
        <v>44388</v>
      </c>
      <c r="C2071" t="s">
        <v>10</v>
      </c>
      <c r="D2071" s="1">
        <v>44388.694444444445</v>
      </c>
      <c r="E2071" s="1">
        <v>44388.709722222222</v>
      </c>
      <c r="F2071">
        <v>22</v>
      </c>
    </row>
    <row r="2072" spans="1:6" x14ac:dyDescent="0.3">
      <c r="A2072" t="str">
        <f>C2072&amp;"_"&amp;COUNTIF($C$2:C2072,C2072)</f>
        <v>IDIART_73</v>
      </c>
      <c r="B2072" s="2">
        <f>DATE(YEAR(Tableau1[[#This Row],[Date de décollage]]),MONTH(Tableau1[[#This Row],[Date de décollage]]),DAY(Tableau1[[#This Row],[Date de décollage]]))</f>
        <v>44388</v>
      </c>
      <c r="C2072" t="s">
        <v>10</v>
      </c>
      <c r="D2072" s="1">
        <v>44388.729166666664</v>
      </c>
      <c r="E2072" s="1">
        <v>44388.744444444441</v>
      </c>
      <c r="F2072">
        <v>22</v>
      </c>
    </row>
    <row r="2073" spans="1:6" x14ac:dyDescent="0.3">
      <c r="A2073" t="str">
        <f>C2073&amp;"_"&amp;COUNTIF($C$2:C2073,C2073)</f>
        <v>IDIART_74</v>
      </c>
      <c r="B2073" s="2">
        <f>DATE(YEAR(Tableau1[[#This Row],[Date de décollage]]),MONTH(Tableau1[[#This Row],[Date de décollage]]),DAY(Tableau1[[#This Row],[Date de décollage]]))</f>
        <v>44388</v>
      </c>
      <c r="C2073" t="s">
        <v>10</v>
      </c>
      <c r="D2073" s="1">
        <v>44388.746527777781</v>
      </c>
      <c r="E2073" s="1">
        <v>44388.761805555558</v>
      </c>
      <c r="F2073">
        <v>22</v>
      </c>
    </row>
    <row r="2074" spans="1:6" x14ac:dyDescent="0.3">
      <c r="A2074" t="str">
        <f>C2074&amp;"_"&amp;COUNTIF($C$2:C2074,C2074)</f>
        <v>IDIART_75</v>
      </c>
      <c r="B2074" s="2">
        <f>DATE(YEAR(Tableau1[[#This Row],[Date de décollage]]),MONTH(Tableau1[[#This Row],[Date de décollage]]),DAY(Tableau1[[#This Row],[Date de décollage]]))</f>
        <v>44388</v>
      </c>
      <c r="C2074" t="s">
        <v>10</v>
      </c>
      <c r="D2074" s="1">
        <v>44388.770833333336</v>
      </c>
      <c r="E2074" s="1">
        <v>44388.788194444445</v>
      </c>
      <c r="F2074">
        <v>25</v>
      </c>
    </row>
    <row r="2075" spans="1:6" x14ac:dyDescent="0.3">
      <c r="A2075" t="str">
        <f>C2075&amp;"_"&amp;COUNTIF($C$2:C2075,C2075)</f>
        <v>IDIART_76</v>
      </c>
      <c r="B2075" s="2">
        <f>DATE(YEAR(Tableau1[[#This Row],[Date de décollage]]),MONTH(Tableau1[[#This Row],[Date de décollage]]),DAY(Tableau1[[#This Row],[Date de décollage]]))</f>
        <v>44388</v>
      </c>
      <c r="C2075" t="s">
        <v>10</v>
      </c>
      <c r="D2075" s="1">
        <v>44388.791666666664</v>
      </c>
      <c r="E2075" s="1">
        <v>44388.797222222223</v>
      </c>
      <c r="F2075">
        <v>8</v>
      </c>
    </row>
    <row r="2076" spans="1:6" x14ac:dyDescent="0.3">
      <c r="A2076" t="str">
        <f>C2076&amp;"_"&amp;COUNTIF($C$2:C2076,C2076)</f>
        <v>IDIART_77</v>
      </c>
      <c r="B2076" s="2">
        <f>DATE(YEAR(Tableau1[[#This Row],[Date de décollage]]),MONTH(Tableau1[[#This Row],[Date de décollage]]),DAY(Tableau1[[#This Row],[Date de décollage]]))</f>
        <v>44388</v>
      </c>
      <c r="C2076" t="s">
        <v>10</v>
      </c>
      <c r="D2076" s="1">
        <v>44388.8125</v>
      </c>
      <c r="E2076" s="1">
        <v>44388.826388888891</v>
      </c>
      <c r="F2076">
        <v>20</v>
      </c>
    </row>
    <row r="2077" spans="1:6" x14ac:dyDescent="0.3">
      <c r="A2077" t="str">
        <f>C2077&amp;"_"&amp;COUNTIF($C$2:C2077,C2077)</f>
        <v>IDIART_78</v>
      </c>
      <c r="B2077" s="2">
        <f>DATE(YEAR(Tableau1[[#This Row],[Date de décollage]]),MONTH(Tableau1[[#This Row],[Date de décollage]]),DAY(Tableau1[[#This Row],[Date de décollage]]))</f>
        <v>44388</v>
      </c>
      <c r="C2077" t="s">
        <v>10</v>
      </c>
      <c r="D2077" s="1">
        <v>44388.829861111109</v>
      </c>
      <c r="E2077" s="1">
        <v>44388.831944444442</v>
      </c>
      <c r="F2077">
        <v>3</v>
      </c>
    </row>
    <row r="2078" spans="1:6" x14ac:dyDescent="0.3">
      <c r="A2078" t="str">
        <f>C2078&amp;"_"&amp;COUNTIF($C$2:C2078,C2078)</f>
        <v>IDIART_79</v>
      </c>
      <c r="B2078" s="2">
        <f>DATE(YEAR(Tableau1[[#This Row],[Date de décollage]]),MONTH(Tableau1[[#This Row],[Date de décollage]]),DAY(Tableau1[[#This Row],[Date de décollage]]))</f>
        <v>44389</v>
      </c>
      <c r="C2078" t="s">
        <v>10</v>
      </c>
      <c r="D2078" s="1">
        <v>44389.392361111109</v>
      </c>
      <c r="E2078" s="1">
        <v>44389.394444444442</v>
      </c>
      <c r="F2078">
        <v>3</v>
      </c>
    </row>
    <row r="2079" spans="1:6" x14ac:dyDescent="0.3">
      <c r="A2079" t="str">
        <f>C2079&amp;"_"&amp;COUNTIF($C$2:C2079,C2079)</f>
        <v>IDIART_80</v>
      </c>
      <c r="B2079" s="2">
        <f>DATE(YEAR(Tableau1[[#This Row],[Date de décollage]]),MONTH(Tableau1[[#This Row],[Date de décollage]]),DAY(Tableau1[[#This Row],[Date de décollage]]))</f>
        <v>44389</v>
      </c>
      <c r="C2079" t="s">
        <v>10</v>
      </c>
      <c r="D2079" s="1">
        <v>44389.395833333336</v>
      </c>
      <c r="E2079" s="1">
        <v>44389.40625</v>
      </c>
      <c r="F2079">
        <v>15</v>
      </c>
    </row>
    <row r="2080" spans="1:6" x14ac:dyDescent="0.3">
      <c r="A2080" t="str">
        <f>C2080&amp;"_"&amp;COUNTIF($C$2:C2080,C2080)</f>
        <v>IDIART_81</v>
      </c>
      <c r="B2080" s="2">
        <f>DATE(YEAR(Tableau1[[#This Row],[Date de décollage]]),MONTH(Tableau1[[#This Row],[Date de décollage]]),DAY(Tableau1[[#This Row],[Date de décollage]]))</f>
        <v>44389</v>
      </c>
      <c r="C2080" t="s">
        <v>10</v>
      </c>
      <c r="D2080" s="1">
        <v>44389.409722222219</v>
      </c>
      <c r="E2080" s="1">
        <v>44389.411805555559</v>
      </c>
      <c r="F2080">
        <v>3</v>
      </c>
    </row>
    <row r="2081" spans="1:6" x14ac:dyDescent="0.3">
      <c r="A2081" t="str">
        <f>C2081&amp;"_"&amp;COUNTIF($C$2:C2081,C2081)</f>
        <v>IDIART_82</v>
      </c>
      <c r="B2081" s="2">
        <f>DATE(YEAR(Tableau1[[#This Row],[Date de décollage]]),MONTH(Tableau1[[#This Row],[Date de décollage]]),DAY(Tableau1[[#This Row],[Date de décollage]]))</f>
        <v>44389</v>
      </c>
      <c r="C2081" t="s">
        <v>10</v>
      </c>
      <c r="D2081" s="1">
        <v>44389.46875</v>
      </c>
      <c r="E2081" s="1">
        <v>44389.484027777777</v>
      </c>
      <c r="F2081">
        <v>22</v>
      </c>
    </row>
    <row r="2082" spans="1:6" x14ac:dyDescent="0.3">
      <c r="A2082" t="str">
        <f>C2082&amp;"_"&amp;COUNTIF($C$2:C2082,C2082)</f>
        <v>IDIART_83</v>
      </c>
      <c r="B2082" s="2">
        <f>DATE(YEAR(Tableau1[[#This Row],[Date de décollage]]),MONTH(Tableau1[[#This Row],[Date de décollage]]),DAY(Tableau1[[#This Row],[Date de décollage]]))</f>
        <v>44389</v>
      </c>
      <c r="C2082" t="s">
        <v>10</v>
      </c>
      <c r="D2082" s="1">
        <v>44389.520833333336</v>
      </c>
      <c r="E2082" s="1">
        <v>44389.525694444441</v>
      </c>
      <c r="F2082">
        <v>7</v>
      </c>
    </row>
    <row r="2083" spans="1:6" x14ac:dyDescent="0.3">
      <c r="A2083" t="str">
        <f>C2083&amp;"_"&amp;COUNTIF($C$2:C2083,C2083)</f>
        <v>IDIART_84</v>
      </c>
      <c r="B2083" s="2">
        <f>DATE(YEAR(Tableau1[[#This Row],[Date de décollage]]),MONTH(Tableau1[[#This Row],[Date de décollage]]),DAY(Tableau1[[#This Row],[Date de décollage]]))</f>
        <v>44389</v>
      </c>
      <c r="C2083" t="s">
        <v>10</v>
      </c>
      <c r="D2083" s="1">
        <v>44389.541666666664</v>
      </c>
      <c r="E2083" s="1">
        <v>44389.547222222223</v>
      </c>
      <c r="F2083">
        <v>8</v>
      </c>
    </row>
    <row r="2084" spans="1:6" x14ac:dyDescent="0.3">
      <c r="A2084" t="str">
        <f>C2084&amp;"_"&amp;COUNTIF($C$2:C2084,C2084)</f>
        <v>IDIART_85</v>
      </c>
      <c r="B2084" s="2">
        <f>DATE(YEAR(Tableau1[[#This Row],[Date de décollage]]),MONTH(Tableau1[[#This Row],[Date de décollage]]),DAY(Tableau1[[#This Row],[Date de décollage]]))</f>
        <v>44389</v>
      </c>
      <c r="C2084" t="s">
        <v>10</v>
      </c>
      <c r="D2084" s="1">
        <v>44389.565972222219</v>
      </c>
      <c r="E2084" s="1">
        <v>44389.574305555558</v>
      </c>
      <c r="F2084">
        <v>12</v>
      </c>
    </row>
    <row r="2085" spans="1:6" x14ac:dyDescent="0.3">
      <c r="A2085" t="str">
        <f>C2085&amp;"_"&amp;COUNTIF($C$2:C2085,C2085)</f>
        <v>IDIART_86</v>
      </c>
      <c r="B2085" s="2">
        <f>DATE(YEAR(Tableau1[[#This Row],[Date de décollage]]),MONTH(Tableau1[[#This Row],[Date de décollage]]),DAY(Tableau1[[#This Row],[Date de décollage]]))</f>
        <v>44389</v>
      </c>
      <c r="C2085" t="s">
        <v>10</v>
      </c>
      <c r="D2085" s="1">
        <v>44389.576388888891</v>
      </c>
      <c r="E2085" s="1">
        <v>44389.584722222222</v>
      </c>
      <c r="F2085">
        <v>12</v>
      </c>
    </row>
    <row r="2086" spans="1:6" x14ac:dyDescent="0.3">
      <c r="A2086" t="str">
        <f>C2086&amp;"_"&amp;COUNTIF($C$2:C2086,C2086)</f>
        <v>IDIART_87</v>
      </c>
      <c r="B2086" s="2">
        <f>DATE(YEAR(Tableau1[[#This Row],[Date de décollage]]),MONTH(Tableau1[[#This Row],[Date de décollage]]),DAY(Tableau1[[#This Row],[Date de décollage]]))</f>
        <v>44389</v>
      </c>
      <c r="C2086" t="s">
        <v>10</v>
      </c>
      <c r="D2086" s="1">
        <v>44389.645833333336</v>
      </c>
      <c r="E2086" s="1">
        <v>44389.663194444445</v>
      </c>
      <c r="F2086">
        <v>25</v>
      </c>
    </row>
    <row r="2087" spans="1:6" x14ac:dyDescent="0.3">
      <c r="A2087" t="str">
        <f>C2087&amp;"_"&amp;COUNTIF($C$2:C2087,C2087)</f>
        <v>IDIART_88</v>
      </c>
      <c r="B2087" s="2">
        <f>DATE(YEAR(Tableau1[[#This Row],[Date de décollage]]),MONTH(Tableau1[[#This Row],[Date de décollage]]),DAY(Tableau1[[#This Row],[Date de décollage]]))</f>
        <v>44389</v>
      </c>
      <c r="C2087" t="s">
        <v>10</v>
      </c>
      <c r="D2087" s="1">
        <v>44389.701388888891</v>
      </c>
      <c r="E2087" s="1">
        <v>44389.703472222223</v>
      </c>
      <c r="F2087">
        <v>3</v>
      </c>
    </row>
    <row r="2088" spans="1:6" x14ac:dyDescent="0.3">
      <c r="A2088" t="str">
        <f>C2088&amp;"_"&amp;COUNTIF($C$2:C2088,C2088)</f>
        <v>IDIART_89</v>
      </c>
      <c r="B2088" s="2">
        <f>DATE(YEAR(Tableau1[[#This Row],[Date de décollage]]),MONTH(Tableau1[[#This Row],[Date de décollage]]),DAY(Tableau1[[#This Row],[Date de décollage]]))</f>
        <v>44389</v>
      </c>
      <c r="C2088" t="s">
        <v>10</v>
      </c>
      <c r="D2088" s="1">
        <v>44389.708333333336</v>
      </c>
      <c r="E2088" s="1">
        <v>44389.725694444445</v>
      </c>
      <c r="F2088">
        <v>25</v>
      </c>
    </row>
    <row r="2089" spans="1:6" x14ac:dyDescent="0.3">
      <c r="A2089" t="str">
        <f>C2089&amp;"_"&amp;COUNTIF($C$2:C2089,C2089)</f>
        <v>IDIART_90</v>
      </c>
      <c r="B2089" s="2">
        <f>DATE(YEAR(Tableau1[[#This Row],[Date de décollage]]),MONTH(Tableau1[[#This Row],[Date de décollage]]),DAY(Tableau1[[#This Row],[Date de décollage]]))</f>
        <v>44389</v>
      </c>
      <c r="C2089" t="s">
        <v>10</v>
      </c>
      <c r="D2089" s="1">
        <v>44389.729166666664</v>
      </c>
      <c r="E2089" s="1">
        <v>44389.734722222223</v>
      </c>
      <c r="F2089">
        <v>8</v>
      </c>
    </row>
    <row r="2090" spans="1:6" x14ac:dyDescent="0.3">
      <c r="A2090" t="str">
        <f>C2090&amp;"_"&amp;COUNTIF($C$2:C2090,C2090)</f>
        <v>IDIART_91</v>
      </c>
      <c r="B2090" s="2">
        <f>DATE(YEAR(Tableau1[[#This Row],[Date de décollage]]),MONTH(Tableau1[[#This Row],[Date de décollage]]),DAY(Tableau1[[#This Row],[Date de décollage]]))</f>
        <v>44389</v>
      </c>
      <c r="C2090" t="s">
        <v>10</v>
      </c>
      <c r="D2090" s="1">
        <v>44389.802083333336</v>
      </c>
      <c r="E2090" s="1">
        <v>44389.815972222219</v>
      </c>
      <c r="F2090">
        <v>20</v>
      </c>
    </row>
    <row r="2091" spans="1:6" x14ac:dyDescent="0.3">
      <c r="A2091" t="str">
        <f>C2091&amp;"_"&amp;COUNTIF($C$2:C2091,C2091)</f>
        <v>IDIART_92</v>
      </c>
      <c r="B2091" s="2">
        <f>DATE(YEAR(Tableau1[[#This Row],[Date de décollage]]),MONTH(Tableau1[[#This Row],[Date de décollage]]),DAY(Tableau1[[#This Row],[Date de décollage]]))</f>
        <v>44389</v>
      </c>
      <c r="C2091" t="s">
        <v>10</v>
      </c>
      <c r="D2091" s="1">
        <v>44389.822916666664</v>
      </c>
      <c r="E2091" s="1">
        <v>44389.829861111109</v>
      </c>
      <c r="F2091">
        <v>10</v>
      </c>
    </row>
    <row r="2092" spans="1:6" x14ac:dyDescent="0.3">
      <c r="A2092" t="str">
        <f>C2092&amp;"_"&amp;COUNTIF($C$2:C2092,C2092)</f>
        <v>IDIART_93</v>
      </c>
      <c r="B2092" s="2">
        <f>DATE(YEAR(Tableau1[[#This Row],[Date de décollage]]),MONTH(Tableau1[[#This Row],[Date de décollage]]),DAY(Tableau1[[#This Row],[Date de décollage]]))</f>
        <v>44389</v>
      </c>
      <c r="C2092" t="s">
        <v>10</v>
      </c>
      <c r="D2092" s="1">
        <v>44389.833333333336</v>
      </c>
      <c r="E2092" s="1">
        <v>44389.840277777781</v>
      </c>
      <c r="F2092">
        <v>10</v>
      </c>
    </row>
    <row r="2093" spans="1:6" x14ac:dyDescent="0.3">
      <c r="A2093" t="str">
        <f>C2093&amp;"_"&amp;COUNTIF($C$2:C2093,C2093)</f>
        <v>IDIART_94</v>
      </c>
      <c r="B2093" s="2">
        <f>DATE(YEAR(Tableau1[[#This Row],[Date de décollage]]),MONTH(Tableau1[[#This Row],[Date de décollage]]),DAY(Tableau1[[#This Row],[Date de décollage]]))</f>
        <v>44392</v>
      </c>
      <c r="C2093" t="s">
        <v>10</v>
      </c>
      <c r="D2093" s="1">
        <v>44392.458333333336</v>
      </c>
      <c r="E2093" s="1">
        <v>44392.46875</v>
      </c>
      <c r="F2093">
        <v>15</v>
      </c>
    </row>
    <row r="2094" spans="1:6" x14ac:dyDescent="0.3">
      <c r="A2094" t="str">
        <f>C2094&amp;"_"&amp;COUNTIF($C$2:C2094,C2094)</f>
        <v>IDIART_95</v>
      </c>
      <c r="B2094" s="2">
        <f>DATE(YEAR(Tableau1[[#This Row],[Date de décollage]]),MONTH(Tableau1[[#This Row],[Date de décollage]]),DAY(Tableau1[[#This Row],[Date de décollage]]))</f>
        <v>44392</v>
      </c>
      <c r="C2094" t="s">
        <v>10</v>
      </c>
      <c r="D2094" s="1">
        <v>44392.472222222219</v>
      </c>
      <c r="E2094" s="1">
        <v>44392.480555555558</v>
      </c>
      <c r="F2094">
        <v>12</v>
      </c>
    </row>
    <row r="2095" spans="1:6" x14ac:dyDescent="0.3">
      <c r="A2095" t="str">
        <f>C2095&amp;"_"&amp;COUNTIF($C$2:C2095,C2095)</f>
        <v>IDIART_96</v>
      </c>
      <c r="B2095" s="2">
        <f>DATE(YEAR(Tableau1[[#This Row],[Date de décollage]]),MONTH(Tableau1[[#This Row],[Date de décollage]]),DAY(Tableau1[[#This Row],[Date de décollage]]))</f>
        <v>44392</v>
      </c>
      <c r="C2095" t="s">
        <v>10</v>
      </c>
      <c r="D2095" s="1">
        <v>44392.482638888891</v>
      </c>
      <c r="E2095" s="1">
        <v>44392.487500000003</v>
      </c>
      <c r="F2095">
        <v>7</v>
      </c>
    </row>
    <row r="2096" spans="1:6" x14ac:dyDescent="0.3">
      <c r="A2096" t="str">
        <f>C2096&amp;"_"&amp;COUNTIF($C$2:C2096,C2096)</f>
        <v>IDIART_97</v>
      </c>
      <c r="B2096" s="2">
        <f>DATE(YEAR(Tableau1[[#This Row],[Date de décollage]]),MONTH(Tableau1[[#This Row],[Date de décollage]]),DAY(Tableau1[[#This Row],[Date de décollage]]))</f>
        <v>44392</v>
      </c>
      <c r="C2096" t="s">
        <v>10</v>
      </c>
      <c r="D2096" s="1">
        <v>44392.489583333336</v>
      </c>
      <c r="E2096" s="1">
        <v>44392.495138888888</v>
      </c>
      <c r="F2096">
        <v>8</v>
      </c>
    </row>
    <row r="2097" spans="1:6" x14ac:dyDescent="0.3">
      <c r="A2097" t="str">
        <f>C2097&amp;"_"&amp;COUNTIF($C$2:C2097,C2097)</f>
        <v>IDIART_98</v>
      </c>
      <c r="B2097" s="2">
        <f>DATE(YEAR(Tableau1[[#This Row],[Date de décollage]]),MONTH(Tableau1[[#This Row],[Date de décollage]]),DAY(Tableau1[[#This Row],[Date de décollage]]))</f>
        <v>44392</v>
      </c>
      <c r="C2097" t="s">
        <v>10</v>
      </c>
      <c r="D2097" s="1">
        <v>44392.534722222219</v>
      </c>
      <c r="E2097" s="1">
        <v>44392.55</v>
      </c>
      <c r="F2097">
        <v>22</v>
      </c>
    </row>
    <row r="2098" spans="1:6" x14ac:dyDescent="0.3">
      <c r="A2098" t="str">
        <f>C2098&amp;"_"&amp;COUNTIF($C$2:C2098,C2098)</f>
        <v>IDIART_99</v>
      </c>
      <c r="B2098" s="2">
        <f>DATE(YEAR(Tableau1[[#This Row],[Date de décollage]]),MONTH(Tableau1[[#This Row],[Date de décollage]]),DAY(Tableau1[[#This Row],[Date de décollage]]))</f>
        <v>44392</v>
      </c>
      <c r="C2098" t="s">
        <v>10</v>
      </c>
      <c r="D2098" s="1">
        <v>44392.552083333336</v>
      </c>
      <c r="E2098" s="1">
        <v>44392.554166666669</v>
      </c>
      <c r="F2098">
        <v>3</v>
      </c>
    </row>
    <row r="2099" spans="1:6" x14ac:dyDescent="0.3">
      <c r="A2099" t="str">
        <f>C2099&amp;"_"&amp;COUNTIF($C$2:C2099,C2099)</f>
        <v>IDIART_100</v>
      </c>
      <c r="B2099" s="2">
        <f>DATE(YEAR(Tableau1[[#This Row],[Date de décollage]]),MONTH(Tableau1[[#This Row],[Date de décollage]]),DAY(Tableau1[[#This Row],[Date de décollage]]))</f>
        <v>44392</v>
      </c>
      <c r="C2099" t="s">
        <v>10</v>
      </c>
      <c r="D2099" s="1">
        <v>44392.569444444445</v>
      </c>
      <c r="E2099" s="1">
        <v>44392.586805555555</v>
      </c>
      <c r="F2099">
        <v>25</v>
      </c>
    </row>
    <row r="2100" spans="1:6" x14ac:dyDescent="0.3">
      <c r="A2100" t="str">
        <f>C2100&amp;"_"&amp;COUNTIF($C$2:C2100,C2100)</f>
        <v>IDIART_101</v>
      </c>
      <c r="B2100" s="2">
        <f>DATE(YEAR(Tableau1[[#This Row],[Date de décollage]]),MONTH(Tableau1[[#This Row],[Date de décollage]]),DAY(Tableau1[[#This Row],[Date de décollage]]))</f>
        <v>44392</v>
      </c>
      <c r="C2100" t="s">
        <v>10</v>
      </c>
      <c r="D2100" s="1">
        <v>44392.590277777781</v>
      </c>
      <c r="E2100" s="1">
        <v>44392.595833333333</v>
      </c>
      <c r="F2100">
        <v>8</v>
      </c>
    </row>
    <row r="2101" spans="1:6" x14ac:dyDescent="0.3">
      <c r="A2101" t="str">
        <f>C2101&amp;"_"&amp;COUNTIF($C$2:C2101,C2101)</f>
        <v>IDIART_102</v>
      </c>
      <c r="B2101" s="2">
        <f>DATE(YEAR(Tableau1[[#This Row],[Date de décollage]]),MONTH(Tableau1[[#This Row],[Date de décollage]]),DAY(Tableau1[[#This Row],[Date de décollage]]))</f>
        <v>44392</v>
      </c>
      <c r="C2101" t="s">
        <v>10</v>
      </c>
      <c r="D2101" s="1">
        <v>44392.645833333336</v>
      </c>
      <c r="E2101" s="1">
        <v>44392.661111111112</v>
      </c>
      <c r="F2101">
        <v>22</v>
      </c>
    </row>
    <row r="2102" spans="1:6" x14ac:dyDescent="0.3">
      <c r="A2102" t="str">
        <f>C2102&amp;"_"&amp;COUNTIF($C$2:C2102,C2102)</f>
        <v>IDIART_103</v>
      </c>
      <c r="B2102" s="2">
        <f>DATE(YEAR(Tableau1[[#This Row],[Date de décollage]]),MONTH(Tableau1[[#This Row],[Date de décollage]]),DAY(Tableau1[[#This Row],[Date de décollage]]))</f>
        <v>44392</v>
      </c>
      <c r="C2102" t="s">
        <v>10</v>
      </c>
      <c r="D2102" s="1">
        <v>44392.697916666664</v>
      </c>
      <c r="E2102" s="1">
        <v>44392.708333333336</v>
      </c>
      <c r="F2102">
        <v>15</v>
      </c>
    </row>
    <row r="2103" spans="1:6" x14ac:dyDescent="0.3">
      <c r="A2103" t="str">
        <f>C2103&amp;"_"&amp;COUNTIF($C$2:C2103,C2103)</f>
        <v>IDIART_104</v>
      </c>
      <c r="B2103" s="2">
        <f>DATE(YEAR(Tableau1[[#This Row],[Date de décollage]]),MONTH(Tableau1[[#This Row],[Date de décollage]]),DAY(Tableau1[[#This Row],[Date de décollage]]))</f>
        <v>44392</v>
      </c>
      <c r="C2103" t="s">
        <v>10</v>
      </c>
      <c r="D2103" s="1">
        <v>44392.711805555555</v>
      </c>
      <c r="E2103" s="1">
        <v>44392.720138888886</v>
      </c>
      <c r="F2103">
        <v>12</v>
      </c>
    </row>
    <row r="2104" spans="1:6" x14ac:dyDescent="0.3">
      <c r="A2104" t="str">
        <f>C2104&amp;"_"&amp;COUNTIF($C$2:C2104,C2104)</f>
        <v>IDIART_105</v>
      </c>
      <c r="B2104" s="2">
        <f>DATE(YEAR(Tableau1[[#This Row],[Date de décollage]]),MONTH(Tableau1[[#This Row],[Date de décollage]]),DAY(Tableau1[[#This Row],[Date de décollage]]))</f>
        <v>44392</v>
      </c>
      <c r="C2104" t="s">
        <v>10</v>
      </c>
      <c r="D2104" s="1">
        <v>44392.746527777781</v>
      </c>
      <c r="E2104" s="1">
        <v>44392.760416666664</v>
      </c>
      <c r="F2104">
        <v>20</v>
      </c>
    </row>
    <row r="2105" spans="1:6" x14ac:dyDescent="0.3">
      <c r="A2105" t="str">
        <f>C2105&amp;"_"&amp;COUNTIF($C$2:C2105,C2105)</f>
        <v>IDIART_106</v>
      </c>
      <c r="B2105" s="2">
        <f>DATE(YEAR(Tableau1[[#This Row],[Date de décollage]]),MONTH(Tableau1[[#This Row],[Date de décollage]]),DAY(Tableau1[[#This Row],[Date de décollage]]))</f>
        <v>44392</v>
      </c>
      <c r="C2105" t="s">
        <v>10</v>
      </c>
      <c r="D2105" s="1">
        <v>44392.767361111109</v>
      </c>
      <c r="E2105" s="1">
        <v>44392.78125</v>
      </c>
      <c r="F2105">
        <v>20</v>
      </c>
    </row>
    <row r="2106" spans="1:6" x14ac:dyDescent="0.3">
      <c r="A2106" t="str">
        <f>C2106&amp;"_"&amp;COUNTIF($C$2:C2106,C2106)</f>
        <v>IDIART_107</v>
      </c>
      <c r="B2106" s="2">
        <f>DATE(YEAR(Tableau1[[#This Row],[Date de décollage]]),MONTH(Tableau1[[#This Row],[Date de décollage]]),DAY(Tableau1[[#This Row],[Date de décollage]]))</f>
        <v>44392</v>
      </c>
      <c r="C2106" t="s">
        <v>10</v>
      </c>
      <c r="D2106" s="1">
        <v>44392.795138888891</v>
      </c>
      <c r="E2106" s="1">
        <v>44392.809027777781</v>
      </c>
      <c r="F2106">
        <v>20</v>
      </c>
    </row>
    <row r="2107" spans="1:6" x14ac:dyDescent="0.3">
      <c r="A2107" t="str">
        <f>C2107&amp;"_"&amp;COUNTIF($C$2:C2107,C2107)</f>
        <v>IDIART_108</v>
      </c>
      <c r="B2107" s="2">
        <f>DATE(YEAR(Tableau1[[#This Row],[Date de décollage]]),MONTH(Tableau1[[#This Row],[Date de décollage]]),DAY(Tableau1[[#This Row],[Date de décollage]]))</f>
        <v>44392</v>
      </c>
      <c r="C2107" t="s">
        <v>10</v>
      </c>
      <c r="D2107" s="1">
        <v>44392.8125</v>
      </c>
      <c r="E2107" s="1">
        <v>44392.814583333333</v>
      </c>
      <c r="F2107">
        <v>3</v>
      </c>
    </row>
    <row r="2108" spans="1:6" x14ac:dyDescent="0.3">
      <c r="A2108" t="str">
        <f>C2108&amp;"_"&amp;COUNTIF($C$2:C2108,C2108)</f>
        <v>IDIART_109</v>
      </c>
      <c r="B2108" s="2">
        <f>DATE(YEAR(Tableau1[[#This Row],[Date de décollage]]),MONTH(Tableau1[[#This Row],[Date de décollage]]),DAY(Tableau1[[#This Row],[Date de décollage]]))</f>
        <v>44392</v>
      </c>
      <c r="C2108" t="s">
        <v>10</v>
      </c>
      <c r="D2108" s="1">
        <v>44392.822916666664</v>
      </c>
      <c r="E2108" s="1">
        <v>44392.833333333336</v>
      </c>
      <c r="F2108">
        <v>15</v>
      </c>
    </row>
    <row r="2109" spans="1:6" x14ac:dyDescent="0.3">
      <c r="A2109" t="str">
        <f>C2109&amp;"_"&amp;COUNTIF($C$2:C2109,C2109)</f>
        <v>IDIART_110</v>
      </c>
      <c r="B2109" s="2">
        <f>DATE(YEAR(Tableau1[[#This Row],[Date de décollage]]),MONTH(Tableau1[[#This Row],[Date de décollage]]),DAY(Tableau1[[#This Row],[Date de décollage]]))</f>
        <v>44392</v>
      </c>
      <c r="C2109" t="s">
        <v>10</v>
      </c>
      <c r="D2109" s="1">
        <v>44392.836805555555</v>
      </c>
      <c r="E2109" s="1">
        <v>44392.847222222219</v>
      </c>
      <c r="F2109">
        <v>15</v>
      </c>
    </row>
    <row r="2110" spans="1:6" x14ac:dyDescent="0.3">
      <c r="A2110" t="str">
        <f>C2110&amp;"_"&amp;COUNTIF($C$2:C2110,C2110)</f>
        <v>IDIART_111</v>
      </c>
      <c r="B2110" s="2">
        <f>DATE(YEAR(Tableau1[[#This Row],[Date de décollage]]),MONTH(Tableau1[[#This Row],[Date de décollage]]),DAY(Tableau1[[#This Row],[Date de décollage]]))</f>
        <v>44393</v>
      </c>
      <c r="C2110" t="s">
        <v>10</v>
      </c>
      <c r="D2110" s="1">
        <v>44393.4375</v>
      </c>
      <c r="E2110" s="1">
        <v>44393.447916666664</v>
      </c>
      <c r="F2110">
        <v>15</v>
      </c>
    </row>
    <row r="2111" spans="1:6" x14ac:dyDescent="0.3">
      <c r="A2111" t="str">
        <f>C2111&amp;"_"&amp;COUNTIF($C$2:C2111,C2111)</f>
        <v>IDIART_112</v>
      </c>
      <c r="B2111" s="2">
        <f>DATE(YEAR(Tableau1[[#This Row],[Date de décollage]]),MONTH(Tableau1[[#This Row],[Date de décollage]]),DAY(Tableau1[[#This Row],[Date de décollage]]))</f>
        <v>44393</v>
      </c>
      <c r="C2111" t="s">
        <v>10</v>
      </c>
      <c r="D2111" s="1">
        <v>44393.458333333336</v>
      </c>
      <c r="E2111" s="1">
        <v>44393.46875</v>
      </c>
      <c r="F2111">
        <v>15</v>
      </c>
    </row>
    <row r="2112" spans="1:6" x14ac:dyDescent="0.3">
      <c r="A2112" t="str">
        <f>C2112&amp;"_"&amp;COUNTIF($C$2:C2112,C2112)</f>
        <v>IDIART_113</v>
      </c>
      <c r="B2112" s="2">
        <f>DATE(YEAR(Tableau1[[#This Row],[Date de décollage]]),MONTH(Tableau1[[#This Row],[Date de décollage]]),DAY(Tableau1[[#This Row],[Date de décollage]]))</f>
        <v>44393</v>
      </c>
      <c r="C2112" t="s">
        <v>10</v>
      </c>
      <c r="D2112" s="1">
        <v>44393.513888888891</v>
      </c>
      <c r="E2112" s="1">
        <v>44393.520833333336</v>
      </c>
      <c r="F2112">
        <v>10</v>
      </c>
    </row>
    <row r="2113" spans="1:6" x14ac:dyDescent="0.3">
      <c r="A2113" t="str">
        <f>C2113&amp;"_"&amp;COUNTIF($C$2:C2113,C2113)</f>
        <v>IDIART_114</v>
      </c>
      <c r="B2113" s="2">
        <f>DATE(YEAR(Tableau1[[#This Row],[Date de décollage]]),MONTH(Tableau1[[#This Row],[Date de décollage]]),DAY(Tableau1[[#This Row],[Date de décollage]]))</f>
        <v>44393</v>
      </c>
      <c r="C2113" t="s">
        <v>10</v>
      </c>
      <c r="D2113" s="1">
        <v>44393.534722222219</v>
      </c>
      <c r="E2113" s="1">
        <v>44393.541666666664</v>
      </c>
      <c r="F2113">
        <v>10</v>
      </c>
    </row>
    <row r="2114" spans="1:6" x14ac:dyDescent="0.3">
      <c r="A2114" t="str">
        <f>C2114&amp;"_"&amp;COUNTIF($C$2:C2114,C2114)</f>
        <v>IDIART_115</v>
      </c>
      <c r="B2114" s="2">
        <f>DATE(YEAR(Tableau1[[#This Row],[Date de décollage]]),MONTH(Tableau1[[#This Row],[Date de décollage]]),DAY(Tableau1[[#This Row],[Date de décollage]]))</f>
        <v>44393</v>
      </c>
      <c r="C2114" t="s">
        <v>10</v>
      </c>
      <c r="D2114" s="1">
        <v>44393.552083333336</v>
      </c>
      <c r="E2114" s="1">
        <v>44393.5625</v>
      </c>
      <c r="F2114">
        <v>15</v>
      </c>
    </row>
    <row r="2115" spans="1:6" x14ac:dyDescent="0.3">
      <c r="A2115" t="str">
        <f>C2115&amp;"_"&amp;COUNTIF($C$2:C2115,C2115)</f>
        <v>IDIART_116</v>
      </c>
      <c r="B2115" s="2">
        <f>DATE(YEAR(Tableau1[[#This Row],[Date de décollage]]),MONTH(Tableau1[[#This Row],[Date de décollage]]),DAY(Tableau1[[#This Row],[Date de décollage]]))</f>
        <v>44393</v>
      </c>
      <c r="C2115" t="s">
        <v>10</v>
      </c>
      <c r="D2115" s="1">
        <v>44393.569444444445</v>
      </c>
      <c r="E2115" s="1">
        <v>44393.577777777777</v>
      </c>
      <c r="F2115">
        <v>12</v>
      </c>
    </row>
    <row r="2116" spans="1:6" x14ac:dyDescent="0.3">
      <c r="A2116" t="str">
        <f>C2116&amp;"_"&amp;COUNTIF($C$2:C2116,C2116)</f>
        <v>IDIART_117</v>
      </c>
      <c r="B2116" s="2">
        <f>DATE(YEAR(Tableau1[[#This Row],[Date de décollage]]),MONTH(Tableau1[[#This Row],[Date de décollage]]),DAY(Tableau1[[#This Row],[Date de décollage]]))</f>
        <v>44393</v>
      </c>
      <c r="C2116" t="s">
        <v>10</v>
      </c>
      <c r="D2116" s="1">
        <v>44393.607638888891</v>
      </c>
      <c r="E2116" s="1">
        <v>44393.625</v>
      </c>
      <c r="F2116">
        <v>25</v>
      </c>
    </row>
    <row r="2117" spans="1:6" x14ac:dyDescent="0.3">
      <c r="A2117" t="str">
        <f>C2117&amp;"_"&amp;COUNTIF($C$2:C2117,C2117)</f>
        <v>IDIART_118</v>
      </c>
      <c r="B2117" s="2">
        <f>DATE(YEAR(Tableau1[[#This Row],[Date de décollage]]),MONTH(Tableau1[[#This Row],[Date de décollage]]),DAY(Tableau1[[#This Row],[Date de décollage]]))</f>
        <v>44393</v>
      </c>
      <c r="C2117" t="s">
        <v>10</v>
      </c>
      <c r="D2117" s="1">
        <v>44393.631944444445</v>
      </c>
      <c r="E2117" s="1">
        <v>44393.649305555555</v>
      </c>
      <c r="F2117">
        <v>25</v>
      </c>
    </row>
    <row r="2118" spans="1:6" x14ac:dyDescent="0.3">
      <c r="A2118" t="str">
        <f>C2118&amp;"_"&amp;COUNTIF($C$2:C2118,C2118)</f>
        <v>IDIART_119</v>
      </c>
      <c r="B2118" s="2">
        <f>DATE(YEAR(Tableau1[[#This Row],[Date de décollage]]),MONTH(Tableau1[[#This Row],[Date de décollage]]),DAY(Tableau1[[#This Row],[Date de décollage]]))</f>
        <v>44393</v>
      </c>
      <c r="C2118" t="s">
        <v>10</v>
      </c>
      <c r="D2118" s="1">
        <v>44393.6875</v>
      </c>
      <c r="E2118" s="1">
        <v>44393.692361111112</v>
      </c>
      <c r="F2118">
        <v>7</v>
      </c>
    </row>
    <row r="2119" spans="1:6" x14ac:dyDescent="0.3">
      <c r="A2119" t="str">
        <f>C2119&amp;"_"&amp;COUNTIF($C$2:C2119,C2119)</f>
        <v>IDIART_120</v>
      </c>
      <c r="B2119" s="2">
        <f>DATE(YEAR(Tableau1[[#This Row],[Date de décollage]]),MONTH(Tableau1[[#This Row],[Date de décollage]]),DAY(Tableau1[[#This Row],[Date de décollage]]))</f>
        <v>44393</v>
      </c>
      <c r="C2119" t="s">
        <v>10</v>
      </c>
      <c r="D2119" s="1">
        <v>44393.701388888891</v>
      </c>
      <c r="E2119" s="1">
        <v>44393.706944444442</v>
      </c>
      <c r="F2119">
        <v>8</v>
      </c>
    </row>
    <row r="2120" spans="1:6" x14ac:dyDescent="0.3">
      <c r="A2120" t="str">
        <f>C2120&amp;"_"&amp;COUNTIF($C$2:C2120,C2120)</f>
        <v>IDIART_121</v>
      </c>
      <c r="B2120" s="2">
        <f>DATE(YEAR(Tableau1[[#This Row],[Date de décollage]]),MONTH(Tableau1[[#This Row],[Date de décollage]]),DAY(Tableau1[[#This Row],[Date de décollage]]))</f>
        <v>44393</v>
      </c>
      <c r="C2120" t="s">
        <v>10</v>
      </c>
      <c r="D2120" s="1">
        <v>44393.763888888891</v>
      </c>
      <c r="E2120" s="1">
        <v>44393.777777777781</v>
      </c>
      <c r="F2120">
        <v>20</v>
      </c>
    </row>
    <row r="2121" spans="1:6" x14ac:dyDescent="0.3">
      <c r="A2121" t="str">
        <f>C2121&amp;"_"&amp;COUNTIF($C$2:C2121,C2121)</f>
        <v>IDIART_122</v>
      </c>
      <c r="B2121" s="2">
        <f>DATE(YEAR(Tableau1[[#This Row],[Date de décollage]]),MONTH(Tableau1[[#This Row],[Date de décollage]]),DAY(Tableau1[[#This Row],[Date de décollage]]))</f>
        <v>44393</v>
      </c>
      <c r="C2121" t="s">
        <v>10</v>
      </c>
      <c r="D2121" s="1">
        <v>44393.78125</v>
      </c>
      <c r="E2121" s="1">
        <v>44393.783333333333</v>
      </c>
      <c r="F2121">
        <v>3</v>
      </c>
    </row>
    <row r="2122" spans="1:6" x14ac:dyDescent="0.3">
      <c r="A2122" t="str">
        <f>C2122&amp;"_"&amp;COUNTIF($C$2:C2122,C2122)</f>
        <v>IDIART_123</v>
      </c>
      <c r="B2122" s="2">
        <f>DATE(YEAR(Tableau1[[#This Row],[Date de décollage]]),MONTH(Tableau1[[#This Row],[Date de décollage]]),DAY(Tableau1[[#This Row],[Date de décollage]]))</f>
        <v>44394</v>
      </c>
      <c r="C2122" t="s">
        <v>10</v>
      </c>
      <c r="D2122" s="1">
        <v>44394.385416666664</v>
      </c>
      <c r="E2122" s="1">
        <v>44394.400694444441</v>
      </c>
      <c r="F2122">
        <v>22</v>
      </c>
    </row>
    <row r="2123" spans="1:6" x14ac:dyDescent="0.3">
      <c r="A2123" t="str">
        <f>C2123&amp;"_"&amp;COUNTIF($C$2:C2123,C2123)</f>
        <v>IDIART_124</v>
      </c>
      <c r="B2123" s="2">
        <f>DATE(YEAR(Tableau1[[#This Row],[Date de décollage]]),MONTH(Tableau1[[#This Row],[Date de décollage]]),DAY(Tableau1[[#This Row],[Date de décollage]]))</f>
        <v>44394</v>
      </c>
      <c r="C2123" t="s">
        <v>10</v>
      </c>
      <c r="D2123" s="1">
        <v>44394.402777777781</v>
      </c>
      <c r="E2123" s="1">
        <v>44394.418055555558</v>
      </c>
      <c r="F2123">
        <v>22</v>
      </c>
    </row>
    <row r="2124" spans="1:6" x14ac:dyDescent="0.3">
      <c r="A2124" t="str">
        <f>C2124&amp;"_"&amp;COUNTIF($C$2:C2124,C2124)</f>
        <v>IDIART_125</v>
      </c>
      <c r="B2124" s="2">
        <f>DATE(YEAR(Tableau1[[#This Row],[Date de décollage]]),MONTH(Tableau1[[#This Row],[Date de décollage]]),DAY(Tableau1[[#This Row],[Date de décollage]]))</f>
        <v>44394</v>
      </c>
      <c r="C2124" t="s">
        <v>10</v>
      </c>
      <c r="D2124" s="1">
        <v>44394.423611111109</v>
      </c>
      <c r="E2124" s="1">
        <v>44394.4375</v>
      </c>
      <c r="F2124">
        <v>20</v>
      </c>
    </row>
    <row r="2125" spans="1:6" x14ac:dyDescent="0.3">
      <c r="A2125" t="str">
        <f>C2125&amp;"_"&amp;COUNTIF($C$2:C2125,C2125)</f>
        <v>IDIART_126</v>
      </c>
      <c r="B2125" s="2">
        <f>DATE(YEAR(Tableau1[[#This Row],[Date de décollage]]),MONTH(Tableau1[[#This Row],[Date de décollage]]),DAY(Tableau1[[#This Row],[Date de décollage]]))</f>
        <v>44394</v>
      </c>
      <c r="C2125" t="s">
        <v>10</v>
      </c>
      <c r="D2125" s="1">
        <v>44394.444444444445</v>
      </c>
      <c r="E2125" s="1">
        <v>44394.459722222222</v>
      </c>
      <c r="F2125">
        <v>22</v>
      </c>
    </row>
    <row r="2126" spans="1:6" x14ac:dyDescent="0.3">
      <c r="A2126" t="str">
        <f>C2126&amp;"_"&amp;COUNTIF($C$2:C2126,C2126)</f>
        <v>IDIART_127</v>
      </c>
      <c r="B2126" s="2">
        <f>DATE(YEAR(Tableau1[[#This Row],[Date de décollage]]),MONTH(Tableau1[[#This Row],[Date de décollage]]),DAY(Tableau1[[#This Row],[Date de décollage]]))</f>
        <v>44394</v>
      </c>
      <c r="C2126" t="s">
        <v>10</v>
      </c>
      <c r="D2126" s="1">
        <v>44394.493055555555</v>
      </c>
      <c r="E2126" s="1">
        <v>44394.506944444445</v>
      </c>
      <c r="F2126">
        <v>20</v>
      </c>
    </row>
    <row r="2127" spans="1:6" x14ac:dyDescent="0.3">
      <c r="A2127" t="str">
        <f>C2127&amp;"_"&amp;COUNTIF($C$2:C2127,C2127)</f>
        <v>IDIART_128</v>
      </c>
      <c r="B2127" s="2">
        <f>DATE(YEAR(Tableau1[[#This Row],[Date de décollage]]),MONTH(Tableau1[[#This Row],[Date de décollage]]),DAY(Tableau1[[#This Row],[Date de décollage]]))</f>
        <v>44394</v>
      </c>
      <c r="C2127" t="s">
        <v>10</v>
      </c>
      <c r="D2127" s="1">
        <v>44394.520833333336</v>
      </c>
      <c r="E2127" s="1">
        <v>44394.538194444445</v>
      </c>
      <c r="F2127">
        <v>25</v>
      </c>
    </row>
    <row r="2128" spans="1:6" x14ac:dyDescent="0.3">
      <c r="A2128" t="str">
        <f>C2128&amp;"_"&amp;COUNTIF($C$2:C2128,C2128)</f>
        <v>IDIART_129</v>
      </c>
      <c r="B2128" s="2">
        <f>DATE(YEAR(Tableau1[[#This Row],[Date de décollage]]),MONTH(Tableau1[[#This Row],[Date de décollage]]),DAY(Tableau1[[#This Row],[Date de décollage]]))</f>
        <v>44394</v>
      </c>
      <c r="C2128" t="s">
        <v>10</v>
      </c>
      <c r="D2128" s="1">
        <v>44394.541666666664</v>
      </c>
      <c r="E2128" s="1">
        <v>44394.547222222223</v>
      </c>
      <c r="F2128">
        <v>8</v>
      </c>
    </row>
    <row r="2129" spans="1:6" x14ac:dyDescent="0.3">
      <c r="A2129" t="str">
        <f>C2129&amp;"_"&amp;COUNTIF($C$2:C2129,C2129)</f>
        <v>IDIART_130</v>
      </c>
      <c r="B2129" s="2">
        <f>DATE(YEAR(Tableau1[[#This Row],[Date de décollage]]),MONTH(Tableau1[[#This Row],[Date de décollage]]),DAY(Tableau1[[#This Row],[Date de décollage]]))</f>
        <v>44394</v>
      </c>
      <c r="C2129" t="s">
        <v>10</v>
      </c>
      <c r="D2129" s="1">
        <v>44394.5625</v>
      </c>
      <c r="E2129" s="1">
        <v>44394.579861111109</v>
      </c>
      <c r="F2129">
        <v>25</v>
      </c>
    </row>
    <row r="2130" spans="1:6" x14ac:dyDescent="0.3">
      <c r="A2130" t="str">
        <f>C2130&amp;"_"&amp;COUNTIF($C$2:C2130,C2130)</f>
        <v>IDIART_131</v>
      </c>
      <c r="B2130" s="2">
        <f>DATE(YEAR(Tableau1[[#This Row],[Date de décollage]]),MONTH(Tableau1[[#This Row],[Date de décollage]]),DAY(Tableau1[[#This Row],[Date de décollage]]))</f>
        <v>44394</v>
      </c>
      <c r="C2130" t="s">
        <v>10</v>
      </c>
      <c r="D2130" s="1">
        <v>44394.666666666664</v>
      </c>
      <c r="E2130" s="1">
        <v>44394.668749999997</v>
      </c>
      <c r="F2130">
        <v>3</v>
      </c>
    </row>
    <row r="2131" spans="1:6" x14ac:dyDescent="0.3">
      <c r="A2131" t="str">
        <f>C2131&amp;"_"&amp;COUNTIF($C$2:C2131,C2131)</f>
        <v>IDIART_132</v>
      </c>
      <c r="B2131" s="2">
        <f>DATE(YEAR(Tableau1[[#This Row],[Date de décollage]]),MONTH(Tableau1[[#This Row],[Date de décollage]]),DAY(Tableau1[[#This Row],[Date de décollage]]))</f>
        <v>44394</v>
      </c>
      <c r="C2131" t="s">
        <v>10</v>
      </c>
      <c r="D2131" s="1">
        <v>44394.776388888888</v>
      </c>
      <c r="E2131" s="1">
        <v>44394.786805555559</v>
      </c>
      <c r="F2131">
        <v>15</v>
      </c>
    </row>
    <row r="2132" spans="1:6" x14ac:dyDescent="0.3">
      <c r="A2132" t="str">
        <f>C2132&amp;"_"&amp;COUNTIF($C$2:C2132,C2132)</f>
        <v>IDIART_133</v>
      </c>
      <c r="B2132" s="2">
        <f>DATE(YEAR(Tableau1[[#This Row],[Date de décollage]]),MONTH(Tableau1[[#This Row],[Date de décollage]]),DAY(Tableau1[[#This Row],[Date de décollage]]))</f>
        <v>44394</v>
      </c>
      <c r="C2132" t="s">
        <v>10</v>
      </c>
      <c r="D2132" s="1">
        <v>44394.791666666664</v>
      </c>
      <c r="E2132" s="1">
        <v>44394.802083333336</v>
      </c>
      <c r="F2132">
        <v>15</v>
      </c>
    </row>
    <row r="2133" spans="1:6" x14ac:dyDescent="0.3">
      <c r="A2133" t="str">
        <f>C2133&amp;"_"&amp;COUNTIF($C$2:C2133,C2133)</f>
        <v>IDIART_134</v>
      </c>
      <c r="B2133" s="2">
        <f>DATE(YEAR(Tableau1[[#This Row],[Date de décollage]]),MONTH(Tableau1[[#This Row],[Date de décollage]]),DAY(Tableau1[[#This Row],[Date de décollage]]))</f>
        <v>44395</v>
      </c>
      <c r="C2133" t="s">
        <v>10</v>
      </c>
      <c r="D2133" s="1">
        <v>44395.458333333336</v>
      </c>
      <c r="E2133" s="1">
        <v>44395.473611111112</v>
      </c>
      <c r="F2133">
        <v>22</v>
      </c>
    </row>
    <row r="2134" spans="1:6" x14ac:dyDescent="0.3">
      <c r="A2134" t="str">
        <f>C2134&amp;"_"&amp;COUNTIF($C$2:C2134,C2134)</f>
        <v>IDIART_135</v>
      </c>
      <c r="B2134" s="2">
        <f>DATE(YEAR(Tableau1[[#This Row],[Date de décollage]]),MONTH(Tableau1[[#This Row],[Date de décollage]]),DAY(Tableau1[[#This Row],[Date de décollage]]))</f>
        <v>44395</v>
      </c>
      <c r="C2134" t="s">
        <v>10</v>
      </c>
      <c r="D2134" s="1">
        <v>44395.479166666664</v>
      </c>
      <c r="E2134" s="1">
        <v>44395.493055555555</v>
      </c>
      <c r="F2134">
        <v>20</v>
      </c>
    </row>
    <row r="2135" spans="1:6" x14ac:dyDescent="0.3">
      <c r="A2135" t="str">
        <f>C2135&amp;"_"&amp;COUNTIF($C$2:C2135,C2135)</f>
        <v>IDIART_136</v>
      </c>
      <c r="B2135" s="2">
        <f>DATE(YEAR(Tableau1[[#This Row],[Date de décollage]]),MONTH(Tableau1[[#This Row],[Date de décollage]]),DAY(Tableau1[[#This Row],[Date de décollage]]))</f>
        <v>44395</v>
      </c>
      <c r="C2135" t="s">
        <v>10</v>
      </c>
      <c r="D2135" s="1">
        <v>44395.496527777781</v>
      </c>
      <c r="E2135" s="1">
        <v>44395.510416666664</v>
      </c>
      <c r="F2135">
        <v>20</v>
      </c>
    </row>
    <row r="2136" spans="1:6" x14ac:dyDescent="0.3">
      <c r="A2136" t="str">
        <f>C2136&amp;"_"&amp;COUNTIF($C$2:C2136,C2136)</f>
        <v>IDIART_137</v>
      </c>
      <c r="B2136" s="2">
        <f>DATE(YEAR(Tableau1[[#This Row],[Date de décollage]]),MONTH(Tableau1[[#This Row],[Date de décollage]]),DAY(Tableau1[[#This Row],[Date de décollage]]))</f>
        <v>44395</v>
      </c>
      <c r="C2136" t="s">
        <v>10</v>
      </c>
      <c r="D2136" s="1">
        <v>44395.53125</v>
      </c>
      <c r="E2136" s="1">
        <v>44395.546527777777</v>
      </c>
      <c r="F2136">
        <v>22</v>
      </c>
    </row>
    <row r="2137" spans="1:6" x14ac:dyDescent="0.3">
      <c r="A2137" t="str">
        <f>C2137&amp;"_"&amp;COUNTIF($C$2:C2137,C2137)</f>
        <v>IDIART_138</v>
      </c>
      <c r="B2137" s="2">
        <f>DATE(YEAR(Tableau1[[#This Row],[Date de décollage]]),MONTH(Tableau1[[#This Row],[Date de décollage]]),DAY(Tableau1[[#This Row],[Date de décollage]]))</f>
        <v>44395</v>
      </c>
      <c r="C2137" t="s">
        <v>10</v>
      </c>
      <c r="D2137" s="1">
        <v>44395.548611111109</v>
      </c>
      <c r="E2137" s="1">
        <v>44395.563888888886</v>
      </c>
      <c r="F2137">
        <v>22</v>
      </c>
    </row>
    <row r="2138" spans="1:6" x14ac:dyDescent="0.3">
      <c r="A2138" t="str">
        <f>C2138&amp;"_"&amp;COUNTIF($C$2:C2138,C2138)</f>
        <v>IDIART_139</v>
      </c>
      <c r="B2138" s="2">
        <f>DATE(YEAR(Tableau1[[#This Row],[Date de décollage]]),MONTH(Tableau1[[#This Row],[Date de décollage]]),DAY(Tableau1[[#This Row],[Date de décollage]]))</f>
        <v>44395</v>
      </c>
      <c r="C2138" t="s">
        <v>10</v>
      </c>
      <c r="D2138" s="1">
        <v>44395.611111111109</v>
      </c>
      <c r="E2138" s="1">
        <v>44395.614583333336</v>
      </c>
      <c r="F2138">
        <v>5</v>
      </c>
    </row>
    <row r="2139" spans="1:6" x14ac:dyDescent="0.3">
      <c r="A2139" t="str">
        <f>C2139&amp;"_"&amp;COUNTIF($C$2:C2139,C2139)</f>
        <v>IDIART_140</v>
      </c>
      <c r="B2139" s="2">
        <f>DATE(YEAR(Tableau1[[#This Row],[Date de décollage]]),MONTH(Tableau1[[#This Row],[Date de décollage]]),DAY(Tableau1[[#This Row],[Date de décollage]]))</f>
        <v>44395</v>
      </c>
      <c r="C2139" t="s">
        <v>10</v>
      </c>
      <c r="D2139" s="1">
        <v>44395.621527777781</v>
      </c>
      <c r="E2139" s="1">
        <v>44395.625</v>
      </c>
      <c r="F2139">
        <v>5</v>
      </c>
    </row>
    <row r="2140" spans="1:6" x14ac:dyDescent="0.3">
      <c r="A2140" t="str">
        <f>C2140&amp;"_"&amp;COUNTIF($C$2:C2140,C2140)</f>
        <v>IDIART_141</v>
      </c>
      <c r="B2140" s="2">
        <f>DATE(YEAR(Tableau1[[#This Row],[Date de décollage]]),MONTH(Tableau1[[#This Row],[Date de décollage]]),DAY(Tableau1[[#This Row],[Date de décollage]]))</f>
        <v>44395</v>
      </c>
      <c r="C2140" t="s">
        <v>10</v>
      </c>
      <c r="D2140" s="1">
        <v>44395.659722222219</v>
      </c>
      <c r="E2140" s="1">
        <v>44395.677083333336</v>
      </c>
      <c r="F2140">
        <v>25</v>
      </c>
    </row>
    <row r="2141" spans="1:6" x14ac:dyDescent="0.3">
      <c r="A2141" t="str">
        <f>C2141&amp;"_"&amp;COUNTIF($C$2:C2141,C2141)</f>
        <v>IDIART_142</v>
      </c>
      <c r="B2141" s="2">
        <f>DATE(YEAR(Tableau1[[#This Row],[Date de décollage]]),MONTH(Tableau1[[#This Row],[Date de décollage]]),DAY(Tableau1[[#This Row],[Date de décollage]]))</f>
        <v>44395</v>
      </c>
      <c r="C2141" t="s">
        <v>10</v>
      </c>
      <c r="D2141" s="1">
        <v>44395.697916666664</v>
      </c>
      <c r="E2141" s="1">
        <v>44395.711805555555</v>
      </c>
      <c r="F2141">
        <v>20</v>
      </c>
    </row>
    <row r="2142" spans="1:6" x14ac:dyDescent="0.3">
      <c r="A2142" t="str">
        <f>C2142&amp;"_"&amp;COUNTIF($C$2:C2142,C2142)</f>
        <v>IDIART_143</v>
      </c>
      <c r="B2142" s="2">
        <f>DATE(YEAR(Tableau1[[#This Row],[Date de décollage]]),MONTH(Tableau1[[#This Row],[Date de décollage]]),DAY(Tableau1[[#This Row],[Date de décollage]]))</f>
        <v>44395</v>
      </c>
      <c r="C2142" t="s">
        <v>10</v>
      </c>
      <c r="D2142" s="1">
        <v>44395.71875</v>
      </c>
      <c r="E2142" s="1">
        <v>44395.732638888891</v>
      </c>
      <c r="F2142">
        <v>20</v>
      </c>
    </row>
    <row r="2143" spans="1:6" x14ac:dyDescent="0.3">
      <c r="A2143" t="str">
        <f>C2143&amp;"_"&amp;COUNTIF($C$2:C2143,C2143)</f>
        <v>IDIART_144</v>
      </c>
      <c r="B2143" s="2">
        <f>DATE(YEAR(Tableau1[[#This Row],[Date de décollage]]),MONTH(Tableau1[[#This Row],[Date de décollage]]),DAY(Tableau1[[#This Row],[Date de décollage]]))</f>
        <v>44395</v>
      </c>
      <c r="C2143" t="s">
        <v>10</v>
      </c>
      <c r="D2143" s="1">
        <v>44395.767361111109</v>
      </c>
      <c r="E2143" s="1">
        <v>44395.769444444442</v>
      </c>
      <c r="F2143">
        <v>3</v>
      </c>
    </row>
    <row r="2144" spans="1:6" x14ac:dyDescent="0.3">
      <c r="A2144" t="str">
        <f>C2144&amp;"_"&amp;COUNTIF($C$2:C2144,C2144)</f>
        <v>IDIART_145</v>
      </c>
      <c r="B2144" s="2">
        <f>DATE(YEAR(Tableau1[[#This Row],[Date de décollage]]),MONTH(Tableau1[[#This Row],[Date de décollage]]),DAY(Tableau1[[#This Row],[Date de décollage]]))</f>
        <v>44395</v>
      </c>
      <c r="C2144" t="s">
        <v>10</v>
      </c>
      <c r="D2144" s="1">
        <v>44395.770833333336</v>
      </c>
      <c r="E2144" s="1">
        <v>44395.784722222219</v>
      </c>
      <c r="F2144">
        <v>20</v>
      </c>
    </row>
    <row r="2145" spans="1:6" x14ac:dyDescent="0.3">
      <c r="A2145" t="str">
        <f>C2145&amp;"_"&amp;COUNTIF($C$2:C2145,C2145)</f>
        <v>IDIART_146</v>
      </c>
      <c r="B2145" s="2">
        <f>DATE(YEAR(Tableau1[[#This Row],[Date de décollage]]),MONTH(Tableau1[[#This Row],[Date de décollage]]),DAY(Tableau1[[#This Row],[Date de décollage]]))</f>
        <v>44395</v>
      </c>
      <c r="C2145" t="s">
        <v>10</v>
      </c>
      <c r="D2145" s="1">
        <v>44395.8125</v>
      </c>
      <c r="E2145" s="1">
        <v>44395.826388888891</v>
      </c>
      <c r="F2145">
        <v>20</v>
      </c>
    </row>
    <row r="2146" spans="1:6" x14ac:dyDescent="0.3">
      <c r="A2146" t="str">
        <f>C2146&amp;"_"&amp;COUNTIF($C$2:C2146,C2146)</f>
        <v>IDIART_147</v>
      </c>
      <c r="B2146" s="2">
        <f>DATE(YEAR(Tableau1[[#This Row],[Date de décollage]]),MONTH(Tableau1[[#This Row],[Date de décollage]]),DAY(Tableau1[[#This Row],[Date de décollage]]))</f>
        <v>44395</v>
      </c>
      <c r="C2146" t="s">
        <v>10</v>
      </c>
      <c r="D2146" s="1">
        <v>44395.829861111109</v>
      </c>
      <c r="E2146" s="1">
        <v>44395.831944444442</v>
      </c>
      <c r="F2146">
        <v>3</v>
      </c>
    </row>
    <row r="2147" spans="1:6" x14ac:dyDescent="0.3">
      <c r="A2147" t="str">
        <f>C2147&amp;"_"&amp;COUNTIF($C$2:C2147,C2147)</f>
        <v>IDIART_148</v>
      </c>
      <c r="B2147" s="2">
        <f>DATE(YEAR(Tableau1[[#This Row],[Date de décollage]]),MONTH(Tableau1[[#This Row],[Date de décollage]]),DAY(Tableau1[[#This Row],[Date de décollage]]))</f>
        <v>44396</v>
      </c>
      <c r="C2147" t="s">
        <v>10</v>
      </c>
      <c r="D2147" s="1">
        <v>44396.381944444445</v>
      </c>
      <c r="E2147" s="1">
        <v>44396.399305555555</v>
      </c>
      <c r="F2147">
        <v>25</v>
      </c>
    </row>
    <row r="2148" spans="1:6" x14ac:dyDescent="0.3">
      <c r="A2148" t="str">
        <f>C2148&amp;"_"&amp;COUNTIF($C$2:C2148,C2148)</f>
        <v>IDIART_149</v>
      </c>
      <c r="B2148" s="2">
        <f>DATE(YEAR(Tableau1[[#This Row],[Date de décollage]]),MONTH(Tableau1[[#This Row],[Date de décollage]]),DAY(Tableau1[[#This Row],[Date de décollage]]))</f>
        <v>44396</v>
      </c>
      <c r="C2148" t="s">
        <v>10</v>
      </c>
      <c r="D2148" s="1">
        <v>44396.4375</v>
      </c>
      <c r="E2148" s="1">
        <v>44396.454861111109</v>
      </c>
      <c r="F2148">
        <v>25</v>
      </c>
    </row>
    <row r="2149" spans="1:6" x14ac:dyDescent="0.3">
      <c r="A2149" t="str">
        <f>C2149&amp;"_"&amp;COUNTIF($C$2:C2149,C2149)</f>
        <v>IDIART_150</v>
      </c>
      <c r="B2149" s="2">
        <f>DATE(YEAR(Tableau1[[#This Row],[Date de décollage]]),MONTH(Tableau1[[#This Row],[Date de décollage]]),DAY(Tableau1[[#This Row],[Date de décollage]]))</f>
        <v>44396</v>
      </c>
      <c r="C2149" t="s">
        <v>10</v>
      </c>
      <c r="D2149" s="1">
        <v>44396.46875</v>
      </c>
      <c r="E2149" s="1">
        <v>44396.479166666664</v>
      </c>
      <c r="F2149">
        <v>15</v>
      </c>
    </row>
    <row r="2150" spans="1:6" x14ac:dyDescent="0.3">
      <c r="A2150" t="str">
        <f>C2150&amp;"_"&amp;COUNTIF($C$2:C2150,C2150)</f>
        <v>IDIART_151</v>
      </c>
      <c r="B2150" s="2">
        <f>DATE(YEAR(Tableau1[[#This Row],[Date de décollage]]),MONTH(Tableau1[[#This Row],[Date de décollage]]),DAY(Tableau1[[#This Row],[Date de décollage]]))</f>
        <v>44396</v>
      </c>
      <c r="C2150" t="s">
        <v>10</v>
      </c>
      <c r="D2150" s="1">
        <v>44396.486111111109</v>
      </c>
      <c r="E2150" s="1">
        <v>44396.488194444442</v>
      </c>
      <c r="F2150">
        <v>3</v>
      </c>
    </row>
    <row r="2151" spans="1:6" x14ac:dyDescent="0.3">
      <c r="A2151" t="str">
        <f>C2151&amp;"_"&amp;COUNTIF($C$2:C2151,C2151)</f>
        <v>IDIART_152</v>
      </c>
      <c r="B2151" s="2">
        <f>DATE(YEAR(Tableau1[[#This Row],[Date de décollage]]),MONTH(Tableau1[[#This Row],[Date de décollage]]),DAY(Tableau1[[#This Row],[Date de décollage]]))</f>
        <v>44396</v>
      </c>
      <c r="C2151" t="s">
        <v>10</v>
      </c>
      <c r="D2151" s="1">
        <v>44396.5625</v>
      </c>
      <c r="E2151" s="1">
        <v>44396.572916666664</v>
      </c>
      <c r="F2151">
        <v>15</v>
      </c>
    </row>
    <row r="2152" spans="1:6" x14ac:dyDescent="0.3">
      <c r="A2152" t="str">
        <f>C2152&amp;"_"&amp;COUNTIF($C$2:C2152,C2152)</f>
        <v>IDIART_153</v>
      </c>
      <c r="B2152" s="2">
        <f>DATE(YEAR(Tableau1[[#This Row],[Date de décollage]]),MONTH(Tableau1[[#This Row],[Date de décollage]]),DAY(Tableau1[[#This Row],[Date de décollage]]))</f>
        <v>44396</v>
      </c>
      <c r="C2152" t="s">
        <v>10</v>
      </c>
      <c r="D2152" s="1">
        <v>44396.583333333336</v>
      </c>
      <c r="E2152" s="1">
        <v>44396.600694444445</v>
      </c>
      <c r="F2152">
        <v>25</v>
      </c>
    </row>
    <row r="2153" spans="1:6" x14ac:dyDescent="0.3">
      <c r="A2153" t="str">
        <f>C2153&amp;"_"&amp;COUNTIF($C$2:C2153,C2153)</f>
        <v>IDIART_154</v>
      </c>
      <c r="B2153" s="2">
        <f>DATE(YEAR(Tableau1[[#This Row],[Date de décollage]]),MONTH(Tableau1[[#This Row],[Date de décollage]]),DAY(Tableau1[[#This Row],[Date de décollage]]))</f>
        <v>44396</v>
      </c>
      <c r="C2153" t="s">
        <v>10</v>
      </c>
      <c r="D2153" s="1">
        <v>44396.607638888891</v>
      </c>
      <c r="E2153" s="1">
        <v>44396.613194444442</v>
      </c>
      <c r="F2153">
        <v>8</v>
      </c>
    </row>
    <row r="2154" spans="1:6" x14ac:dyDescent="0.3">
      <c r="A2154" t="str">
        <f>C2154&amp;"_"&amp;COUNTIF($C$2:C2154,C2154)</f>
        <v>IDIART_155</v>
      </c>
      <c r="B2154" s="2">
        <f>DATE(YEAR(Tableau1[[#This Row],[Date de décollage]]),MONTH(Tableau1[[#This Row],[Date de décollage]]),DAY(Tableau1[[#This Row],[Date de décollage]]))</f>
        <v>44396</v>
      </c>
      <c r="C2154" t="s">
        <v>10</v>
      </c>
      <c r="D2154" s="1">
        <v>44396.645833333336</v>
      </c>
      <c r="E2154" s="1">
        <v>44396.661111111112</v>
      </c>
      <c r="F2154">
        <v>22</v>
      </c>
    </row>
    <row r="2155" spans="1:6" x14ac:dyDescent="0.3">
      <c r="A2155" t="str">
        <f>C2155&amp;"_"&amp;COUNTIF($C$2:C2155,C2155)</f>
        <v>IDIART_156</v>
      </c>
      <c r="B2155" s="2">
        <f>DATE(YEAR(Tableau1[[#This Row],[Date de décollage]]),MONTH(Tableau1[[#This Row],[Date de décollage]]),DAY(Tableau1[[#This Row],[Date de décollage]]))</f>
        <v>44396</v>
      </c>
      <c r="C2155" t="s">
        <v>10</v>
      </c>
      <c r="D2155" s="1">
        <v>44396.71875</v>
      </c>
      <c r="E2155" s="1">
        <v>44396.729166666664</v>
      </c>
      <c r="F2155">
        <v>15</v>
      </c>
    </row>
    <row r="2156" spans="1:6" x14ac:dyDescent="0.3">
      <c r="A2156" t="str">
        <f>C2156&amp;"_"&amp;COUNTIF($C$2:C2156,C2156)</f>
        <v>IDIART_157</v>
      </c>
      <c r="B2156" s="2">
        <f>DATE(YEAR(Tableau1[[#This Row],[Date de décollage]]),MONTH(Tableau1[[#This Row],[Date de décollage]]),DAY(Tableau1[[#This Row],[Date de décollage]]))</f>
        <v>44396</v>
      </c>
      <c r="C2156" t="s">
        <v>10</v>
      </c>
      <c r="D2156" s="1">
        <v>44396.75</v>
      </c>
      <c r="E2156" s="1">
        <v>44396.760416666664</v>
      </c>
      <c r="F2156">
        <v>15</v>
      </c>
    </row>
    <row r="2157" spans="1:6" x14ac:dyDescent="0.3">
      <c r="A2157" t="str">
        <f>C2157&amp;"_"&amp;COUNTIF($C$2:C2157,C2157)</f>
        <v>IDIART_158</v>
      </c>
      <c r="B2157" s="2">
        <f>DATE(YEAR(Tableau1[[#This Row],[Date de décollage]]),MONTH(Tableau1[[#This Row],[Date de décollage]]),DAY(Tableau1[[#This Row],[Date de décollage]]))</f>
        <v>44396</v>
      </c>
      <c r="C2157" t="s">
        <v>10</v>
      </c>
      <c r="D2157" s="1">
        <v>44396.767361111109</v>
      </c>
      <c r="E2157" s="1">
        <v>44396.769444444442</v>
      </c>
      <c r="F2157">
        <v>3</v>
      </c>
    </row>
    <row r="2158" spans="1:6" x14ac:dyDescent="0.3">
      <c r="A2158" t="str">
        <f>C2158&amp;"_"&amp;COUNTIF($C$2:C2158,C2158)</f>
        <v>IDIART_159</v>
      </c>
      <c r="B2158" s="2">
        <f>DATE(YEAR(Tableau1[[#This Row],[Date de décollage]]),MONTH(Tableau1[[#This Row],[Date de décollage]]),DAY(Tableau1[[#This Row],[Date de décollage]]))</f>
        <v>44397</v>
      </c>
      <c r="C2158" t="s">
        <v>10</v>
      </c>
      <c r="D2158" s="1">
        <v>44397.385416666664</v>
      </c>
      <c r="E2158" s="1">
        <v>44397.402777777781</v>
      </c>
      <c r="F2158">
        <v>25</v>
      </c>
    </row>
    <row r="2159" spans="1:6" x14ac:dyDescent="0.3">
      <c r="A2159" t="str">
        <f>C2159&amp;"_"&amp;COUNTIF($C$2:C2159,C2159)</f>
        <v>IDIART_160</v>
      </c>
      <c r="B2159" s="2">
        <f>DATE(YEAR(Tableau1[[#This Row],[Date de décollage]]),MONTH(Tableau1[[#This Row],[Date de décollage]]),DAY(Tableau1[[#This Row],[Date de décollage]]))</f>
        <v>44397</v>
      </c>
      <c r="C2159" t="s">
        <v>10</v>
      </c>
      <c r="D2159" s="1">
        <v>44397.541666666664</v>
      </c>
      <c r="E2159" s="1">
        <v>44397.547222222223</v>
      </c>
      <c r="F2159">
        <v>8</v>
      </c>
    </row>
    <row r="2160" spans="1:6" x14ac:dyDescent="0.3">
      <c r="A2160" t="str">
        <f>C2160&amp;"_"&amp;COUNTIF($C$2:C2160,C2160)</f>
        <v>IDIART_161</v>
      </c>
      <c r="B2160" s="2">
        <f>DATE(YEAR(Tableau1[[#This Row],[Date de décollage]]),MONTH(Tableau1[[#This Row],[Date de décollage]]),DAY(Tableau1[[#This Row],[Date de décollage]]))</f>
        <v>44397</v>
      </c>
      <c r="C2160" t="s">
        <v>10</v>
      </c>
      <c r="D2160" s="1">
        <v>44397.618055555555</v>
      </c>
      <c r="E2160" s="1">
        <v>44397.635416666664</v>
      </c>
      <c r="F2160">
        <v>25</v>
      </c>
    </row>
    <row r="2161" spans="1:6" x14ac:dyDescent="0.3">
      <c r="A2161" t="str">
        <f>C2161&amp;"_"&amp;COUNTIF($C$2:C2161,C2161)</f>
        <v>IDIART_162</v>
      </c>
      <c r="B2161" s="2">
        <f>DATE(YEAR(Tableau1[[#This Row],[Date de décollage]]),MONTH(Tableau1[[#This Row],[Date de décollage]]),DAY(Tableau1[[#This Row],[Date de décollage]]))</f>
        <v>44397</v>
      </c>
      <c r="C2161" t="s">
        <v>10</v>
      </c>
      <c r="D2161" s="1">
        <v>44397.638888888891</v>
      </c>
      <c r="E2161" s="1">
        <v>44397.649305555555</v>
      </c>
      <c r="F2161">
        <v>15</v>
      </c>
    </row>
    <row r="2162" spans="1:6" x14ac:dyDescent="0.3">
      <c r="A2162" t="str">
        <f>C2162&amp;"_"&amp;COUNTIF($C$2:C2162,C2162)</f>
        <v>IDIART_163</v>
      </c>
      <c r="B2162" s="2">
        <f>DATE(YEAR(Tableau1[[#This Row],[Date de décollage]]),MONTH(Tableau1[[#This Row],[Date de décollage]]),DAY(Tableau1[[#This Row],[Date de décollage]]))</f>
        <v>44397</v>
      </c>
      <c r="C2162" t="s">
        <v>10</v>
      </c>
      <c r="D2162" s="1">
        <v>44397.6875</v>
      </c>
      <c r="E2162" s="1">
        <v>44397.697916666664</v>
      </c>
      <c r="F2162">
        <v>15</v>
      </c>
    </row>
    <row r="2163" spans="1:6" x14ac:dyDescent="0.3">
      <c r="A2163" t="str">
        <f>C2163&amp;"_"&amp;COUNTIF($C$2:C2163,C2163)</f>
        <v>IDIART_164</v>
      </c>
      <c r="B2163" s="2">
        <f>DATE(YEAR(Tableau1[[#This Row],[Date de décollage]]),MONTH(Tableau1[[#This Row],[Date de décollage]]),DAY(Tableau1[[#This Row],[Date de décollage]]))</f>
        <v>44397</v>
      </c>
      <c r="C2163" t="s">
        <v>10</v>
      </c>
      <c r="D2163" s="1">
        <v>44397.701388888891</v>
      </c>
      <c r="E2163" s="1">
        <v>44397.715277777781</v>
      </c>
      <c r="F2163">
        <v>20</v>
      </c>
    </row>
    <row r="2164" spans="1:6" x14ac:dyDescent="0.3">
      <c r="A2164" t="str">
        <f>C2164&amp;"_"&amp;COUNTIF($C$2:C2164,C2164)</f>
        <v>IDIART_165</v>
      </c>
      <c r="B2164" s="2">
        <f>DATE(YEAR(Tableau1[[#This Row],[Date de décollage]]),MONTH(Tableau1[[#This Row],[Date de décollage]]),DAY(Tableau1[[#This Row],[Date de décollage]]))</f>
        <v>44397</v>
      </c>
      <c r="C2164" t="s">
        <v>10</v>
      </c>
      <c r="D2164" s="1">
        <v>44397.753472222219</v>
      </c>
      <c r="E2164" s="1">
        <v>44397.758333333331</v>
      </c>
      <c r="F2164">
        <v>7</v>
      </c>
    </row>
    <row r="2165" spans="1:6" x14ac:dyDescent="0.3">
      <c r="A2165" t="str">
        <f>C2165&amp;"_"&amp;COUNTIF($C$2:C2165,C2165)</f>
        <v>IDIART_166</v>
      </c>
      <c r="B2165" s="2">
        <f>DATE(YEAR(Tableau1[[#This Row],[Date de décollage]]),MONTH(Tableau1[[#This Row],[Date de décollage]]),DAY(Tableau1[[#This Row],[Date de décollage]]))</f>
        <v>44397</v>
      </c>
      <c r="C2165" t="s">
        <v>10</v>
      </c>
      <c r="D2165" s="1">
        <v>44397.763888888891</v>
      </c>
      <c r="E2165" s="1">
        <v>44397.78125</v>
      </c>
      <c r="F2165">
        <v>25</v>
      </c>
    </row>
    <row r="2166" spans="1:6" x14ac:dyDescent="0.3">
      <c r="A2166" t="str">
        <f>C2166&amp;"_"&amp;COUNTIF($C$2:C2166,C2166)</f>
        <v>IDIART_167</v>
      </c>
      <c r="B2166" s="2">
        <f>DATE(YEAR(Tableau1[[#This Row],[Date de décollage]]),MONTH(Tableau1[[#This Row],[Date de décollage]]),DAY(Tableau1[[#This Row],[Date de décollage]]))</f>
        <v>44397</v>
      </c>
      <c r="C2166" t="s">
        <v>10</v>
      </c>
      <c r="D2166" s="1">
        <v>44397.805555555555</v>
      </c>
      <c r="E2166" s="1">
        <v>44397.815972222219</v>
      </c>
      <c r="F2166">
        <v>15</v>
      </c>
    </row>
    <row r="2167" spans="1:6" x14ac:dyDescent="0.3">
      <c r="A2167" t="str">
        <f>C2167&amp;"_"&amp;COUNTIF($C$2:C2167,C2167)</f>
        <v>IDIART_168</v>
      </c>
      <c r="B2167" s="2">
        <f>DATE(YEAR(Tableau1[[#This Row],[Date de décollage]]),MONTH(Tableau1[[#This Row],[Date de décollage]]),DAY(Tableau1[[#This Row],[Date de décollage]]))</f>
        <v>44397</v>
      </c>
      <c r="C2167" t="s">
        <v>10</v>
      </c>
      <c r="D2167" s="1">
        <v>44397.822916666664</v>
      </c>
      <c r="E2167" s="1">
        <v>44397.833333333336</v>
      </c>
      <c r="F2167">
        <v>15</v>
      </c>
    </row>
    <row r="2168" spans="1:6" x14ac:dyDescent="0.3">
      <c r="A2168" t="str">
        <f>C2168&amp;"_"&amp;COUNTIF($C$2:C2168,C2168)</f>
        <v>IDIART_169</v>
      </c>
      <c r="B2168" s="2">
        <f>DATE(YEAR(Tableau1[[#This Row],[Date de décollage]]),MONTH(Tableau1[[#This Row],[Date de décollage]]),DAY(Tableau1[[#This Row],[Date de décollage]]))</f>
        <v>44400</v>
      </c>
      <c r="C2168" t="s">
        <v>10</v>
      </c>
      <c r="D2168" s="1">
        <v>44400.385416666664</v>
      </c>
      <c r="E2168" s="1">
        <v>44400.400694444441</v>
      </c>
      <c r="F2168">
        <v>22</v>
      </c>
    </row>
    <row r="2169" spans="1:6" x14ac:dyDescent="0.3">
      <c r="A2169" t="str">
        <f>C2169&amp;"_"&amp;COUNTIF($C$2:C2169,C2169)</f>
        <v>IDIART_170</v>
      </c>
      <c r="B2169" s="2">
        <f>DATE(YEAR(Tableau1[[#This Row],[Date de décollage]]),MONTH(Tableau1[[#This Row],[Date de décollage]]),DAY(Tableau1[[#This Row],[Date de décollage]]))</f>
        <v>44400</v>
      </c>
      <c r="C2169" t="s">
        <v>10</v>
      </c>
      <c r="D2169" s="1">
        <v>44400.40625</v>
      </c>
      <c r="E2169" s="1">
        <v>44400.421527777777</v>
      </c>
      <c r="F2169">
        <v>22</v>
      </c>
    </row>
    <row r="2170" spans="1:6" x14ac:dyDescent="0.3">
      <c r="A2170" t="str">
        <f>C2170&amp;"_"&amp;COUNTIF($C$2:C2170,C2170)</f>
        <v>IDIART_171</v>
      </c>
      <c r="B2170" s="2">
        <f>DATE(YEAR(Tableau1[[#This Row],[Date de décollage]]),MONTH(Tableau1[[#This Row],[Date de décollage]]),DAY(Tableau1[[#This Row],[Date de décollage]]))</f>
        <v>44400</v>
      </c>
      <c r="C2170" t="s">
        <v>10</v>
      </c>
      <c r="D2170" s="1">
        <v>44400.444444444445</v>
      </c>
      <c r="E2170" s="1">
        <v>44400.446527777778</v>
      </c>
      <c r="F2170">
        <v>3</v>
      </c>
    </row>
    <row r="2171" spans="1:6" x14ac:dyDescent="0.3">
      <c r="A2171" t="str">
        <f>C2171&amp;"_"&amp;COUNTIF($C$2:C2171,C2171)</f>
        <v>IDIART_172</v>
      </c>
      <c r="B2171" s="2">
        <f>DATE(YEAR(Tableau1[[#This Row],[Date de décollage]]),MONTH(Tableau1[[#This Row],[Date de décollage]]),DAY(Tableau1[[#This Row],[Date de décollage]]))</f>
        <v>44400</v>
      </c>
      <c r="C2171" t="s">
        <v>10</v>
      </c>
      <c r="D2171" s="1">
        <v>44400.458333333336</v>
      </c>
      <c r="E2171" s="1">
        <v>44400.475694444445</v>
      </c>
      <c r="F2171">
        <v>25</v>
      </c>
    </row>
    <row r="2172" spans="1:6" x14ac:dyDescent="0.3">
      <c r="A2172" t="str">
        <f>C2172&amp;"_"&amp;COUNTIF($C$2:C2172,C2172)</f>
        <v>IDIART_173</v>
      </c>
      <c r="B2172" s="2">
        <f>DATE(YEAR(Tableau1[[#This Row],[Date de décollage]]),MONTH(Tableau1[[#This Row],[Date de décollage]]),DAY(Tableau1[[#This Row],[Date de décollage]]))</f>
        <v>44400</v>
      </c>
      <c r="C2172" t="s">
        <v>10</v>
      </c>
      <c r="D2172" s="1">
        <v>44400.5</v>
      </c>
      <c r="E2172" s="1">
        <v>44400.517361111109</v>
      </c>
      <c r="F2172">
        <v>25</v>
      </c>
    </row>
    <row r="2173" spans="1:6" x14ac:dyDescent="0.3">
      <c r="A2173" t="str">
        <f>C2173&amp;"_"&amp;COUNTIF($C$2:C2173,C2173)</f>
        <v>IDIART_174</v>
      </c>
      <c r="B2173" s="2">
        <f>DATE(YEAR(Tableau1[[#This Row],[Date de décollage]]),MONTH(Tableau1[[#This Row],[Date de décollage]]),DAY(Tableau1[[#This Row],[Date de décollage]]))</f>
        <v>44400</v>
      </c>
      <c r="C2173" t="s">
        <v>10</v>
      </c>
      <c r="D2173" s="1">
        <v>44400.538194444445</v>
      </c>
      <c r="E2173" s="1">
        <v>44400.552083333336</v>
      </c>
      <c r="F2173">
        <v>20</v>
      </c>
    </row>
    <row r="2174" spans="1:6" x14ac:dyDescent="0.3">
      <c r="A2174" t="str">
        <f>C2174&amp;"_"&amp;COUNTIF($C$2:C2174,C2174)</f>
        <v>IDIART_175</v>
      </c>
      <c r="B2174" s="2">
        <f>DATE(YEAR(Tableau1[[#This Row],[Date de décollage]]),MONTH(Tableau1[[#This Row],[Date de décollage]]),DAY(Tableau1[[#This Row],[Date de décollage]]))</f>
        <v>44400</v>
      </c>
      <c r="C2174" t="s">
        <v>10</v>
      </c>
      <c r="D2174" s="1">
        <v>44400.649305555555</v>
      </c>
      <c r="E2174" s="1">
        <v>44400.654166666667</v>
      </c>
      <c r="F2174">
        <v>7</v>
      </c>
    </row>
    <row r="2175" spans="1:6" x14ac:dyDescent="0.3">
      <c r="A2175" t="str">
        <f>C2175&amp;"_"&amp;COUNTIF($C$2:C2175,C2175)</f>
        <v>IDIART_176</v>
      </c>
      <c r="B2175" s="2">
        <f>DATE(YEAR(Tableau1[[#This Row],[Date de décollage]]),MONTH(Tableau1[[#This Row],[Date de décollage]]),DAY(Tableau1[[#This Row],[Date de décollage]]))</f>
        <v>44400</v>
      </c>
      <c r="C2175" t="s">
        <v>10</v>
      </c>
      <c r="D2175" s="1">
        <v>44400.690972222219</v>
      </c>
      <c r="E2175" s="1">
        <v>44400.708333333336</v>
      </c>
      <c r="F2175">
        <v>25</v>
      </c>
    </row>
    <row r="2176" spans="1:6" x14ac:dyDescent="0.3">
      <c r="A2176" t="str">
        <f>C2176&amp;"_"&amp;COUNTIF($C$2:C2176,C2176)</f>
        <v>IDIART_177</v>
      </c>
      <c r="B2176" s="2">
        <f>DATE(YEAR(Tableau1[[#This Row],[Date de décollage]]),MONTH(Tableau1[[#This Row],[Date de décollage]]),DAY(Tableau1[[#This Row],[Date de décollage]]))</f>
        <v>44400</v>
      </c>
      <c r="C2176" t="s">
        <v>10</v>
      </c>
      <c r="D2176" s="1">
        <v>44400.729166666664</v>
      </c>
      <c r="E2176" s="1">
        <v>44400.746527777781</v>
      </c>
      <c r="F2176">
        <v>25</v>
      </c>
    </row>
    <row r="2177" spans="1:6" x14ac:dyDescent="0.3">
      <c r="A2177" t="str">
        <f>C2177&amp;"_"&amp;COUNTIF($C$2:C2177,C2177)</f>
        <v>IDIART_178</v>
      </c>
      <c r="B2177" s="2">
        <f>DATE(YEAR(Tableau1[[#This Row],[Date de décollage]]),MONTH(Tableau1[[#This Row],[Date de décollage]]),DAY(Tableau1[[#This Row],[Date de décollage]]))</f>
        <v>44400</v>
      </c>
      <c r="C2177" t="s">
        <v>10</v>
      </c>
      <c r="D2177" s="1">
        <v>44400.75</v>
      </c>
      <c r="E2177" s="1">
        <v>44400.752083333333</v>
      </c>
      <c r="F2177">
        <v>3</v>
      </c>
    </row>
    <row r="2178" spans="1:6" x14ac:dyDescent="0.3">
      <c r="A2178" t="str">
        <f>C2178&amp;"_"&amp;COUNTIF($C$2:C2178,C2178)</f>
        <v>IDIART_179</v>
      </c>
      <c r="B2178" s="2">
        <f>DATE(YEAR(Tableau1[[#This Row],[Date de décollage]]),MONTH(Tableau1[[#This Row],[Date de décollage]]),DAY(Tableau1[[#This Row],[Date de décollage]]))</f>
        <v>44400</v>
      </c>
      <c r="C2178" t="s">
        <v>10</v>
      </c>
      <c r="D2178" s="1">
        <v>44400.75</v>
      </c>
      <c r="E2178" s="1">
        <v>44400.752083333333</v>
      </c>
      <c r="F2178">
        <v>3</v>
      </c>
    </row>
    <row r="2179" spans="1:6" x14ac:dyDescent="0.3">
      <c r="A2179" t="str">
        <f>C2179&amp;"_"&amp;COUNTIF($C$2:C2179,C2179)</f>
        <v>IDIART_180</v>
      </c>
      <c r="B2179" s="2">
        <f>DATE(YEAR(Tableau1[[#This Row],[Date de décollage]]),MONTH(Tableau1[[#This Row],[Date de décollage]]),DAY(Tableau1[[#This Row],[Date de décollage]]))</f>
        <v>44400</v>
      </c>
      <c r="C2179" t="s">
        <v>10</v>
      </c>
      <c r="D2179" s="1">
        <v>44400.753472222219</v>
      </c>
      <c r="E2179" s="1">
        <v>44400.767361111109</v>
      </c>
      <c r="F2179">
        <v>20</v>
      </c>
    </row>
    <row r="2180" spans="1:6" x14ac:dyDescent="0.3">
      <c r="A2180" t="str">
        <f>C2180&amp;"_"&amp;COUNTIF($C$2:C2180,C2180)</f>
        <v>IDIART_181</v>
      </c>
      <c r="B2180" s="2">
        <f>DATE(YEAR(Tableau1[[#This Row],[Date de décollage]]),MONTH(Tableau1[[#This Row],[Date de décollage]]),DAY(Tableau1[[#This Row],[Date de décollage]]))</f>
        <v>44400</v>
      </c>
      <c r="C2180" t="s">
        <v>10</v>
      </c>
      <c r="D2180" s="1">
        <v>44400.795138888891</v>
      </c>
      <c r="E2180" s="1">
        <v>44400.809027777781</v>
      </c>
      <c r="F2180">
        <v>20</v>
      </c>
    </row>
    <row r="2181" spans="1:6" x14ac:dyDescent="0.3">
      <c r="A2181" t="str">
        <f>C2181&amp;"_"&amp;COUNTIF($C$2:C2181,C2181)</f>
        <v>IDIART_182</v>
      </c>
      <c r="B2181" s="2">
        <f>DATE(YEAR(Tableau1[[#This Row],[Date de décollage]]),MONTH(Tableau1[[#This Row],[Date de décollage]]),DAY(Tableau1[[#This Row],[Date de décollage]]))</f>
        <v>44401</v>
      </c>
      <c r="C2181" t="s">
        <v>10</v>
      </c>
      <c r="D2181" s="1">
        <v>44401.371527777781</v>
      </c>
      <c r="E2181" s="1">
        <v>44401.386805555558</v>
      </c>
      <c r="F2181">
        <v>22</v>
      </c>
    </row>
    <row r="2182" spans="1:6" x14ac:dyDescent="0.3">
      <c r="A2182" t="str">
        <f>C2182&amp;"_"&amp;COUNTIF($C$2:C2182,C2182)</f>
        <v>IDIART_183</v>
      </c>
      <c r="B2182" s="2">
        <f>DATE(YEAR(Tableau1[[#This Row],[Date de décollage]]),MONTH(Tableau1[[#This Row],[Date de décollage]]),DAY(Tableau1[[#This Row],[Date de décollage]]))</f>
        <v>44400</v>
      </c>
      <c r="C2182" t="s">
        <v>10</v>
      </c>
      <c r="D2182" s="1">
        <v>44400.8125</v>
      </c>
      <c r="E2182" s="1">
        <v>44400.814583333333</v>
      </c>
      <c r="F2182">
        <v>3</v>
      </c>
    </row>
    <row r="2183" spans="1:6" x14ac:dyDescent="0.3">
      <c r="A2183" t="str">
        <f>C2183&amp;"_"&amp;COUNTIF($C$2:C2183,C2183)</f>
        <v>IDIART_184</v>
      </c>
      <c r="B2183" s="2">
        <f>DATE(YEAR(Tableau1[[#This Row],[Date de décollage]]),MONTH(Tableau1[[#This Row],[Date de décollage]]),DAY(Tableau1[[#This Row],[Date de décollage]]))</f>
        <v>44401</v>
      </c>
      <c r="C2183" t="s">
        <v>10</v>
      </c>
      <c r="D2183" s="1">
        <v>44401.395833333336</v>
      </c>
      <c r="E2183" s="1">
        <v>44401.411111111112</v>
      </c>
      <c r="F2183">
        <v>22</v>
      </c>
    </row>
    <row r="2184" spans="1:6" x14ac:dyDescent="0.3">
      <c r="A2184" t="str">
        <f>C2184&amp;"_"&amp;COUNTIF($C$2:C2184,C2184)</f>
        <v>IDIART_185</v>
      </c>
      <c r="B2184" s="2">
        <f>DATE(YEAR(Tableau1[[#This Row],[Date de décollage]]),MONTH(Tableau1[[#This Row],[Date de décollage]]),DAY(Tableau1[[#This Row],[Date de décollage]]))</f>
        <v>44401</v>
      </c>
      <c r="C2184" t="s">
        <v>10</v>
      </c>
      <c r="D2184" s="1">
        <v>44401.46875</v>
      </c>
      <c r="E2184" s="1">
        <v>44401.475694444445</v>
      </c>
      <c r="F2184">
        <v>10</v>
      </c>
    </row>
    <row r="2185" spans="1:6" x14ac:dyDescent="0.3">
      <c r="A2185" t="str">
        <f>C2185&amp;"_"&amp;COUNTIF($C$2:C2185,C2185)</f>
        <v>IDIART_186</v>
      </c>
      <c r="B2185" s="2">
        <f>DATE(YEAR(Tableau1[[#This Row],[Date de décollage]]),MONTH(Tableau1[[#This Row],[Date de décollage]]),DAY(Tableau1[[#This Row],[Date de décollage]]))</f>
        <v>44401</v>
      </c>
      <c r="C2185" t="s">
        <v>10</v>
      </c>
      <c r="D2185" s="1">
        <v>44401.479166666664</v>
      </c>
      <c r="E2185" s="1">
        <v>44401.486111111109</v>
      </c>
      <c r="F2185">
        <v>10</v>
      </c>
    </row>
    <row r="2186" spans="1:6" x14ac:dyDescent="0.3">
      <c r="A2186" t="str">
        <f>C2186&amp;"_"&amp;COUNTIF($C$2:C2186,C2186)</f>
        <v>IDIART_187</v>
      </c>
      <c r="B2186" s="2">
        <f>DATE(YEAR(Tableau1[[#This Row],[Date de décollage]]),MONTH(Tableau1[[#This Row],[Date de décollage]]),DAY(Tableau1[[#This Row],[Date de décollage]]))</f>
        <v>44401</v>
      </c>
      <c r="C2186" t="s">
        <v>10</v>
      </c>
      <c r="D2186" s="1">
        <v>44401.489583333336</v>
      </c>
      <c r="E2186" s="1">
        <v>44401.506944444445</v>
      </c>
      <c r="F2186">
        <v>25</v>
      </c>
    </row>
    <row r="2187" spans="1:6" x14ac:dyDescent="0.3">
      <c r="A2187" t="str">
        <f>C2187&amp;"_"&amp;COUNTIF($C$2:C2187,C2187)</f>
        <v>IDIART_188</v>
      </c>
      <c r="B2187" s="2">
        <f>DATE(YEAR(Tableau1[[#This Row],[Date de décollage]]),MONTH(Tableau1[[#This Row],[Date de décollage]]),DAY(Tableau1[[#This Row],[Date de décollage]]))</f>
        <v>44401</v>
      </c>
      <c r="C2187" t="s">
        <v>10</v>
      </c>
      <c r="D2187" s="1">
        <v>44401.510416666664</v>
      </c>
      <c r="E2187" s="1">
        <v>44401.527777777781</v>
      </c>
      <c r="F2187">
        <v>25</v>
      </c>
    </row>
    <row r="2188" spans="1:6" x14ac:dyDescent="0.3">
      <c r="A2188" t="str">
        <f>C2188&amp;"_"&amp;COUNTIF($C$2:C2188,C2188)</f>
        <v>IDIART_189</v>
      </c>
      <c r="B2188" s="2">
        <f>DATE(YEAR(Tableau1[[#This Row],[Date de décollage]]),MONTH(Tableau1[[#This Row],[Date de décollage]]),DAY(Tableau1[[#This Row],[Date de décollage]]))</f>
        <v>44401</v>
      </c>
      <c r="C2188" t="s">
        <v>10</v>
      </c>
      <c r="D2188" s="1">
        <v>44401.53125</v>
      </c>
      <c r="E2188" s="1">
        <v>44401.546527777777</v>
      </c>
      <c r="F2188">
        <v>22</v>
      </c>
    </row>
    <row r="2189" spans="1:6" x14ac:dyDescent="0.3">
      <c r="A2189" t="str">
        <f>C2189&amp;"_"&amp;COUNTIF($C$2:C2189,C2189)</f>
        <v>IDIART_190</v>
      </c>
      <c r="B2189" s="2">
        <f>DATE(YEAR(Tableau1[[#This Row],[Date de décollage]]),MONTH(Tableau1[[#This Row],[Date de décollage]]),DAY(Tableau1[[#This Row],[Date de décollage]]))</f>
        <v>44401</v>
      </c>
      <c r="C2189" t="s">
        <v>10</v>
      </c>
      <c r="D2189" s="1">
        <v>44401.5625</v>
      </c>
      <c r="E2189" s="1">
        <v>44401.567361111112</v>
      </c>
      <c r="F2189">
        <v>7</v>
      </c>
    </row>
    <row r="2190" spans="1:6" x14ac:dyDescent="0.3">
      <c r="A2190" t="str">
        <f>C2190&amp;"_"&amp;COUNTIF($C$2:C2190,C2190)</f>
        <v>IDIART_191</v>
      </c>
      <c r="B2190" s="2">
        <f>DATE(YEAR(Tableau1[[#This Row],[Date de décollage]]),MONTH(Tableau1[[#This Row],[Date de décollage]]),DAY(Tableau1[[#This Row],[Date de décollage]]))</f>
        <v>44401</v>
      </c>
      <c r="C2190" t="s">
        <v>10</v>
      </c>
      <c r="D2190" s="1">
        <v>44401.569444444445</v>
      </c>
      <c r="E2190" s="1">
        <v>44401.583333333336</v>
      </c>
      <c r="F2190">
        <v>20</v>
      </c>
    </row>
    <row r="2191" spans="1:6" x14ac:dyDescent="0.3">
      <c r="A2191" t="str">
        <f>C2191&amp;"_"&amp;COUNTIF($C$2:C2191,C2191)</f>
        <v>IDIART_192</v>
      </c>
      <c r="B2191" s="2">
        <f>DATE(YEAR(Tableau1[[#This Row],[Date de décollage]]),MONTH(Tableau1[[#This Row],[Date de décollage]]),DAY(Tableau1[[#This Row],[Date de décollage]]))</f>
        <v>44401</v>
      </c>
      <c r="C2191" t="s">
        <v>10</v>
      </c>
      <c r="D2191" s="1">
        <v>44401.586805555555</v>
      </c>
      <c r="E2191" s="1">
        <v>44401.592361111114</v>
      </c>
      <c r="F2191">
        <v>8</v>
      </c>
    </row>
    <row r="2192" spans="1:6" x14ac:dyDescent="0.3">
      <c r="A2192" t="str">
        <f>C2192&amp;"_"&amp;COUNTIF($C$2:C2192,C2192)</f>
        <v>IDIART_193</v>
      </c>
      <c r="B2192" s="2">
        <f>DATE(YEAR(Tableau1[[#This Row],[Date de décollage]]),MONTH(Tableau1[[#This Row],[Date de décollage]]),DAY(Tableau1[[#This Row],[Date de décollage]]))</f>
        <v>44401</v>
      </c>
      <c r="C2192" t="s">
        <v>10</v>
      </c>
      <c r="D2192" s="1">
        <v>44401.631944444445</v>
      </c>
      <c r="E2192" s="1">
        <v>44401.649305555555</v>
      </c>
      <c r="F2192">
        <v>25</v>
      </c>
    </row>
    <row r="2193" spans="1:6" x14ac:dyDescent="0.3">
      <c r="A2193" t="str">
        <f>C2193&amp;"_"&amp;COUNTIF($C$2:C2193,C2193)</f>
        <v>IDIART_194</v>
      </c>
      <c r="B2193" s="2">
        <f>DATE(YEAR(Tableau1[[#This Row],[Date de décollage]]),MONTH(Tableau1[[#This Row],[Date de décollage]]),DAY(Tableau1[[#This Row],[Date de décollage]]))</f>
        <v>44401</v>
      </c>
      <c r="C2193" t="s">
        <v>10</v>
      </c>
      <c r="D2193" s="1">
        <v>44401.652777777781</v>
      </c>
      <c r="E2193" s="1">
        <v>44401.663194444445</v>
      </c>
      <c r="F2193">
        <v>15</v>
      </c>
    </row>
    <row r="2194" spans="1:6" x14ac:dyDescent="0.3">
      <c r="A2194" t="str">
        <f>C2194&amp;"_"&amp;COUNTIF($C$2:C2194,C2194)</f>
        <v>IDIART_195</v>
      </c>
      <c r="B2194" s="2">
        <f>DATE(YEAR(Tableau1[[#This Row],[Date de décollage]]),MONTH(Tableau1[[#This Row],[Date de décollage]]),DAY(Tableau1[[#This Row],[Date de décollage]]))</f>
        <v>44401</v>
      </c>
      <c r="C2194" t="s">
        <v>10</v>
      </c>
      <c r="D2194" s="1">
        <v>44401.670138888891</v>
      </c>
      <c r="E2194" s="1">
        <v>44401.680555555555</v>
      </c>
      <c r="F2194">
        <v>15</v>
      </c>
    </row>
    <row r="2195" spans="1:6" x14ac:dyDescent="0.3">
      <c r="A2195" t="str">
        <f>C2195&amp;"_"&amp;COUNTIF($C$2:C2195,C2195)</f>
        <v>IDIART_196</v>
      </c>
      <c r="B2195" s="2">
        <f>DATE(YEAR(Tableau1[[#This Row],[Date de décollage]]),MONTH(Tableau1[[#This Row],[Date de décollage]]),DAY(Tableau1[[#This Row],[Date de décollage]]))</f>
        <v>44401</v>
      </c>
      <c r="C2195" t="s">
        <v>10</v>
      </c>
      <c r="D2195" s="1">
        <v>44401.71875</v>
      </c>
      <c r="E2195" s="1">
        <v>44401.729166666664</v>
      </c>
      <c r="F2195">
        <v>15</v>
      </c>
    </row>
    <row r="2196" spans="1:6" x14ac:dyDescent="0.3">
      <c r="A2196" t="str">
        <f>C2196&amp;"_"&amp;COUNTIF($C$2:C2196,C2196)</f>
        <v>IDIART_197</v>
      </c>
      <c r="B2196" s="2">
        <f>DATE(YEAR(Tableau1[[#This Row],[Date de décollage]]),MONTH(Tableau1[[#This Row],[Date de décollage]]),DAY(Tableau1[[#This Row],[Date de décollage]]))</f>
        <v>44401</v>
      </c>
      <c r="C2196" t="s">
        <v>10</v>
      </c>
      <c r="D2196" s="1">
        <v>44401.732638888891</v>
      </c>
      <c r="E2196" s="1">
        <v>44401.743055555555</v>
      </c>
      <c r="F2196">
        <v>15</v>
      </c>
    </row>
    <row r="2197" spans="1:6" x14ac:dyDescent="0.3">
      <c r="A2197" t="str">
        <f>C2197&amp;"_"&amp;COUNTIF($C$2:C2197,C2197)</f>
        <v>IDIART_198</v>
      </c>
      <c r="B2197" s="2">
        <f>DATE(YEAR(Tableau1[[#This Row],[Date de décollage]]),MONTH(Tableau1[[#This Row],[Date de décollage]]),DAY(Tableau1[[#This Row],[Date de décollage]]))</f>
        <v>44401</v>
      </c>
      <c r="C2197" t="s">
        <v>10</v>
      </c>
      <c r="D2197" s="1">
        <v>44401.770833333336</v>
      </c>
      <c r="E2197" s="1">
        <v>44401.777777777781</v>
      </c>
      <c r="F2197">
        <v>10</v>
      </c>
    </row>
    <row r="2198" spans="1:6" x14ac:dyDescent="0.3">
      <c r="A2198" t="str">
        <f>C2198&amp;"_"&amp;COUNTIF($C$2:C2198,C2198)</f>
        <v>IDIART_199</v>
      </c>
      <c r="B2198" s="2">
        <f>DATE(YEAR(Tableau1[[#This Row],[Date de décollage]]),MONTH(Tableau1[[#This Row],[Date de décollage]]),DAY(Tableau1[[#This Row],[Date de décollage]]))</f>
        <v>44401</v>
      </c>
      <c r="C2198" t="s">
        <v>10</v>
      </c>
      <c r="D2198" s="1">
        <v>44401.78125</v>
      </c>
      <c r="E2198" s="1">
        <v>44401.791666666664</v>
      </c>
      <c r="F2198">
        <v>15</v>
      </c>
    </row>
    <row r="2199" spans="1:6" x14ac:dyDescent="0.3">
      <c r="A2199" t="str">
        <f>C2199&amp;"_"&amp;COUNTIF($C$2:C2199,C2199)</f>
        <v>IDIART_200</v>
      </c>
      <c r="B2199" s="2">
        <f>DATE(YEAR(Tableau1[[#This Row],[Date de décollage]]),MONTH(Tableau1[[#This Row],[Date de décollage]]),DAY(Tableau1[[#This Row],[Date de décollage]]))</f>
        <v>44401</v>
      </c>
      <c r="C2199" t="s">
        <v>10</v>
      </c>
      <c r="D2199" s="1">
        <v>44401.833333333336</v>
      </c>
      <c r="E2199" s="1">
        <v>44401.84375</v>
      </c>
      <c r="F2199">
        <v>15</v>
      </c>
    </row>
    <row r="2200" spans="1:6" x14ac:dyDescent="0.3">
      <c r="A2200" t="str">
        <f>C2200&amp;"_"&amp;COUNTIF($C$2:C2200,C2200)</f>
        <v>IDIART_201</v>
      </c>
      <c r="B2200" s="2">
        <f>DATE(YEAR(Tableau1[[#This Row],[Date de décollage]]),MONTH(Tableau1[[#This Row],[Date de décollage]]),DAY(Tableau1[[#This Row],[Date de décollage]]))</f>
        <v>44402</v>
      </c>
      <c r="C2200" t="s">
        <v>10</v>
      </c>
      <c r="D2200" s="1">
        <v>44402.440972222219</v>
      </c>
      <c r="E2200" s="1">
        <v>44402.456250000003</v>
      </c>
      <c r="F2200">
        <v>22</v>
      </c>
    </row>
    <row r="2201" spans="1:6" x14ac:dyDescent="0.3">
      <c r="A2201" t="str">
        <f>C2201&amp;"_"&amp;COUNTIF($C$2:C2201,C2201)</f>
        <v>IDIART_202</v>
      </c>
      <c r="B2201" s="2">
        <f>DATE(YEAR(Tableau1[[#This Row],[Date de décollage]]),MONTH(Tableau1[[#This Row],[Date de décollage]]),DAY(Tableau1[[#This Row],[Date de décollage]]))</f>
        <v>44402</v>
      </c>
      <c r="C2201" t="s">
        <v>10</v>
      </c>
      <c r="D2201" s="1">
        <v>44402.472222222219</v>
      </c>
      <c r="E2201" s="1">
        <v>44402.486111111109</v>
      </c>
      <c r="F2201">
        <v>20</v>
      </c>
    </row>
    <row r="2202" spans="1:6" x14ac:dyDescent="0.3">
      <c r="A2202" t="str">
        <f>C2202&amp;"_"&amp;COUNTIF($C$2:C2202,C2202)</f>
        <v>IDIART_203</v>
      </c>
      <c r="B2202" s="2">
        <f>DATE(YEAR(Tableau1[[#This Row],[Date de décollage]]),MONTH(Tableau1[[#This Row],[Date de décollage]]),DAY(Tableau1[[#This Row],[Date de décollage]]))</f>
        <v>44402</v>
      </c>
      <c r="C2202" t="s">
        <v>10</v>
      </c>
      <c r="D2202" s="1">
        <v>44402.53125</v>
      </c>
      <c r="E2202" s="1">
        <v>44402.545138888891</v>
      </c>
      <c r="F2202">
        <v>20</v>
      </c>
    </row>
    <row r="2203" spans="1:6" x14ac:dyDescent="0.3">
      <c r="A2203" t="str">
        <f>C2203&amp;"_"&amp;COUNTIF($C$2:C2203,C2203)</f>
        <v>IDIART_204</v>
      </c>
      <c r="B2203" s="2">
        <f>DATE(YEAR(Tableau1[[#This Row],[Date de décollage]]),MONTH(Tableau1[[#This Row],[Date de décollage]]),DAY(Tableau1[[#This Row],[Date de décollage]]))</f>
        <v>44402</v>
      </c>
      <c r="C2203" t="s">
        <v>10</v>
      </c>
      <c r="D2203" s="1">
        <v>44402.548611111109</v>
      </c>
      <c r="E2203" s="1">
        <v>44402.565972222219</v>
      </c>
      <c r="F2203">
        <v>25</v>
      </c>
    </row>
    <row r="2204" spans="1:6" x14ac:dyDescent="0.3">
      <c r="A2204" t="str">
        <f>C2204&amp;"_"&amp;COUNTIF($C$2:C2204,C2204)</f>
        <v>IDIART_205</v>
      </c>
      <c r="B2204" s="2">
        <f>DATE(YEAR(Tableau1[[#This Row],[Date de décollage]]),MONTH(Tableau1[[#This Row],[Date de décollage]]),DAY(Tableau1[[#This Row],[Date de décollage]]))</f>
        <v>44402</v>
      </c>
      <c r="C2204" t="s">
        <v>10</v>
      </c>
      <c r="D2204" s="1">
        <v>44402.569444444445</v>
      </c>
      <c r="E2204" s="1">
        <v>44402.586805555555</v>
      </c>
      <c r="F2204">
        <v>25</v>
      </c>
    </row>
    <row r="2205" spans="1:6" x14ac:dyDescent="0.3">
      <c r="A2205" t="str">
        <f>C2205&amp;"_"&amp;COUNTIF($C$2:C2205,C2205)</f>
        <v>IDIART_206</v>
      </c>
      <c r="B2205" s="2">
        <f>DATE(YEAR(Tableau1[[#This Row],[Date de décollage]]),MONTH(Tableau1[[#This Row],[Date de décollage]]),DAY(Tableau1[[#This Row],[Date de décollage]]))</f>
        <v>44402</v>
      </c>
      <c r="C2205" t="s">
        <v>10</v>
      </c>
      <c r="D2205" s="1">
        <v>44402.642361111109</v>
      </c>
      <c r="E2205" s="1">
        <v>44402.65625</v>
      </c>
      <c r="F2205">
        <v>20</v>
      </c>
    </row>
    <row r="2206" spans="1:6" x14ac:dyDescent="0.3">
      <c r="A2206" t="str">
        <f>C2206&amp;"_"&amp;COUNTIF($C$2:C2206,C2206)</f>
        <v>IDIART_207</v>
      </c>
      <c r="B2206" s="2">
        <f>DATE(YEAR(Tableau1[[#This Row],[Date de décollage]]),MONTH(Tableau1[[#This Row],[Date de décollage]]),DAY(Tableau1[[#This Row],[Date de décollage]]))</f>
        <v>44402</v>
      </c>
      <c r="C2206" t="s">
        <v>10</v>
      </c>
      <c r="D2206" s="1">
        <v>44402.680555555555</v>
      </c>
      <c r="E2206" s="1">
        <v>44402.694444444445</v>
      </c>
      <c r="F2206">
        <v>20</v>
      </c>
    </row>
    <row r="2207" spans="1:6" x14ac:dyDescent="0.3">
      <c r="A2207" t="str">
        <f>C2207&amp;"_"&amp;COUNTIF($C$2:C2207,C2207)</f>
        <v>IDIART_208</v>
      </c>
      <c r="B2207" s="2">
        <f>DATE(YEAR(Tableau1[[#This Row],[Date de décollage]]),MONTH(Tableau1[[#This Row],[Date de décollage]]),DAY(Tableau1[[#This Row],[Date de décollage]]))</f>
        <v>44402</v>
      </c>
      <c r="C2207" t="s">
        <v>10</v>
      </c>
      <c r="D2207" s="1">
        <v>44402.704861111109</v>
      </c>
      <c r="E2207" s="1">
        <v>44402.71875</v>
      </c>
      <c r="F2207">
        <v>20</v>
      </c>
    </row>
    <row r="2208" spans="1:6" x14ac:dyDescent="0.3">
      <c r="A2208" t="str">
        <f>C2208&amp;"_"&amp;COUNTIF($C$2:C2208,C2208)</f>
        <v>IDIART_209</v>
      </c>
      <c r="B2208" s="2">
        <f>DATE(YEAR(Tableau1[[#This Row],[Date de décollage]]),MONTH(Tableau1[[#This Row],[Date de décollage]]),DAY(Tableau1[[#This Row],[Date de décollage]]))</f>
        <v>44402</v>
      </c>
      <c r="C2208" t="s">
        <v>10</v>
      </c>
      <c r="D2208" s="1">
        <v>44402.729166666664</v>
      </c>
      <c r="E2208" s="1">
        <v>44402.743055555555</v>
      </c>
      <c r="F2208">
        <v>20</v>
      </c>
    </row>
    <row r="2209" spans="1:6" x14ac:dyDescent="0.3">
      <c r="A2209" t="str">
        <f>C2209&amp;"_"&amp;COUNTIF($C$2:C2209,C2209)</f>
        <v>IDIART_210</v>
      </c>
      <c r="B2209" s="2">
        <f>DATE(YEAR(Tableau1[[#This Row],[Date de décollage]]),MONTH(Tableau1[[#This Row],[Date de décollage]]),DAY(Tableau1[[#This Row],[Date de décollage]]))</f>
        <v>44402</v>
      </c>
      <c r="C2209" t="s">
        <v>10</v>
      </c>
      <c r="D2209" s="1">
        <v>44402.746527777781</v>
      </c>
      <c r="E2209" s="1">
        <v>44402.760416666664</v>
      </c>
      <c r="F2209">
        <v>20</v>
      </c>
    </row>
    <row r="2210" spans="1:6" x14ac:dyDescent="0.3">
      <c r="A2210" t="str">
        <f>C2210&amp;"_"&amp;COUNTIF($C$2:C2210,C2210)</f>
        <v>IDIART_211</v>
      </c>
      <c r="B2210" s="2">
        <f>DATE(YEAR(Tableau1[[#This Row],[Date de décollage]]),MONTH(Tableau1[[#This Row],[Date de décollage]]),DAY(Tableau1[[#This Row],[Date de décollage]]))</f>
        <v>44402</v>
      </c>
      <c r="C2210" t="s">
        <v>10</v>
      </c>
      <c r="D2210" s="1">
        <v>44402.770833333336</v>
      </c>
      <c r="E2210" s="1">
        <v>44402.784722222219</v>
      </c>
      <c r="F2210">
        <v>20</v>
      </c>
    </row>
    <row r="2211" spans="1:6" x14ac:dyDescent="0.3">
      <c r="A2211" t="str">
        <f>C2211&amp;"_"&amp;COUNTIF($C$2:C2211,C2211)</f>
        <v>IDIART_212</v>
      </c>
      <c r="B2211" s="2">
        <f>DATE(YEAR(Tableau1[[#This Row],[Date de décollage]]),MONTH(Tableau1[[#This Row],[Date de décollage]]),DAY(Tableau1[[#This Row],[Date de décollage]]))</f>
        <v>44402</v>
      </c>
      <c r="C2211" t="s">
        <v>10</v>
      </c>
      <c r="D2211" s="1">
        <v>44402.798611111109</v>
      </c>
      <c r="E2211" s="1">
        <v>44402.803472222222</v>
      </c>
      <c r="F2211">
        <v>7</v>
      </c>
    </row>
    <row r="2212" spans="1:6" x14ac:dyDescent="0.3">
      <c r="A2212" t="str">
        <f>C2212&amp;"_"&amp;COUNTIF($C$2:C2212,C2212)</f>
        <v>IDIART_213</v>
      </c>
      <c r="B2212" s="2">
        <f>DATE(YEAR(Tableau1[[#This Row],[Date de décollage]]),MONTH(Tableau1[[#This Row],[Date de décollage]]),DAY(Tableau1[[#This Row],[Date de décollage]]))</f>
        <v>44402</v>
      </c>
      <c r="C2212" t="s">
        <v>10</v>
      </c>
      <c r="D2212" s="1">
        <v>44402.805555555555</v>
      </c>
      <c r="E2212" s="1">
        <v>44402.811111111114</v>
      </c>
      <c r="F2212">
        <v>8</v>
      </c>
    </row>
    <row r="2213" spans="1:6" x14ac:dyDescent="0.3">
      <c r="A2213" t="str">
        <f>C2213&amp;"_"&amp;COUNTIF($C$2:C2213,C2213)</f>
        <v>IDIART_214</v>
      </c>
      <c r="B2213" s="2">
        <f>DATE(YEAR(Tableau1[[#This Row],[Date de décollage]]),MONTH(Tableau1[[#This Row],[Date de décollage]]),DAY(Tableau1[[#This Row],[Date de décollage]]))</f>
        <v>44402</v>
      </c>
      <c r="C2213" t="s">
        <v>10</v>
      </c>
      <c r="D2213" s="1">
        <v>44402.829861111109</v>
      </c>
      <c r="E2213" s="1">
        <v>44402.831944444442</v>
      </c>
      <c r="F2213">
        <v>3</v>
      </c>
    </row>
    <row r="2214" spans="1:6" x14ac:dyDescent="0.3">
      <c r="A2214" t="str">
        <f>C2214&amp;"_"&amp;COUNTIF($C$2:C2214,C2214)</f>
        <v>IDIART_215</v>
      </c>
      <c r="B2214" s="2">
        <f>DATE(YEAR(Tableau1[[#This Row],[Date de décollage]]),MONTH(Tableau1[[#This Row],[Date de décollage]]),DAY(Tableau1[[#This Row],[Date de décollage]]))</f>
        <v>44402</v>
      </c>
      <c r="C2214" t="s">
        <v>10</v>
      </c>
      <c r="D2214" s="1">
        <v>44402.8125</v>
      </c>
      <c r="E2214" s="1">
        <v>44402.826388888891</v>
      </c>
      <c r="F2214">
        <v>20</v>
      </c>
    </row>
    <row r="2215" spans="1:6" x14ac:dyDescent="0.3">
      <c r="A2215" t="str">
        <f>C2215&amp;"_"&amp;COUNTIF($C$2:C2215,C2215)</f>
        <v>IDIART_216</v>
      </c>
      <c r="B2215" s="2">
        <f>DATE(YEAR(Tableau1[[#This Row],[Date de décollage]]),MONTH(Tableau1[[#This Row],[Date de décollage]]),DAY(Tableau1[[#This Row],[Date de décollage]]))</f>
        <v>44403</v>
      </c>
      <c r="C2215" t="s">
        <v>10</v>
      </c>
      <c r="D2215" s="1">
        <v>44403.333333333336</v>
      </c>
      <c r="E2215" s="1">
        <v>44403.348611111112</v>
      </c>
      <c r="F2215">
        <v>22</v>
      </c>
    </row>
    <row r="2216" spans="1:6" x14ac:dyDescent="0.3">
      <c r="A2216" t="str">
        <f>C2216&amp;"_"&amp;COUNTIF($C$2:C2216,C2216)</f>
        <v>IDIART_217</v>
      </c>
      <c r="B2216" s="2">
        <f>DATE(YEAR(Tableau1[[#This Row],[Date de décollage]]),MONTH(Tableau1[[#This Row],[Date de décollage]]),DAY(Tableau1[[#This Row],[Date de décollage]]))</f>
        <v>44400</v>
      </c>
      <c r="C2216" t="s">
        <v>10</v>
      </c>
      <c r="D2216" s="1">
        <v>44400.670138888891</v>
      </c>
      <c r="E2216" s="1">
        <v>44400.6875</v>
      </c>
      <c r="F2216">
        <v>25</v>
      </c>
    </row>
    <row r="2217" spans="1:6" x14ac:dyDescent="0.3">
      <c r="A2217" t="str">
        <f>C2217&amp;"_"&amp;COUNTIF($C$2:C2217,C2217)</f>
        <v>IDIART_218</v>
      </c>
      <c r="B2217" s="2">
        <f>DATE(YEAR(Tableau1[[#This Row],[Date de décollage]]),MONTH(Tableau1[[#This Row],[Date de décollage]]),DAY(Tableau1[[#This Row],[Date de décollage]]))</f>
        <v>44403</v>
      </c>
      <c r="C2217" t="s">
        <v>10</v>
      </c>
      <c r="D2217" s="1">
        <v>44403.4375</v>
      </c>
      <c r="E2217" s="1">
        <v>44403.452777777777</v>
      </c>
      <c r="F2217">
        <v>22</v>
      </c>
    </row>
    <row r="2218" spans="1:6" x14ac:dyDescent="0.3">
      <c r="A2218" t="str">
        <f>C2218&amp;"_"&amp;COUNTIF($C$2:C2218,C2218)</f>
        <v>IDIART_219</v>
      </c>
      <c r="B2218" s="2">
        <f>DATE(YEAR(Tableau1[[#This Row],[Date de décollage]]),MONTH(Tableau1[[#This Row],[Date de décollage]]),DAY(Tableau1[[#This Row],[Date de décollage]]))</f>
        <v>44403</v>
      </c>
      <c r="C2218" t="s">
        <v>10</v>
      </c>
      <c r="D2218" s="1">
        <v>44403.552083333336</v>
      </c>
      <c r="E2218" s="1">
        <v>44403.5625</v>
      </c>
      <c r="F2218">
        <v>15</v>
      </c>
    </row>
    <row r="2219" spans="1:6" x14ac:dyDescent="0.3">
      <c r="A2219" t="str">
        <f>C2219&amp;"_"&amp;COUNTIF($C$2:C2219,C2219)</f>
        <v>IDIART_220</v>
      </c>
      <c r="B2219" s="2">
        <f>DATE(YEAR(Tableau1[[#This Row],[Date de décollage]]),MONTH(Tableau1[[#This Row],[Date de décollage]]),DAY(Tableau1[[#This Row],[Date de décollage]]))</f>
        <v>44403</v>
      </c>
      <c r="C2219" t="s">
        <v>10</v>
      </c>
      <c r="D2219" s="1">
        <v>44403.572916666664</v>
      </c>
      <c r="E2219" s="1">
        <v>44403.574999999997</v>
      </c>
      <c r="F2219">
        <v>3</v>
      </c>
    </row>
    <row r="2220" spans="1:6" x14ac:dyDescent="0.3">
      <c r="A2220" t="str">
        <f>C2220&amp;"_"&amp;COUNTIF($C$2:C2220,C2220)</f>
        <v>IDIART_221</v>
      </c>
      <c r="B2220" s="2">
        <f>DATE(YEAR(Tableau1[[#This Row],[Date de décollage]]),MONTH(Tableau1[[#This Row],[Date de décollage]]),DAY(Tableau1[[#This Row],[Date de décollage]]))</f>
        <v>44403</v>
      </c>
      <c r="C2220" t="s">
        <v>10</v>
      </c>
      <c r="D2220" s="1">
        <v>44403.59375</v>
      </c>
      <c r="E2220" s="1">
        <v>44403.604166666664</v>
      </c>
      <c r="F2220">
        <v>15</v>
      </c>
    </row>
    <row r="2221" spans="1:6" x14ac:dyDescent="0.3">
      <c r="A2221" t="str">
        <f>C2221&amp;"_"&amp;COUNTIF($C$2:C2221,C2221)</f>
        <v>IDIART_222</v>
      </c>
      <c r="B2221" s="2">
        <f>DATE(YEAR(Tableau1[[#This Row],[Date de décollage]]),MONTH(Tableau1[[#This Row],[Date de décollage]]),DAY(Tableau1[[#This Row],[Date de décollage]]))</f>
        <v>44403</v>
      </c>
      <c r="C2221" t="s">
        <v>10</v>
      </c>
      <c r="D2221" s="1">
        <v>44403.6875</v>
      </c>
      <c r="E2221" s="1">
        <v>44403.689583333333</v>
      </c>
      <c r="F2221">
        <v>3</v>
      </c>
    </row>
    <row r="2222" spans="1:6" x14ac:dyDescent="0.3">
      <c r="A2222" t="str">
        <f>C2222&amp;"_"&amp;COUNTIF($C$2:C2222,C2222)</f>
        <v>IDIART_223</v>
      </c>
      <c r="B2222" s="2">
        <f>DATE(YEAR(Tableau1[[#This Row],[Date de décollage]]),MONTH(Tableau1[[#This Row],[Date de décollage]]),DAY(Tableau1[[#This Row],[Date de décollage]]))</f>
        <v>44404</v>
      </c>
      <c r="C2222" t="s">
        <v>10</v>
      </c>
      <c r="D2222" s="1">
        <v>44404.416666666664</v>
      </c>
      <c r="E2222" s="1">
        <v>44404.418749999997</v>
      </c>
      <c r="F2222">
        <v>3</v>
      </c>
    </row>
    <row r="2223" spans="1:6" x14ac:dyDescent="0.3">
      <c r="A2223" t="str">
        <f>C2223&amp;"_"&amp;COUNTIF($C$2:C2223,C2223)</f>
        <v>IDIART_224</v>
      </c>
      <c r="B2223" s="2">
        <f>DATE(YEAR(Tableau1[[#This Row],[Date de décollage]]),MONTH(Tableau1[[#This Row],[Date de décollage]]),DAY(Tableau1[[#This Row],[Date de décollage]]))</f>
        <v>44404</v>
      </c>
      <c r="C2223" t="s">
        <v>10</v>
      </c>
      <c r="D2223" s="1">
        <v>44404.423611111109</v>
      </c>
      <c r="E2223" s="1">
        <v>44404.434027777781</v>
      </c>
      <c r="F2223">
        <v>15</v>
      </c>
    </row>
    <row r="2224" spans="1:6" x14ac:dyDescent="0.3">
      <c r="A2224" t="str">
        <f>C2224&amp;"_"&amp;COUNTIF($C$2:C2224,C2224)</f>
        <v>IDIART_225</v>
      </c>
      <c r="B2224" s="2">
        <f>DATE(YEAR(Tableau1[[#This Row],[Date de décollage]]),MONTH(Tableau1[[#This Row],[Date de décollage]]),DAY(Tableau1[[#This Row],[Date de décollage]]))</f>
        <v>44404</v>
      </c>
      <c r="C2224" t="s">
        <v>10</v>
      </c>
      <c r="D2224" s="1">
        <v>44404.454861111109</v>
      </c>
      <c r="E2224" s="1">
        <v>44404.456944444442</v>
      </c>
      <c r="F2224">
        <v>3</v>
      </c>
    </row>
    <row r="2225" spans="1:6" x14ac:dyDescent="0.3">
      <c r="A2225" t="str">
        <f>C2225&amp;"_"&amp;COUNTIF($C$2:C2225,C2225)</f>
        <v>IDIART_226</v>
      </c>
      <c r="B2225" s="2">
        <f>DATE(YEAR(Tableau1[[#This Row],[Date de décollage]]),MONTH(Tableau1[[#This Row],[Date de décollage]]),DAY(Tableau1[[#This Row],[Date de décollage]]))</f>
        <v>44404</v>
      </c>
      <c r="C2225" t="s">
        <v>10</v>
      </c>
      <c r="D2225" s="1">
        <v>44404.458333333336</v>
      </c>
      <c r="E2225" s="1">
        <v>44404.479166666664</v>
      </c>
      <c r="F2225">
        <v>30</v>
      </c>
    </row>
    <row r="2226" spans="1:6" x14ac:dyDescent="0.3">
      <c r="A2226" t="str">
        <f>C2226&amp;"_"&amp;COUNTIF($C$2:C2226,C2226)</f>
        <v>IDIART_227</v>
      </c>
      <c r="B2226" s="2">
        <f>DATE(YEAR(Tableau1[[#This Row],[Date de décollage]]),MONTH(Tableau1[[#This Row],[Date de décollage]]),DAY(Tableau1[[#This Row],[Date de décollage]]))</f>
        <v>44404</v>
      </c>
      <c r="C2226" t="s">
        <v>10</v>
      </c>
      <c r="D2226" s="1">
        <v>44404.489583333336</v>
      </c>
      <c r="E2226" s="1">
        <v>44404.5</v>
      </c>
      <c r="F2226">
        <v>15</v>
      </c>
    </row>
    <row r="2227" spans="1:6" x14ac:dyDescent="0.3">
      <c r="A2227" t="str">
        <f>C2227&amp;"_"&amp;COUNTIF($C$2:C2227,C2227)</f>
        <v>IDIART_228</v>
      </c>
      <c r="B2227" s="2">
        <f>DATE(YEAR(Tableau1[[#This Row],[Date de décollage]]),MONTH(Tableau1[[#This Row],[Date de décollage]]),DAY(Tableau1[[#This Row],[Date de décollage]]))</f>
        <v>44404</v>
      </c>
      <c r="C2227" t="s">
        <v>10</v>
      </c>
      <c r="D2227" s="1">
        <v>44404.517361111109</v>
      </c>
      <c r="E2227" s="1">
        <v>44404.53125</v>
      </c>
      <c r="F2227">
        <v>20</v>
      </c>
    </row>
    <row r="2228" spans="1:6" x14ac:dyDescent="0.3">
      <c r="A2228" t="str">
        <f>C2228&amp;"_"&amp;COUNTIF($C$2:C2228,C2228)</f>
        <v>IDIART_229</v>
      </c>
      <c r="B2228" s="2">
        <f>DATE(YEAR(Tableau1[[#This Row],[Date de décollage]]),MONTH(Tableau1[[#This Row],[Date de décollage]]),DAY(Tableau1[[#This Row],[Date de décollage]]))</f>
        <v>44404</v>
      </c>
      <c r="C2228" t="s">
        <v>10</v>
      </c>
      <c r="D2228" s="1">
        <v>44404.534722222219</v>
      </c>
      <c r="E2228" s="1">
        <v>44404.539583333331</v>
      </c>
      <c r="F2228">
        <v>7</v>
      </c>
    </row>
    <row r="2229" spans="1:6" x14ac:dyDescent="0.3">
      <c r="A2229" t="str">
        <f>C2229&amp;"_"&amp;COUNTIF($C$2:C2229,C2229)</f>
        <v>IDIART_230</v>
      </c>
      <c r="B2229" s="2">
        <f>DATE(YEAR(Tableau1[[#This Row],[Date de décollage]]),MONTH(Tableau1[[#This Row],[Date de décollage]]),DAY(Tableau1[[#This Row],[Date de décollage]]))</f>
        <v>44404</v>
      </c>
      <c r="C2229" t="s">
        <v>10</v>
      </c>
      <c r="D2229" s="1">
        <v>44404.552083333336</v>
      </c>
      <c r="E2229" s="1">
        <v>44404.557638888888</v>
      </c>
      <c r="F2229">
        <v>8</v>
      </c>
    </row>
    <row r="2230" spans="1:6" x14ac:dyDescent="0.3">
      <c r="A2230" t="str">
        <f>C2230&amp;"_"&amp;COUNTIF($C$2:C2230,C2230)</f>
        <v>IDIART_231</v>
      </c>
      <c r="B2230" s="2">
        <f>DATE(YEAR(Tableau1[[#This Row],[Date de décollage]]),MONTH(Tableau1[[#This Row],[Date de décollage]]),DAY(Tableau1[[#This Row],[Date de décollage]]))</f>
        <v>44404</v>
      </c>
      <c r="C2230" t="s">
        <v>10</v>
      </c>
      <c r="D2230" s="1">
        <v>44404.559027777781</v>
      </c>
      <c r="E2230" s="1">
        <v>44404.567361111112</v>
      </c>
      <c r="F2230">
        <v>12</v>
      </c>
    </row>
    <row r="2231" spans="1:6" x14ac:dyDescent="0.3">
      <c r="A2231" t="str">
        <f>C2231&amp;"_"&amp;COUNTIF($C$2:C2231,C2231)</f>
        <v>IDIART_232</v>
      </c>
      <c r="B2231" s="2">
        <f>DATE(YEAR(Tableau1[[#This Row],[Date de décollage]]),MONTH(Tableau1[[#This Row],[Date de décollage]]),DAY(Tableau1[[#This Row],[Date de décollage]]))</f>
        <v>44404</v>
      </c>
      <c r="C2231" t="s">
        <v>10</v>
      </c>
      <c r="D2231" s="1">
        <v>44404.569444444445</v>
      </c>
      <c r="E2231" s="1">
        <v>44404.579861111109</v>
      </c>
      <c r="F2231">
        <v>15</v>
      </c>
    </row>
    <row r="2232" spans="1:6" x14ac:dyDescent="0.3">
      <c r="A2232" t="str">
        <f>C2232&amp;"_"&amp;COUNTIF($C$2:C2232,C2232)</f>
        <v>IDIART_233</v>
      </c>
      <c r="B2232" s="2">
        <f>DATE(YEAR(Tableau1[[#This Row],[Date de décollage]]),MONTH(Tableau1[[#This Row],[Date de décollage]]),DAY(Tableau1[[#This Row],[Date de décollage]]))</f>
        <v>44404</v>
      </c>
      <c r="C2232" t="s">
        <v>10</v>
      </c>
      <c r="D2232" s="1">
        <v>44404.659722222219</v>
      </c>
      <c r="E2232" s="1">
        <v>44404.661805555559</v>
      </c>
      <c r="F2232">
        <v>3</v>
      </c>
    </row>
    <row r="2233" spans="1:6" x14ac:dyDescent="0.3">
      <c r="A2233" t="str">
        <f>C2233&amp;"_"&amp;COUNTIF($C$2:C2233,C2233)</f>
        <v>IDIART_234</v>
      </c>
      <c r="B2233" s="2">
        <f>DATE(YEAR(Tableau1[[#This Row],[Date de décollage]]),MONTH(Tableau1[[#This Row],[Date de décollage]]),DAY(Tableau1[[#This Row],[Date de décollage]]))</f>
        <v>44404</v>
      </c>
      <c r="C2233" t="s">
        <v>10</v>
      </c>
      <c r="D2233" s="1">
        <v>44404.684027777781</v>
      </c>
      <c r="E2233" s="1">
        <v>44404.686111111114</v>
      </c>
      <c r="F2233">
        <v>3</v>
      </c>
    </row>
    <row r="2234" spans="1:6" x14ac:dyDescent="0.3">
      <c r="A2234" t="str">
        <f>C2234&amp;"_"&amp;COUNTIF($C$2:C2234,C2234)</f>
        <v>IDIART_235</v>
      </c>
      <c r="B2234" s="2">
        <f>DATE(YEAR(Tableau1[[#This Row],[Date de décollage]]),MONTH(Tableau1[[#This Row],[Date de décollage]]),DAY(Tableau1[[#This Row],[Date de décollage]]))</f>
        <v>44404</v>
      </c>
      <c r="C2234" t="s">
        <v>10</v>
      </c>
      <c r="D2234" s="1">
        <v>44404.6875</v>
      </c>
      <c r="E2234" s="1">
        <v>44404.704861111109</v>
      </c>
      <c r="F2234">
        <v>25</v>
      </c>
    </row>
    <row r="2235" spans="1:6" x14ac:dyDescent="0.3">
      <c r="A2235" t="str">
        <f>C2235&amp;"_"&amp;COUNTIF($C$2:C2235,C2235)</f>
        <v>IDIART_236</v>
      </c>
      <c r="B2235" s="2">
        <f>DATE(YEAR(Tableau1[[#This Row],[Date de décollage]]),MONTH(Tableau1[[#This Row],[Date de décollage]]),DAY(Tableau1[[#This Row],[Date de décollage]]))</f>
        <v>44404</v>
      </c>
      <c r="C2235" t="s">
        <v>10</v>
      </c>
      <c r="D2235" s="1">
        <v>44404.791666666664</v>
      </c>
      <c r="E2235" s="1">
        <v>44404.809027777781</v>
      </c>
      <c r="F2235">
        <v>25</v>
      </c>
    </row>
    <row r="2236" spans="1:6" x14ac:dyDescent="0.3">
      <c r="A2236" t="str">
        <f>C2236&amp;"_"&amp;COUNTIF($C$2:C2236,C2236)</f>
        <v>IDIART_237</v>
      </c>
      <c r="B2236" s="2">
        <f>DATE(YEAR(Tableau1[[#This Row],[Date de décollage]]),MONTH(Tableau1[[#This Row],[Date de décollage]]),DAY(Tableau1[[#This Row],[Date de décollage]]))</f>
        <v>44405</v>
      </c>
      <c r="C2236" t="s">
        <v>10</v>
      </c>
      <c r="D2236" s="1">
        <v>44405.399305555555</v>
      </c>
      <c r="E2236" s="1">
        <v>44405.401388888888</v>
      </c>
      <c r="F2236">
        <v>3</v>
      </c>
    </row>
    <row r="2237" spans="1:6" x14ac:dyDescent="0.3">
      <c r="A2237" t="str">
        <f>C2237&amp;"_"&amp;COUNTIF($C$2:C2237,C2237)</f>
        <v>IDIART_238</v>
      </c>
      <c r="B2237" s="2">
        <f>DATE(YEAR(Tableau1[[#This Row],[Date de décollage]]),MONTH(Tableau1[[#This Row],[Date de décollage]]),DAY(Tableau1[[#This Row],[Date de décollage]]))</f>
        <v>44405</v>
      </c>
      <c r="C2237" t="s">
        <v>10</v>
      </c>
      <c r="D2237" s="1">
        <v>44405.40625</v>
      </c>
      <c r="E2237" s="1">
        <v>44405.416666666664</v>
      </c>
      <c r="F2237">
        <v>15</v>
      </c>
    </row>
    <row r="2238" spans="1:6" x14ac:dyDescent="0.3">
      <c r="A2238" t="str">
        <f>C2238&amp;"_"&amp;COUNTIF($C$2:C2238,C2238)</f>
        <v>IDIART_239</v>
      </c>
      <c r="B2238" s="2">
        <f>DATE(YEAR(Tableau1[[#This Row],[Date de décollage]]),MONTH(Tableau1[[#This Row],[Date de décollage]]),DAY(Tableau1[[#This Row],[Date de décollage]]))</f>
        <v>44405</v>
      </c>
      <c r="C2238" t="s">
        <v>10</v>
      </c>
      <c r="D2238" s="1">
        <v>44405.420138888891</v>
      </c>
      <c r="E2238" s="1">
        <v>44405.444444444445</v>
      </c>
      <c r="F2238">
        <v>35</v>
      </c>
    </row>
    <row r="2239" spans="1:6" x14ac:dyDescent="0.3">
      <c r="A2239" t="str">
        <f>C2239&amp;"_"&amp;COUNTIF($C$2:C2239,C2239)</f>
        <v>IDIART_240</v>
      </c>
      <c r="B2239" s="2">
        <f>DATE(YEAR(Tableau1[[#This Row],[Date de décollage]]),MONTH(Tableau1[[#This Row],[Date de décollage]]),DAY(Tableau1[[#This Row],[Date de décollage]]))</f>
        <v>44405</v>
      </c>
      <c r="C2239" t="s">
        <v>10</v>
      </c>
      <c r="D2239" s="1">
        <v>44405.447916666664</v>
      </c>
      <c r="E2239" s="1">
        <v>44405.452777777777</v>
      </c>
      <c r="F2239">
        <v>7</v>
      </c>
    </row>
    <row r="2240" spans="1:6" x14ac:dyDescent="0.3">
      <c r="A2240" t="str">
        <f>C2240&amp;"_"&amp;COUNTIF($C$2:C2240,C2240)</f>
        <v>IDIART_241</v>
      </c>
      <c r="B2240" s="2">
        <f>DATE(YEAR(Tableau1[[#This Row],[Date de décollage]]),MONTH(Tableau1[[#This Row],[Date de décollage]]),DAY(Tableau1[[#This Row],[Date de décollage]]))</f>
        <v>44405</v>
      </c>
      <c r="C2240" t="s">
        <v>10</v>
      </c>
      <c r="D2240" s="1">
        <v>44405.46875</v>
      </c>
      <c r="E2240" s="1">
        <v>44405.474305555559</v>
      </c>
      <c r="F2240">
        <v>8</v>
      </c>
    </row>
    <row r="2241" spans="1:6" x14ac:dyDescent="0.3">
      <c r="A2241" t="str">
        <f>C2241&amp;"_"&amp;COUNTIF($C$2:C2241,C2241)</f>
        <v>IDIART_242</v>
      </c>
      <c r="B2241" s="2">
        <f>DATE(YEAR(Tableau1[[#This Row],[Date de décollage]]),MONTH(Tableau1[[#This Row],[Date de décollage]]),DAY(Tableau1[[#This Row],[Date de décollage]]))</f>
        <v>44405</v>
      </c>
      <c r="C2241" t="s">
        <v>10</v>
      </c>
      <c r="D2241" s="1">
        <v>44405.479166666664</v>
      </c>
      <c r="E2241" s="1">
        <v>44405.493055555555</v>
      </c>
      <c r="F2241">
        <v>20</v>
      </c>
    </row>
    <row r="2242" spans="1:6" x14ac:dyDescent="0.3">
      <c r="A2242" t="str">
        <f>C2242&amp;"_"&amp;COUNTIF($C$2:C2242,C2242)</f>
        <v>IDIART_243</v>
      </c>
      <c r="B2242" s="2">
        <f>DATE(YEAR(Tableau1[[#This Row],[Date de décollage]]),MONTH(Tableau1[[#This Row],[Date de décollage]]),DAY(Tableau1[[#This Row],[Date de décollage]]))</f>
        <v>44405</v>
      </c>
      <c r="C2242" t="s">
        <v>10</v>
      </c>
      <c r="D2242" s="1">
        <v>44405.503472222219</v>
      </c>
      <c r="E2242" s="1">
        <v>44405.505555555559</v>
      </c>
      <c r="F2242">
        <v>3</v>
      </c>
    </row>
    <row r="2243" spans="1:6" x14ac:dyDescent="0.3">
      <c r="A2243" t="str">
        <f>C2243&amp;"_"&amp;COUNTIF($C$2:C2243,C2243)</f>
        <v>IDIART_244</v>
      </c>
      <c r="B2243" s="2">
        <f>DATE(YEAR(Tableau1[[#This Row],[Date de décollage]]),MONTH(Tableau1[[#This Row],[Date de décollage]]),DAY(Tableau1[[#This Row],[Date de décollage]]))</f>
        <v>44405</v>
      </c>
      <c r="C2243" t="s">
        <v>10</v>
      </c>
      <c r="D2243" s="1">
        <v>44405.510416666664</v>
      </c>
      <c r="E2243" s="1">
        <v>44405.520833333336</v>
      </c>
      <c r="F2243">
        <v>15</v>
      </c>
    </row>
    <row r="2244" spans="1:6" x14ac:dyDescent="0.3">
      <c r="A2244" t="str">
        <f>C2244&amp;"_"&amp;COUNTIF($C$2:C2244,C2244)</f>
        <v>IDIART_245</v>
      </c>
      <c r="B2244" s="2">
        <f>DATE(YEAR(Tableau1[[#This Row],[Date de décollage]]),MONTH(Tableau1[[#This Row],[Date de décollage]]),DAY(Tableau1[[#This Row],[Date de décollage]]))</f>
        <v>44405</v>
      </c>
      <c r="C2244" t="s">
        <v>10</v>
      </c>
      <c r="D2244" s="1">
        <v>44405.524305555555</v>
      </c>
      <c r="E2244" s="1">
        <v>44405.526388888888</v>
      </c>
      <c r="F2244">
        <v>3</v>
      </c>
    </row>
    <row r="2245" spans="1:6" x14ac:dyDescent="0.3">
      <c r="A2245" t="str">
        <f>C2245&amp;"_"&amp;COUNTIF($C$2:C2245,C2245)</f>
        <v>IDIART_246</v>
      </c>
      <c r="B2245" s="2">
        <f>DATE(YEAR(Tableau1[[#This Row],[Date de décollage]]),MONTH(Tableau1[[#This Row],[Date de décollage]]),DAY(Tableau1[[#This Row],[Date de décollage]]))</f>
        <v>44405</v>
      </c>
      <c r="C2245" t="s">
        <v>10</v>
      </c>
      <c r="D2245" s="1">
        <v>44405.53125</v>
      </c>
      <c r="E2245" s="1">
        <v>44405.541666666664</v>
      </c>
      <c r="F2245">
        <v>15</v>
      </c>
    </row>
    <row r="2246" spans="1:6" x14ac:dyDescent="0.3">
      <c r="A2246" t="str">
        <f>C2246&amp;"_"&amp;COUNTIF($C$2:C2246,C2246)</f>
        <v>IDIART_247</v>
      </c>
      <c r="B2246" s="2">
        <f>DATE(YEAR(Tableau1[[#This Row],[Date de décollage]]),MONTH(Tableau1[[#This Row],[Date de décollage]]),DAY(Tableau1[[#This Row],[Date de décollage]]))</f>
        <v>44405</v>
      </c>
      <c r="C2246" t="s">
        <v>10</v>
      </c>
      <c r="D2246" s="1">
        <v>44405.569444444445</v>
      </c>
      <c r="E2246" s="1">
        <v>44405.579861111109</v>
      </c>
      <c r="F2246">
        <v>15</v>
      </c>
    </row>
    <row r="2247" spans="1:6" x14ac:dyDescent="0.3">
      <c r="A2247" t="str">
        <f>C2247&amp;"_"&amp;COUNTIF($C$2:C2247,C2247)</f>
        <v>IDIART_248</v>
      </c>
      <c r="B2247" s="2">
        <f>DATE(YEAR(Tableau1[[#This Row],[Date de décollage]]),MONTH(Tableau1[[#This Row],[Date de décollage]]),DAY(Tableau1[[#This Row],[Date de décollage]]))</f>
        <v>44405</v>
      </c>
      <c r="C2247" t="s">
        <v>10</v>
      </c>
      <c r="D2247" s="1">
        <v>44405.645833333336</v>
      </c>
      <c r="E2247" s="1">
        <v>44405.65625</v>
      </c>
      <c r="F2247">
        <v>15</v>
      </c>
    </row>
    <row r="2248" spans="1:6" x14ac:dyDescent="0.3">
      <c r="A2248" t="str">
        <f>C2248&amp;"_"&amp;COUNTIF($C$2:C2248,C2248)</f>
        <v>IDIART_249</v>
      </c>
      <c r="B2248" s="2">
        <f>DATE(YEAR(Tableau1[[#This Row],[Date de décollage]]),MONTH(Tableau1[[#This Row],[Date de décollage]]),DAY(Tableau1[[#This Row],[Date de décollage]]))</f>
        <v>44405</v>
      </c>
      <c r="C2248" t="s">
        <v>10</v>
      </c>
      <c r="D2248" s="1">
        <v>44405.673611111109</v>
      </c>
      <c r="E2248" s="1">
        <v>44405.6875</v>
      </c>
      <c r="F2248">
        <v>20</v>
      </c>
    </row>
    <row r="2249" spans="1:6" x14ac:dyDescent="0.3">
      <c r="A2249" t="str">
        <f>C2249&amp;"_"&amp;COUNTIF($C$2:C2249,C2249)</f>
        <v>IDIART_250</v>
      </c>
      <c r="B2249" s="2">
        <f>DATE(YEAR(Tableau1[[#This Row],[Date de décollage]]),MONTH(Tableau1[[#This Row],[Date de décollage]]),DAY(Tableau1[[#This Row],[Date de décollage]]))</f>
        <v>44405</v>
      </c>
      <c r="C2249" t="s">
        <v>10</v>
      </c>
      <c r="D2249" s="1">
        <v>44405.729166666664</v>
      </c>
      <c r="E2249" s="1">
        <v>44405.739583333336</v>
      </c>
      <c r="F2249">
        <v>15</v>
      </c>
    </row>
    <row r="2250" spans="1:6" x14ac:dyDescent="0.3">
      <c r="A2250" t="str">
        <f>C2250&amp;"_"&amp;COUNTIF($C$2:C2250,C2250)</f>
        <v>IDIART_251</v>
      </c>
      <c r="B2250" s="2">
        <f>DATE(YEAR(Tableau1[[#This Row],[Date de décollage]]),MONTH(Tableau1[[#This Row],[Date de décollage]]),DAY(Tableau1[[#This Row],[Date de décollage]]))</f>
        <v>44405</v>
      </c>
      <c r="C2250" t="s">
        <v>10</v>
      </c>
      <c r="D2250" s="1">
        <v>44405.743055555555</v>
      </c>
      <c r="E2250" s="1">
        <v>44405.753472222219</v>
      </c>
      <c r="F2250">
        <v>15</v>
      </c>
    </row>
    <row r="2251" spans="1:6" x14ac:dyDescent="0.3">
      <c r="A2251" t="str">
        <f>C2251&amp;"_"&amp;COUNTIF($C$2:C2251,C2251)</f>
        <v>IDIART_252</v>
      </c>
      <c r="B2251" s="2">
        <f>DATE(YEAR(Tableau1[[#This Row],[Date de décollage]]),MONTH(Tableau1[[#This Row],[Date de décollage]]),DAY(Tableau1[[#This Row],[Date de décollage]]))</f>
        <v>44405</v>
      </c>
      <c r="C2251" t="s">
        <v>10</v>
      </c>
      <c r="D2251" s="1">
        <v>44405.756944444445</v>
      </c>
      <c r="E2251" s="1">
        <v>44405.759027777778</v>
      </c>
      <c r="F2251">
        <v>3</v>
      </c>
    </row>
    <row r="2252" spans="1:6" x14ac:dyDescent="0.3">
      <c r="A2252" t="str">
        <f>C2252&amp;"_"&amp;COUNTIF($C$2:C2252,C2252)</f>
        <v>IDIART_253</v>
      </c>
      <c r="B2252" s="2">
        <f>DATE(YEAR(Tableau1[[#This Row],[Date de décollage]]),MONTH(Tableau1[[#This Row],[Date de décollage]]),DAY(Tableau1[[#This Row],[Date de décollage]]))</f>
        <v>44405</v>
      </c>
      <c r="C2252" t="s">
        <v>10</v>
      </c>
      <c r="D2252" s="1">
        <v>44405.763888888891</v>
      </c>
      <c r="E2252" s="1">
        <v>44405.777777777781</v>
      </c>
      <c r="F2252">
        <v>20</v>
      </c>
    </row>
    <row r="2253" spans="1:6" x14ac:dyDescent="0.3">
      <c r="A2253" t="str">
        <f>C2253&amp;"_"&amp;COUNTIF($C$2:C2253,C2253)</f>
        <v>IDIART_254</v>
      </c>
      <c r="B2253" s="2">
        <f>DATE(YEAR(Tableau1[[#This Row],[Date de décollage]]),MONTH(Tableau1[[#This Row],[Date de décollage]]),DAY(Tableau1[[#This Row],[Date de décollage]]))</f>
        <v>44405</v>
      </c>
      <c r="C2253" t="s">
        <v>10</v>
      </c>
      <c r="D2253" s="1">
        <v>44405.78125</v>
      </c>
      <c r="E2253" s="1">
        <v>44405.796527777777</v>
      </c>
      <c r="F2253">
        <v>22</v>
      </c>
    </row>
    <row r="2254" spans="1:6" x14ac:dyDescent="0.3">
      <c r="A2254" t="str">
        <f>C2254&amp;"_"&amp;COUNTIF($C$2:C2254,C2254)</f>
        <v>IDIART_255</v>
      </c>
      <c r="B2254" s="2">
        <f>DATE(YEAR(Tableau1[[#This Row],[Date de décollage]]),MONTH(Tableau1[[#This Row],[Date de décollage]]),DAY(Tableau1[[#This Row],[Date de décollage]]))</f>
        <v>44406</v>
      </c>
      <c r="C2254" t="s">
        <v>10</v>
      </c>
      <c r="D2254" s="1">
        <v>44406.413194444445</v>
      </c>
      <c r="E2254" s="1">
        <v>44406.430555555555</v>
      </c>
      <c r="F2254">
        <v>25</v>
      </c>
    </row>
    <row r="2255" spans="1:6" x14ac:dyDescent="0.3">
      <c r="A2255" t="str">
        <f>C2255&amp;"_"&amp;COUNTIF($C$2:C2255,C2255)</f>
        <v>IDIART_256</v>
      </c>
      <c r="B2255" s="2">
        <f>DATE(YEAR(Tableau1[[#This Row],[Date de décollage]]),MONTH(Tableau1[[#This Row],[Date de décollage]]),DAY(Tableau1[[#This Row],[Date de décollage]]))</f>
        <v>44406</v>
      </c>
      <c r="C2255" t="s">
        <v>10</v>
      </c>
      <c r="D2255" s="1">
        <v>44406.4375</v>
      </c>
      <c r="E2255" s="1">
        <v>44406.454861111109</v>
      </c>
      <c r="F2255">
        <v>25</v>
      </c>
    </row>
    <row r="2256" spans="1:6" x14ac:dyDescent="0.3">
      <c r="A2256" t="str">
        <f>C2256&amp;"_"&amp;COUNTIF($C$2:C2256,C2256)</f>
        <v>IDIART_257</v>
      </c>
      <c r="B2256" s="2">
        <f>DATE(YEAR(Tableau1[[#This Row],[Date de décollage]]),MONTH(Tableau1[[#This Row],[Date de décollage]]),DAY(Tableau1[[#This Row],[Date de décollage]]))</f>
        <v>44406</v>
      </c>
      <c r="C2256" t="s">
        <v>10</v>
      </c>
      <c r="D2256" s="1">
        <v>44406.479166666664</v>
      </c>
      <c r="E2256" s="1">
        <v>44406.486111111109</v>
      </c>
      <c r="F2256">
        <v>10</v>
      </c>
    </row>
    <row r="2257" spans="1:6" x14ac:dyDescent="0.3">
      <c r="A2257" t="str">
        <f>C2257&amp;"_"&amp;COUNTIF($C$2:C2257,C2257)</f>
        <v>IDIART_258</v>
      </c>
      <c r="B2257" s="2">
        <f>DATE(YEAR(Tableau1[[#This Row],[Date de décollage]]),MONTH(Tableau1[[#This Row],[Date de décollage]]),DAY(Tableau1[[#This Row],[Date de décollage]]))</f>
        <v>44406</v>
      </c>
      <c r="C2257" t="s">
        <v>10</v>
      </c>
      <c r="D2257" s="1">
        <v>44406.493055555555</v>
      </c>
      <c r="E2257" s="1">
        <v>44406.506944444445</v>
      </c>
      <c r="F2257">
        <v>20</v>
      </c>
    </row>
    <row r="2258" spans="1:6" x14ac:dyDescent="0.3">
      <c r="A2258" t="str">
        <f>C2258&amp;"_"&amp;COUNTIF($C$2:C2258,C2258)</f>
        <v>IDIART_259</v>
      </c>
      <c r="B2258" s="2">
        <f>DATE(YEAR(Tableau1[[#This Row],[Date de décollage]]),MONTH(Tableau1[[#This Row],[Date de décollage]]),DAY(Tableau1[[#This Row],[Date de décollage]]))</f>
        <v>44406</v>
      </c>
      <c r="C2258" t="s">
        <v>10</v>
      </c>
      <c r="D2258" s="1">
        <v>44406.513888888891</v>
      </c>
      <c r="E2258" s="1">
        <v>44406.520833333336</v>
      </c>
      <c r="F2258">
        <v>10</v>
      </c>
    </row>
    <row r="2259" spans="1:6" x14ac:dyDescent="0.3">
      <c r="A2259" t="str">
        <f>C2259&amp;"_"&amp;COUNTIF($C$2:C2259,C2259)</f>
        <v>IDIART_260</v>
      </c>
      <c r="B2259" s="2">
        <f>DATE(YEAR(Tableau1[[#This Row],[Date de décollage]]),MONTH(Tableau1[[#This Row],[Date de décollage]]),DAY(Tableau1[[#This Row],[Date de décollage]]))</f>
        <v>44406</v>
      </c>
      <c r="C2259" t="s">
        <v>10</v>
      </c>
      <c r="D2259" s="1">
        <v>44406.572916666664</v>
      </c>
      <c r="E2259" s="1">
        <v>44406.625</v>
      </c>
      <c r="F2259">
        <v>75</v>
      </c>
    </row>
    <row r="2260" spans="1:6" x14ac:dyDescent="0.3">
      <c r="A2260" t="str">
        <f>C2260&amp;"_"&amp;COUNTIF($C$2:C2260,C2260)</f>
        <v>IDIART_261</v>
      </c>
      <c r="B2260" s="2">
        <f>DATE(YEAR(Tableau1[[#This Row],[Date de décollage]]),MONTH(Tableau1[[#This Row],[Date de décollage]]),DAY(Tableau1[[#This Row],[Date de décollage]]))</f>
        <v>44406</v>
      </c>
      <c r="C2260" t="s">
        <v>10</v>
      </c>
      <c r="D2260" s="1">
        <v>44406.673611111109</v>
      </c>
      <c r="E2260" s="1">
        <v>44406.680555555555</v>
      </c>
      <c r="F2260">
        <v>10</v>
      </c>
    </row>
    <row r="2261" spans="1:6" x14ac:dyDescent="0.3">
      <c r="A2261" t="str">
        <f>C2261&amp;"_"&amp;COUNTIF($C$2:C2261,C2261)</f>
        <v>IDIART_262</v>
      </c>
      <c r="B2261" s="2">
        <f>DATE(YEAR(Tableau1[[#This Row],[Date de décollage]]),MONTH(Tableau1[[#This Row],[Date de décollage]]),DAY(Tableau1[[#This Row],[Date de décollage]]))</f>
        <v>44406</v>
      </c>
      <c r="C2261" t="s">
        <v>10</v>
      </c>
      <c r="D2261" s="1">
        <v>44406.708333333336</v>
      </c>
      <c r="E2261" s="1">
        <v>44406.777777777781</v>
      </c>
      <c r="F2261">
        <v>100</v>
      </c>
    </row>
    <row r="2262" spans="1:6" x14ac:dyDescent="0.3">
      <c r="A2262" t="str">
        <f>C2262&amp;"_"&amp;COUNTIF($C$2:C2262,C2262)</f>
        <v>IDIART_263</v>
      </c>
      <c r="B2262" s="2">
        <f>DATE(YEAR(Tableau1[[#This Row],[Date de décollage]]),MONTH(Tableau1[[#This Row],[Date de décollage]]),DAY(Tableau1[[#This Row],[Date de décollage]]))</f>
        <v>44406</v>
      </c>
      <c r="C2262" t="s">
        <v>10</v>
      </c>
      <c r="D2262" s="1">
        <v>44406.784722222219</v>
      </c>
      <c r="E2262" s="1">
        <v>44406.786805555559</v>
      </c>
      <c r="F2262">
        <v>3</v>
      </c>
    </row>
    <row r="2263" spans="1:6" x14ac:dyDescent="0.3">
      <c r="A2263" t="str">
        <f>C2263&amp;"_"&amp;COUNTIF($C$2:C2263,C2263)</f>
        <v>IDIART_264</v>
      </c>
      <c r="B2263" s="2">
        <f>DATE(YEAR(Tableau1[[#This Row],[Date de décollage]]),MONTH(Tableau1[[#This Row],[Date de décollage]]),DAY(Tableau1[[#This Row],[Date de décollage]]))</f>
        <v>44409</v>
      </c>
      <c r="C2263" t="s">
        <v>10</v>
      </c>
      <c r="D2263" s="1">
        <v>44409.447916666664</v>
      </c>
      <c r="E2263" s="1">
        <v>44409.461805555555</v>
      </c>
      <c r="F2263">
        <v>20</v>
      </c>
    </row>
    <row r="2264" spans="1:6" x14ac:dyDescent="0.3">
      <c r="A2264" t="str">
        <f>C2264&amp;"_"&amp;COUNTIF($C$2:C2264,C2264)</f>
        <v>IDIART_265</v>
      </c>
      <c r="B2264" s="2">
        <f>DATE(YEAR(Tableau1[[#This Row],[Date de décollage]]),MONTH(Tableau1[[#This Row],[Date de décollage]]),DAY(Tableau1[[#This Row],[Date de décollage]]))</f>
        <v>44409</v>
      </c>
      <c r="C2264" t="s">
        <v>10</v>
      </c>
      <c r="D2264" s="1">
        <v>44409.46875</v>
      </c>
      <c r="E2264" s="1">
        <v>44409.479166666664</v>
      </c>
      <c r="F2264">
        <v>15</v>
      </c>
    </row>
    <row r="2265" spans="1:6" x14ac:dyDescent="0.3">
      <c r="A2265" t="str">
        <f>C2265&amp;"_"&amp;COUNTIF($C$2:C2265,C2265)</f>
        <v>IDIART_266</v>
      </c>
      <c r="B2265" s="2">
        <f>DATE(YEAR(Tableau1[[#This Row],[Date de décollage]]),MONTH(Tableau1[[#This Row],[Date de décollage]]),DAY(Tableau1[[#This Row],[Date de décollage]]))</f>
        <v>44409</v>
      </c>
      <c r="C2265" t="s">
        <v>10</v>
      </c>
      <c r="D2265" s="1">
        <v>44409.503472222219</v>
      </c>
      <c r="E2265" s="1">
        <v>44409.513888888891</v>
      </c>
      <c r="F2265">
        <v>15</v>
      </c>
    </row>
    <row r="2266" spans="1:6" x14ac:dyDescent="0.3">
      <c r="A2266" t="str">
        <f>C2266&amp;"_"&amp;COUNTIF($C$2:C2266,C2266)</f>
        <v>IDIART_267</v>
      </c>
      <c r="B2266" s="2">
        <f>DATE(YEAR(Tableau1[[#This Row],[Date de décollage]]),MONTH(Tableau1[[#This Row],[Date de décollage]]),DAY(Tableau1[[#This Row],[Date de décollage]]))</f>
        <v>44409</v>
      </c>
      <c r="C2266" t="s">
        <v>10</v>
      </c>
      <c r="D2266" s="1">
        <v>44409.53125</v>
      </c>
      <c r="E2266" s="1">
        <v>44409.545138888891</v>
      </c>
      <c r="F2266">
        <v>20</v>
      </c>
    </row>
    <row r="2267" spans="1:6" x14ac:dyDescent="0.3">
      <c r="A2267" t="str">
        <f>C2267&amp;"_"&amp;COUNTIF($C$2:C2267,C2267)</f>
        <v>IDIART_268</v>
      </c>
      <c r="B2267" s="2">
        <f>DATE(YEAR(Tableau1[[#This Row],[Date de décollage]]),MONTH(Tableau1[[#This Row],[Date de décollage]]),DAY(Tableau1[[#This Row],[Date de décollage]]))</f>
        <v>44409</v>
      </c>
      <c r="C2267" t="s">
        <v>10</v>
      </c>
      <c r="D2267" s="1">
        <v>44409.770833333336</v>
      </c>
      <c r="E2267" s="1">
        <v>44409.784722222219</v>
      </c>
      <c r="F2267">
        <v>20</v>
      </c>
    </row>
    <row r="2268" spans="1:6" x14ac:dyDescent="0.3">
      <c r="A2268" t="str">
        <f>C2268&amp;"_"&amp;COUNTIF($C$2:C2268,C2268)</f>
        <v>IDIART_269</v>
      </c>
      <c r="B2268" s="2">
        <f>DATE(YEAR(Tableau1[[#This Row],[Date de décollage]]),MONTH(Tableau1[[#This Row],[Date de décollage]]),DAY(Tableau1[[#This Row],[Date de décollage]]))</f>
        <v>44409</v>
      </c>
      <c r="C2268" t="s">
        <v>10</v>
      </c>
      <c r="D2268" s="1">
        <v>44409.802083333336</v>
      </c>
      <c r="E2268" s="1">
        <v>44409.819444444445</v>
      </c>
      <c r="F2268">
        <v>25</v>
      </c>
    </row>
    <row r="2269" spans="1:6" x14ac:dyDescent="0.3">
      <c r="A2269" t="str">
        <f>C2269&amp;"_"&amp;COUNTIF($C$2:C2269,C2269)</f>
        <v>IDIART_270</v>
      </c>
      <c r="B2269" s="2">
        <f>DATE(YEAR(Tableau1[[#This Row],[Date de décollage]]),MONTH(Tableau1[[#This Row],[Date de décollage]]),DAY(Tableau1[[#This Row],[Date de décollage]]))</f>
        <v>44409</v>
      </c>
      <c r="C2269" t="s">
        <v>10</v>
      </c>
      <c r="D2269" s="1">
        <v>44409.822916666664</v>
      </c>
      <c r="E2269" s="1">
        <v>44409.834722222222</v>
      </c>
      <c r="F2269">
        <v>17</v>
      </c>
    </row>
    <row r="2270" spans="1:6" x14ac:dyDescent="0.3">
      <c r="A2270" t="str">
        <f>C2270&amp;"_"&amp;COUNTIF($C$2:C2270,C2270)</f>
        <v>IDIART_271</v>
      </c>
      <c r="B2270" s="2">
        <f>DATE(YEAR(Tableau1[[#This Row],[Date de décollage]]),MONTH(Tableau1[[#This Row],[Date de décollage]]),DAY(Tableau1[[#This Row],[Date de décollage]]))</f>
        <v>44409</v>
      </c>
      <c r="C2270" t="s">
        <v>10</v>
      </c>
      <c r="D2270" s="1">
        <v>44409.836805555555</v>
      </c>
      <c r="E2270" s="1">
        <v>44409.847222222219</v>
      </c>
      <c r="F2270">
        <v>15</v>
      </c>
    </row>
    <row r="2271" spans="1:6" x14ac:dyDescent="0.3">
      <c r="A2271" t="str">
        <f>C2271&amp;"_"&amp;COUNTIF($C$2:C2271,C2271)</f>
        <v>IDIART_272</v>
      </c>
      <c r="B2271" s="2">
        <f>DATE(YEAR(Tableau1[[#This Row],[Date de décollage]]),MONTH(Tableau1[[#This Row],[Date de décollage]]),DAY(Tableau1[[#This Row],[Date de décollage]]))</f>
        <v>44410</v>
      </c>
      <c r="C2271" t="s">
        <v>10</v>
      </c>
      <c r="D2271" s="1">
        <v>44410.510416666664</v>
      </c>
      <c r="E2271" s="1">
        <v>44410.512499999997</v>
      </c>
      <c r="F2271">
        <v>3</v>
      </c>
    </row>
    <row r="2272" spans="1:6" x14ac:dyDescent="0.3">
      <c r="A2272" t="str">
        <f>C2272&amp;"_"&amp;COUNTIF($C$2:C2272,C2272)</f>
        <v>IDIART_273</v>
      </c>
      <c r="B2272" s="2">
        <f>DATE(YEAR(Tableau1[[#This Row],[Date de décollage]]),MONTH(Tableau1[[#This Row],[Date de décollage]]),DAY(Tableau1[[#This Row],[Date de décollage]]))</f>
        <v>44410</v>
      </c>
      <c r="C2272" t="s">
        <v>10</v>
      </c>
      <c r="D2272" s="1">
        <v>44410.517361111109</v>
      </c>
      <c r="E2272" s="1">
        <v>44410.527777777781</v>
      </c>
      <c r="F2272">
        <v>15</v>
      </c>
    </row>
    <row r="2273" spans="1:6" x14ac:dyDescent="0.3">
      <c r="A2273" t="str">
        <f>C2273&amp;"_"&amp;COUNTIF($C$2:C2273,C2273)</f>
        <v>IDIART_274</v>
      </c>
      <c r="B2273" s="2">
        <f>DATE(YEAR(Tableau1[[#This Row],[Date de décollage]]),MONTH(Tableau1[[#This Row],[Date de décollage]]),DAY(Tableau1[[#This Row],[Date de décollage]]))</f>
        <v>44410</v>
      </c>
      <c r="C2273" t="s">
        <v>10</v>
      </c>
      <c r="D2273" s="1">
        <v>44410.583333333336</v>
      </c>
      <c r="E2273" s="1">
        <v>44410.585416666669</v>
      </c>
      <c r="F2273">
        <v>3</v>
      </c>
    </row>
    <row r="2274" spans="1:6" x14ac:dyDescent="0.3">
      <c r="A2274" t="str">
        <f>C2274&amp;"_"&amp;COUNTIF($C$2:C2274,C2274)</f>
        <v>IDIART_275</v>
      </c>
      <c r="B2274" s="2">
        <f>DATE(YEAR(Tableau1[[#This Row],[Date de décollage]]),MONTH(Tableau1[[#This Row],[Date de décollage]]),DAY(Tableau1[[#This Row],[Date de décollage]]))</f>
        <v>44410</v>
      </c>
      <c r="C2274" t="s">
        <v>10</v>
      </c>
      <c r="D2274" s="1">
        <v>44410.590277777781</v>
      </c>
      <c r="E2274" s="1">
        <v>44410.600694444445</v>
      </c>
      <c r="F2274">
        <v>15</v>
      </c>
    </row>
    <row r="2275" spans="1:6" x14ac:dyDescent="0.3">
      <c r="A2275" t="str">
        <f>C2275&amp;"_"&amp;COUNTIF($C$2:C2275,C2275)</f>
        <v>IDIART_276</v>
      </c>
      <c r="B2275" s="2">
        <f>DATE(YEAR(Tableau1[[#This Row],[Date de décollage]]),MONTH(Tableau1[[#This Row],[Date de décollage]]),DAY(Tableau1[[#This Row],[Date de décollage]]))</f>
        <v>44410</v>
      </c>
      <c r="C2275" t="s">
        <v>10</v>
      </c>
      <c r="D2275" s="1">
        <v>44410.607638888891</v>
      </c>
      <c r="E2275" s="1">
        <v>44410.618055555555</v>
      </c>
      <c r="F2275">
        <v>15</v>
      </c>
    </row>
    <row r="2276" spans="1:6" x14ac:dyDescent="0.3">
      <c r="A2276" t="str">
        <f>C2276&amp;"_"&amp;COUNTIF($C$2:C2276,C2276)</f>
        <v>IDIART_277</v>
      </c>
      <c r="B2276" s="2">
        <f>DATE(YEAR(Tableau1[[#This Row],[Date de décollage]]),MONTH(Tableau1[[#This Row],[Date de décollage]]),DAY(Tableau1[[#This Row],[Date de décollage]]))</f>
        <v>44410</v>
      </c>
      <c r="C2276" t="s">
        <v>10</v>
      </c>
      <c r="D2276" s="1">
        <v>44410.625</v>
      </c>
      <c r="E2276" s="1">
        <v>44410.631944444445</v>
      </c>
      <c r="F2276">
        <v>10</v>
      </c>
    </row>
    <row r="2277" spans="1:6" x14ac:dyDescent="0.3">
      <c r="A2277" t="str">
        <f>C2277&amp;"_"&amp;COUNTIF($C$2:C2277,C2277)</f>
        <v>IDIART_278</v>
      </c>
      <c r="B2277" s="2">
        <f>DATE(YEAR(Tableau1[[#This Row],[Date de décollage]]),MONTH(Tableau1[[#This Row],[Date de décollage]]),DAY(Tableau1[[#This Row],[Date de décollage]]))</f>
        <v>44410</v>
      </c>
      <c r="C2277" t="s">
        <v>10</v>
      </c>
      <c r="D2277" s="1">
        <v>44410.635416666664</v>
      </c>
      <c r="E2277" s="1">
        <v>44410.638888888891</v>
      </c>
      <c r="F2277">
        <v>5</v>
      </c>
    </row>
    <row r="2278" spans="1:6" x14ac:dyDescent="0.3">
      <c r="A2278" t="str">
        <f>C2278&amp;"_"&amp;COUNTIF($C$2:C2278,C2278)</f>
        <v>IDIART_279</v>
      </c>
      <c r="B2278" s="2">
        <f>DATE(YEAR(Tableau1[[#This Row],[Date de décollage]]),MONTH(Tableau1[[#This Row],[Date de décollage]]),DAY(Tableau1[[#This Row],[Date de décollage]]))</f>
        <v>44410</v>
      </c>
      <c r="C2278" t="s">
        <v>10</v>
      </c>
      <c r="D2278" s="1">
        <v>44410.652777777781</v>
      </c>
      <c r="E2278" s="1">
        <v>44410.666666666664</v>
      </c>
      <c r="F2278">
        <v>20</v>
      </c>
    </row>
    <row r="2279" spans="1:6" x14ac:dyDescent="0.3">
      <c r="A2279" t="str">
        <f>C2279&amp;"_"&amp;COUNTIF($C$2:C2279,C2279)</f>
        <v>IDIART_280</v>
      </c>
      <c r="B2279" s="2">
        <f>DATE(YEAR(Tableau1[[#This Row],[Date de décollage]]),MONTH(Tableau1[[#This Row],[Date de décollage]]),DAY(Tableau1[[#This Row],[Date de décollage]]))</f>
        <v>44410</v>
      </c>
      <c r="C2279" t="s">
        <v>10</v>
      </c>
      <c r="D2279" s="1">
        <v>44410.677083333336</v>
      </c>
      <c r="E2279" s="1">
        <v>44410.694444444445</v>
      </c>
      <c r="F2279">
        <v>25</v>
      </c>
    </row>
    <row r="2280" spans="1:6" x14ac:dyDescent="0.3">
      <c r="A2280" t="str">
        <f>C2280&amp;"_"&amp;COUNTIF($C$2:C2280,C2280)</f>
        <v>IDIART_281</v>
      </c>
      <c r="B2280" s="2">
        <f>DATE(YEAR(Tableau1[[#This Row],[Date de décollage]]),MONTH(Tableau1[[#This Row],[Date de décollage]]),DAY(Tableau1[[#This Row],[Date de décollage]]))</f>
        <v>44410</v>
      </c>
      <c r="C2280" t="s">
        <v>10</v>
      </c>
      <c r="D2280" s="1">
        <v>44410.697916666664</v>
      </c>
      <c r="E2280" s="1">
        <v>44410.703472222223</v>
      </c>
      <c r="F2280">
        <v>8</v>
      </c>
    </row>
    <row r="2281" spans="1:6" x14ac:dyDescent="0.3">
      <c r="A2281" t="str">
        <f>C2281&amp;"_"&amp;COUNTIF($C$2:C2281,C2281)</f>
        <v>IDIART_282</v>
      </c>
      <c r="B2281" s="2">
        <f>DATE(YEAR(Tableau1[[#This Row],[Date de décollage]]),MONTH(Tableau1[[#This Row],[Date de décollage]]),DAY(Tableau1[[#This Row],[Date de décollage]]))</f>
        <v>44410</v>
      </c>
      <c r="C2281" t="s">
        <v>10</v>
      </c>
      <c r="D2281" s="1">
        <v>44410.708333333336</v>
      </c>
      <c r="E2281" s="1">
        <v>44410.723611111112</v>
      </c>
      <c r="F2281">
        <v>22</v>
      </c>
    </row>
    <row r="2282" spans="1:6" x14ac:dyDescent="0.3">
      <c r="A2282" t="str">
        <f>C2282&amp;"_"&amp;COUNTIF($C$2:C2282,C2282)</f>
        <v>IDIART_283</v>
      </c>
      <c r="B2282" s="2">
        <f>DATE(YEAR(Tableau1[[#This Row],[Date de décollage]]),MONTH(Tableau1[[#This Row],[Date de décollage]]),DAY(Tableau1[[#This Row],[Date de décollage]]))</f>
        <v>44410</v>
      </c>
      <c r="C2282" t="s">
        <v>10</v>
      </c>
      <c r="D2282" s="1">
        <v>44410.784722222219</v>
      </c>
      <c r="E2282" s="1">
        <v>44410.786805555559</v>
      </c>
      <c r="F2282">
        <v>3</v>
      </c>
    </row>
    <row r="2283" spans="1:6" x14ac:dyDescent="0.3">
      <c r="A2283" t="str">
        <f>C2283&amp;"_"&amp;COUNTIF($C$2:C2283,C2283)</f>
        <v>IDIART_284</v>
      </c>
      <c r="B2283" s="2">
        <f>DATE(YEAR(Tableau1[[#This Row],[Date de décollage]]),MONTH(Tableau1[[#This Row],[Date de décollage]]),DAY(Tableau1[[#This Row],[Date de décollage]]))</f>
        <v>44410</v>
      </c>
      <c r="C2283" t="s">
        <v>10</v>
      </c>
      <c r="D2283" s="1">
        <v>44410.791666666664</v>
      </c>
      <c r="E2283" s="1">
        <v>44410.802083333336</v>
      </c>
      <c r="F2283">
        <v>15</v>
      </c>
    </row>
    <row r="2284" spans="1:6" x14ac:dyDescent="0.3">
      <c r="A2284" t="str">
        <f>C2284&amp;"_"&amp;COUNTIF($C$2:C2284,C2284)</f>
        <v>IDIART_285</v>
      </c>
      <c r="B2284" s="2">
        <f>DATE(YEAR(Tableau1[[#This Row],[Date de décollage]]),MONTH(Tableau1[[#This Row],[Date de décollage]]),DAY(Tableau1[[#This Row],[Date de décollage]]))</f>
        <v>44410</v>
      </c>
      <c r="C2284" t="s">
        <v>10</v>
      </c>
      <c r="D2284" s="1">
        <v>44410.805555555555</v>
      </c>
      <c r="E2284" s="1">
        <v>44410.815972222219</v>
      </c>
      <c r="F2284">
        <v>15</v>
      </c>
    </row>
    <row r="2285" spans="1:6" x14ac:dyDescent="0.3">
      <c r="A2285" t="str">
        <f>C2285&amp;"_"&amp;COUNTIF($C$2:C2285,C2285)</f>
        <v>IDIART_286</v>
      </c>
      <c r="B2285" s="2">
        <f>DATE(YEAR(Tableau1[[#This Row],[Date de décollage]]),MONTH(Tableau1[[#This Row],[Date de décollage]]),DAY(Tableau1[[#This Row],[Date de décollage]]))</f>
        <v>44411</v>
      </c>
      <c r="C2285" t="s">
        <v>10</v>
      </c>
      <c r="D2285" s="1">
        <v>44411.416666666664</v>
      </c>
      <c r="E2285" s="1">
        <v>44411.447916666664</v>
      </c>
      <c r="F2285">
        <v>45</v>
      </c>
    </row>
    <row r="2286" spans="1:6" x14ac:dyDescent="0.3">
      <c r="A2286" t="str">
        <f>C2286&amp;"_"&amp;COUNTIF($C$2:C2286,C2286)</f>
        <v>IDIART_287</v>
      </c>
      <c r="B2286" s="2">
        <f>DATE(YEAR(Tableau1[[#This Row],[Date de décollage]]),MONTH(Tableau1[[#This Row],[Date de décollage]]),DAY(Tableau1[[#This Row],[Date de décollage]]))</f>
        <v>44411</v>
      </c>
      <c r="C2286" t="s">
        <v>10</v>
      </c>
      <c r="D2286" s="1">
        <v>44411.482638888891</v>
      </c>
      <c r="E2286" s="1">
        <v>44411.496527777781</v>
      </c>
      <c r="F2286">
        <v>20</v>
      </c>
    </row>
    <row r="2287" spans="1:6" x14ac:dyDescent="0.3">
      <c r="A2287" t="str">
        <f>C2287&amp;"_"&amp;COUNTIF($C$2:C2287,C2287)</f>
        <v>IDIART_288</v>
      </c>
      <c r="B2287" s="2">
        <f>DATE(YEAR(Tableau1[[#This Row],[Date de décollage]]),MONTH(Tableau1[[#This Row],[Date de décollage]]),DAY(Tableau1[[#This Row],[Date de décollage]]))</f>
        <v>44411</v>
      </c>
      <c r="C2287" t="s">
        <v>10</v>
      </c>
      <c r="D2287" s="1">
        <v>44411.465277777781</v>
      </c>
      <c r="E2287" s="1">
        <v>44411.479166666664</v>
      </c>
      <c r="F2287">
        <v>20</v>
      </c>
    </row>
    <row r="2288" spans="1:6" x14ac:dyDescent="0.3">
      <c r="A2288" t="str">
        <f>C2288&amp;"_"&amp;COUNTIF($C$2:C2288,C2288)</f>
        <v>IDIART_289</v>
      </c>
      <c r="B2288" s="2">
        <f>DATE(YEAR(Tableau1[[#This Row],[Date de décollage]]),MONTH(Tableau1[[#This Row],[Date de décollage]]),DAY(Tableau1[[#This Row],[Date de décollage]]))</f>
        <v>44411</v>
      </c>
      <c r="C2288" t="s">
        <v>10</v>
      </c>
      <c r="D2288" s="1">
        <v>44411.527777777781</v>
      </c>
      <c r="E2288" s="1">
        <v>44411.538194444445</v>
      </c>
      <c r="F2288">
        <v>15</v>
      </c>
    </row>
    <row r="2289" spans="1:6" x14ac:dyDescent="0.3">
      <c r="A2289" t="str">
        <f>C2289&amp;"_"&amp;COUNTIF($C$2:C2289,C2289)</f>
        <v>IDIART_290</v>
      </c>
      <c r="B2289" s="2">
        <f>DATE(YEAR(Tableau1[[#This Row],[Date de décollage]]),MONTH(Tableau1[[#This Row],[Date de décollage]]),DAY(Tableau1[[#This Row],[Date de décollage]]))</f>
        <v>44411</v>
      </c>
      <c r="C2289" t="s">
        <v>10</v>
      </c>
      <c r="D2289" s="1">
        <v>44411.541666666664</v>
      </c>
      <c r="E2289" s="1">
        <v>44411.552083333336</v>
      </c>
      <c r="F2289">
        <v>15</v>
      </c>
    </row>
    <row r="2290" spans="1:6" x14ac:dyDescent="0.3">
      <c r="A2290" t="str">
        <f>C2290&amp;"_"&amp;COUNTIF($C$2:C2290,C2290)</f>
        <v>IDIART_291</v>
      </c>
      <c r="B2290" s="2">
        <f>DATE(YEAR(Tableau1[[#This Row],[Date de décollage]]),MONTH(Tableau1[[#This Row],[Date de décollage]]),DAY(Tableau1[[#This Row],[Date de décollage]]))</f>
        <v>44411</v>
      </c>
      <c r="C2290" t="s">
        <v>10</v>
      </c>
      <c r="D2290" s="1">
        <v>44411.604166666664</v>
      </c>
      <c r="E2290" s="1">
        <v>44411.614583333336</v>
      </c>
      <c r="F2290">
        <v>15</v>
      </c>
    </row>
    <row r="2291" spans="1:6" x14ac:dyDescent="0.3">
      <c r="A2291" t="str">
        <f>C2291&amp;"_"&amp;COUNTIF($C$2:C2291,C2291)</f>
        <v>IDIART_292</v>
      </c>
      <c r="B2291" s="2">
        <f>DATE(YEAR(Tableau1[[#This Row],[Date de décollage]]),MONTH(Tableau1[[#This Row],[Date de décollage]]),DAY(Tableau1[[#This Row],[Date de décollage]]))</f>
        <v>44411</v>
      </c>
      <c r="C2291" t="s">
        <v>10</v>
      </c>
      <c r="D2291" s="1">
        <v>44411.652777777781</v>
      </c>
      <c r="E2291" s="1">
        <v>44411.654861111114</v>
      </c>
      <c r="F2291">
        <v>3</v>
      </c>
    </row>
    <row r="2292" spans="1:6" x14ac:dyDescent="0.3">
      <c r="A2292" t="str">
        <f>C2292&amp;"_"&amp;COUNTIF($C$2:C2292,C2292)</f>
        <v>IDIART_293</v>
      </c>
      <c r="B2292" s="2">
        <f>DATE(YEAR(Tableau1[[#This Row],[Date de décollage]]),MONTH(Tableau1[[#This Row],[Date de décollage]]),DAY(Tableau1[[#This Row],[Date de décollage]]))</f>
        <v>44411</v>
      </c>
      <c r="C2292" t="s">
        <v>10</v>
      </c>
      <c r="D2292" s="1">
        <v>44411.659722222219</v>
      </c>
      <c r="E2292" s="1">
        <v>44411.670138888891</v>
      </c>
      <c r="F2292">
        <v>15</v>
      </c>
    </row>
    <row r="2293" spans="1:6" x14ac:dyDescent="0.3">
      <c r="A2293" t="str">
        <f>C2293&amp;"_"&amp;COUNTIF($C$2:C2293,C2293)</f>
        <v>IDIART_294</v>
      </c>
      <c r="B2293" s="2">
        <f>DATE(YEAR(Tableau1[[#This Row],[Date de décollage]]),MONTH(Tableau1[[#This Row],[Date de décollage]]),DAY(Tableau1[[#This Row],[Date de décollage]]))</f>
        <v>44411</v>
      </c>
      <c r="C2293" t="s">
        <v>10</v>
      </c>
      <c r="D2293" s="1">
        <v>44411.673611111109</v>
      </c>
      <c r="E2293" s="1">
        <v>44411.6875</v>
      </c>
      <c r="F2293">
        <v>20</v>
      </c>
    </row>
    <row r="2294" spans="1:6" x14ac:dyDescent="0.3">
      <c r="A2294" t="str">
        <f>C2294&amp;"_"&amp;COUNTIF($C$2:C2294,C2294)</f>
        <v>IDIART_295</v>
      </c>
      <c r="B2294" s="2">
        <f>DATE(YEAR(Tableau1[[#This Row],[Date de décollage]]),MONTH(Tableau1[[#This Row],[Date de décollage]]),DAY(Tableau1[[#This Row],[Date de décollage]]))</f>
        <v>44411</v>
      </c>
      <c r="C2294" t="s">
        <v>10</v>
      </c>
      <c r="D2294" s="1">
        <v>44411.729166666664</v>
      </c>
      <c r="E2294" s="1">
        <v>44411.743055555555</v>
      </c>
      <c r="F2294">
        <v>20</v>
      </c>
    </row>
    <row r="2295" spans="1:6" x14ac:dyDescent="0.3">
      <c r="A2295" t="str">
        <f>C2295&amp;"_"&amp;COUNTIF($C$2:C2295,C2295)</f>
        <v>IDIART_296</v>
      </c>
      <c r="B2295" s="2">
        <f>DATE(YEAR(Tableau1[[#This Row],[Date de décollage]]),MONTH(Tableau1[[#This Row],[Date de décollage]]),DAY(Tableau1[[#This Row],[Date de décollage]]))</f>
        <v>44411</v>
      </c>
      <c r="C2295" t="s">
        <v>10</v>
      </c>
      <c r="D2295" s="1">
        <v>44411.770833333336</v>
      </c>
      <c r="E2295" s="1">
        <v>44411.772916666669</v>
      </c>
      <c r="F2295">
        <v>3</v>
      </c>
    </row>
    <row r="2296" spans="1:6" x14ac:dyDescent="0.3">
      <c r="A2296" t="str">
        <f>C2296&amp;"_"&amp;COUNTIF($C$2:C2296,C2296)</f>
        <v>IDIART_297</v>
      </c>
      <c r="B2296" s="2">
        <f>DATE(YEAR(Tableau1[[#This Row],[Date de décollage]]),MONTH(Tableau1[[#This Row],[Date de décollage]]),DAY(Tableau1[[#This Row],[Date de décollage]]))</f>
        <v>44412</v>
      </c>
      <c r="C2296" t="s">
        <v>10</v>
      </c>
      <c r="D2296" s="1">
        <v>44412.552083333336</v>
      </c>
      <c r="E2296" s="1">
        <v>44412.554166666669</v>
      </c>
      <c r="F2296">
        <v>3</v>
      </c>
    </row>
    <row r="2297" spans="1:6" x14ac:dyDescent="0.3">
      <c r="A2297" t="str">
        <f>C2297&amp;"_"&amp;COUNTIF($C$2:C2297,C2297)</f>
        <v>IDIART_298</v>
      </c>
      <c r="B2297" s="2">
        <f>DATE(YEAR(Tableau1[[#This Row],[Date de décollage]]),MONTH(Tableau1[[#This Row],[Date de décollage]]),DAY(Tableau1[[#This Row],[Date de décollage]]))</f>
        <v>44412</v>
      </c>
      <c r="C2297" t="s">
        <v>10</v>
      </c>
      <c r="D2297" s="1">
        <v>44412.59375</v>
      </c>
      <c r="E2297" s="1">
        <v>44412.611111111109</v>
      </c>
      <c r="F2297">
        <v>25</v>
      </c>
    </row>
    <row r="2298" spans="1:6" x14ac:dyDescent="0.3">
      <c r="A2298" t="str">
        <f>C2298&amp;"_"&amp;COUNTIF($C$2:C2298,C2298)</f>
        <v>IDIART_299</v>
      </c>
      <c r="B2298" s="2">
        <f>DATE(YEAR(Tableau1[[#This Row],[Date de décollage]]),MONTH(Tableau1[[#This Row],[Date de décollage]]),DAY(Tableau1[[#This Row],[Date de décollage]]))</f>
        <v>44412</v>
      </c>
      <c r="C2298" t="s">
        <v>10</v>
      </c>
      <c r="D2298" s="1">
        <v>44412.614583333336</v>
      </c>
      <c r="E2298" s="1">
        <v>44412.620138888888</v>
      </c>
      <c r="F2298">
        <v>8</v>
      </c>
    </row>
    <row r="2299" spans="1:6" x14ac:dyDescent="0.3">
      <c r="A2299" t="str">
        <f>C2299&amp;"_"&amp;COUNTIF($C$2:C2299,C2299)</f>
        <v>IDIART_300</v>
      </c>
      <c r="B2299" s="2">
        <f>DATE(YEAR(Tableau1[[#This Row],[Date de décollage]]),MONTH(Tableau1[[#This Row],[Date de décollage]]),DAY(Tableau1[[#This Row],[Date de décollage]]))</f>
        <v>44412</v>
      </c>
      <c r="C2299" t="s">
        <v>10</v>
      </c>
      <c r="D2299" s="1">
        <v>44412.631944444445</v>
      </c>
      <c r="E2299" s="1">
        <v>44412.649305555555</v>
      </c>
      <c r="F2299">
        <v>25</v>
      </c>
    </row>
    <row r="2300" spans="1:6" x14ac:dyDescent="0.3">
      <c r="A2300" t="str">
        <f>C2300&amp;"_"&amp;COUNTIF($C$2:C2300,C2300)</f>
        <v>IDIART_301</v>
      </c>
      <c r="B2300" s="2">
        <f>DATE(YEAR(Tableau1[[#This Row],[Date de décollage]]),MONTH(Tableau1[[#This Row],[Date de décollage]]),DAY(Tableau1[[#This Row],[Date de décollage]]))</f>
        <v>44412</v>
      </c>
      <c r="C2300" t="s">
        <v>10</v>
      </c>
      <c r="D2300" s="1">
        <v>44412.666666666664</v>
      </c>
      <c r="E2300" s="1">
        <v>44412.668749999997</v>
      </c>
      <c r="F2300">
        <v>3</v>
      </c>
    </row>
    <row r="2301" spans="1:6" x14ac:dyDescent="0.3">
      <c r="A2301" t="str">
        <f>C2301&amp;"_"&amp;COUNTIF($C$2:C2301,C2301)</f>
        <v>IDIART_302</v>
      </c>
      <c r="B2301" s="2">
        <f>DATE(YEAR(Tableau1[[#This Row],[Date de décollage]]),MONTH(Tableau1[[#This Row],[Date de décollage]]),DAY(Tableau1[[#This Row],[Date de décollage]]))</f>
        <v>44412</v>
      </c>
      <c r="C2301" t="s">
        <v>10</v>
      </c>
      <c r="D2301" s="1">
        <v>44412.670138888891</v>
      </c>
      <c r="E2301" s="1">
        <v>44412.684027777781</v>
      </c>
      <c r="F2301">
        <v>20</v>
      </c>
    </row>
    <row r="2302" spans="1:6" x14ac:dyDescent="0.3">
      <c r="A2302" t="str">
        <f>C2302&amp;"_"&amp;COUNTIF($C$2:C2302,C2302)</f>
        <v>IDIART_303</v>
      </c>
      <c r="B2302" s="2">
        <f>DATE(YEAR(Tableau1[[#This Row],[Date de décollage]]),MONTH(Tableau1[[#This Row],[Date de décollage]]),DAY(Tableau1[[#This Row],[Date de décollage]]))</f>
        <v>44412</v>
      </c>
      <c r="C2302" t="s">
        <v>10</v>
      </c>
      <c r="D2302" s="1">
        <v>44412.6875</v>
      </c>
      <c r="E2302" s="1">
        <v>44412.692361111112</v>
      </c>
      <c r="F2302">
        <v>7</v>
      </c>
    </row>
    <row r="2303" spans="1:6" x14ac:dyDescent="0.3">
      <c r="A2303" t="str">
        <f>C2303&amp;"_"&amp;COUNTIF($C$2:C2303,C2303)</f>
        <v>IDIART_304</v>
      </c>
      <c r="B2303" s="2">
        <f>DATE(YEAR(Tableau1[[#This Row],[Date de décollage]]),MONTH(Tableau1[[#This Row],[Date de décollage]]),DAY(Tableau1[[#This Row],[Date de décollage]]))</f>
        <v>44412</v>
      </c>
      <c r="C2303" t="s">
        <v>10</v>
      </c>
      <c r="D2303" s="1">
        <v>44412.697916666664</v>
      </c>
      <c r="E2303" s="1">
        <v>44412.729166666664</v>
      </c>
      <c r="F2303">
        <v>45</v>
      </c>
    </row>
    <row r="2304" spans="1:6" x14ac:dyDescent="0.3">
      <c r="A2304" t="str">
        <f>C2304&amp;"_"&amp;COUNTIF($C$2:C2304,C2304)</f>
        <v>IDIART_305</v>
      </c>
      <c r="B2304" s="2">
        <f>DATE(YEAR(Tableau1[[#This Row],[Date de décollage]]),MONTH(Tableau1[[#This Row],[Date de décollage]]),DAY(Tableau1[[#This Row],[Date de décollage]]))</f>
        <v>44412</v>
      </c>
      <c r="C2304" t="s">
        <v>10</v>
      </c>
      <c r="D2304" s="1">
        <v>44412.736111111109</v>
      </c>
      <c r="E2304" s="1">
        <v>44412.75</v>
      </c>
      <c r="F2304">
        <v>20</v>
      </c>
    </row>
    <row r="2305" spans="1:6" x14ac:dyDescent="0.3">
      <c r="A2305" t="str">
        <f>C2305&amp;"_"&amp;COUNTIF($C$2:C2305,C2305)</f>
        <v>IDIART_306</v>
      </c>
      <c r="B2305" s="2">
        <f>DATE(YEAR(Tableau1[[#This Row],[Date de décollage]]),MONTH(Tableau1[[#This Row],[Date de décollage]]),DAY(Tableau1[[#This Row],[Date de décollage]]))</f>
        <v>44413</v>
      </c>
      <c r="C2305" t="s">
        <v>10</v>
      </c>
      <c r="D2305" s="1">
        <v>44413.385416666664</v>
      </c>
      <c r="E2305" s="1">
        <v>44413.395833333336</v>
      </c>
      <c r="F2305">
        <v>15</v>
      </c>
    </row>
    <row r="2306" spans="1:6" x14ac:dyDescent="0.3">
      <c r="A2306" t="str">
        <f>C2306&amp;"_"&amp;COUNTIF($C$2:C2306,C2306)</f>
        <v>IDIART_307</v>
      </c>
      <c r="B2306" s="2">
        <f>DATE(YEAR(Tableau1[[#This Row],[Date de décollage]]),MONTH(Tableau1[[#This Row],[Date de décollage]]),DAY(Tableau1[[#This Row],[Date de décollage]]))</f>
        <v>44413</v>
      </c>
      <c r="C2306" t="s">
        <v>10</v>
      </c>
      <c r="D2306" s="1">
        <v>44413.4375</v>
      </c>
      <c r="E2306" s="1">
        <v>44413.447916666664</v>
      </c>
      <c r="F2306">
        <v>15</v>
      </c>
    </row>
    <row r="2307" spans="1:6" x14ac:dyDescent="0.3">
      <c r="A2307" t="str">
        <f>C2307&amp;"_"&amp;COUNTIF($C$2:C2307,C2307)</f>
        <v>IDIART_308</v>
      </c>
      <c r="B2307" s="2">
        <f>DATE(YEAR(Tableau1[[#This Row],[Date de décollage]]),MONTH(Tableau1[[#This Row],[Date de décollage]]),DAY(Tableau1[[#This Row],[Date de décollage]]))</f>
        <v>44413</v>
      </c>
      <c r="C2307" t="s">
        <v>10</v>
      </c>
      <c r="D2307" s="1">
        <v>44413.486111111109</v>
      </c>
      <c r="E2307" s="1">
        <v>44413.5</v>
      </c>
      <c r="F2307">
        <v>20</v>
      </c>
    </row>
    <row r="2308" spans="1:6" x14ac:dyDescent="0.3">
      <c r="A2308" t="str">
        <f>C2308&amp;"_"&amp;COUNTIF($C$2:C2308,C2308)</f>
        <v>IDIART_309</v>
      </c>
      <c r="B2308" s="2">
        <f>DATE(YEAR(Tableau1[[#This Row],[Date de décollage]]),MONTH(Tableau1[[#This Row],[Date de décollage]]),DAY(Tableau1[[#This Row],[Date de décollage]]))</f>
        <v>44413</v>
      </c>
      <c r="C2308" t="s">
        <v>10</v>
      </c>
      <c r="D2308" s="1">
        <v>44413.506944444445</v>
      </c>
      <c r="E2308" s="1">
        <v>44413.515277777777</v>
      </c>
      <c r="F2308">
        <v>12</v>
      </c>
    </row>
    <row r="2309" spans="1:6" x14ac:dyDescent="0.3">
      <c r="A2309" t="str">
        <f>C2309&amp;"_"&amp;COUNTIF($C$2:C2309,C2309)</f>
        <v>IDIART_310</v>
      </c>
      <c r="B2309" s="2">
        <f>DATE(YEAR(Tableau1[[#This Row],[Date de décollage]]),MONTH(Tableau1[[#This Row],[Date de décollage]]),DAY(Tableau1[[#This Row],[Date de décollage]]))</f>
        <v>44413</v>
      </c>
      <c r="C2309" t="s">
        <v>10</v>
      </c>
      <c r="D2309" s="1">
        <v>44413.520833333336</v>
      </c>
      <c r="E2309" s="1">
        <v>44413.53125</v>
      </c>
      <c r="F2309">
        <v>15</v>
      </c>
    </row>
    <row r="2310" spans="1:6" x14ac:dyDescent="0.3">
      <c r="A2310" t="str">
        <f>C2310&amp;"_"&amp;COUNTIF($C$2:C2310,C2310)</f>
        <v>IDIART_311</v>
      </c>
      <c r="B2310" s="2">
        <f>DATE(YEAR(Tableau1[[#This Row],[Date de décollage]]),MONTH(Tableau1[[#This Row],[Date de décollage]]),DAY(Tableau1[[#This Row],[Date de décollage]]))</f>
        <v>44413</v>
      </c>
      <c r="C2310" t="s">
        <v>10</v>
      </c>
      <c r="D2310" s="1">
        <v>44413.534722222219</v>
      </c>
      <c r="E2310" s="1">
        <v>44413.536805555559</v>
      </c>
      <c r="F2310">
        <v>3</v>
      </c>
    </row>
    <row r="2311" spans="1:6" x14ac:dyDescent="0.3">
      <c r="A2311" t="str">
        <f>C2311&amp;"_"&amp;COUNTIF($C$2:C2311,C2311)</f>
        <v>IDIART_312</v>
      </c>
      <c r="B2311" s="2">
        <f>DATE(YEAR(Tableau1[[#This Row],[Date de décollage]]),MONTH(Tableau1[[#This Row],[Date de décollage]]),DAY(Tableau1[[#This Row],[Date de décollage]]))</f>
        <v>44413</v>
      </c>
      <c r="C2311" t="s">
        <v>10</v>
      </c>
      <c r="D2311" s="1">
        <v>44413.541666666664</v>
      </c>
      <c r="E2311" s="1">
        <v>44413.552083333336</v>
      </c>
      <c r="F2311">
        <v>15</v>
      </c>
    </row>
    <row r="2312" spans="1:6" x14ac:dyDescent="0.3">
      <c r="A2312" t="str">
        <f>C2312&amp;"_"&amp;COUNTIF($C$2:C2312,C2312)</f>
        <v>IDIART_313</v>
      </c>
      <c r="B2312" s="2">
        <f>DATE(YEAR(Tableau1[[#This Row],[Date de décollage]]),MONTH(Tableau1[[#This Row],[Date de décollage]]),DAY(Tableau1[[#This Row],[Date de décollage]]))</f>
        <v>44413</v>
      </c>
      <c r="C2312" t="s">
        <v>10</v>
      </c>
      <c r="D2312" s="1">
        <v>44413.708333333336</v>
      </c>
      <c r="E2312" s="1">
        <v>44413.716666666667</v>
      </c>
      <c r="F2312">
        <v>12</v>
      </c>
    </row>
    <row r="2313" spans="1:6" x14ac:dyDescent="0.3">
      <c r="A2313" t="str">
        <f>C2313&amp;"_"&amp;COUNTIF($C$2:C2313,C2313)</f>
        <v>IDIART_314</v>
      </c>
      <c r="B2313" s="2">
        <f>DATE(YEAR(Tableau1[[#This Row],[Date de décollage]]),MONTH(Tableau1[[#This Row],[Date de décollage]]),DAY(Tableau1[[#This Row],[Date de décollage]]))</f>
        <v>44413</v>
      </c>
      <c r="C2313" t="s">
        <v>10</v>
      </c>
      <c r="D2313" s="1">
        <v>44413.722222222219</v>
      </c>
      <c r="E2313" s="1">
        <v>44413.736111111109</v>
      </c>
      <c r="F2313">
        <v>20</v>
      </c>
    </row>
    <row r="2314" spans="1:6" x14ac:dyDescent="0.3">
      <c r="A2314" t="str">
        <f>C2314&amp;"_"&amp;COUNTIF($C$2:C2314,C2314)</f>
        <v>IDIART_315</v>
      </c>
      <c r="B2314" s="2">
        <f>DATE(YEAR(Tableau1[[#This Row],[Date de décollage]]),MONTH(Tableau1[[#This Row],[Date de décollage]]),DAY(Tableau1[[#This Row],[Date de décollage]]))</f>
        <v>44413</v>
      </c>
      <c r="C2314" t="s">
        <v>10</v>
      </c>
      <c r="D2314" s="1">
        <v>44413.739583333336</v>
      </c>
      <c r="E2314" s="1">
        <v>44413.741666666669</v>
      </c>
      <c r="F2314">
        <v>3</v>
      </c>
    </row>
    <row r="2315" spans="1:6" x14ac:dyDescent="0.3">
      <c r="A2315" t="str">
        <f>C2315&amp;"_"&amp;COUNTIF($C$2:C2315,C2315)</f>
        <v>IDIART_316</v>
      </c>
      <c r="B2315" s="2">
        <f>DATE(YEAR(Tableau1[[#This Row],[Date de décollage]]),MONTH(Tableau1[[#This Row],[Date de décollage]]),DAY(Tableau1[[#This Row],[Date de décollage]]))</f>
        <v>44413</v>
      </c>
      <c r="C2315" t="s">
        <v>10</v>
      </c>
      <c r="D2315" s="1">
        <v>44413.767361111109</v>
      </c>
      <c r="E2315" s="1">
        <v>44413.782638888886</v>
      </c>
      <c r="F2315">
        <v>22</v>
      </c>
    </row>
    <row r="2316" spans="1:6" x14ac:dyDescent="0.3">
      <c r="A2316" t="str">
        <f>C2316&amp;"_"&amp;COUNTIF($C$2:C2316,C2316)</f>
        <v>IDIART_317</v>
      </c>
      <c r="B2316" s="2">
        <f>DATE(YEAR(Tableau1[[#This Row],[Date de décollage]]),MONTH(Tableau1[[#This Row],[Date de décollage]]),DAY(Tableau1[[#This Row],[Date de décollage]]))</f>
        <v>44413</v>
      </c>
      <c r="C2316" t="s">
        <v>10</v>
      </c>
      <c r="D2316" s="1">
        <v>44413.784722222219</v>
      </c>
      <c r="E2316" s="1">
        <v>44413.798611111109</v>
      </c>
      <c r="F2316">
        <v>20</v>
      </c>
    </row>
    <row r="2317" spans="1:6" x14ac:dyDescent="0.3">
      <c r="A2317" t="str">
        <f>C2317&amp;"_"&amp;COUNTIF($C$2:C2317,C2317)</f>
        <v>IDIART_318</v>
      </c>
      <c r="B2317" s="2">
        <f>DATE(YEAR(Tableau1[[#This Row],[Date de décollage]]),MONTH(Tableau1[[#This Row],[Date de décollage]]),DAY(Tableau1[[#This Row],[Date de décollage]]))</f>
        <v>44413</v>
      </c>
      <c r="C2317" t="s">
        <v>10</v>
      </c>
      <c r="D2317" s="1">
        <v>44413.805555555555</v>
      </c>
      <c r="E2317" s="1">
        <v>44413.815972222219</v>
      </c>
      <c r="F2317">
        <v>15</v>
      </c>
    </row>
    <row r="2318" spans="1:6" x14ac:dyDescent="0.3">
      <c r="A2318" t="str">
        <f>C2318&amp;"_"&amp;COUNTIF($C$2:C2318,C2318)</f>
        <v>IDIART_319</v>
      </c>
      <c r="B2318" s="2">
        <f>DATE(YEAR(Tableau1[[#This Row],[Date de décollage]]),MONTH(Tableau1[[#This Row],[Date de décollage]]),DAY(Tableau1[[#This Row],[Date de décollage]]))</f>
        <v>44413</v>
      </c>
      <c r="C2318" t="s">
        <v>10</v>
      </c>
      <c r="D2318" s="1">
        <v>44413.819444444445</v>
      </c>
      <c r="E2318" s="1">
        <v>44413.829861111109</v>
      </c>
      <c r="F2318">
        <v>15</v>
      </c>
    </row>
    <row r="2319" spans="1:6" x14ac:dyDescent="0.3">
      <c r="A2319" t="str">
        <f>C2319&amp;"_"&amp;COUNTIF($C$2:C2319,C2319)</f>
        <v>IDIART_320</v>
      </c>
      <c r="B2319" s="2">
        <f>DATE(YEAR(Tableau1[[#This Row],[Date de décollage]]),MONTH(Tableau1[[#This Row],[Date de décollage]]),DAY(Tableau1[[#This Row],[Date de décollage]]))</f>
        <v>44414</v>
      </c>
      <c r="C2319" t="s">
        <v>10</v>
      </c>
      <c r="D2319" s="1">
        <v>44414.461805555555</v>
      </c>
      <c r="E2319" s="1">
        <v>44414.461805555555</v>
      </c>
    </row>
    <row r="2320" spans="1:6" x14ac:dyDescent="0.3">
      <c r="A2320" t="str">
        <f>C2320&amp;"_"&amp;COUNTIF($C$2:C2320,C2320)</f>
        <v>IDIART_321</v>
      </c>
      <c r="B2320" s="2">
        <f>DATE(YEAR(Tableau1[[#This Row],[Date de décollage]]),MONTH(Tableau1[[#This Row],[Date de décollage]]),DAY(Tableau1[[#This Row],[Date de décollage]]))</f>
        <v>44414</v>
      </c>
      <c r="C2320" t="s">
        <v>10</v>
      </c>
      <c r="D2320" s="1">
        <v>44414.46875</v>
      </c>
      <c r="E2320" s="1">
        <v>44414.479166666664</v>
      </c>
      <c r="F2320">
        <v>15</v>
      </c>
    </row>
    <row r="2321" spans="1:6" x14ac:dyDescent="0.3">
      <c r="A2321" t="str">
        <f>C2321&amp;"_"&amp;COUNTIF($C$2:C2321,C2321)</f>
        <v>IDIART_322</v>
      </c>
      <c r="B2321" s="2">
        <f>DATE(YEAR(Tableau1[[#This Row],[Date de décollage]]),MONTH(Tableau1[[#This Row],[Date de décollage]]),DAY(Tableau1[[#This Row],[Date de décollage]]))</f>
        <v>44414</v>
      </c>
      <c r="C2321" t="s">
        <v>10</v>
      </c>
      <c r="D2321" s="1">
        <v>44414.496527777781</v>
      </c>
      <c r="E2321" s="1">
        <v>44414.506944444445</v>
      </c>
      <c r="F2321">
        <v>15</v>
      </c>
    </row>
    <row r="2322" spans="1:6" x14ac:dyDescent="0.3">
      <c r="A2322" t="str">
        <f>C2322&amp;"_"&amp;COUNTIF($C$2:C2322,C2322)</f>
        <v>IDIART_323</v>
      </c>
      <c r="B2322" s="2">
        <f>DATE(YEAR(Tableau1[[#This Row],[Date de décollage]]),MONTH(Tableau1[[#This Row],[Date de décollage]]),DAY(Tableau1[[#This Row],[Date de décollage]]))</f>
        <v>44414</v>
      </c>
      <c r="C2322" t="s">
        <v>10</v>
      </c>
      <c r="D2322" s="1">
        <v>44414.541666666664</v>
      </c>
      <c r="E2322" s="1">
        <v>44414.555555555555</v>
      </c>
      <c r="F2322">
        <v>20</v>
      </c>
    </row>
    <row r="2323" spans="1:6" x14ac:dyDescent="0.3">
      <c r="A2323" t="str">
        <f>C2323&amp;"_"&amp;COUNTIF($C$2:C2323,C2323)</f>
        <v>IDIART_324</v>
      </c>
      <c r="B2323" s="2">
        <f>DATE(YEAR(Tableau1[[#This Row],[Date de décollage]]),MONTH(Tableau1[[#This Row],[Date de décollage]]),DAY(Tableau1[[#This Row],[Date de décollage]]))</f>
        <v>44414</v>
      </c>
      <c r="C2323" t="s">
        <v>10</v>
      </c>
      <c r="D2323" s="1">
        <v>44414.559027777781</v>
      </c>
      <c r="E2323" s="1">
        <v>44414.567361111112</v>
      </c>
      <c r="F2323">
        <v>12</v>
      </c>
    </row>
    <row r="2324" spans="1:6" x14ac:dyDescent="0.3">
      <c r="A2324" t="str">
        <f>C2324&amp;"_"&amp;COUNTIF($C$2:C2324,C2324)</f>
        <v>IDIART_325</v>
      </c>
      <c r="B2324" s="2">
        <f>DATE(YEAR(Tableau1[[#This Row],[Date de décollage]]),MONTH(Tableau1[[#This Row],[Date de décollage]]),DAY(Tableau1[[#This Row],[Date de décollage]]))</f>
        <v>44414</v>
      </c>
      <c r="C2324" t="s">
        <v>10</v>
      </c>
      <c r="D2324" s="1">
        <v>44414.569444444445</v>
      </c>
      <c r="E2324" s="1">
        <v>44414.571527777778</v>
      </c>
      <c r="F2324">
        <v>3</v>
      </c>
    </row>
    <row r="2325" spans="1:6" x14ac:dyDescent="0.3">
      <c r="A2325" t="str">
        <f>C2325&amp;"_"&amp;COUNTIF($C$2:C2325,C2325)</f>
        <v>IDIART_326</v>
      </c>
      <c r="B2325" s="2">
        <f>DATE(YEAR(Tableau1[[#This Row],[Date de décollage]]),MONTH(Tableau1[[#This Row],[Date de décollage]]),DAY(Tableau1[[#This Row],[Date de décollage]]))</f>
        <v>44414</v>
      </c>
      <c r="C2325" t="s">
        <v>10</v>
      </c>
      <c r="D2325" s="1">
        <v>44414.590277777781</v>
      </c>
      <c r="E2325" s="1">
        <v>44414.592361111114</v>
      </c>
      <c r="F2325">
        <v>3</v>
      </c>
    </row>
    <row r="2326" spans="1:6" x14ac:dyDescent="0.3">
      <c r="A2326" t="str">
        <f>C2326&amp;"_"&amp;COUNTIF($C$2:C2326,C2326)</f>
        <v>IDIART_327</v>
      </c>
      <c r="B2326" s="2">
        <f>DATE(YEAR(Tableau1[[#This Row],[Date de décollage]]),MONTH(Tableau1[[#This Row],[Date de décollage]]),DAY(Tableau1[[#This Row],[Date de décollage]]))</f>
        <v>44414</v>
      </c>
      <c r="C2326" t="s">
        <v>10</v>
      </c>
      <c r="D2326" s="1">
        <v>44414.597222222219</v>
      </c>
      <c r="E2326" s="1">
        <v>44414.607638888891</v>
      </c>
      <c r="F2326">
        <v>15</v>
      </c>
    </row>
    <row r="2327" spans="1:6" x14ac:dyDescent="0.3">
      <c r="A2327" t="str">
        <f>C2327&amp;"_"&amp;COUNTIF($C$2:C2327,C2327)</f>
        <v>IDIART_328</v>
      </c>
      <c r="B2327" s="2">
        <f>DATE(YEAR(Tableau1[[#This Row],[Date de décollage]]),MONTH(Tableau1[[#This Row],[Date de décollage]]),DAY(Tableau1[[#This Row],[Date de décollage]]))</f>
        <v>44414</v>
      </c>
      <c r="C2327" t="s">
        <v>10</v>
      </c>
      <c r="D2327" s="1">
        <v>44414.65625</v>
      </c>
      <c r="E2327" s="1">
        <v>44414.673611111109</v>
      </c>
      <c r="F2327">
        <v>25</v>
      </c>
    </row>
    <row r="2328" spans="1:6" x14ac:dyDescent="0.3">
      <c r="A2328" t="str">
        <f>C2328&amp;"_"&amp;COUNTIF($C$2:C2328,C2328)</f>
        <v>IDIART_329</v>
      </c>
      <c r="B2328" s="2">
        <f>DATE(YEAR(Tableau1[[#This Row],[Date de décollage]]),MONTH(Tableau1[[#This Row],[Date de décollage]]),DAY(Tableau1[[#This Row],[Date de décollage]]))</f>
        <v>44414</v>
      </c>
      <c r="C2328" t="s">
        <v>10</v>
      </c>
      <c r="D2328" s="1">
        <v>44414.680555555555</v>
      </c>
      <c r="E2328" s="1">
        <v>44414.686111111114</v>
      </c>
      <c r="F2328">
        <v>8</v>
      </c>
    </row>
    <row r="2329" spans="1:6" x14ac:dyDescent="0.3">
      <c r="A2329" t="str">
        <f>C2329&amp;"_"&amp;COUNTIF($C$2:C2329,C2329)</f>
        <v>IDIART_330</v>
      </c>
      <c r="B2329" s="2">
        <f>DATE(YEAR(Tableau1[[#This Row],[Date de décollage]]),MONTH(Tableau1[[#This Row],[Date de décollage]]),DAY(Tableau1[[#This Row],[Date de décollage]]))</f>
        <v>44414</v>
      </c>
      <c r="C2329" t="s">
        <v>10</v>
      </c>
      <c r="D2329" s="1">
        <v>44414.697916666664</v>
      </c>
      <c r="E2329" s="1">
        <v>44414.702777777777</v>
      </c>
      <c r="F2329">
        <v>7</v>
      </c>
    </row>
    <row r="2330" spans="1:6" x14ac:dyDescent="0.3">
      <c r="A2330" t="str">
        <f>C2330&amp;"_"&amp;COUNTIF($C$2:C2330,C2330)</f>
        <v>IDIART_331</v>
      </c>
      <c r="B2330" s="2">
        <f>DATE(YEAR(Tableau1[[#This Row],[Date de décollage]]),MONTH(Tableau1[[#This Row],[Date de décollage]]),DAY(Tableau1[[#This Row],[Date de décollage]]))</f>
        <v>44414</v>
      </c>
      <c r="C2330" t="s">
        <v>10</v>
      </c>
      <c r="D2330" s="1">
        <v>44414.784722222219</v>
      </c>
      <c r="E2330" s="1">
        <v>44414.802083333336</v>
      </c>
      <c r="F2330">
        <v>25</v>
      </c>
    </row>
    <row r="2331" spans="1:6" x14ac:dyDescent="0.3">
      <c r="A2331" t="str">
        <f>C2331&amp;"_"&amp;COUNTIF($C$2:C2331,C2331)</f>
        <v>IDIART_332</v>
      </c>
      <c r="B2331" s="2">
        <f>DATE(YEAR(Tableau1[[#This Row],[Date de décollage]]),MONTH(Tableau1[[#This Row],[Date de décollage]]),DAY(Tableau1[[#This Row],[Date de décollage]]))</f>
        <v>44414</v>
      </c>
      <c r="C2331" t="s">
        <v>10</v>
      </c>
      <c r="D2331" s="1">
        <v>44414.8125</v>
      </c>
      <c r="E2331" s="1">
        <v>44414.822916666664</v>
      </c>
      <c r="F2331">
        <v>15</v>
      </c>
    </row>
    <row r="2332" spans="1:6" x14ac:dyDescent="0.3">
      <c r="A2332" t="str">
        <f>C2332&amp;"_"&amp;COUNTIF($C$2:C2332,C2332)</f>
        <v>IDIART_333</v>
      </c>
      <c r="B2332" s="2">
        <f>DATE(YEAR(Tableau1[[#This Row],[Date de décollage]]),MONTH(Tableau1[[#This Row],[Date de décollage]]),DAY(Tableau1[[#This Row],[Date de décollage]]))</f>
        <v>44414</v>
      </c>
      <c r="C2332" t="s">
        <v>10</v>
      </c>
      <c r="D2332" s="1">
        <v>44414.826388888891</v>
      </c>
      <c r="E2332" s="1">
        <v>44414.836805555555</v>
      </c>
      <c r="F2332">
        <v>15</v>
      </c>
    </row>
    <row r="2333" spans="1:6" x14ac:dyDescent="0.3">
      <c r="A2333" t="str">
        <f>C2333&amp;"_"&amp;COUNTIF($C$2:C2333,C2333)</f>
        <v>IDIART_334</v>
      </c>
      <c r="B2333" s="2">
        <f>DATE(YEAR(Tableau1[[#This Row],[Date de décollage]]),MONTH(Tableau1[[#This Row],[Date de décollage]]),DAY(Tableau1[[#This Row],[Date de décollage]]))</f>
        <v>44415</v>
      </c>
      <c r="C2333" t="s">
        <v>10</v>
      </c>
      <c r="D2333" s="1">
        <v>44415.375</v>
      </c>
      <c r="E2333" s="1">
        <v>44415.390277777777</v>
      </c>
      <c r="F2333">
        <v>22</v>
      </c>
    </row>
    <row r="2334" spans="1:6" x14ac:dyDescent="0.3">
      <c r="A2334" t="str">
        <f>C2334&amp;"_"&amp;COUNTIF($C$2:C2334,C2334)</f>
        <v>IDIART_335</v>
      </c>
      <c r="B2334" s="2">
        <f>DATE(YEAR(Tableau1[[#This Row],[Date de décollage]]),MONTH(Tableau1[[#This Row],[Date de décollage]]),DAY(Tableau1[[#This Row],[Date de décollage]]))</f>
        <v>44415</v>
      </c>
      <c r="C2334" t="s">
        <v>10</v>
      </c>
      <c r="D2334" s="1">
        <v>44415.40625</v>
      </c>
      <c r="E2334" s="1">
        <v>44415.430555555555</v>
      </c>
      <c r="F2334">
        <v>35</v>
      </c>
    </row>
    <row r="2335" spans="1:6" x14ac:dyDescent="0.3">
      <c r="A2335" t="str">
        <f>C2335&amp;"_"&amp;COUNTIF($C$2:C2335,C2335)</f>
        <v>IDIART_336</v>
      </c>
      <c r="B2335" s="2">
        <f>DATE(YEAR(Tableau1[[#This Row],[Date de décollage]]),MONTH(Tableau1[[#This Row],[Date de décollage]]),DAY(Tableau1[[#This Row],[Date de décollage]]))</f>
        <v>44415</v>
      </c>
      <c r="C2335" t="s">
        <v>10</v>
      </c>
      <c r="D2335" s="1">
        <v>44415.4375</v>
      </c>
      <c r="E2335" s="1">
        <v>44415.447916666664</v>
      </c>
      <c r="F2335">
        <v>15</v>
      </c>
    </row>
    <row r="2336" spans="1:6" x14ac:dyDescent="0.3">
      <c r="A2336" t="str">
        <f>C2336&amp;"_"&amp;COUNTIF($C$2:C2336,C2336)</f>
        <v>IDIART_337</v>
      </c>
      <c r="B2336" s="2">
        <f>DATE(YEAR(Tableau1[[#This Row],[Date de décollage]]),MONTH(Tableau1[[#This Row],[Date de décollage]]),DAY(Tableau1[[#This Row],[Date de décollage]]))</f>
        <v>44415</v>
      </c>
      <c r="C2336" t="s">
        <v>10</v>
      </c>
      <c r="D2336" s="1">
        <v>44415.479166666664</v>
      </c>
      <c r="E2336" s="1">
        <v>44415.481249999997</v>
      </c>
      <c r="F2336">
        <v>3</v>
      </c>
    </row>
    <row r="2337" spans="1:6" x14ac:dyDescent="0.3">
      <c r="A2337" t="str">
        <f>C2337&amp;"_"&amp;COUNTIF($C$2:C2337,C2337)</f>
        <v>IDIART_338</v>
      </c>
      <c r="B2337" s="2">
        <f>DATE(YEAR(Tableau1[[#This Row],[Date de décollage]]),MONTH(Tableau1[[#This Row],[Date de décollage]]),DAY(Tableau1[[#This Row],[Date de décollage]]))</f>
        <v>44415</v>
      </c>
      <c r="C2337" t="s">
        <v>10</v>
      </c>
      <c r="D2337" s="1">
        <v>44415.489583333336</v>
      </c>
      <c r="E2337" s="1">
        <v>44415.503472222219</v>
      </c>
      <c r="F2337">
        <v>20</v>
      </c>
    </row>
    <row r="2338" spans="1:6" x14ac:dyDescent="0.3">
      <c r="A2338" t="str">
        <f>C2338&amp;"_"&amp;COUNTIF($C$2:C2338,C2338)</f>
        <v>IDIART_339</v>
      </c>
      <c r="B2338" s="2">
        <f>DATE(YEAR(Tableau1[[#This Row],[Date de décollage]]),MONTH(Tableau1[[#This Row],[Date de décollage]]),DAY(Tableau1[[#This Row],[Date de décollage]]))</f>
        <v>44415</v>
      </c>
      <c r="C2338" t="s">
        <v>10</v>
      </c>
      <c r="D2338" s="1">
        <v>44415.506944444445</v>
      </c>
      <c r="E2338" s="1">
        <v>44415.511805555558</v>
      </c>
      <c r="F2338">
        <v>7</v>
      </c>
    </row>
    <row r="2339" spans="1:6" x14ac:dyDescent="0.3">
      <c r="A2339" t="str">
        <f>C2339&amp;"_"&amp;COUNTIF($C$2:C2339,C2339)</f>
        <v>IDIART_340</v>
      </c>
      <c r="B2339" s="2">
        <f>DATE(YEAR(Tableau1[[#This Row],[Date de décollage]]),MONTH(Tableau1[[#This Row],[Date de décollage]]),DAY(Tableau1[[#This Row],[Date de décollage]]))</f>
        <v>44415</v>
      </c>
      <c r="C2339" t="s">
        <v>10</v>
      </c>
      <c r="D2339" s="1">
        <v>44415.520833333336</v>
      </c>
      <c r="E2339" s="1">
        <v>44415.538194444445</v>
      </c>
      <c r="F2339">
        <v>25</v>
      </c>
    </row>
    <row r="2340" spans="1:6" x14ac:dyDescent="0.3">
      <c r="A2340" t="str">
        <f>C2340&amp;"_"&amp;COUNTIF($C$2:C2340,C2340)</f>
        <v>IDIART_341</v>
      </c>
      <c r="B2340" s="2">
        <f>DATE(YEAR(Tableau1[[#This Row],[Date de décollage]]),MONTH(Tableau1[[#This Row],[Date de décollage]]),DAY(Tableau1[[#This Row],[Date de décollage]]))</f>
        <v>44415</v>
      </c>
      <c r="C2340" t="s">
        <v>10</v>
      </c>
      <c r="D2340" s="1">
        <v>44415.541666666664</v>
      </c>
      <c r="E2340" s="1">
        <v>44415.559027777781</v>
      </c>
      <c r="F2340">
        <v>25</v>
      </c>
    </row>
    <row r="2341" spans="1:6" x14ac:dyDescent="0.3">
      <c r="A2341" t="str">
        <f>C2341&amp;"_"&amp;COUNTIF($C$2:C2341,C2341)</f>
        <v>IDIART_342</v>
      </c>
      <c r="B2341" s="2">
        <f>DATE(YEAR(Tableau1[[#This Row],[Date de décollage]]),MONTH(Tableau1[[#This Row],[Date de décollage]]),DAY(Tableau1[[#This Row],[Date de décollage]]))</f>
        <v>44415</v>
      </c>
      <c r="C2341" t="s">
        <v>10</v>
      </c>
      <c r="D2341" s="1">
        <v>44415.590277777781</v>
      </c>
      <c r="E2341" s="1">
        <v>44415.607638888891</v>
      </c>
      <c r="F2341">
        <v>25</v>
      </c>
    </row>
    <row r="2342" spans="1:6" x14ac:dyDescent="0.3">
      <c r="A2342" t="str">
        <f>C2342&amp;"_"&amp;COUNTIF($C$2:C2342,C2342)</f>
        <v>IDIART_343</v>
      </c>
      <c r="B2342" s="2">
        <f>DATE(YEAR(Tableau1[[#This Row],[Date de décollage]]),MONTH(Tableau1[[#This Row],[Date de décollage]]),DAY(Tableau1[[#This Row],[Date de décollage]]))</f>
        <v>44415</v>
      </c>
      <c r="C2342" t="s">
        <v>10</v>
      </c>
      <c r="D2342" s="1">
        <v>44415.611111111109</v>
      </c>
      <c r="E2342" s="1">
        <v>44415.628472222219</v>
      </c>
      <c r="F2342">
        <v>25</v>
      </c>
    </row>
    <row r="2343" spans="1:6" x14ac:dyDescent="0.3">
      <c r="A2343" t="str">
        <f>C2343&amp;"_"&amp;COUNTIF($C$2:C2343,C2343)</f>
        <v>IDIART_344</v>
      </c>
      <c r="B2343" s="2">
        <f>DATE(YEAR(Tableau1[[#This Row],[Date de décollage]]),MONTH(Tableau1[[#This Row],[Date de décollage]]),DAY(Tableau1[[#This Row],[Date de décollage]]))</f>
        <v>44415</v>
      </c>
      <c r="C2343" t="s">
        <v>10</v>
      </c>
      <c r="D2343" s="1">
        <v>44415.645833333336</v>
      </c>
      <c r="E2343" s="1">
        <v>44415.663194444445</v>
      </c>
      <c r="F2343">
        <v>25</v>
      </c>
    </row>
    <row r="2344" spans="1:6" x14ac:dyDescent="0.3">
      <c r="A2344" t="str">
        <f>C2344&amp;"_"&amp;COUNTIF($C$2:C2344,C2344)</f>
        <v>IDIART_345</v>
      </c>
      <c r="B2344" s="2">
        <f>DATE(YEAR(Tableau1[[#This Row],[Date de décollage]]),MONTH(Tableau1[[#This Row],[Date de décollage]]),DAY(Tableau1[[#This Row],[Date de décollage]]))</f>
        <v>44415</v>
      </c>
      <c r="C2344" t="s">
        <v>10</v>
      </c>
      <c r="D2344" s="1">
        <v>44415.666666666664</v>
      </c>
      <c r="E2344" s="1">
        <v>44415.668749999997</v>
      </c>
      <c r="F2344">
        <v>3</v>
      </c>
    </row>
    <row r="2345" spans="1:6" x14ac:dyDescent="0.3">
      <c r="A2345" t="str">
        <f>C2345&amp;"_"&amp;COUNTIF($C$2:C2345,C2345)</f>
        <v>IDIART_346</v>
      </c>
      <c r="B2345" s="2">
        <f>DATE(YEAR(Tableau1[[#This Row],[Date de décollage]]),MONTH(Tableau1[[#This Row],[Date de décollage]]),DAY(Tableau1[[#This Row],[Date de décollage]]))</f>
        <v>44415</v>
      </c>
      <c r="C2345" t="s">
        <v>10</v>
      </c>
      <c r="D2345" s="1">
        <v>44415.697916666664</v>
      </c>
      <c r="E2345" s="1">
        <v>44415.713194444441</v>
      </c>
      <c r="F2345">
        <v>22</v>
      </c>
    </row>
    <row r="2346" spans="1:6" x14ac:dyDescent="0.3">
      <c r="A2346" t="str">
        <f>C2346&amp;"_"&amp;COUNTIF($C$2:C2346,C2346)</f>
        <v>IDIART_347</v>
      </c>
      <c r="B2346" s="2">
        <f>DATE(YEAR(Tableau1[[#This Row],[Date de décollage]]),MONTH(Tableau1[[#This Row],[Date de décollage]]),DAY(Tableau1[[#This Row],[Date de décollage]]))</f>
        <v>44415</v>
      </c>
      <c r="C2346" t="s">
        <v>10</v>
      </c>
      <c r="D2346" s="1">
        <v>44415.739583333336</v>
      </c>
      <c r="E2346" s="1">
        <v>44415.753472222219</v>
      </c>
      <c r="F2346">
        <v>20</v>
      </c>
    </row>
    <row r="2347" spans="1:6" x14ac:dyDescent="0.3">
      <c r="A2347" t="str">
        <f>C2347&amp;"_"&amp;COUNTIF($C$2:C2347,C2347)</f>
        <v>IDIART_348</v>
      </c>
      <c r="B2347" s="2">
        <f>DATE(YEAR(Tableau1[[#This Row],[Date de décollage]]),MONTH(Tableau1[[#This Row],[Date de décollage]]),DAY(Tableau1[[#This Row],[Date de décollage]]))</f>
        <v>44415</v>
      </c>
      <c r="C2347" t="s">
        <v>10</v>
      </c>
      <c r="D2347" s="1">
        <v>44415.791666666664</v>
      </c>
      <c r="E2347" s="1">
        <v>44415.809027777781</v>
      </c>
      <c r="F2347">
        <v>25</v>
      </c>
    </row>
    <row r="2348" spans="1:6" x14ac:dyDescent="0.3">
      <c r="A2348" t="str">
        <f>C2348&amp;"_"&amp;COUNTIF($C$2:C2348,C2348)</f>
        <v>IDIART_349</v>
      </c>
      <c r="B2348" s="2">
        <f>DATE(YEAR(Tableau1[[#This Row],[Date de décollage]]),MONTH(Tableau1[[#This Row],[Date de décollage]]),DAY(Tableau1[[#This Row],[Date de décollage]]))</f>
        <v>44415</v>
      </c>
      <c r="C2348" t="s">
        <v>10</v>
      </c>
      <c r="D2348" s="1">
        <v>44415.815972222219</v>
      </c>
      <c r="E2348" s="1">
        <v>44415.833333333336</v>
      </c>
      <c r="F2348">
        <v>25</v>
      </c>
    </row>
    <row r="2349" spans="1:6" x14ac:dyDescent="0.3">
      <c r="A2349" t="str">
        <f>C2349&amp;"_"&amp;COUNTIF($C$2:C2349,C2349)</f>
        <v>IDIART_350</v>
      </c>
      <c r="B2349" s="2">
        <f>DATE(YEAR(Tableau1[[#This Row],[Date de décollage]]),MONTH(Tableau1[[#This Row],[Date de décollage]]),DAY(Tableau1[[#This Row],[Date de décollage]]))</f>
        <v>44416</v>
      </c>
      <c r="C2349" t="s">
        <v>10</v>
      </c>
      <c r="D2349" s="1">
        <v>44416.517361111109</v>
      </c>
      <c r="E2349" s="1">
        <v>44416.519444444442</v>
      </c>
      <c r="F2349">
        <v>3</v>
      </c>
    </row>
    <row r="2350" spans="1:6" x14ac:dyDescent="0.3">
      <c r="A2350" t="str">
        <f>C2350&amp;"_"&amp;COUNTIF($C$2:C2350,C2350)</f>
        <v>IDIART_351</v>
      </c>
      <c r="B2350" s="2">
        <f>DATE(YEAR(Tableau1[[#This Row],[Date de décollage]]),MONTH(Tableau1[[#This Row],[Date de décollage]]),DAY(Tableau1[[#This Row],[Date de décollage]]))</f>
        <v>44416</v>
      </c>
      <c r="C2350" t="s">
        <v>10</v>
      </c>
      <c r="D2350" s="1">
        <v>44416.520833333336</v>
      </c>
      <c r="E2350" s="1">
        <v>44416.538194444445</v>
      </c>
      <c r="F2350">
        <v>25</v>
      </c>
    </row>
    <row r="2351" spans="1:6" x14ac:dyDescent="0.3">
      <c r="A2351" t="str">
        <f>C2351&amp;"_"&amp;COUNTIF($C$2:C2351,C2351)</f>
        <v>IDIART_352</v>
      </c>
      <c r="B2351" s="2">
        <f>DATE(YEAR(Tableau1[[#This Row],[Date de décollage]]),MONTH(Tableau1[[#This Row],[Date de décollage]]),DAY(Tableau1[[#This Row],[Date de décollage]]))</f>
        <v>44416</v>
      </c>
      <c r="C2351" t="s">
        <v>10</v>
      </c>
      <c r="D2351" s="1">
        <v>44416.541666666664</v>
      </c>
      <c r="E2351" s="1">
        <v>44416.5625</v>
      </c>
      <c r="F2351">
        <v>30</v>
      </c>
    </row>
    <row r="2352" spans="1:6" x14ac:dyDescent="0.3">
      <c r="A2352" t="str">
        <f>C2352&amp;"_"&amp;COUNTIF($C$2:C2352,C2352)</f>
        <v>IDIART_353</v>
      </c>
      <c r="B2352" s="2">
        <f>DATE(YEAR(Tableau1[[#This Row],[Date de décollage]]),MONTH(Tableau1[[#This Row],[Date de décollage]]),DAY(Tableau1[[#This Row],[Date de décollage]]))</f>
        <v>44416</v>
      </c>
      <c r="C2352" t="s">
        <v>10</v>
      </c>
      <c r="D2352" s="1">
        <v>44416.572916666664</v>
      </c>
      <c r="E2352" s="1">
        <v>44416.583333333336</v>
      </c>
      <c r="F2352">
        <v>15</v>
      </c>
    </row>
    <row r="2353" spans="1:6" x14ac:dyDescent="0.3">
      <c r="A2353" t="str">
        <f>C2353&amp;"_"&amp;COUNTIF($C$2:C2353,C2353)</f>
        <v>IDIART_354</v>
      </c>
      <c r="B2353" s="2">
        <f>DATE(YEAR(Tableau1[[#This Row],[Date de décollage]]),MONTH(Tableau1[[#This Row],[Date de décollage]]),DAY(Tableau1[[#This Row],[Date de décollage]]))</f>
        <v>44416</v>
      </c>
      <c r="C2353" t="s">
        <v>10</v>
      </c>
      <c r="D2353" s="1">
        <v>44416.586805555555</v>
      </c>
      <c r="E2353" s="1">
        <v>44416.597222222219</v>
      </c>
      <c r="F2353">
        <v>15</v>
      </c>
    </row>
    <row r="2354" spans="1:6" x14ac:dyDescent="0.3">
      <c r="A2354" t="str">
        <f>C2354&amp;"_"&amp;COUNTIF($C$2:C2354,C2354)</f>
        <v>IDIART_355</v>
      </c>
      <c r="B2354" s="2">
        <f>DATE(YEAR(Tableau1[[#This Row],[Date de décollage]]),MONTH(Tableau1[[#This Row],[Date de décollage]]),DAY(Tableau1[[#This Row],[Date de décollage]]))</f>
        <v>44416</v>
      </c>
      <c r="C2354" t="s">
        <v>10</v>
      </c>
      <c r="D2354" s="1">
        <v>44416.600694444445</v>
      </c>
      <c r="E2354" s="1">
        <v>44416.618055555555</v>
      </c>
      <c r="F2354">
        <v>25</v>
      </c>
    </row>
    <row r="2355" spans="1:6" x14ac:dyDescent="0.3">
      <c r="A2355" t="str">
        <f>C2355&amp;"_"&amp;COUNTIF($C$2:C2355,C2355)</f>
        <v>IDIART_356</v>
      </c>
      <c r="B2355" s="2">
        <f>DATE(YEAR(Tableau1[[#This Row],[Date de décollage]]),MONTH(Tableau1[[#This Row],[Date de décollage]]),DAY(Tableau1[[#This Row],[Date de décollage]]))</f>
        <v>44416</v>
      </c>
      <c r="C2355" t="s">
        <v>10</v>
      </c>
      <c r="D2355" s="1">
        <v>44416.621527777781</v>
      </c>
      <c r="E2355" s="1">
        <v>44416.670138888891</v>
      </c>
      <c r="F2355">
        <v>70</v>
      </c>
    </row>
    <row r="2356" spans="1:6" x14ac:dyDescent="0.3">
      <c r="A2356" t="str">
        <f>C2356&amp;"_"&amp;COUNTIF($C$2:C2356,C2356)</f>
        <v>IDIART_357</v>
      </c>
      <c r="B2356" s="2">
        <f>DATE(YEAR(Tableau1[[#This Row],[Date de décollage]]),MONTH(Tableau1[[#This Row],[Date de décollage]]),DAY(Tableau1[[#This Row],[Date de décollage]]))</f>
        <v>44416</v>
      </c>
      <c r="C2356" t="s">
        <v>10</v>
      </c>
      <c r="D2356" s="1">
        <v>44416.6875</v>
      </c>
      <c r="E2356" s="1">
        <v>44416.697916666664</v>
      </c>
      <c r="F2356">
        <v>15</v>
      </c>
    </row>
    <row r="2357" spans="1:6" x14ac:dyDescent="0.3">
      <c r="A2357" t="str">
        <f>C2357&amp;"_"&amp;COUNTIF($C$2:C2357,C2357)</f>
        <v>IDIART_358</v>
      </c>
      <c r="B2357" s="2">
        <f>DATE(YEAR(Tableau1[[#This Row],[Date de décollage]]),MONTH(Tableau1[[#This Row],[Date de décollage]]),DAY(Tableau1[[#This Row],[Date de décollage]]))</f>
        <v>44416</v>
      </c>
      <c r="C2357" t="s">
        <v>10</v>
      </c>
      <c r="D2357" s="1">
        <v>44416.715277777781</v>
      </c>
      <c r="E2357" s="1">
        <v>44416.770833333336</v>
      </c>
      <c r="F2357">
        <v>80</v>
      </c>
    </row>
    <row r="2358" spans="1:6" x14ac:dyDescent="0.3">
      <c r="A2358" t="str">
        <f>C2358&amp;"_"&amp;COUNTIF($C$2:C2358,C2358)</f>
        <v>IDIART_359</v>
      </c>
      <c r="B2358" s="2">
        <f>DATE(YEAR(Tableau1[[#This Row],[Date de décollage]]),MONTH(Tableau1[[#This Row],[Date de décollage]]),DAY(Tableau1[[#This Row],[Date de décollage]]))</f>
        <v>44416</v>
      </c>
      <c r="C2358" t="s">
        <v>10</v>
      </c>
      <c r="D2358" s="1">
        <v>44416.774305555555</v>
      </c>
      <c r="E2358" s="1">
        <v>44416.786111111112</v>
      </c>
      <c r="F2358">
        <v>17</v>
      </c>
    </row>
    <row r="2359" spans="1:6" x14ac:dyDescent="0.3">
      <c r="A2359" t="str">
        <f>C2359&amp;"_"&amp;COUNTIF($C$2:C2359,C2359)</f>
        <v>IDIART_360</v>
      </c>
      <c r="B2359" s="2">
        <f>DATE(YEAR(Tableau1[[#This Row],[Date de décollage]]),MONTH(Tableau1[[#This Row],[Date de décollage]]),DAY(Tableau1[[#This Row],[Date de décollage]]))</f>
        <v>44416</v>
      </c>
      <c r="C2359" t="s">
        <v>10</v>
      </c>
      <c r="D2359" s="1">
        <v>44416.791666666664</v>
      </c>
      <c r="E2359" s="1">
        <v>44416.802083333336</v>
      </c>
      <c r="F2359">
        <v>15</v>
      </c>
    </row>
    <row r="2360" spans="1:6" x14ac:dyDescent="0.3">
      <c r="A2360" t="str">
        <f>C2360&amp;"_"&amp;COUNTIF($C$2:C2360,C2360)</f>
        <v>IDIART_361</v>
      </c>
      <c r="B2360" s="2">
        <f>DATE(YEAR(Tableau1[[#This Row],[Date de décollage]]),MONTH(Tableau1[[#This Row],[Date de décollage]]),DAY(Tableau1[[#This Row],[Date de décollage]]))</f>
        <v>44416</v>
      </c>
      <c r="C2360" t="s">
        <v>10</v>
      </c>
      <c r="D2360" s="1">
        <v>44416.805555555555</v>
      </c>
      <c r="E2360" s="1">
        <v>44416.807638888888</v>
      </c>
      <c r="F2360">
        <v>3</v>
      </c>
    </row>
    <row r="2361" spans="1:6" x14ac:dyDescent="0.3">
      <c r="A2361" t="str">
        <f>C2361&amp;"_"&amp;COUNTIF($C$2:C2361,C2361)</f>
        <v>IDIART_362</v>
      </c>
      <c r="B2361" s="2">
        <f>DATE(YEAR(Tableau1[[#This Row],[Date de décollage]]),MONTH(Tableau1[[#This Row],[Date de décollage]]),DAY(Tableau1[[#This Row],[Date de décollage]]))</f>
        <v>44417</v>
      </c>
      <c r="C2361" t="s">
        <v>10</v>
      </c>
      <c r="D2361" s="1">
        <v>44417.395833333336</v>
      </c>
      <c r="E2361" s="1">
        <v>44417.411111111112</v>
      </c>
      <c r="F2361">
        <v>22</v>
      </c>
    </row>
    <row r="2362" spans="1:6" x14ac:dyDescent="0.3">
      <c r="A2362" t="str">
        <f>C2362&amp;"_"&amp;COUNTIF($C$2:C2362,C2362)</f>
        <v>IDIART_363</v>
      </c>
      <c r="B2362" s="2">
        <f>DATE(YEAR(Tableau1[[#This Row],[Date de décollage]]),MONTH(Tableau1[[#This Row],[Date de décollage]]),DAY(Tableau1[[#This Row],[Date de décollage]]))</f>
        <v>44417</v>
      </c>
      <c r="C2362" t="s">
        <v>10</v>
      </c>
      <c r="D2362" s="1">
        <v>44417.427083333336</v>
      </c>
      <c r="E2362" s="1">
        <v>44417.440972222219</v>
      </c>
      <c r="F2362">
        <v>20</v>
      </c>
    </row>
    <row r="2363" spans="1:6" x14ac:dyDescent="0.3">
      <c r="A2363" t="str">
        <f>C2363&amp;"_"&amp;COUNTIF($C$2:C2363,C2363)</f>
        <v>IDIART_364</v>
      </c>
      <c r="B2363" s="2">
        <f>DATE(YEAR(Tableau1[[#This Row],[Date de décollage]]),MONTH(Tableau1[[#This Row],[Date de décollage]]),DAY(Tableau1[[#This Row],[Date de décollage]]))</f>
        <v>44417</v>
      </c>
      <c r="C2363" t="s">
        <v>10</v>
      </c>
      <c r="D2363" s="1">
        <v>44417.444444444445</v>
      </c>
      <c r="E2363" s="1">
        <v>44417.446527777778</v>
      </c>
      <c r="F2363">
        <v>3</v>
      </c>
    </row>
    <row r="2364" spans="1:6" x14ac:dyDescent="0.3">
      <c r="A2364" t="str">
        <f>C2364&amp;"_"&amp;COUNTIF($C$2:C2364,C2364)</f>
        <v>IDIART_365</v>
      </c>
      <c r="B2364" s="2">
        <f>DATE(YEAR(Tableau1[[#This Row],[Date de décollage]]),MONTH(Tableau1[[#This Row],[Date de décollage]]),DAY(Tableau1[[#This Row],[Date de décollage]]))</f>
        <v>44417</v>
      </c>
      <c r="C2364" t="s">
        <v>10</v>
      </c>
      <c r="D2364" s="1">
        <v>44417.447916666664</v>
      </c>
      <c r="E2364" s="1">
        <v>44417.461805555555</v>
      </c>
      <c r="F2364">
        <v>20</v>
      </c>
    </row>
    <row r="2365" spans="1:6" x14ac:dyDescent="0.3">
      <c r="A2365" t="str">
        <f>C2365&amp;"_"&amp;COUNTIF($C$2:C2365,C2365)</f>
        <v>IDIART_366</v>
      </c>
      <c r="B2365" s="2">
        <f>DATE(YEAR(Tableau1[[#This Row],[Date de décollage]]),MONTH(Tableau1[[#This Row],[Date de décollage]]),DAY(Tableau1[[#This Row],[Date de décollage]]))</f>
        <v>44417</v>
      </c>
      <c r="C2365" t="s">
        <v>10</v>
      </c>
      <c r="D2365" s="1">
        <v>44417.534722222219</v>
      </c>
      <c r="E2365" s="1">
        <v>44417.552083333336</v>
      </c>
      <c r="F2365">
        <v>25</v>
      </c>
    </row>
    <row r="2366" spans="1:6" x14ac:dyDescent="0.3">
      <c r="A2366" t="str">
        <f>C2366&amp;"_"&amp;COUNTIF($C$2:C2366,C2366)</f>
        <v>IDIART_367</v>
      </c>
      <c r="B2366" s="2">
        <f>DATE(YEAR(Tableau1[[#This Row],[Date de décollage]]),MONTH(Tableau1[[#This Row],[Date de décollage]]),DAY(Tableau1[[#This Row],[Date de décollage]]))</f>
        <v>44417</v>
      </c>
      <c r="C2366" t="s">
        <v>10</v>
      </c>
      <c r="D2366" s="1">
        <v>44417.590277777781</v>
      </c>
      <c r="E2366" s="1">
        <v>44417.607638888891</v>
      </c>
      <c r="F2366">
        <v>25</v>
      </c>
    </row>
    <row r="2367" spans="1:6" x14ac:dyDescent="0.3">
      <c r="A2367" t="str">
        <f>C2367&amp;"_"&amp;COUNTIF($C$2:C2367,C2367)</f>
        <v>IDIART_368</v>
      </c>
      <c r="B2367" s="2">
        <f>DATE(YEAR(Tableau1[[#This Row],[Date de décollage]]),MONTH(Tableau1[[#This Row],[Date de décollage]]),DAY(Tableau1[[#This Row],[Date de décollage]]))</f>
        <v>44417</v>
      </c>
      <c r="C2367" t="s">
        <v>10</v>
      </c>
      <c r="D2367" s="1">
        <v>44417.708333333336</v>
      </c>
      <c r="E2367" s="1">
        <v>44417.722222222219</v>
      </c>
      <c r="F2367">
        <v>20</v>
      </c>
    </row>
    <row r="2368" spans="1:6" x14ac:dyDescent="0.3">
      <c r="A2368" t="str">
        <f>C2368&amp;"_"&amp;COUNTIF($C$2:C2368,C2368)</f>
        <v>IDIART_369</v>
      </c>
      <c r="B2368" s="2">
        <f>DATE(YEAR(Tableau1[[#This Row],[Date de décollage]]),MONTH(Tableau1[[#This Row],[Date de décollage]]),DAY(Tableau1[[#This Row],[Date de décollage]]))</f>
        <v>44417</v>
      </c>
      <c r="C2368" t="s">
        <v>10</v>
      </c>
      <c r="D2368" s="1">
        <v>44417.760416666664</v>
      </c>
      <c r="E2368" s="1">
        <v>44417.770833333336</v>
      </c>
      <c r="F2368">
        <v>15</v>
      </c>
    </row>
    <row r="2369" spans="1:6" x14ac:dyDescent="0.3">
      <c r="A2369" t="str">
        <f>C2369&amp;"_"&amp;COUNTIF($C$2:C2369,C2369)</f>
        <v>IDIART_370</v>
      </c>
      <c r="B2369" s="2">
        <f>DATE(YEAR(Tableau1[[#This Row],[Date de décollage]]),MONTH(Tableau1[[#This Row],[Date de décollage]]),DAY(Tableau1[[#This Row],[Date de décollage]]))</f>
        <v>44417</v>
      </c>
      <c r="C2369" t="s">
        <v>10</v>
      </c>
      <c r="D2369" s="1">
        <v>44417.802083333336</v>
      </c>
      <c r="E2369" s="1">
        <v>44417.8125</v>
      </c>
      <c r="F2369">
        <v>15</v>
      </c>
    </row>
    <row r="2370" spans="1:6" x14ac:dyDescent="0.3">
      <c r="A2370" t="str">
        <f>C2370&amp;"_"&amp;COUNTIF($C$2:C2370,C2370)</f>
        <v>IDIART_371</v>
      </c>
      <c r="B2370" s="2">
        <f>DATE(YEAR(Tableau1[[#This Row],[Date de décollage]]),MONTH(Tableau1[[#This Row],[Date de décollage]]),DAY(Tableau1[[#This Row],[Date de décollage]]))</f>
        <v>44417</v>
      </c>
      <c r="C2370" t="s">
        <v>10</v>
      </c>
      <c r="D2370" s="1">
        <v>44417.815972222219</v>
      </c>
      <c r="E2370" s="1">
        <v>44417.818055555559</v>
      </c>
      <c r="F2370">
        <v>3</v>
      </c>
    </row>
    <row r="2371" spans="1:6" x14ac:dyDescent="0.3">
      <c r="A2371" t="str">
        <f>C2371&amp;"_"&amp;COUNTIF($C$2:C2371,C2371)</f>
        <v>IDIART_372</v>
      </c>
      <c r="B2371" s="2">
        <f>DATE(YEAR(Tableau1[[#This Row],[Date de décollage]]),MONTH(Tableau1[[#This Row],[Date de décollage]]),DAY(Tableau1[[#This Row],[Date de décollage]]))</f>
        <v>44420</v>
      </c>
      <c r="C2371" t="s">
        <v>10</v>
      </c>
      <c r="D2371" s="1">
        <v>44420.458333333336</v>
      </c>
      <c r="E2371" s="1">
        <v>44420.475694444445</v>
      </c>
      <c r="F2371">
        <v>25</v>
      </c>
    </row>
    <row r="2372" spans="1:6" x14ac:dyDescent="0.3">
      <c r="A2372" t="str">
        <f>C2372&amp;"_"&amp;COUNTIF($C$2:C2372,C2372)</f>
        <v>IDIART_373</v>
      </c>
      <c r="B2372" s="2">
        <f>DATE(YEAR(Tableau1[[#This Row],[Date de décollage]]),MONTH(Tableau1[[#This Row],[Date de décollage]]),DAY(Tableau1[[#This Row],[Date de décollage]]))</f>
        <v>44420</v>
      </c>
      <c r="C2372" t="s">
        <v>10</v>
      </c>
      <c r="D2372" s="1">
        <v>44420.520833333336</v>
      </c>
      <c r="E2372" s="1">
        <v>44420.538194444445</v>
      </c>
      <c r="F2372">
        <v>25</v>
      </c>
    </row>
    <row r="2373" spans="1:6" x14ac:dyDescent="0.3">
      <c r="A2373" t="str">
        <f>C2373&amp;"_"&amp;COUNTIF($C$2:C2373,C2373)</f>
        <v>IDIART_374</v>
      </c>
      <c r="B2373" s="2">
        <f>DATE(YEAR(Tableau1[[#This Row],[Date de décollage]]),MONTH(Tableau1[[#This Row],[Date de décollage]]),DAY(Tableau1[[#This Row],[Date de décollage]]))</f>
        <v>44420</v>
      </c>
      <c r="C2373" t="s">
        <v>10</v>
      </c>
      <c r="D2373" s="1">
        <v>44420.545138888891</v>
      </c>
      <c r="E2373" s="1">
        <v>44420.547222222223</v>
      </c>
      <c r="F2373">
        <v>3</v>
      </c>
    </row>
    <row r="2374" spans="1:6" x14ac:dyDescent="0.3">
      <c r="A2374" t="str">
        <f>C2374&amp;"_"&amp;COUNTIF($C$2:C2374,C2374)</f>
        <v>IDIART_375</v>
      </c>
      <c r="B2374" s="2">
        <f>DATE(YEAR(Tableau1[[#This Row],[Date de décollage]]),MONTH(Tableau1[[#This Row],[Date de décollage]]),DAY(Tableau1[[#This Row],[Date de décollage]]))</f>
        <v>44420</v>
      </c>
      <c r="C2374" t="s">
        <v>10</v>
      </c>
      <c r="D2374" s="1">
        <v>44420.559027777781</v>
      </c>
      <c r="E2374" s="1">
        <v>44420.576388888891</v>
      </c>
      <c r="F2374">
        <v>25</v>
      </c>
    </row>
    <row r="2375" spans="1:6" x14ac:dyDescent="0.3">
      <c r="A2375" t="str">
        <f>C2375&amp;"_"&amp;COUNTIF($C$2:C2375,C2375)</f>
        <v>IDIART_376</v>
      </c>
      <c r="B2375" s="2">
        <f>DATE(YEAR(Tableau1[[#This Row],[Date de décollage]]),MONTH(Tableau1[[#This Row],[Date de décollage]]),DAY(Tableau1[[#This Row],[Date de décollage]]))</f>
        <v>44420</v>
      </c>
      <c r="C2375" t="s">
        <v>10</v>
      </c>
      <c r="D2375" s="1">
        <v>44420.635416666664</v>
      </c>
      <c r="E2375" s="1">
        <v>44420.647222222222</v>
      </c>
      <c r="F2375">
        <v>17</v>
      </c>
    </row>
    <row r="2376" spans="1:6" x14ac:dyDescent="0.3">
      <c r="A2376" t="str">
        <f>C2376&amp;"_"&amp;COUNTIF($C$2:C2376,C2376)</f>
        <v>IDIART_377</v>
      </c>
      <c r="B2376" s="2">
        <f>DATE(YEAR(Tableau1[[#This Row],[Date de décollage]]),MONTH(Tableau1[[#This Row],[Date de décollage]]),DAY(Tableau1[[#This Row],[Date de décollage]]))</f>
        <v>44420</v>
      </c>
      <c r="C2376" t="s">
        <v>10</v>
      </c>
      <c r="D2376" s="1">
        <v>44420.680555555555</v>
      </c>
      <c r="E2376" s="1">
        <v>44420.682638888888</v>
      </c>
      <c r="F2376">
        <v>3</v>
      </c>
    </row>
    <row r="2377" spans="1:6" x14ac:dyDescent="0.3">
      <c r="A2377" t="str">
        <f>C2377&amp;"_"&amp;COUNTIF($C$2:C2377,C2377)</f>
        <v>IDIART_378</v>
      </c>
      <c r="B2377" s="2">
        <f>DATE(YEAR(Tableau1[[#This Row],[Date de décollage]]),MONTH(Tableau1[[#This Row],[Date de décollage]]),DAY(Tableau1[[#This Row],[Date de décollage]]))</f>
        <v>44420</v>
      </c>
      <c r="C2377" t="s">
        <v>10</v>
      </c>
      <c r="D2377" s="1">
        <v>44420.6875</v>
      </c>
      <c r="E2377" s="1">
        <v>44420.697916666664</v>
      </c>
      <c r="F2377">
        <v>15</v>
      </c>
    </row>
    <row r="2378" spans="1:6" x14ac:dyDescent="0.3">
      <c r="A2378" t="str">
        <f>C2378&amp;"_"&amp;COUNTIF($C$2:C2378,C2378)</f>
        <v>IDIART_379</v>
      </c>
      <c r="B2378" s="2">
        <f>DATE(YEAR(Tableau1[[#This Row],[Date de décollage]]),MONTH(Tableau1[[#This Row],[Date de décollage]]),DAY(Tableau1[[#This Row],[Date de décollage]]))</f>
        <v>44420</v>
      </c>
      <c r="C2378" t="s">
        <v>10</v>
      </c>
      <c r="D2378" s="1">
        <v>44420.701388888891</v>
      </c>
      <c r="E2378" s="1">
        <v>44420.711805555555</v>
      </c>
      <c r="F2378">
        <v>15</v>
      </c>
    </row>
    <row r="2379" spans="1:6" x14ac:dyDescent="0.3">
      <c r="A2379" t="str">
        <f>C2379&amp;"_"&amp;COUNTIF($C$2:C2379,C2379)</f>
        <v>IDIART_380</v>
      </c>
      <c r="B2379" s="2">
        <f>DATE(YEAR(Tableau1[[#This Row],[Date de décollage]]),MONTH(Tableau1[[#This Row],[Date de décollage]]),DAY(Tableau1[[#This Row],[Date de décollage]]))</f>
        <v>44420</v>
      </c>
      <c r="C2379" t="s">
        <v>10</v>
      </c>
      <c r="D2379" s="1">
        <v>44420.715277777781</v>
      </c>
      <c r="E2379" s="1">
        <v>44420.723611111112</v>
      </c>
      <c r="F2379">
        <v>12</v>
      </c>
    </row>
    <row r="2380" spans="1:6" x14ac:dyDescent="0.3">
      <c r="A2380" t="str">
        <f>C2380&amp;"_"&amp;COUNTIF($C$2:C2380,C2380)</f>
        <v>IDIART_381</v>
      </c>
      <c r="B2380" s="2">
        <f>DATE(YEAR(Tableau1[[#This Row],[Date de décollage]]),MONTH(Tableau1[[#This Row],[Date de décollage]]),DAY(Tableau1[[#This Row],[Date de décollage]]))</f>
        <v>44420</v>
      </c>
      <c r="C2380" t="s">
        <v>10</v>
      </c>
      <c r="D2380" s="1">
        <v>44420.729166666664</v>
      </c>
      <c r="E2380" s="1">
        <v>44420.744444444441</v>
      </c>
      <c r="F2380">
        <v>22</v>
      </c>
    </row>
    <row r="2381" spans="1:6" x14ac:dyDescent="0.3">
      <c r="A2381" t="str">
        <f>C2381&amp;"_"&amp;COUNTIF($C$2:C2381,C2381)</f>
        <v>IDIART_382</v>
      </c>
      <c r="B2381" s="2">
        <f>DATE(YEAR(Tableau1[[#This Row],[Date de décollage]]),MONTH(Tableau1[[#This Row],[Date de décollage]]),DAY(Tableau1[[#This Row],[Date de décollage]]))</f>
        <v>44420</v>
      </c>
      <c r="C2381" t="s">
        <v>10</v>
      </c>
      <c r="D2381" s="1">
        <v>44420.809027777781</v>
      </c>
      <c r="E2381" s="1">
        <v>44420.826388888891</v>
      </c>
      <c r="F2381">
        <v>25</v>
      </c>
    </row>
    <row r="2382" spans="1:6" x14ac:dyDescent="0.3">
      <c r="A2382" t="str">
        <f>C2382&amp;"_"&amp;COUNTIF($C$2:C2382,C2382)</f>
        <v>IDIART_383</v>
      </c>
      <c r="B2382" s="2">
        <f>DATE(YEAR(Tableau1[[#This Row],[Date de décollage]]),MONTH(Tableau1[[#This Row],[Date de décollage]]),DAY(Tableau1[[#This Row],[Date de décollage]]))</f>
        <v>44420</v>
      </c>
      <c r="C2382" t="s">
        <v>10</v>
      </c>
      <c r="D2382" s="1">
        <v>44420.829861111109</v>
      </c>
      <c r="E2382" s="1">
        <v>44420.847222222219</v>
      </c>
      <c r="F2382">
        <v>25</v>
      </c>
    </row>
    <row r="2383" spans="1:6" x14ac:dyDescent="0.3">
      <c r="A2383" t="str">
        <f>C2383&amp;"_"&amp;COUNTIF($C$2:C2383,C2383)</f>
        <v>IDIART_384</v>
      </c>
      <c r="B2383" s="2">
        <f>DATE(YEAR(Tableau1[[#This Row],[Date de décollage]]),MONTH(Tableau1[[#This Row],[Date de décollage]]),DAY(Tableau1[[#This Row],[Date de décollage]]))</f>
        <v>44421</v>
      </c>
      <c r="C2383" t="s">
        <v>10</v>
      </c>
      <c r="D2383" s="1">
        <v>44421.34375</v>
      </c>
      <c r="E2383" s="1">
        <v>44421.359027777777</v>
      </c>
      <c r="F2383">
        <v>22</v>
      </c>
    </row>
    <row r="2384" spans="1:6" x14ac:dyDescent="0.3">
      <c r="A2384" t="str">
        <f>C2384&amp;"_"&amp;COUNTIF($C$2:C2384,C2384)</f>
        <v>IDIART_385</v>
      </c>
      <c r="B2384" s="2">
        <f>DATE(YEAR(Tableau1[[#This Row],[Date de décollage]]),MONTH(Tableau1[[#This Row],[Date de décollage]]),DAY(Tableau1[[#This Row],[Date de décollage]]))</f>
        <v>44421</v>
      </c>
      <c r="C2384" t="s">
        <v>10</v>
      </c>
      <c r="D2384" s="1">
        <v>44421.409722222219</v>
      </c>
      <c r="E2384" s="1">
        <v>44421.425000000003</v>
      </c>
      <c r="F2384">
        <v>22</v>
      </c>
    </row>
    <row r="2385" spans="1:6" x14ac:dyDescent="0.3">
      <c r="A2385" t="str">
        <f>C2385&amp;"_"&amp;COUNTIF($C$2:C2385,C2385)</f>
        <v>IDIART_386</v>
      </c>
      <c r="B2385" s="2">
        <f>DATE(YEAR(Tableau1[[#This Row],[Date de décollage]]),MONTH(Tableau1[[#This Row],[Date de décollage]]),DAY(Tableau1[[#This Row],[Date de décollage]]))</f>
        <v>44421</v>
      </c>
      <c r="C2385" t="s">
        <v>10</v>
      </c>
      <c r="D2385" s="1">
        <v>44421.440972222219</v>
      </c>
      <c r="E2385" s="1">
        <v>44421.456250000003</v>
      </c>
      <c r="F2385">
        <v>22</v>
      </c>
    </row>
    <row r="2386" spans="1:6" x14ac:dyDescent="0.3">
      <c r="A2386" t="str">
        <f>C2386&amp;"_"&amp;COUNTIF($C$2:C2386,C2386)</f>
        <v>IDIART_387</v>
      </c>
      <c r="B2386" s="2">
        <f>DATE(YEAR(Tableau1[[#This Row],[Date de décollage]]),MONTH(Tableau1[[#This Row],[Date de décollage]]),DAY(Tableau1[[#This Row],[Date de décollage]]))</f>
        <v>44421</v>
      </c>
      <c r="C2386" t="s">
        <v>10</v>
      </c>
      <c r="D2386" s="1">
        <v>44421.465277777781</v>
      </c>
      <c r="E2386" s="1">
        <v>44421.479166666664</v>
      </c>
      <c r="F2386">
        <v>20</v>
      </c>
    </row>
    <row r="2387" spans="1:6" x14ac:dyDescent="0.3">
      <c r="A2387" t="str">
        <f>C2387&amp;"_"&amp;COUNTIF($C$2:C2387,C2387)</f>
        <v>IDIART_388</v>
      </c>
      <c r="B2387" s="2">
        <f>DATE(YEAR(Tableau1[[#This Row],[Date de décollage]]),MONTH(Tableau1[[#This Row],[Date de décollage]]),DAY(Tableau1[[#This Row],[Date de décollage]]))</f>
        <v>44421</v>
      </c>
      <c r="C2387" t="s">
        <v>10</v>
      </c>
      <c r="D2387" s="1">
        <v>44421.541666666664</v>
      </c>
      <c r="E2387" s="1">
        <v>44421.559027777781</v>
      </c>
      <c r="F2387">
        <v>25</v>
      </c>
    </row>
    <row r="2388" spans="1:6" x14ac:dyDescent="0.3">
      <c r="A2388" t="str">
        <f>C2388&amp;"_"&amp;COUNTIF($C$2:C2388,C2388)</f>
        <v>IDIART_389</v>
      </c>
      <c r="B2388" s="2">
        <f>DATE(YEAR(Tableau1[[#This Row],[Date de décollage]]),MONTH(Tableau1[[#This Row],[Date de décollage]]),DAY(Tableau1[[#This Row],[Date de décollage]]))</f>
        <v>44421</v>
      </c>
      <c r="C2388" t="s">
        <v>10</v>
      </c>
      <c r="D2388" s="1">
        <v>44421.5625</v>
      </c>
      <c r="E2388" s="1">
        <v>44421.568055555559</v>
      </c>
      <c r="F2388">
        <v>8</v>
      </c>
    </row>
    <row r="2389" spans="1:6" x14ac:dyDescent="0.3">
      <c r="A2389" t="str">
        <f>C2389&amp;"_"&amp;COUNTIF($C$2:C2389,C2389)</f>
        <v>IDIART_390</v>
      </c>
      <c r="B2389" s="2">
        <f>DATE(YEAR(Tableau1[[#This Row],[Date de décollage]]),MONTH(Tableau1[[#This Row],[Date de décollage]]),DAY(Tableau1[[#This Row],[Date de décollage]]))</f>
        <v>44421</v>
      </c>
      <c r="C2389" t="s">
        <v>10</v>
      </c>
      <c r="D2389" s="1">
        <v>44421.600694444445</v>
      </c>
      <c r="E2389" s="1">
        <v>44421.618055555555</v>
      </c>
      <c r="F2389">
        <v>25</v>
      </c>
    </row>
    <row r="2390" spans="1:6" x14ac:dyDescent="0.3">
      <c r="A2390" t="str">
        <f>C2390&amp;"_"&amp;COUNTIF($C$2:C2390,C2390)</f>
        <v>IDIART_391</v>
      </c>
      <c r="B2390" s="2">
        <f>DATE(YEAR(Tableau1[[#This Row],[Date de décollage]]),MONTH(Tableau1[[#This Row],[Date de décollage]]),DAY(Tableau1[[#This Row],[Date de décollage]]))</f>
        <v>44421</v>
      </c>
      <c r="C2390" t="s">
        <v>10</v>
      </c>
      <c r="D2390" s="1">
        <v>44421.645833333336</v>
      </c>
      <c r="E2390" s="1">
        <v>44421.65625</v>
      </c>
      <c r="F2390">
        <v>15</v>
      </c>
    </row>
    <row r="2391" spans="1:6" x14ac:dyDescent="0.3">
      <c r="A2391" t="str">
        <f>C2391&amp;"_"&amp;COUNTIF($C$2:C2391,C2391)</f>
        <v>IDIART_392</v>
      </c>
      <c r="B2391" s="2">
        <f>DATE(YEAR(Tableau1[[#This Row],[Date de décollage]]),MONTH(Tableau1[[#This Row],[Date de décollage]]),DAY(Tableau1[[#This Row],[Date de décollage]]))</f>
        <v>44421</v>
      </c>
      <c r="C2391" t="s">
        <v>10</v>
      </c>
      <c r="D2391" s="1">
        <v>44421.673611111109</v>
      </c>
      <c r="E2391" s="1">
        <v>44421.684027777781</v>
      </c>
      <c r="F2391">
        <v>15</v>
      </c>
    </row>
    <row r="2392" spans="1:6" x14ac:dyDescent="0.3">
      <c r="A2392" t="str">
        <f>C2392&amp;"_"&amp;COUNTIF($C$2:C2392,C2392)</f>
        <v>IDIART_393</v>
      </c>
      <c r="B2392" s="2">
        <f>DATE(YEAR(Tableau1[[#This Row],[Date de décollage]]),MONTH(Tableau1[[#This Row],[Date de décollage]]),DAY(Tableau1[[#This Row],[Date de décollage]]))</f>
        <v>44421</v>
      </c>
      <c r="C2392" t="s">
        <v>10</v>
      </c>
      <c r="D2392" s="1">
        <v>44421.6875</v>
      </c>
      <c r="E2392" s="1">
        <v>44421.689583333333</v>
      </c>
      <c r="F2392">
        <v>3</v>
      </c>
    </row>
    <row r="2393" spans="1:6" x14ac:dyDescent="0.3">
      <c r="A2393" t="str">
        <f>C2393&amp;"_"&amp;COUNTIF($C$2:C2393,C2393)</f>
        <v>IDIART_394</v>
      </c>
      <c r="B2393" s="2">
        <f>DATE(YEAR(Tableau1[[#This Row],[Date de décollage]]),MONTH(Tableau1[[#This Row],[Date de décollage]]),DAY(Tableau1[[#This Row],[Date de décollage]]))</f>
        <v>44421</v>
      </c>
      <c r="C2393" t="s">
        <v>10</v>
      </c>
      <c r="D2393" s="1">
        <v>44421.690972222219</v>
      </c>
      <c r="E2393" s="1">
        <v>44421.693055555559</v>
      </c>
      <c r="F2393">
        <v>3</v>
      </c>
    </row>
    <row r="2394" spans="1:6" x14ac:dyDescent="0.3">
      <c r="A2394" t="str">
        <f>C2394&amp;"_"&amp;COUNTIF($C$2:C2394,C2394)</f>
        <v>IDIART_395</v>
      </c>
      <c r="B2394" s="2">
        <f>DATE(YEAR(Tableau1[[#This Row],[Date de décollage]]),MONTH(Tableau1[[#This Row],[Date de décollage]]),DAY(Tableau1[[#This Row],[Date de décollage]]))</f>
        <v>44421</v>
      </c>
      <c r="C2394" t="s">
        <v>10</v>
      </c>
      <c r="D2394" s="1">
        <v>44421.697916666664</v>
      </c>
      <c r="E2394" s="1">
        <v>44421.711805555555</v>
      </c>
      <c r="F2394">
        <v>20</v>
      </c>
    </row>
    <row r="2395" spans="1:6" x14ac:dyDescent="0.3">
      <c r="A2395" t="str">
        <f>C2395&amp;"_"&amp;COUNTIF($C$2:C2395,C2395)</f>
        <v>IDIART_396</v>
      </c>
      <c r="B2395" s="2">
        <f>DATE(YEAR(Tableau1[[#This Row],[Date de décollage]]),MONTH(Tableau1[[#This Row],[Date de décollage]]),DAY(Tableau1[[#This Row],[Date de décollage]]))</f>
        <v>44421</v>
      </c>
      <c r="C2395" t="s">
        <v>10</v>
      </c>
      <c r="D2395" s="1">
        <v>44421.770833333336</v>
      </c>
      <c r="E2395" s="1">
        <v>44421.784722222219</v>
      </c>
      <c r="F2395">
        <v>20</v>
      </c>
    </row>
    <row r="2396" spans="1:6" x14ac:dyDescent="0.3">
      <c r="A2396" t="str">
        <f>C2396&amp;"_"&amp;COUNTIF($C$2:C2396,C2396)</f>
        <v>IDIART_397</v>
      </c>
      <c r="B2396" s="2">
        <f>DATE(YEAR(Tableau1[[#This Row],[Date de décollage]]),MONTH(Tableau1[[#This Row],[Date de décollage]]),DAY(Tableau1[[#This Row],[Date de décollage]]))</f>
        <v>44421</v>
      </c>
      <c r="C2396" t="s">
        <v>10</v>
      </c>
      <c r="D2396" s="1">
        <v>44421.8125</v>
      </c>
      <c r="E2396" s="1">
        <v>44421.826388888891</v>
      </c>
      <c r="F2396">
        <v>20</v>
      </c>
    </row>
    <row r="2397" spans="1:6" x14ac:dyDescent="0.3">
      <c r="A2397" t="str">
        <f>C2397&amp;"_"&amp;COUNTIF($C$2:C2397,C2397)</f>
        <v>IDIART_398</v>
      </c>
      <c r="B2397" s="2">
        <f>DATE(YEAR(Tableau1[[#This Row],[Date de décollage]]),MONTH(Tableau1[[#This Row],[Date de décollage]]),DAY(Tableau1[[#This Row],[Date de décollage]]))</f>
        <v>44421</v>
      </c>
      <c r="C2397" t="s">
        <v>10</v>
      </c>
      <c r="D2397" s="1">
        <v>44421.84375</v>
      </c>
      <c r="E2397" s="1">
        <v>44421.861111111109</v>
      </c>
      <c r="F2397">
        <v>25</v>
      </c>
    </row>
    <row r="2398" spans="1:6" x14ac:dyDescent="0.3">
      <c r="A2398" t="str">
        <f>C2398&amp;"_"&amp;COUNTIF($C$2:C2398,C2398)</f>
        <v>IDIART_399</v>
      </c>
      <c r="B2398" s="2">
        <f>DATE(YEAR(Tableau1[[#This Row],[Date de décollage]]),MONTH(Tableau1[[#This Row],[Date de décollage]]),DAY(Tableau1[[#This Row],[Date de décollage]]))</f>
        <v>44422</v>
      </c>
      <c r="C2398" t="s">
        <v>10</v>
      </c>
      <c r="D2398" s="1">
        <v>44422.423611111109</v>
      </c>
      <c r="E2398" s="1">
        <v>44422.434027777781</v>
      </c>
      <c r="F2398">
        <v>15</v>
      </c>
    </row>
    <row r="2399" spans="1:6" x14ac:dyDescent="0.3">
      <c r="A2399" t="str">
        <f>C2399&amp;"_"&amp;COUNTIF($C$2:C2399,C2399)</f>
        <v>IDIART_400</v>
      </c>
      <c r="B2399" s="2">
        <f>DATE(YEAR(Tableau1[[#This Row],[Date de décollage]]),MONTH(Tableau1[[#This Row],[Date de décollage]]),DAY(Tableau1[[#This Row],[Date de décollage]]))</f>
        <v>44422</v>
      </c>
      <c r="C2399" t="s">
        <v>10</v>
      </c>
      <c r="D2399" s="1">
        <v>44422.4375</v>
      </c>
      <c r="E2399" s="1">
        <v>44422.447916666664</v>
      </c>
      <c r="F2399">
        <v>15</v>
      </c>
    </row>
    <row r="2400" spans="1:6" x14ac:dyDescent="0.3">
      <c r="A2400" t="str">
        <f>C2400&amp;"_"&amp;COUNTIF($C$2:C2400,C2400)</f>
        <v>IDIART_401</v>
      </c>
      <c r="B2400" s="2">
        <f>DATE(YEAR(Tableau1[[#This Row],[Date de décollage]]),MONTH(Tableau1[[#This Row],[Date de décollage]]),DAY(Tableau1[[#This Row],[Date de décollage]]))</f>
        <v>44422</v>
      </c>
      <c r="C2400" t="s">
        <v>10</v>
      </c>
      <c r="D2400" s="1">
        <v>44422.458333333336</v>
      </c>
      <c r="E2400" s="1">
        <v>44422.46875</v>
      </c>
      <c r="F2400">
        <v>15</v>
      </c>
    </row>
    <row r="2401" spans="1:6" x14ac:dyDescent="0.3">
      <c r="A2401" t="str">
        <f>C2401&amp;"_"&amp;COUNTIF($C$2:C2401,C2401)</f>
        <v>IDIART_402</v>
      </c>
      <c r="B2401" s="2">
        <f>DATE(YEAR(Tableau1[[#This Row],[Date de décollage]]),MONTH(Tableau1[[#This Row],[Date de décollage]]),DAY(Tableau1[[#This Row],[Date de décollage]]))</f>
        <v>44422</v>
      </c>
      <c r="C2401" t="s">
        <v>10</v>
      </c>
      <c r="D2401" s="1">
        <v>44422.489583333336</v>
      </c>
      <c r="E2401" s="1">
        <v>44422.503472222219</v>
      </c>
      <c r="F2401">
        <v>20</v>
      </c>
    </row>
    <row r="2402" spans="1:6" x14ac:dyDescent="0.3">
      <c r="A2402" t="str">
        <f>C2402&amp;"_"&amp;COUNTIF($C$2:C2402,C2402)</f>
        <v>IDIART_403</v>
      </c>
      <c r="B2402" s="2">
        <f>DATE(YEAR(Tableau1[[#This Row],[Date de décollage]]),MONTH(Tableau1[[#This Row],[Date de décollage]]),DAY(Tableau1[[#This Row],[Date de décollage]]))</f>
        <v>44422</v>
      </c>
      <c r="C2402" t="s">
        <v>10</v>
      </c>
      <c r="D2402" s="1">
        <v>44422.506944444445</v>
      </c>
      <c r="E2402" s="1">
        <v>44422.510416666664</v>
      </c>
      <c r="F2402">
        <v>5</v>
      </c>
    </row>
    <row r="2403" spans="1:6" x14ac:dyDescent="0.3">
      <c r="A2403" t="str">
        <f>C2403&amp;"_"&amp;COUNTIF($C$2:C2403,C2403)</f>
        <v>IDIART_404</v>
      </c>
      <c r="B2403" s="2">
        <f>DATE(YEAR(Tableau1[[#This Row],[Date de décollage]]),MONTH(Tableau1[[#This Row],[Date de décollage]]),DAY(Tableau1[[#This Row],[Date de décollage]]))</f>
        <v>44422</v>
      </c>
      <c r="C2403" t="s">
        <v>10</v>
      </c>
      <c r="D2403" s="1">
        <v>44422.513888888891</v>
      </c>
      <c r="E2403" s="1">
        <v>44422.53125</v>
      </c>
      <c r="F2403">
        <v>25</v>
      </c>
    </row>
    <row r="2404" spans="1:6" x14ac:dyDescent="0.3">
      <c r="A2404" t="str">
        <f>C2404&amp;"_"&amp;COUNTIF($C$2:C2404,C2404)</f>
        <v>IDIART_405</v>
      </c>
      <c r="B2404" s="2">
        <f>DATE(YEAR(Tableau1[[#This Row],[Date de décollage]]),MONTH(Tableau1[[#This Row],[Date de décollage]]),DAY(Tableau1[[#This Row],[Date de décollage]]))</f>
        <v>44422</v>
      </c>
      <c r="C2404" t="s">
        <v>10</v>
      </c>
      <c r="D2404" s="1">
        <v>44422.538194444445</v>
      </c>
      <c r="E2404" s="1">
        <v>44422.555555555555</v>
      </c>
      <c r="F2404">
        <v>25</v>
      </c>
    </row>
    <row r="2405" spans="1:6" x14ac:dyDescent="0.3">
      <c r="A2405" t="str">
        <f>C2405&amp;"_"&amp;COUNTIF($C$2:C2405,C2405)</f>
        <v>IDIART_406</v>
      </c>
      <c r="B2405" s="2">
        <f>DATE(YEAR(Tableau1[[#This Row],[Date de décollage]]),MONTH(Tableau1[[#This Row],[Date de décollage]]),DAY(Tableau1[[#This Row],[Date de décollage]]))</f>
        <v>44422</v>
      </c>
      <c r="C2405" t="s">
        <v>10</v>
      </c>
      <c r="D2405" s="1">
        <v>44422.614583333336</v>
      </c>
      <c r="E2405" s="1">
        <v>44422.625</v>
      </c>
      <c r="F2405">
        <v>15</v>
      </c>
    </row>
    <row r="2406" spans="1:6" x14ac:dyDescent="0.3">
      <c r="A2406" t="str">
        <f>C2406&amp;"_"&amp;COUNTIF($C$2:C2406,C2406)</f>
        <v>IDIART_407</v>
      </c>
      <c r="B2406" s="2">
        <f>DATE(YEAR(Tableau1[[#This Row],[Date de décollage]]),MONTH(Tableau1[[#This Row],[Date de décollage]]),DAY(Tableau1[[#This Row],[Date de décollage]]))</f>
        <v>44422</v>
      </c>
      <c r="C2406" t="s">
        <v>10</v>
      </c>
      <c r="D2406" s="1">
        <v>44422.635416666664</v>
      </c>
      <c r="E2406" s="1">
        <v>44422.645833333336</v>
      </c>
      <c r="F2406">
        <v>15</v>
      </c>
    </row>
    <row r="2407" spans="1:6" x14ac:dyDescent="0.3">
      <c r="A2407" t="str">
        <f>C2407&amp;"_"&amp;COUNTIF($C$2:C2407,C2407)</f>
        <v>IDIART_408</v>
      </c>
      <c r="B2407" s="2">
        <f>DATE(YEAR(Tableau1[[#This Row],[Date de décollage]]),MONTH(Tableau1[[#This Row],[Date de décollage]]),DAY(Tableau1[[#This Row],[Date de décollage]]))</f>
        <v>44422</v>
      </c>
      <c r="C2407" t="s">
        <v>10</v>
      </c>
      <c r="D2407" s="1">
        <v>44422.65625</v>
      </c>
      <c r="E2407" s="1">
        <v>44422.658333333333</v>
      </c>
      <c r="F2407">
        <v>3</v>
      </c>
    </row>
    <row r="2408" spans="1:6" x14ac:dyDescent="0.3">
      <c r="A2408" t="str">
        <f>C2408&amp;"_"&amp;COUNTIF($C$2:C2408,C2408)</f>
        <v>IDIART_409</v>
      </c>
      <c r="B2408" s="2">
        <f>DATE(YEAR(Tableau1[[#This Row],[Date de décollage]]),MONTH(Tableau1[[#This Row],[Date de décollage]]),DAY(Tableau1[[#This Row],[Date de décollage]]))</f>
        <v>44422</v>
      </c>
      <c r="C2408" t="s">
        <v>10</v>
      </c>
      <c r="D2408" s="1">
        <v>44422.670138888891</v>
      </c>
      <c r="E2408" s="1">
        <v>44422.672222222223</v>
      </c>
      <c r="F2408">
        <v>3</v>
      </c>
    </row>
    <row r="2409" spans="1:6" x14ac:dyDescent="0.3">
      <c r="A2409" t="str">
        <f>C2409&amp;"_"&amp;COUNTIF($C$2:C2409,C2409)</f>
        <v>IDIART_410</v>
      </c>
      <c r="B2409" s="2">
        <f>DATE(YEAR(Tableau1[[#This Row],[Date de décollage]]),MONTH(Tableau1[[#This Row],[Date de décollage]]),DAY(Tableau1[[#This Row],[Date de décollage]]))</f>
        <v>44422</v>
      </c>
      <c r="C2409" t="s">
        <v>10</v>
      </c>
      <c r="D2409" s="1">
        <v>44422.677083333336</v>
      </c>
      <c r="E2409" s="1">
        <v>44422.711805555555</v>
      </c>
      <c r="F2409">
        <v>50</v>
      </c>
    </row>
    <row r="2410" spans="1:6" x14ac:dyDescent="0.3">
      <c r="A2410" t="str">
        <f>C2410&amp;"_"&amp;COUNTIF($C$2:C2410,C2410)</f>
        <v>IDIART_411</v>
      </c>
      <c r="B2410" s="2">
        <f>DATE(YEAR(Tableau1[[#This Row],[Date de décollage]]),MONTH(Tableau1[[#This Row],[Date de décollage]]),DAY(Tableau1[[#This Row],[Date de décollage]]))</f>
        <v>44422</v>
      </c>
      <c r="C2410" t="s">
        <v>10</v>
      </c>
      <c r="D2410" s="1">
        <v>44422.760416666664</v>
      </c>
      <c r="E2410" s="1">
        <v>44422.795138888891</v>
      </c>
      <c r="F2410">
        <v>50</v>
      </c>
    </row>
    <row r="2411" spans="1:6" x14ac:dyDescent="0.3">
      <c r="A2411" t="str">
        <f>C2411&amp;"_"&amp;COUNTIF($C$2:C2411,C2411)</f>
        <v>IDIART_412</v>
      </c>
      <c r="B2411" s="2">
        <f>DATE(YEAR(Tableau1[[#This Row],[Date de décollage]]),MONTH(Tableau1[[#This Row],[Date de décollage]]),DAY(Tableau1[[#This Row],[Date de décollage]]))</f>
        <v>44423</v>
      </c>
      <c r="C2411" t="s">
        <v>10</v>
      </c>
      <c r="D2411" s="1">
        <v>44423.413194444445</v>
      </c>
      <c r="E2411" s="1">
        <v>44423.423611111109</v>
      </c>
      <c r="F2411">
        <v>15</v>
      </c>
    </row>
    <row r="2412" spans="1:6" x14ac:dyDescent="0.3">
      <c r="A2412" t="str">
        <f>C2412&amp;"_"&amp;COUNTIF($C$2:C2412,C2412)</f>
        <v>IDIART_413</v>
      </c>
      <c r="B2412" s="2">
        <f>DATE(YEAR(Tableau1[[#This Row],[Date de décollage]]),MONTH(Tableau1[[#This Row],[Date de décollage]]),DAY(Tableau1[[#This Row],[Date de décollage]]))</f>
        <v>44423</v>
      </c>
      <c r="C2412" t="s">
        <v>10</v>
      </c>
      <c r="D2412" s="1">
        <v>44423.427083333336</v>
      </c>
      <c r="E2412" s="1">
        <v>44423.447916666664</v>
      </c>
      <c r="F2412">
        <v>30</v>
      </c>
    </row>
    <row r="2413" spans="1:6" x14ac:dyDescent="0.3">
      <c r="A2413" t="str">
        <f>C2413&amp;"_"&amp;COUNTIF($C$2:C2413,C2413)</f>
        <v>IDIART_414</v>
      </c>
      <c r="B2413" s="2">
        <f>DATE(YEAR(Tableau1[[#This Row],[Date de décollage]]),MONTH(Tableau1[[#This Row],[Date de décollage]]),DAY(Tableau1[[#This Row],[Date de décollage]]))</f>
        <v>44423</v>
      </c>
      <c r="C2413" t="s">
        <v>10</v>
      </c>
      <c r="D2413" s="1">
        <v>44423.451388888891</v>
      </c>
      <c r="E2413" s="1">
        <v>44423.461805555555</v>
      </c>
      <c r="F2413">
        <v>15</v>
      </c>
    </row>
    <row r="2414" spans="1:6" x14ac:dyDescent="0.3">
      <c r="A2414" t="str">
        <f>C2414&amp;"_"&amp;COUNTIF($C$2:C2414,C2414)</f>
        <v>IDIART_415</v>
      </c>
      <c r="B2414" s="2">
        <f>DATE(YEAR(Tableau1[[#This Row],[Date de décollage]]),MONTH(Tableau1[[#This Row],[Date de décollage]]),DAY(Tableau1[[#This Row],[Date de décollage]]))</f>
        <v>44423</v>
      </c>
      <c r="C2414" t="s">
        <v>10</v>
      </c>
      <c r="D2414" s="1">
        <v>44423.46875</v>
      </c>
      <c r="E2414" s="1">
        <v>44423.479166666664</v>
      </c>
      <c r="F2414">
        <v>15</v>
      </c>
    </row>
    <row r="2415" spans="1:6" x14ac:dyDescent="0.3">
      <c r="A2415" t="str">
        <f>C2415&amp;"_"&amp;COUNTIF($C$2:C2415,C2415)</f>
        <v>IDIART_416</v>
      </c>
      <c r="B2415" s="2">
        <f>DATE(YEAR(Tableau1[[#This Row],[Date de décollage]]),MONTH(Tableau1[[#This Row],[Date de décollage]]),DAY(Tableau1[[#This Row],[Date de décollage]]))</f>
        <v>44423</v>
      </c>
      <c r="C2415" t="s">
        <v>10</v>
      </c>
      <c r="D2415" s="1">
        <v>44423.486111111109</v>
      </c>
      <c r="E2415" s="1">
        <v>44423.496527777781</v>
      </c>
      <c r="F2415">
        <v>15</v>
      </c>
    </row>
    <row r="2416" spans="1:6" x14ac:dyDescent="0.3">
      <c r="A2416" t="str">
        <f>C2416&amp;"_"&amp;COUNTIF($C$2:C2416,C2416)</f>
        <v>IDIART_417</v>
      </c>
      <c r="B2416" s="2">
        <f>DATE(YEAR(Tableau1[[#This Row],[Date de décollage]]),MONTH(Tableau1[[#This Row],[Date de décollage]]),DAY(Tableau1[[#This Row],[Date de décollage]]))</f>
        <v>44423</v>
      </c>
      <c r="C2416" t="s">
        <v>10</v>
      </c>
      <c r="D2416" s="1">
        <v>44423.506944444445</v>
      </c>
      <c r="E2416" s="1">
        <v>44423.509027777778</v>
      </c>
      <c r="F2416">
        <v>3</v>
      </c>
    </row>
    <row r="2417" spans="1:6" x14ac:dyDescent="0.3">
      <c r="A2417" t="str">
        <f>C2417&amp;"_"&amp;COUNTIF($C$2:C2417,C2417)</f>
        <v>IDIART_418</v>
      </c>
      <c r="B2417" s="2">
        <f>DATE(YEAR(Tableau1[[#This Row],[Date de décollage]]),MONTH(Tableau1[[#This Row],[Date de décollage]]),DAY(Tableau1[[#This Row],[Date de décollage]]))</f>
        <v>44423</v>
      </c>
      <c r="C2417" t="s">
        <v>10</v>
      </c>
      <c r="D2417" s="1">
        <v>44423.520833333336</v>
      </c>
      <c r="E2417" s="1">
        <v>44423.53125</v>
      </c>
      <c r="F2417">
        <v>15</v>
      </c>
    </row>
    <row r="2418" spans="1:6" x14ac:dyDescent="0.3">
      <c r="A2418" t="str">
        <f>C2418&amp;"_"&amp;COUNTIF($C$2:C2418,C2418)</f>
        <v>IDIART_419</v>
      </c>
      <c r="B2418" s="2">
        <f>DATE(YEAR(Tableau1[[#This Row],[Date de décollage]]),MONTH(Tableau1[[#This Row],[Date de décollage]]),DAY(Tableau1[[#This Row],[Date de décollage]]))</f>
        <v>44423</v>
      </c>
      <c r="C2418" t="s">
        <v>10</v>
      </c>
      <c r="D2418" s="1">
        <v>44423.583333333336</v>
      </c>
      <c r="E2418" s="1">
        <v>44423.59375</v>
      </c>
      <c r="F2418">
        <v>15</v>
      </c>
    </row>
    <row r="2419" spans="1:6" x14ac:dyDescent="0.3">
      <c r="A2419" t="str">
        <f>C2419&amp;"_"&amp;COUNTIF($C$2:C2419,C2419)</f>
        <v>IDIART_420</v>
      </c>
      <c r="B2419" s="2">
        <f>DATE(YEAR(Tableau1[[#This Row],[Date de décollage]]),MONTH(Tableau1[[#This Row],[Date de décollage]]),DAY(Tableau1[[#This Row],[Date de décollage]]))</f>
        <v>44423</v>
      </c>
      <c r="C2419" t="s">
        <v>10</v>
      </c>
      <c r="D2419" s="1">
        <v>44423.635416666664</v>
      </c>
      <c r="E2419" s="1">
        <v>44423.642361111109</v>
      </c>
      <c r="F2419">
        <v>10</v>
      </c>
    </row>
    <row r="2420" spans="1:6" x14ac:dyDescent="0.3">
      <c r="A2420" t="str">
        <f>C2420&amp;"_"&amp;COUNTIF($C$2:C2420,C2420)</f>
        <v>IDIART_421</v>
      </c>
      <c r="B2420" s="2">
        <f>DATE(YEAR(Tableau1[[#This Row],[Date de décollage]]),MONTH(Tableau1[[#This Row],[Date de décollage]]),DAY(Tableau1[[#This Row],[Date de décollage]]))</f>
        <v>44423</v>
      </c>
      <c r="C2420" t="s">
        <v>10</v>
      </c>
      <c r="D2420" s="1">
        <v>44423.666666666664</v>
      </c>
      <c r="E2420" s="1">
        <v>44423.684027777781</v>
      </c>
      <c r="F2420">
        <v>25</v>
      </c>
    </row>
    <row r="2421" spans="1:6" x14ac:dyDescent="0.3">
      <c r="A2421" t="str">
        <f>C2421&amp;"_"&amp;COUNTIF($C$2:C2421,C2421)</f>
        <v>IDIART_422</v>
      </c>
      <c r="B2421" s="2">
        <f>DATE(YEAR(Tableau1[[#This Row],[Date de décollage]]),MONTH(Tableau1[[#This Row],[Date de décollage]]),DAY(Tableau1[[#This Row],[Date de décollage]]))</f>
        <v>44423</v>
      </c>
      <c r="C2421" t="s">
        <v>10</v>
      </c>
      <c r="D2421" s="1">
        <v>44423.722222222219</v>
      </c>
      <c r="E2421" s="1">
        <v>44423.727777777778</v>
      </c>
      <c r="F2421">
        <v>8</v>
      </c>
    </row>
    <row r="2422" spans="1:6" x14ac:dyDescent="0.3">
      <c r="A2422" t="str">
        <f>C2422&amp;"_"&amp;COUNTIF($C$2:C2422,C2422)</f>
        <v>IDIART_423</v>
      </c>
      <c r="B2422" s="2">
        <f>DATE(YEAR(Tableau1[[#This Row],[Date de décollage]]),MONTH(Tableau1[[#This Row],[Date de décollage]]),DAY(Tableau1[[#This Row],[Date de décollage]]))</f>
        <v>44423</v>
      </c>
      <c r="C2422" t="s">
        <v>10</v>
      </c>
      <c r="D2422" s="1">
        <v>44423.729166666664</v>
      </c>
      <c r="E2422" s="1">
        <v>44423.739583333336</v>
      </c>
      <c r="F2422">
        <v>15</v>
      </c>
    </row>
    <row r="2423" spans="1:6" x14ac:dyDescent="0.3">
      <c r="A2423" t="str">
        <f>C2423&amp;"_"&amp;COUNTIF($C$2:C2423,C2423)</f>
        <v>IDIART_424</v>
      </c>
      <c r="B2423" s="2">
        <f>DATE(YEAR(Tableau1[[#This Row],[Date de décollage]]),MONTH(Tableau1[[#This Row],[Date de décollage]]),DAY(Tableau1[[#This Row],[Date de décollage]]))</f>
        <v>44423</v>
      </c>
      <c r="C2423" t="s">
        <v>10</v>
      </c>
      <c r="D2423" s="1">
        <v>44423.78125</v>
      </c>
      <c r="E2423" s="1">
        <v>44423.791666666664</v>
      </c>
      <c r="F2423">
        <v>15</v>
      </c>
    </row>
    <row r="2424" spans="1:6" x14ac:dyDescent="0.3">
      <c r="A2424" t="str">
        <f>C2424&amp;"_"&amp;COUNTIF($C$2:C2424,C2424)</f>
        <v>IDIART_425</v>
      </c>
      <c r="B2424" s="2">
        <f>DATE(YEAR(Tableau1[[#This Row],[Date de décollage]]),MONTH(Tableau1[[#This Row],[Date de décollage]]),DAY(Tableau1[[#This Row],[Date de décollage]]))</f>
        <v>44423</v>
      </c>
      <c r="C2424" t="s">
        <v>10</v>
      </c>
      <c r="D2424" s="1">
        <v>44423.798611111109</v>
      </c>
      <c r="E2424" s="1">
        <v>44423.800694444442</v>
      </c>
      <c r="F2424">
        <v>3</v>
      </c>
    </row>
    <row r="2425" spans="1:6" x14ac:dyDescent="0.3">
      <c r="A2425" t="str">
        <f>C2425&amp;"_"&amp;COUNTIF($C$2:C2425,C2425)</f>
        <v>IDIART_426</v>
      </c>
      <c r="B2425" s="2">
        <f>DATE(YEAR(Tableau1[[#This Row],[Date de décollage]]),MONTH(Tableau1[[#This Row],[Date de décollage]]),DAY(Tableau1[[#This Row],[Date de décollage]]))</f>
        <v>44424</v>
      </c>
      <c r="C2425" t="s">
        <v>10</v>
      </c>
      <c r="D2425" s="1">
        <v>44424.465277777781</v>
      </c>
      <c r="E2425" s="1">
        <v>44424.479166666664</v>
      </c>
      <c r="F2425">
        <v>20</v>
      </c>
    </row>
    <row r="2426" spans="1:6" x14ac:dyDescent="0.3">
      <c r="A2426" t="str">
        <f>C2426&amp;"_"&amp;COUNTIF($C$2:C2426,C2426)</f>
        <v>IDIART_427</v>
      </c>
      <c r="B2426" s="2">
        <f>DATE(YEAR(Tableau1[[#This Row],[Date de décollage]]),MONTH(Tableau1[[#This Row],[Date de décollage]]),DAY(Tableau1[[#This Row],[Date de décollage]]))</f>
        <v>44424</v>
      </c>
      <c r="C2426" t="s">
        <v>10</v>
      </c>
      <c r="D2426" s="1">
        <v>44424.517361111109</v>
      </c>
      <c r="E2426" s="1">
        <v>44424.519444444442</v>
      </c>
      <c r="F2426">
        <v>3</v>
      </c>
    </row>
    <row r="2427" spans="1:6" x14ac:dyDescent="0.3">
      <c r="A2427" t="str">
        <f>C2427&amp;"_"&amp;COUNTIF($C$2:C2427,C2427)</f>
        <v>IDIART_428</v>
      </c>
      <c r="B2427" s="2">
        <f>DATE(YEAR(Tableau1[[#This Row],[Date de décollage]]),MONTH(Tableau1[[#This Row],[Date de décollage]]),DAY(Tableau1[[#This Row],[Date de décollage]]))</f>
        <v>44424</v>
      </c>
      <c r="C2427" t="s">
        <v>10</v>
      </c>
      <c r="D2427" s="1">
        <v>44424.524305555555</v>
      </c>
      <c r="E2427" s="1">
        <v>44424.538194444445</v>
      </c>
      <c r="F2427">
        <v>20</v>
      </c>
    </row>
    <row r="2428" spans="1:6" x14ac:dyDescent="0.3">
      <c r="A2428" t="str">
        <f>C2428&amp;"_"&amp;COUNTIF($C$2:C2428,C2428)</f>
        <v>IDIART_429</v>
      </c>
      <c r="B2428" s="2">
        <f>DATE(YEAR(Tableau1[[#This Row],[Date de décollage]]),MONTH(Tableau1[[#This Row],[Date de décollage]]),DAY(Tableau1[[#This Row],[Date de décollage]]))</f>
        <v>44424</v>
      </c>
      <c r="C2428" t="s">
        <v>10</v>
      </c>
      <c r="D2428" s="1">
        <v>44424.597222222219</v>
      </c>
      <c r="E2428" s="1">
        <v>44424.614583333336</v>
      </c>
      <c r="F2428">
        <v>25</v>
      </c>
    </row>
    <row r="2429" spans="1:6" x14ac:dyDescent="0.3">
      <c r="A2429" t="str">
        <f>C2429&amp;"_"&amp;COUNTIF($C$2:C2429,C2429)</f>
        <v>IDIART_430</v>
      </c>
      <c r="B2429" s="2">
        <f>DATE(YEAR(Tableau1[[#This Row],[Date de décollage]]),MONTH(Tableau1[[#This Row],[Date de décollage]]),DAY(Tableau1[[#This Row],[Date de décollage]]))</f>
        <v>44424</v>
      </c>
      <c r="C2429" t="s">
        <v>10</v>
      </c>
      <c r="D2429" s="1">
        <v>44424.673611111109</v>
      </c>
      <c r="E2429" s="1">
        <v>44424.6875</v>
      </c>
      <c r="F2429">
        <v>20</v>
      </c>
    </row>
    <row r="2430" spans="1:6" x14ac:dyDescent="0.3">
      <c r="A2430" t="str">
        <f>C2430&amp;"_"&amp;COUNTIF($C$2:C2430,C2430)</f>
        <v>IDIART_431</v>
      </c>
      <c r="B2430" s="2">
        <f>DATE(YEAR(Tableau1[[#This Row],[Date de décollage]]),MONTH(Tableau1[[#This Row],[Date de décollage]]),DAY(Tableau1[[#This Row],[Date de décollage]]))</f>
        <v>44424</v>
      </c>
      <c r="C2430" t="s">
        <v>10</v>
      </c>
      <c r="D2430" s="1">
        <v>44424.666666666664</v>
      </c>
      <c r="E2430" s="1">
        <v>44424.668749999997</v>
      </c>
      <c r="F2430">
        <v>3</v>
      </c>
    </row>
    <row r="2431" spans="1:6" x14ac:dyDescent="0.3">
      <c r="A2431" t="str">
        <f>C2431&amp;"_"&amp;COUNTIF($C$2:C2431,C2431)</f>
        <v>IDIART_432</v>
      </c>
      <c r="B2431" s="2">
        <f>DATE(YEAR(Tableau1[[#This Row],[Date de décollage]]),MONTH(Tableau1[[#This Row],[Date de décollage]]),DAY(Tableau1[[#This Row],[Date de décollage]]))</f>
        <v>44424</v>
      </c>
      <c r="C2431" t="s">
        <v>10</v>
      </c>
      <c r="D2431" s="1">
        <v>44424.756944444445</v>
      </c>
      <c r="E2431" s="1">
        <v>44424.770833333336</v>
      </c>
      <c r="F2431">
        <v>20</v>
      </c>
    </row>
    <row r="2432" spans="1:6" x14ac:dyDescent="0.3">
      <c r="A2432" t="str">
        <f>C2432&amp;"_"&amp;COUNTIF($C$2:C2432,C2432)</f>
        <v>IDIART_433</v>
      </c>
      <c r="B2432" s="2">
        <f>DATE(YEAR(Tableau1[[#This Row],[Date de décollage]]),MONTH(Tableau1[[#This Row],[Date de décollage]]),DAY(Tableau1[[#This Row],[Date de décollage]]))</f>
        <v>44424</v>
      </c>
      <c r="C2432" t="s">
        <v>10</v>
      </c>
      <c r="D2432" s="1">
        <v>44424.777777777781</v>
      </c>
      <c r="E2432" s="1">
        <v>44424.779861111114</v>
      </c>
      <c r="F2432">
        <v>3</v>
      </c>
    </row>
    <row r="2433" spans="1:6" x14ac:dyDescent="0.3">
      <c r="A2433" t="str">
        <f>C2433&amp;"_"&amp;COUNTIF($C$2:C2433,C2433)</f>
        <v>IDIART_434</v>
      </c>
      <c r="B2433" s="2">
        <f>DATE(YEAR(Tableau1[[#This Row],[Date de décollage]]),MONTH(Tableau1[[#This Row],[Date de décollage]]),DAY(Tableau1[[#This Row],[Date de décollage]]))</f>
        <v>44425</v>
      </c>
      <c r="C2433" t="s">
        <v>10</v>
      </c>
      <c r="D2433" s="1">
        <v>44425.347222222219</v>
      </c>
      <c r="E2433" s="1">
        <v>44425.361111111109</v>
      </c>
      <c r="F2433">
        <v>20</v>
      </c>
    </row>
    <row r="2434" spans="1:6" x14ac:dyDescent="0.3">
      <c r="A2434" t="str">
        <f>C2434&amp;"_"&amp;COUNTIF($C$2:C2434,C2434)</f>
        <v>IDIART_435</v>
      </c>
      <c r="B2434" s="2">
        <f>DATE(YEAR(Tableau1[[#This Row],[Date de décollage]]),MONTH(Tableau1[[#This Row],[Date de décollage]]),DAY(Tableau1[[#This Row],[Date de décollage]]))</f>
        <v>44425</v>
      </c>
      <c r="C2434" t="s">
        <v>10</v>
      </c>
      <c r="D2434" s="1">
        <v>44425.395833333336</v>
      </c>
      <c r="E2434" s="1">
        <v>44425.409722222219</v>
      </c>
      <c r="F2434">
        <v>20</v>
      </c>
    </row>
    <row r="2435" spans="1:6" x14ac:dyDescent="0.3">
      <c r="A2435" t="str">
        <f>C2435&amp;"_"&amp;COUNTIF($C$2:C2435,C2435)</f>
        <v>IDIART_436</v>
      </c>
      <c r="B2435" s="2">
        <f>DATE(YEAR(Tableau1[[#This Row],[Date de décollage]]),MONTH(Tableau1[[#This Row],[Date de décollage]]),DAY(Tableau1[[#This Row],[Date de décollage]]))</f>
        <v>44425</v>
      </c>
      <c r="C2435" t="s">
        <v>10</v>
      </c>
      <c r="D2435" s="1">
        <v>44425.430555555555</v>
      </c>
      <c r="E2435" s="1">
        <v>44425.444444444445</v>
      </c>
      <c r="F2435">
        <v>20</v>
      </c>
    </row>
    <row r="2436" spans="1:6" x14ac:dyDescent="0.3">
      <c r="A2436" t="str">
        <f>C2436&amp;"_"&amp;COUNTIF($C$2:C2436,C2436)</f>
        <v>IDIART_437</v>
      </c>
      <c r="B2436" s="2">
        <f>DATE(YEAR(Tableau1[[#This Row],[Date de décollage]]),MONTH(Tableau1[[#This Row],[Date de décollage]]),DAY(Tableau1[[#This Row],[Date de décollage]]))</f>
        <v>44425</v>
      </c>
      <c r="C2436" t="s">
        <v>10</v>
      </c>
      <c r="D2436" s="1">
        <v>44425.538194444445</v>
      </c>
      <c r="E2436" s="1">
        <v>44425.543055555558</v>
      </c>
      <c r="F2436">
        <v>7</v>
      </c>
    </row>
    <row r="2437" spans="1:6" x14ac:dyDescent="0.3">
      <c r="A2437" t="str">
        <f>C2437&amp;"_"&amp;COUNTIF($C$2:C2437,C2437)</f>
        <v>IDIART_438</v>
      </c>
      <c r="B2437" s="2">
        <f>DATE(YEAR(Tableau1[[#This Row],[Date de décollage]]),MONTH(Tableau1[[#This Row],[Date de décollage]]),DAY(Tableau1[[#This Row],[Date de décollage]]))</f>
        <v>44425</v>
      </c>
      <c r="C2437" t="s">
        <v>10</v>
      </c>
      <c r="D2437" s="1">
        <v>44425.548611111109</v>
      </c>
      <c r="E2437" s="1">
        <v>44425.565972222219</v>
      </c>
      <c r="F2437">
        <v>25</v>
      </c>
    </row>
    <row r="2438" spans="1:6" x14ac:dyDescent="0.3">
      <c r="A2438" t="str">
        <f>C2438&amp;"_"&amp;COUNTIF($C$2:C2438,C2438)</f>
        <v>IDIART_439</v>
      </c>
      <c r="B2438" s="2">
        <f>DATE(YEAR(Tableau1[[#This Row],[Date de décollage]]),MONTH(Tableau1[[#This Row],[Date de décollage]]),DAY(Tableau1[[#This Row],[Date de décollage]]))</f>
        <v>44425</v>
      </c>
      <c r="C2438" t="s">
        <v>10</v>
      </c>
      <c r="D2438" s="1">
        <v>44425.569444444445</v>
      </c>
      <c r="E2438" s="1">
        <v>44425.571527777778</v>
      </c>
      <c r="F2438">
        <v>3</v>
      </c>
    </row>
    <row r="2439" spans="1:6" x14ac:dyDescent="0.3">
      <c r="A2439" t="str">
        <f>C2439&amp;"_"&amp;COUNTIF($C$2:C2439,C2439)</f>
        <v>IDIART_440</v>
      </c>
      <c r="B2439" s="2">
        <f>DATE(YEAR(Tableau1[[#This Row],[Date de décollage]]),MONTH(Tableau1[[#This Row],[Date de décollage]]),DAY(Tableau1[[#This Row],[Date de décollage]]))</f>
        <v>44425</v>
      </c>
      <c r="C2439" t="s">
        <v>10</v>
      </c>
      <c r="D2439" s="1">
        <v>44425.590277777781</v>
      </c>
      <c r="E2439" s="1">
        <v>44425.604166666664</v>
      </c>
      <c r="F2439">
        <v>20</v>
      </c>
    </row>
    <row r="2440" spans="1:6" x14ac:dyDescent="0.3">
      <c r="A2440" t="str">
        <f>C2440&amp;"_"&amp;COUNTIF($C$2:C2440,C2440)</f>
        <v>IDIART_441</v>
      </c>
      <c r="B2440" s="2">
        <f>DATE(YEAR(Tableau1[[#This Row],[Date de décollage]]),MONTH(Tableau1[[#This Row],[Date de décollage]]),DAY(Tableau1[[#This Row],[Date de décollage]]))</f>
        <v>44425</v>
      </c>
      <c r="C2440" t="s">
        <v>10</v>
      </c>
      <c r="D2440" s="1">
        <v>44425.614583333336</v>
      </c>
      <c r="E2440" s="1">
        <v>44425.628472222219</v>
      </c>
      <c r="F2440">
        <v>20</v>
      </c>
    </row>
    <row r="2441" spans="1:6" x14ac:dyDescent="0.3">
      <c r="A2441" t="str">
        <f>C2441&amp;"_"&amp;COUNTIF($C$2:C2441,C2441)</f>
        <v>IDIART_442</v>
      </c>
      <c r="B2441" s="2">
        <f>DATE(YEAR(Tableau1[[#This Row],[Date de décollage]]),MONTH(Tableau1[[#This Row],[Date de décollage]]),DAY(Tableau1[[#This Row],[Date de décollage]]))</f>
        <v>44425</v>
      </c>
      <c r="C2441" t="s">
        <v>10</v>
      </c>
      <c r="D2441" s="1">
        <v>44425.645833333336</v>
      </c>
      <c r="E2441" s="1">
        <v>44425.659722222219</v>
      </c>
      <c r="F2441">
        <v>20</v>
      </c>
    </row>
    <row r="2442" spans="1:6" x14ac:dyDescent="0.3">
      <c r="A2442" t="str">
        <f>C2442&amp;"_"&amp;COUNTIF($C$2:C2442,C2442)</f>
        <v>IDIART_443</v>
      </c>
      <c r="B2442" s="2">
        <f>DATE(YEAR(Tableau1[[#This Row],[Date de décollage]]),MONTH(Tableau1[[#This Row],[Date de décollage]]),DAY(Tableau1[[#This Row],[Date de décollage]]))</f>
        <v>44425</v>
      </c>
      <c r="C2442" t="s">
        <v>10</v>
      </c>
      <c r="D2442" s="1">
        <v>44425.701388888891</v>
      </c>
      <c r="E2442" s="1">
        <v>44425.709722222222</v>
      </c>
      <c r="F2442">
        <v>12</v>
      </c>
    </row>
    <row r="2443" spans="1:6" x14ac:dyDescent="0.3">
      <c r="A2443" t="str">
        <f>C2443&amp;"_"&amp;COUNTIF($C$2:C2443,C2443)</f>
        <v>IDIART_444</v>
      </c>
      <c r="B2443" s="2">
        <f>DATE(YEAR(Tableau1[[#This Row],[Date de décollage]]),MONTH(Tableau1[[#This Row],[Date de décollage]]),DAY(Tableau1[[#This Row],[Date de décollage]]))</f>
        <v>44425</v>
      </c>
      <c r="C2443" t="s">
        <v>10</v>
      </c>
      <c r="D2443" s="1">
        <v>44425.711805555555</v>
      </c>
      <c r="E2443" s="1">
        <v>44425.720138888886</v>
      </c>
      <c r="F2443">
        <v>12</v>
      </c>
    </row>
    <row r="2444" spans="1:6" x14ac:dyDescent="0.3">
      <c r="A2444" t="str">
        <f>C2444&amp;"_"&amp;COUNTIF($C$2:C2444,C2444)</f>
        <v>IDIART_445</v>
      </c>
      <c r="B2444" s="2">
        <f>DATE(YEAR(Tableau1[[#This Row],[Date de décollage]]),MONTH(Tableau1[[#This Row],[Date de décollage]]),DAY(Tableau1[[#This Row],[Date de décollage]]))</f>
        <v>44425</v>
      </c>
      <c r="C2444" t="s">
        <v>10</v>
      </c>
      <c r="D2444" s="1">
        <v>44425.725694444445</v>
      </c>
      <c r="E2444" s="1">
        <v>44425.739583333336</v>
      </c>
      <c r="F2444">
        <v>20</v>
      </c>
    </row>
    <row r="2445" spans="1:6" x14ac:dyDescent="0.3">
      <c r="A2445" t="str">
        <f>C2445&amp;"_"&amp;COUNTIF($C$2:C2445,C2445)</f>
        <v>IDIART_446</v>
      </c>
      <c r="B2445" s="2">
        <f>DATE(YEAR(Tableau1[[#This Row],[Date de décollage]]),MONTH(Tableau1[[#This Row],[Date de décollage]]),DAY(Tableau1[[#This Row],[Date de décollage]]))</f>
        <v>44425</v>
      </c>
      <c r="C2445" t="s">
        <v>10</v>
      </c>
      <c r="D2445" s="1">
        <v>44425.788194444445</v>
      </c>
      <c r="E2445" s="1">
        <v>44425.790277777778</v>
      </c>
      <c r="F2445">
        <v>3</v>
      </c>
    </row>
    <row r="2446" spans="1:6" x14ac:dyDescent="0.3">
      <c r="A2446" t="str">
        <f>C2446&amp;"_"&amp;COUNTIF($C$2:C2446,C2446)</f>
        <v>IDIART_447</v>
      </c>
      <c r="B2446" s="2">
        <f>DATE(YEAR(Tableau1[[#This Row],[Date de décollage]]),MONTH(Tableau1[[#This Row],[Date de décollage]]),DAY(Tableau1[[#This Row],[Date de décollage]]))</f>
        <v>44426</v>
      </c>
      <c r="C2446" t="s">
        <v>10</v>
      </c>
      <c r="D2446" s="1">
        <v>44426.385416666664</v>
      </c>
      <c r="E2446" s="1">
        <v>44426.400694444441</v>
      </c>
      <c r="F2446">
        <v>22</v>
      </c>
    </row>
    <row r="2447" spans="1:6" x14ac:dyDescent="0.3">
      <c r="A2447" t="str">
        <f>C2447&amp;"_"&amp;COUNTIF($C$2:C2447,C2447)</f>
        <v>IDIART_448</v>
      </c>
      <c r="B2447" s="2">
        <f>DATE(YEAR(Tableau1[[#This Row],[Date de décollage]]),MONTH(Tableau1[[#This Row],[Date de décollage]]),DAY(Tableau1[[#This Row],[Date de décollage]]))</f>
        <v>44426</v>
      </c>
      <c r="C2447" t="s">
        <v>10</v>
      </c>
      <c r="D2447" s="1">
        <v>44426.402777777781</v>
      </c>
      <c r="E2447" s="1">
        <v>44426.411111111112</v>
      </c>
      <c r="F2447">
        <v>12</v>
      </c>
    </row>
    <row r="2448" spans="1:6" x14ac:dyDescent="0.3">
      <c r="A2448" t="str">
        <f>C2448&amp;"_"&amp;COUNTIF($C$2:C2448,C2448)</f>
        <v>IDIART_449</v>
      </c>
      <c r="B2448" s="2">
        <f>DATE(YEAR(Tableau1[[#This Row],[Date de décollage]]),MONTH(Tableau1[[#This Row],[Date de décollage]]),DAY(Tableau1[[#This Row],[Date de décollage]]))</f>
        <v>44426</v>
      </c>
      <c r="C2448" t="s">
        <v>10</v>
      </c>
      <c r="D2448" s="1">
        <v>44426.416666666664</v>
      </c>
      <c r="E2448" s="1">
        <v>44426.427083333336</v>
      </c>
      <c r="F2448">
        <v>15</v>
      </c>
    </row>
    <row r="2449" spans="1:6" x14ac:dyDescent="0.3">
      <c r="A2449" t="str">
        <f>C2449&amp;"_"&amp;COUNTIF($C$2:C2449,C2449)</f>
        <v>IDIART_450</v>
      </c>
      <c r="B2449" s="2">
        <f>DATE(YEAR(Tableau1[[#This Row],[Date de décollage]]),MONTH(Tableau1[[#This Row],[Date de décollage]]),DAY(Tableau1[[#This Row],[Date de décollage]]))</f>
        <v>44426</v>
      </c>
      <c r="C2449" t="s">
        <v>10</v>
      </c>
      <c r="D2449" s="1">
        <v>44426.451388888891</v>
      </c>
      <c r="E2449" s="1">
        <v>44426.465277777781</v>
      </c>
      <c r="F2449">
        <v>20</v>
      </c>
    </row>
    <row r="2450" spans="1:6" x14ac:dyDescent="0.3">
      <c r="A2450" t="str">
        <f>C2450&amp;"_"&amp;COUNTIF($C$2:C2450,C2450)</f>
        <v>IDIART_451</v>
      </c>
      <c r="B2450" s="2">
        <f>DATE(YEAR(Tableau1[[#This Row],[Date de décollage]]),MONTH(Tableau1[[#This Row],[Date de décollage]]),DAY(Tableau1[[#This Row],[Date de décollage]]))</f>
        <v>44426</v>
      </c>
      <c r="C2450" t="s">
        <v>10</v>
      </c>
      <c r="D2450" s="1">
        <v>44426.5</v>
      </c>
      <c r="E2450" s="1">
        <v>44426.508333333331</v>
      </c>
      <c r="F2450">
        <v>12</v>
      </c>
    </row>
    <row r="2451" spans="1:6" x14ac:dyDescent="0.3">
      <c r="A2451" t="str">
        <f>C2451&amp;"_"&amp;COUNTIF($C$2:C2451,C2451)</f>
        <v>IDIART_452</v>
      </c>
      <c r="B2451" s="2">
        <f>DATE(YEAR(Tableau1[[#This Row],[Date de décollage]]),MONTH(Tableau1[[#This Row],[Date de décollage]]),DAY(Tableau1[[#This Row],[Date de décollage]]))</f>
        <v>44426</v>
      </c>
      <c r="C2451" t="s">
        <v>10</v>
      </c>
      <c r="D2451" s="1">
        <v>44426.53125</v>
      </c>
      <c r="E2451" s="1">
        <v>44426.541666666664</v>
      </c>
      <c r="F2451">
        <v>15</v>
      </c>
    </row>
    <row r="2452" spans="1:6" x14ac:dyDescent="0.3">
      <c r="A2452" t="str">
        <f>C2452&amp;"_"&amp;COUNTIF($C$2:C2452,C2452)</f>
        <v>IDIART_453</v>
      </c>
      <c r="B2452" s="2">
        <f>DATE(YEAR(Tableau1[[#This Row],[Date de décollage]]),MONTH(Tableau1[[#This Row],[Date de décollage]]),DAY(Tableau1[[#This Row],[Date de décollage]]))</f>
        <v>44426</v>
      </c>
      <c r="C2452" t="s">
        <v>10</v>
      </c>
      <c r="D2452" s="1">
        <v>44426.545138888891</v>
      </c>
      <c r="E2452" s="1">
        <v>44426.559027777781</v>
      </c>
      <c r="F2452">
        <v>20</v>
      </c>
    </row>
    <row r="2453" spans="1:6" x14ac:dyDescent="0.3">
      <c r="A2453" t="str">
        <f>C2453&amp;"_"&amp;COUNTIF($C$2:C2453,C2453)</f>
        <v>IDIART_454</v>
      </c>
      <c r="B2453" s="2">
        <f>DATE(YEAR(Tableau1[[#This Row],[Date de décollage]]),MONTH(Tableau1[[#This Row],[Date de décollage]]),DAY(Tableau1[[#This Row],[Date de décollage]]))</f>
        <v>44426</v>
      </c>
      <c r="C2453" t="s">
        <v>10</v>
      </c>
      <c r="D2453" s="1">
        <v>44426.572916666664</v>
      </c>
      <c r="E2453" s="1">
        <v>44426.583333333336</v>
      </c>
      <c r="F2453">
        <v>15</v>
      </c>
    </row>
    <row r="2454" spans="1:6" x14ac:dyDescent="0.3">
      <c r="A2454" t="str">
        <f>C2454&amp;"_"&amp;COUNTIF($C$2:C2454,C2454)</f>
        <v>IDIART_455</v>
      </c>
      <c r="B2454" s="2">
        <f>DATE(YEAR(Tableau1[[#This Row],[Date de décollage]]),MONTH(Tableau1[[#This Row],[Date de décollage]]),DAY(Tableau1[[#This Row],[Date de décollage]]))</f>
        <v>44426</v>
      </c>
      <c r="C2454" t="s">
        <v>10</v>
      </c>
      <c r="D2454" s="1">
        <v>44426.586805555555</v>
      </c>
      <c r="E2454" s="1">
        <v>44426.597222222219</v>
      </c>
      <c r="F2454">
        <v>15</v>
      </c>
    </row>
    <row r="2455" spans="1:6" x14ac:dyDescent="0.3">
      <c r="A2455" t="str">
        <f>C2455&amp;"_"&amp;COUNTIF($C$2:C2455,C2455)</f>
        <v>IDIART_456</v>
      </c>
      <c r="B2455" s="2">
        <f>DATE(YEAR(Tableau1[[#This Row],[Date de décollage]]),MONTH(Tableau1[[#This Row],[Date de décollage]]),DAY(Tableau1[[#This Row],[Date de décollage]]))</f>
        <v>44426</v>
      </c>
      <c r="C2455" t="s">
        <v>10</v>
      </c>
      <c r="D2455" s="1">
        <v>44426.604166666664</v>
      </c>
      <c r="E2455" s="1">
        <v>44426.614583333336</v>
      </c>
      <c r="F2455">
        <v>15</v>
      </c>
    </row>
    <row r="2456" spans="1:6" x14ac:dyDescent="0.3">
      <c r="A2456" t="str">
        <f>C2456&amp;"_"&amp;COUNTIF($C$2:C2456,C2456)</f>
        <v>IDIART_457</v>
      </c>
      <c r="B2456" s="2">
        <f>DATE(YEAR(Tableau1[[#This Row],[Date de décollage]]),MONTH(Tableau1[[#This Row],[Date de décollage]]),DAY(Tableau1[[#This Row],[Date de décollage]]))</f>
        <v>44426</v>
      </c>
      <c r="C2456" t="s">
        <v>10</v>
      </c>
      <c r="D2456" s="1">
        <v>44426.618055555555</v>
      </c>
      <c r="E2456" s="1">
        <v>44426.626388888886</v>
      </c>
      <c r="F2456">
        <v>12</v>
      </c>
    </row>
    <row r="2457" spans="1:6" x14ac:dyDescent="0.3">
      <c r="A2457" t="str">
        <f>C2457&amp;"_"&amp;COUNTIF($C$2:C2457,C2457)</f>
        <v>IDIART_458</v>
      </c>
      <c r="B2457" s="2">
        <f>DATE(YEAR(Tableau1[[#This Row],[Date de décollage]]),MONTH(Tableau1[[#This Row],[Date de décollage]]),DAY(Tableau1[[#This Row],[Date de décollage]]))</f>
        <v>44426</v>
      </c>
      <c r="C2457" t="s">
        <v>10</v>
      </c>
      <c r="D2457" s="1">
        <v>44426.708333333336</v>
      </c>
      <c r="E2457" s="1">
        <v>44426.713194444441</v>
      </c>
      <c r="F2457">
        <v>7</v>
      </c>
    </row>
    <row r="2458" spans="1:6" x14ac:dyDescent="0.3">
      <c r="A2458" t="str">
        <f>C2458&amp;"_"&amp;COUNTIF($C$2:C2458,C2458)</f>
        <v>IDIART_459</v>
      </c>
      <c r="B2458" s="2">
        <f>DATE(YEAR(Tableau1[[#This Row],[Date de décollage]]),MONTH(Tableau1[[#This Row],[Date de décollage]]),DAY(Tableau1[[#This Row],[Date de décollage]]))</f>
        <v>44426</v>
      </c>
      <c r="C2458" t="s">
        <v>10</v>
      </c>
      <c r="D2458" s="1">
        <v>44426.729166666664</v>
      </c>
      <c r="E2458" s="1">
        <v>44426.734722222223</v>
      </c>
      <c r="F2458">
        <v>8</v>
      </c>
    </row>
    <row r="2459" spans="1:6" x14ac:dyDescent="0.3">
      <c r="A2459" t="str">
        <f>C2459&amp;"_"&amp;COUNTIF($C$2:C2459,C2459)</f>
        <v>IDIART_460</v>
      </c>
      <c r="B2459" s="2">
        <f>DATE(YEAR(Tableau1[[#This Row],[Date de décollage]]),MONTH(Tableau1[[#This Row],[Date de décollage]]),DAY(Tableau1[[#This Row],[Date de décollage]]))</f>
        <v>44426</v>
      </c>
      <c r="C2459" t="s">
        <v>10</v>
      </c>
      <c r="D2459" s="1">
        <v>44426.791666666664</v>
      </c>
      <c r="E2459" s="1">
        <v>44426.805555555555</v>
      </c>
      <c r="F2459">
        <v>20</v>
      </c>
    </row>
    <row r="2460" spans="1:6" x14ac:dyDescent="0.3">
      <c r="A2460" t="str">
        <f>C2460&amp;"_"&amp;COUNTIF($C$2:C2460,C2460)</f>
        <v>IDIART_461</v>
      </c>
      <c r="B2460" s="2">
        <f>DATE(YEAR(Tableau1[[#This Row],[Date de décollage]]),MONTH(Tableau1[[#This Row],[Date de décollage]]),DAY(Tableau1[[#This Row],[Date de décollage]]))</f>
        <v>44427</v>
      </c>
      <c r="C2460" t="s">
        <v>10</v>
      </c>
      <c r="D2460" s="1">
        <v>44427.444444444445</v>
      </c>
      <c r="E2460" s="1">
        <v>44427.458333333336</v>
      </c>
      <c r="F2460">
        <v>20</v>
      </c>
    </row>
    <row r="2461" spans="1:6" x14ac:dyDescent="0.3">
      <c r="A2461" t="str">
        <f>C2461&amp;"_"&amp;COUNTIF($C$2:C2461,C2461)</f>
        <v>IDIART_462</v>
      </c>
      <c r="B2461" s="2">
        <f>DATE(YEAR(Tableau1[[#This Row],[Date de décollage]]),MONTH(Tableau1[[#This Row],[Date de décollage]]),DAY(Tableau1[[#This Row],[Date de décollage]]))</f>
        <v>44427</v>
      </c>
      <c r="C2461" t="s">
        <v>10</v>
      </c>
      <c r="D2461" s="1">
        <v>44427.489583333336</v>
      </c>
      <c r="E2461" s="1">
        <v>44427.503472222219</v>
      </c>
      <c r="F2461">
        <v>20</v>
      </c>
    </row>
    <row r="2462" spans="1:6" x14ac:dyDescent="0.3">
      <c r="A2462" t="str">
        <f>C2462&amp;"_"&amp;COUNTIF($C$2:C2462,C2462)</f>
        <v>IDIART_463</v>
      </c>
      <c r="B2462" s="2">
        <f>DATE(YEAR(Tableau1[[#This Row],[Date de décollage]]),MONTH(Tableau1[[#This Row],[Date de décollage]]),DAY(Tableau1[[#This Row],[Date de décollage]]))</f>
        <v>44427</v>
      </c>
      <c r="C2462" t="s">
        <v>10</v>
      </c>
      <c r="D2462" s="1">
        <v>44427.576388888891</v>
      </c>
      <c r="E2462" s="1">
        <v>44427.590277777781</v>
      </c>
      <c r="F2462">
        <v>20</v>
      </c>
    </row>
    <row r="2463" spans="1:6" x14ac:dyDescent="0.3">
      <c r="A2463" t="str">
        <f>C2463&amp;"_"&amp;COUNTIF($C$2:C2463,C2463)</f>
        <v>IDIART_464</v>
      </c>
      <c r="B2463" s="2">
        <f>DATE(YEAR(Tableau1[[#This Row],[Date de décollage]]),MONTH(Tableau1[[#This Row],[Date de décollage]]),DAY(Tableau1[[#This Row],[Date de décollage]]))</f>
        <v>44427</v>
      </c>
      <c r="C2463" t="s">
        <v>10</v>
      </c>
      <c r="D2463" s="1">
        <v>44427.770833333336</v>
      </c>
      <c r="E2463" s="1">
        <v>44427.784722222219</v>
      </c>
      <c r="F2463">
        <v>20</v>
      </c>
    </row>
    <row r="2464" spans="1:6" x14ac:dyDescent="0.3">
      <c r="A2464" t="str">
        <f>C2464&amp;"_"&amp;COUNTIF($C$2:C2464,C2464)</f>
        <v>LEPLAIDEUR_1</v>
      </c>
      <c r="B2464" s="2">
        <f>DATE(YEAR(Tableau1[[#This Row],[Date de décollage]]),MONTH(Tableau1[[#This Row],[Date de décollage]]),DAY(Tableau1[[#This Row],[Date de décollage]]))</f>
        <v>44379</v>
      </c>
      <c r="C2464" t="s">
        <v>9</v>
      </c>
      <c r="D2464" s="1">
        <v>44379.458333333336</v>
      </c>
      <c r="E2464" s="1">
        <v>44379.473611111112</v>
      </c>
      <c r="F2464">
        <v>22</v>
      </c>
    </row>
    <row r="2465" spans="1:6" x14ac:dyDescent="0.3">
      <c r="A2465" t="str">
        <f>C2465&amp;"_"&amp;COUNTIF($C$2:C2465,C2465)</f>
        <v>LEPLAIDEUR_2</v>
      </c>
      <c r="B2465" s="2">
        <f>DATE(YEAR(Tableau1[[#This Row],[Date de décollage]]),MONTH(Tableau1[[#This Row],[Date de décollage]]),DAY(Tableau1[[#This Row],[Date de décollage]]))</f>
        <v>44379</v>
      </c>
      <c r="C2465" t="s">
        <v>9</v>
      </c>
      <c r="D2465" s="1">
        <v>44379.5</v>
      </c>
      <c r="E2465" s="1">
        <v>44379.515277777777</v>
      </c>
      <c r="F2465">
        <v>22</v>
      </c>
    </row>
    <row r="2466" spans="1:6" x14ac:dyDescent="0.3">
      <c r="A2466" t="str">
        <f>C2466&amp;"_"&amp;COUNTIF($C$2:C2466,C2466)</f>
        <v>LEPLAIDEUR_3</v>
      </c>
      <c r="B2466" s="2">
        <f>DATE(YEAR(Tableau1[[#This Row],[Date de décollage]]),MONTH(Tableau1[[#This Row],[Date de décollage]]),DAY(Tableau1[[#This Row],[Date de décollage]]))</f>
        <v>44379</v>
      </c>
      <c r="C2466" t="s">
        <v>9</v>
      </c>
      <c r="D2466" s="1">
        <v>44379.517361111109</v>
      </c>
      <c r="E2466" s="1">
        <v>44379.532638888886</v>
      </c>
      <c r="F2466">
        <v>22</v>
      </c>
    </row>
    <row r="2467" spans="1:6" x14ac:dyDescent="0.3">
      <c r="A2467" t="str">
        <f>C2467&amp;"_"&amp;COUNTIF($C$2:C2467,C2467)</f>
        <v>LEPLAIDEUR_4</v>
      </c>
      <c r="B2467" s="2">
        <f>DATE(YEAR(Tableau1[[#This Row],[Date de décollage]]),MONTH(Tableau1[[#This Row],[Date de décollage]]),DAY(Tableau1[[#This Row],[Date de décollage]]))</f>
        <v>44379</v>
      </c>
      <c r="C2467" t="s">
        <v>9</v>
      </c>
      <c r="D2467" s="1">
        <v>44379.541666666664</v>
      </c>
      <c r="E2467" s="1">
        <v>44379.559027777781</v>
      </c>
      <c r="F2467">
        <v>25</v>
      </c>
    </row>
    <row r="2468" spans="1:6" x14ac:dyDescent="0.3">
      <c r="A2468" t="str">
        <f>C2468&amp;"_"&amp;COUNTIF($C$2:C2468,C2468)</f>
        <v>LEPLAIDEUR_5</v>
      </c>
      <c r="B2468" s="2">
        <f>DATE(YEAR(Tableau1[[#This Row],[Date de décollage]]),MONTH(Tableau1[[#This Row],[Date de décollage]]),DAY(Tableau1[[#This Row],[Date de décollage]]))</f>
        <v>44379</v>
      </c>
      <c r="C2468" t="s">
        <v>9</v>
      </c>
      <c r="D2468" s="1">
        <v>44379.5625</v>
      </c>
      <c r="E2468" s="1">
        <v>44379.579861111109</v>
      </c>
      <c r="F2468">
        <v>25</v>
      </c>
    </row>
    <row r="2469" spans="1:6" x14ac:dyDescent="0.3">
      <c r="A2469" t="str">
        <f>C2469&amp;"_"&amp;COUNTIF($C$2:C2469,C2469)</f>
        <v>LEPLAIDEUR_6</v>
      </c>
      <c r="B2469" s="2">
        <f>DATE(YEAR(Tableau1[[#This Row],[Date de décollage]]),MONTH(Tableau1[[#This Row],[Date de décollage]]),DAY(Tableau1[[#This Row],[Date de décollage]]))</f>
        <v>44379</v>
      </c>
      <c r="C2469" t="s">
        <v>9</v>
      </c>
      <c r="D2469" s="1">
        <v>44379.645833333336</v>
      </c>
      <c r="E2469" s="1">
        <v>44379.677083333336</v>
      </c>
      <c r="F2469">
        <v>45</v>
      </c>
    </row>
    <row r="2470" spans="1:6" x14ac:dyDescent="0.3">
      <c r="A2470" t="str">
        <f>C2470&amp;"_"&amp;COUNTIF($C$2:C2470,C2470)</f>
        <v>LEPLAIDEUR_7</v>
      </c>
      <c r="B2470" s="2">
        <f>DATE(YEAR(Tableau1[[#This Row],[Date de décollage]]),MONTH(Tableau1[[#This Row],[Date de décollage]]),DAY(Tableau1[[#This Row],[Date de décollage]]))</f>
        <v>44379</v>
      </c>
      <c r="C2470" t="s">
        <v>9</v>
      </c>
      <c r="D2470" s="1">
        <v>44379.708333333336</v>
      </c>
      <c r="E2470" s="1">
        <v>44379.736111111109</v>
      </c>
      <c r="F2470">
        <v>40</v>
      </c>
    </row>
    <row r="2471" spans="1:6" x14ac:dyDescent="0.3">
      <c r="A2471" t="str">
        <f>C2471&amp;"_"&amp;COUNTIF($C$2:C2471,C2471)</f>
        <v>LEPLAIDEUR_8</v>
      </c>
      <c r="B2471" s="2">
        <f>DATE(YEAR(Tableau1[[#This Row],[Date de décollage]]),MONTH(Tableau1[[#This Row],[Date de décollage]]),DAY(Tableau1[[#This Row],[Date de décollage]]))</f>
        <v>44379</v>
      </c>
      <c r="C2471" t="s">
        <v>9</v>
      </c>
      <c r="D2471" s="1">
        <v>44379.743055555555</v>
      </c>
      <c r="E2471" s="1">
        <v>44379.75</v>
      </c>
      <c r="F2471">
        <v>10</v>
      </c>
    </row>
    <row r="2472" spans="1:6" x14ac:dyDescent="0.3">
      <c r="A2472" t="str">
        <f>C2472&amp;"_"&amp;COUNTIF($C$2:C2472,C2472)</f>
        <v>LEPLAIDEUR_9</v>
      </c>
      <c r="B2472" s="2">
        <f>DATE(YEAR(Tableau1[[#This Row],[Date de décollage]]),MONTH(Tableau1[[#This Row],[Date de décollage]]),DAY(Tableau1[[#This Row],[Date de décollage]]))</f>
        <v>44379</v>
      </c>
      <c r="C2472" t="s">
        <v>9</v>
      </c>
      <c r="D2472" s="1">
        <v>44379.756944444445</v>
      </c>
      <c r="E2472" s="1">
        <v>44379.763888888891</v>
      </c>
      <c r="F2472">
        <v>10</v>
      </c>
    </row>
    <row r="2473" spans="1:6" x14ac:dyDescent="0.3">
      <c r="A2473" t="str">
        <f>C2473&amp;"_"&amp;COUNTIF($C$2:C2473,C2473)</f>
        <v>LEPLAIDEUR_10</v>
      </c>
      <c r="B2473" s="2">
        <f>DATE(YEAR(Tableau1[[#This Row],[Date de décollage]]),MONTH(Tableau1[[#This Row],[Date de décollage]]),DAY(Tableau1[[#This Row],[Date de décollage]]))</f>
        <v>44379</v>
      </c>
      <c r="C2473" t="s">
        <v>9</v>
      </c>
      <c r="D2473" s="1">
        <v>44379.767361111109</v>
      </c>
      <c r="E2473" s="1">
        <v>44379.772222222222</v>
      </c>
      <c r="F2473">
        <v>7</v>
      </c>
    </row>
    <row r="2474" spans="1:6" x14ac:dyDescent="0.3">
      <c r="A2474" t="str">
        <f>C2474&amp;"_"&amp;COUNTIF($C$2:C2474,C2474)</f>
        <v>LEPLAIDEUR_11</v>
      </c>
      <c r="B2474" s="2">
        <f>DATE(YEAR(Tableau1[[#This Row],[Date de décollage]]),MONTH(Tableau1[[#This Row],[Date de décollage]]),DAY(Tableau1[[#This Row],[Date de décollage]]))</f>
        <v>44379</v>
      </c>
      <c r="C2474" t="s">
        <v>9</v>
      </c>
      <c r="D2474" s="1">
        <v>44379.798611111109</v>
      </c>
      <c r="E2474" s="1">
        <v>44379.8125</v>
      </c>
      <c r="F2474">
        <v>20</v>
      </c>
    </row>
    <row r="2475" spans="1:6" x14ac:dyDescent="0.3">
      <c r="A2475" t="str">
        <f>C2475&amp;"_"&amp;COUNTIF($C$2:C2475,C2475)</f>
        <v>LEPLAIDEUR_12</v>
      </c>
      <c r="B2475" s="2">
        <f>DATE(YEAR(Tableau1[[#This Row],[Date de décollage]]),MONTH(Tableau1[[#This Row],[Date de décollage]]),DAY(Tableau1[[#This Row],[Date de décollage]]))</f>
        <v>44379</v>
      </c>
      <c r="C2475" t="s">
        <v>9</v>
      </c>
      <c r="D2475" s="1">
        <v>44379.815972222219</v>
      </c>
      <c r="E2475" s="1">
        <v>44379.829861111109</v>
      </c>
      <c r="F2475">
        <v>20</v>
      </c>
    </row>
    <row r="2476" spans="1:6" x14ac:dyDescent="0.3">
      <c r="A2476" t="str">
        <f>C2476&amp;"_"&amp;COUNTIF($C$2:C2476,C2476)</f>
        <v>LEPLAIDEUR_13</v>
      </c>
      <c r="B2476" s="2">
        <f>DATE(YEAR(Tableau1[[#This Row],[Date de décollage]]),MONTH(Tableau1[[#This Row],[Date de décollage]]),DAY(Tableau1[[#This Row],[Date de décollage]]))</f>
        <v>44379</v>
      </c>
      <c r="C2476" t="s">
        <v>9</v>
      </c>
      <c r="D2476" s="1">
        <v>44379.840277777781</v>
      </c>
      <c r="E2476" s="1">
        <v>44379.855555555558</v>
      </c>
      <c r="F2476">
        <v>22</v>
      </c>
    </row>
    <row r="2477" spans="1:6" x14ac:dyDescent="0.3">
      <c r="A2477" t="str">
        <f>C2477&amp;"_"&amp;COUNTIF($C$2:C2477,C2477)</f>
        <v>LEPLAIDEUR_14</v>
      </c>
      <c r="B2477" s="2">
        <f>DATE(YEAR(Tableau1[[#This Row],[Date de décollage]]),MONTH(Tableau1[[#This Row],[Date de décollage]]),DAY(Tableau1[[#This Row],[Date de décollage]]))</f>
        <v>44382</v>
      </c>
      <c r="C2477" t="s">
        <v>9</v>
      </c>
      <c r="D2477" s="1">
        <v>44382.506944444445</v>
      </c>
      <c r="E2477" s="1">
        <v>44382.508333333331</v>
      </c>
      <c r="F2477">
        <v>2</v>
      </c>
    </row>
    <row r="2478" spans="1:6" x14ac:dyDescent="0.3">
      <c r="A2478" t="str">
        <f>C2478&amp;"_"&amp;COUNTIF($C$2:C2478,C2478)</f>
        <v>LEPLAIDEUR_15</v>
      </c>
      <c r="B2478" s="2">
        <f>DATE(YEAR(Tableau1[[#This Row],[Date de décollage]]),MONTH(Tableau1[[#This Row],[Date de décollage]]),DAY(Tableau1[[#This Row],[Date de décollage]]))</f>
        <v>44382</v>
      </c>
      <c r="C2478" t="s">
        <v>9</v>
      </c>
      <c r="D2478" s="1">
        <v>44382.520833333336</v>
      </c>
      <c r="E2478" s="1">
        <v>44382.534722222219</v>
      </c>
      <c r="F2478">
        <v>20</v>
      </c>
    </row>
    <row r="2479" spans="1:6" x14ac:dyDescent="0.3">
      <c r="A2479" t="str">
        <f>C2479&amp;"_"&amp;COUNTIF($C$2:C2479,C2479)</f>
        <v>LEPLAIDEUR_16</v>
      </c>
      <c r="B2479" s="2">
        <f>DATE(YEAR(Tableau1[[#This Row],[Date de décollage]]),MONTH(Tableau1[[#This Row],[Date de décollage]]),DAY(Tableau1[[#This Row],[Date de décollage]]))</f>
        <v>44382</v>
      </c>
      <c r="C2479" t="s">
        <v>9</v>
      </c>
      <c r="D2479" s="1">
        <v>44382.5625</v>
      </c>
      <c r="E2479" s="1">
        <v>44382.577777777777</v>
      </c>
      <c r="F2479">
        <v>22</v>
      </c>
    </row>
    <row r="2480" spans="1:6" x14ac:dyDescent="0.3">
      <c r="A2480" t="str">
        <f>C2480&amp;"_"&amp;COUNTIF($C$2:C2480,C2480)</f>
        <v>LEPLAIDEUR_17</v>
      </c>
      <c r="B2480" s="2">
        <f>DATE(YEAR(Tableau1[[#This Row],[Date de décollage]]),MONTH(Tableau1[[#This Row],[Date de décollage]]),DAY(Tableau1[[#This Row],[Date de décollage]]))</f>
        <v>44382</v>
      </c>
      <c r="C2480" t="s">
        <v>9</v>
      </c>
      <c r="D2480" s="1">
        <v>44382.577777777777</v>
      </c>
      <c r="E2480" s="1">
        <v>44382.57916666667</v>
      </c>
      <c r="F2480">
        <v>2</v>
      </c>
    </row>
    <row r="2481" spans="1:6" x14ac:dyDescent="0.3">
      <c r="A2481" t="str">
        <f>C2481&amp;"_"&amp;COUNTIF($C$2:C2481,C2481)</f>
        <v>LEPLAIDEUR_18</v>
      </c>
      <c r="B2481" s="2">
        <f>DATE(YEAR(Tableau1[[#This Row],[Date de décollage]]),MONTH(Tableau1[[#This Row],[Date de décollage]]),DAY(Tableau1[[#This Row],[Date de décollage]]))</f>
        <v>44382</v>
      </c>
      <c r="C2481" t="s">
        <v>9</v>
      </c>
      <c r="D2481" s="1">
        <v>44382.59375</v>
      </c>
      <c r="E2481" s="1">
        <v>44382.611111111109</v>
      </c>
      <c r="F2481">
        <v>25</v>
      </c>
    </row>
    <row r="2482" spans="1:6" x14ac:dyDescent="0.3">
      <c r="A2482" t="str">
        <f>C2482&amp;"_"&amp;COUNTIF($C$2:C2482,C2482)</f>
        <v>LEPLAIDEUR_19</v>
      </c>
      <c r="B2482" s="2">
        <f>DATE(YEAR(Tableau1[[#This Row],[Date de décollage]]),MONTH(Tableau1[[#This Row],[Date de décollage]]),DAY(Tableau1[[#This Row],[Date de décollage]]))</f>
        <v>44382</v>
      </c>
      <c r="C2482" t="s">
        <v>9</v>
      </c>
      <c r="D2482" s="1">
        <v>44382.618055555555</v>
      </c>
      <c r="E2482" s="1">
        <v>44382.622916666667</v>
      </c>
      <c r="F2482">
        <v>7</v>
      </c>
    </row>
    <row r="2483" spans="1:6" x14ac:dyDescent="0.3">
      <c r="A2483" t="str">
        <f>C2483&amp;"_"&amp;COUNTIF($C$2:C2483,C2483)</f>
        <v>LEPLAIDEUR_20</v>
      </c>
      <c r="B2483" s="2">
        <f>DATE(YEAR(Tableau1[[#This Row],[Date de décollage]]),MONTH(Tableau1[[#This Row],[Date de décollage]]),DAY(Tableau1[[#This Row],[Date de décollage]]))</f>
        <v>44382</v>
      </c>
      <c r="C2483" t="s">
        <v>9</v>
      </c>
      <c r="D2483" s="1">
        <v>44382.652777777781</v>
      </c>
      <c r="E2483" s="1">
        <v>44382.666666666664</v>
      </c>
      <c r="F2483">
        <v>20</v>
      </c>
    </row>
    <row r="2484" spans="1:6" x14ac:dyDescent="0.3">
      <c r="A2484" t="str">
        <f>C2484&amp;"_"&amp;COUNTIF($C$2:C2484,C2484)</f>
        <v>LEPLAIDEUR_21</v>
      </c>
      <c r="B2484" s="2">
        <f>DATE(YEAR(Tableau1[[#This Row],[Date de décollage]]),MONTH(Tableau1[[#This Row],[Date de décollage]]),DAY(Tableau1[[#This Row],[Date de décollage]]))</f>
        <v>44382</v>
      </c>
      <c r="C2484" t="s">
        <v>9</v>
      </c>
      <c r="D2484" s="1">
        <v>44382.666666666664</v>
      </c>
      <c r="E2484" s="1">
        <v>44382.684027777781</v>
      </c>
      <c r="F2484">
        <v>25</v>
      </c>
    </row>
    <row r="2485" spans="1:6" x14ac:dyDescent="0.3">
      <c r="A2485" t="str">
        <f>C2485&amp;"_"&amp;COUNTIF($C$2:C2485,C2485)</f>
        <v>LEPLAIDEUR_22</v>
      </c>
      <c r="B2485" s="2">
        <f>DATE(YEAR(Tableau1[[#This Row],[Date de décollage]]),MONTH(Tableau1[[#This Row],[Date de décollage]]),DAY(Tableau1[[#This Row],[Date de décollage]]))</f>
        <v>44382</v>
      </c>
      <c r="C2485" t="s">
        <v>9</v>
      </c>
      <c r="D2485" s="1">
        <v>44382.697916666664</v>
      </c>
      <c r="E2485" s="1">
        <v>44382.715277777781</v>
      </c>
      <c r="F2485">
        <v>25</v>
      </c>
    </row>
    <row r="2486" spans="1:6" x14ac:dyDescent="0.3">
      <c r="A2486" t="str">
        <f>C2486&amp;"_"&amp;COUNTIF($C$2:C2486,C2486)</f>
        <v>LEPLAIDEUR_23</v>
      </c>
      <c r="B2486" s="2">
        <f>DATE(YEAR(Tableau1[[#This Row],[Date de décollage]]),MONTH(Tableau1[[#This Row],[Date de décollage]]),DAY(Tableau1[[#This Row],[Date de décollage]]))</f>
        <v>44382</v>
      </c>
      <c r="C2486" t="s">
        <v>9</v>
      </c>
      <c r="D2486" s="1">
        <v>44382.760416666664</v>
      </c>
      <c r="E2486" s="1">
        <v>44382.774305555555</v>
      </c>
      <c r="F2486">
        <v>20</v>
      </c>
    </row>
    <row r="2487" spans="1:6" x14ac:dyDescent="0.3">
      <c r="A2487" t="str">
        <f>C2487&amp;"_"&amp;COUNTIF($C$2:C2487,C2487)</f>
        <v>LEPLAIDEUR_24</v>
      </c>
      <c r="B2487" s="2">
        <f>DATE(YEAR(Tableau1[[#This Row],[Date de décollage]]),MONTH(Tableau1[[#This Row],[Date de décollage]]),DAY(Tableau1[[#This Row],[Date de décollage]]))</f>
        <v>44382</v>
      </c>
      <c r="C2487" t="s">
        <v>9</v>
      </c>
      <c r="D2487" s="1">
        <v>44382.777777777781</v>
      </c>
      <c r="E2487" s="1">
        <v>44382.791666666664</v>
      </c>
      <c r="F2487">
        <v>20</v>
      </c>
    </row>
    <row r="2488" spans="1:6" x14ac:dyDescent="0.3">
      <c r="A2488" t="str">
        <f>C2488&amp;"_"&amp;COUNTIF($C$2:C2488,C2488)</f>
        <v>LEPLAIDEUR_25</v>
      </c>
      <c r="B2488" s="2">
        <f>DATE(YEAR(Tableau1[[#This Row],[Date de décollage]]),MONTH(Tableau1[[#This Row],[Date de décollage]]),DAY(Tableau1[[#This Row],[Date de décollage]]))</f>
        <v>44382</v>
      </c>
      <c r="C2488" t="s">
        <v>9</v>
      </c>
      <c r="D2488" s="1">
        <v>44382.802083333336</v>
      </c>
      <c r="E2488" s="1">
        <v>44382.819444444445</v>
      </c>
      <c r="F2488">
        <v>25</v>
      </c>
    </row>
    <row r="2489" spans="1:6" x14ac:dyDescent="0.3">
      <c r="A2489" t="str">
        <f>C2489&amp;"_"&amp;COUNTIF($C$2:C2489,C2489)</f>
        <v>LEPLAIDEUR_26</v>
      </c>
      <c r="B2489" s="2">
        <f>DATE(YEAR(Tableau1[[#This Row],[Date de décollage]]),MONTH(Tableau1[[#This Row],[Date de décollage]]),DAY(Tableau1[[#This Row],[Date de décollage]]))</f>
        <v>44382</v>
      </c>
      <c r="C2489" t="s">
        <v>9</v>
      </c>
      <c r="D2489" s="1">
        <v>44382.819444444445</v>
      </c>
      <c r="E2489" s="1">
        <v>44382.836805555555</v>
      </c>
      <c r="F2489">
        <v>25</v>
      </c>
    </row>
    <row r="2490" spans="1:6" x14ac:dyDescent="0.3">
      <c r="A2490" t="str">
        <f>C2490&amp;"_"&amp;COUNTIF($C$2:C2490,C2490)</f>
        <v>LEPLAIDEUR_27</v>
      </c>
      <c r="B2490" s="2">
        <f>DATE(YEAR(Tableau1[[#This Row],[Date de décollage]]),MONTH(Tableau1[[#This Row],[Date de décollage]]),DAY(Tableau1[[#This Row],[Date de décollage]]))</f>
        <v>44383</v>
      </c>
      <c r="C2490" t="s">
        <v>9</v>
      </c>
      <c r="D2490" s="1">
        <v>44383.458333333336</v>
      </c>
      <c r="E2490" s="1">
        <v>44383.472222222219</v>
      </c>
      <c r="F2490">
        <v>20</v>
      </c>
    </row>
    <row r="2491" spans="1:6" x14ac:dyDescent="0.3">
      <c r="A2491" t="str">
        <f>C2491&amp;"_"&amp;COUNTIF($C$2:C2491,C2491)</f>
        <v>LEPLAIDEUR_28</v>
      </c>
      <c r="B2491" s="2">
        <f>DATE(YEAR(Tableau1[[#This Row],[Date de décollage]]),MONTH(Tableau1[[#This Row],[Date de décollage]]),DAY(Tableau1[[#This Row],[Date de décollage]]))</f>
        <v>44383</v>
      </c>
      <c r="C2491" t="s">
        <v>9</v>
      </c>
      <c r="D2491" s="1">
        <v>44383.475694444445</v>
      </c>
      <c r="E2491" s="1">
        <v>44383.477083333331</v>
      </c>
      <c r="F2491">
        <v>2</v>
      </c>
    </row>
    <row r="2492" spans="1:6" x14ac:dyDescent="0.3">
      <c r="A2492" t="str">
        <f>C2492&amp;"_"&amp;COUNTIF($C$2:C2492,C2492)</f>
        <v>LEPLAIDEUR_29</v>
      </c>
      <c r="B2492" s="2">
        <f>DATE(YEAR(Tableau1[[#This Row],[Date de décollage]]),MONTH(Tableau1[[#This Row],[Date de décollage]]),DAY(Tableau1[[#This Row],[Date de décollage]]))</f>
        <v>44383</v>
      </c>
      <c r="C2492" t="s">
        <v>9</v>
      </c>
      <c r="D2492" s="1">
        <v>44383.489583333336</v>
      </c>
      <c r="E2492" s="1">
        <v>44383.503472222219</v>
      </c>
      <c r="F2492">
        <v>20</v>
      </c>
    </row>
    <row r="2493" spans="1:6" x14ac:dyDescent="0.3">
      <c r="A2493" t="str">
        <f>C2493&amp;"_"&amp;COUNTIF($C$2:C2493,C2493)</f>
        <v>LEPLAIDEUR_30</v>
      </c>
      <c r="B2493" s="2">
        <f>DATE(YEAR(Tableau1[[#This Row],[Date de décollage]]),MONTH(Tableau1[[#This Row],[Date de décollage]]),DAY(Tableau1[[#This Row],[Date de décollage]]))</f>
        <v>44383</v>
      </c>
      <c r="C2493" t="s">
        <v>9</v>
      </c>
      <c r="D2493" s="1">
        <v>44383.607638888891</v>
      </c>
      <c r="E2493" s="1">
        <v>44383.622916666667</v>
      </c>
      <c r="F2493">
        <v>22</v>
      </c>
    </row>
    <row r="2494" spans="1:6" x14ac:dyDescent="0.3">
      <c r="A2494" t="str">
        <f>C2494&amp;"_"&amp;COUNTIF($C$2:C2494,C2494)</f>
        <v>LEPLAIDEUR_31</v>
      </c>
      <c r="B2494" s="2">
        <f>DATE(YEAR(Tableau1[[#This Row],[Date de décollage]]),MONTH(Tableau1[[#This Row],[Date de décollage]]),DAY(Tableau1[[#This Row],[Date de décollage]]))</f>
        <v>44383</v>
      </c>
      <c r="C2494" t="s">
        <v>9</v>
      </c>
      <c r="D2494" s="1">
        <v>44383.625</v>
      </c>
      <c r="E2494" s="1">
        <v>44383.630555555559</v>
      </c>
      <c r="F2494">
        <v>8</v>
      </c>
    </row>
    <row r="2495" spans="1:6" x14ac:dyDescent="0.3">
      <c r="A2495" t="str">
        <f>C2495&amp;"_"&amp;COUNTIF($C$2:C2495,C2495)</f>
        <v>LEPLAIDEUR_32</v>
      </c>
      <c r="B2495" s="2">
        <f>DATE(YEAR(Tableau1[[#This Row],[Date de décollage]]),MONTH(Tableau1[[#This Row],[Date de décollage]]),DAY(Tableau1[[#This Row],[Date de décollage]]))</f>
        <v>44383</v>
      </c>
      <c r="C2495" t="s">
        <v>9</v>
      </c>
      <c r="D2495" s="1">
        <v>44383.631944444445</v>
      </c>
      <c r="E2495" s="1">
        <v>44383.642361111109</v>
      </c>
      <c r="F2495">
        <v>15</v>
      </c>
    </row>
    <row r="2496" spans="1:6" x14ac:dyDescent="0.3">
      <c r="A2496" t="str">
        <f>C2496&amp;"_"&amp;COUNTIF($C$2:C2496,C2496)</f>
        <v>LEPLAIDEUR_33</v>
      </c>
      <c r="B2496" s="2">
        <f>DATE(YEAR(Tableau1[[#This Row],[Date de décollage]]),MONTH(Tableau1[[#This Row],[Date de décollage]]),DAY(Tableau1[[#This Row],[Date de décollage]]))</f>
        <v>44383</v>
      </c>
      <c r="C2496" t="s">
        <v>9</v>
      </c>
      <c r="D2496" s="1">
        <v>44383.644444444442</v>
      </c>
      <c r="E2496" s="1">
        <v>44383.645833333336</v>
      </c>
      <c r="F2496">
        <v>2</v>
      </c>
    </row>
    <row r="2497" spans="1:6" x14ac:dyDescent="0.3">
      <c r="A2497" t="str">
        <f>C2497&amp;"_"&amp;COUNTIF($C$2:C2497,C2497)</f>
        <v>LEPLAIDEUR_34</v>
      </c>
      <c r="B2497" s="2">
        <f>DATE(YEAR(Tableau1[[#This Row],[Date de décollage]]),MONTH(Tableau1[[#This Row],[Date de décollage]]),DAY(Tableau1[[#This Row],[Date de décollage]]))</f>
        <v>44383</v>
      </c>
      <c r="C2497" t="s">
        <v>9</v>
      </c>
      <c r="D2497" s="1">
        <v>44383.680555555555</v>
      </c>
      <c r="E2497" s="1">
        <v>44383.692361111112</v>
      </c>
      <c r="F2497">
        <v>17</v>
      </c>
    </row>
    <row r="2498" spans="1:6" x14ac:dyDescent="0.3">
      <c r="A2498" t="str">
        <f>C2498&amp;"_"&amp;COUNTIF($C$2:C2498,C2498)</f>
        <v>LEPLAIDEUR_35</v>
      </c>
      <c r="B2498" s="2">
        <f>DATE(YEAR(Tableau1[[#This Row],[Date de décollage]]),MONTH(Tableau1[[#This Row],[Date de décollage]]),DAY(Tableau1[[#This Row],[Date de décollage]]))</f>
        <v>44383</v>
      </c>
      <c r="C2498" t="s">
        <v>9</v>
      </c>
      <c r="D2498" s="1">
        <v>44383.704861111109</v>
      </c>
      <c r="E2498" s="1">
        <v>44383.706250000003</v>
      </c>
      <c r="F2498">
        <v>2</v>
      </c>
    </row>
    <row r="2499" spans="1:6" x14ac:dyDescent="0.3">
      <c r="A2499" t="str">
        <f>C2499&amp;"_"&amp;COUNTIF($C$2:C2499,C2499)</f>
        <v>LEPLAIDEUR_36</v>
      </c>
      <c r="B2499" s="2">
        <f>DATE(YEAR(Tableau1[[#This Row],[Date de décollage]]),MONTH(Tableau1[[#This Row],[Date de décollage]]),DAY(Tableau1[[#This Row],[Date de décollage]]))</f>
        <v>44383</v>
      </c>
      <c r="C2499" t="s">
        <v>9</v>
      </c>
      <c r="D2499" s="1">
        <v>44383.71875</v>
      </c>
      <c r="E2499" s="1">
        <v>44383.732638888891</v>
      </c>
      <c r="F2499">
        <v>20</v>
      </c>
    </row>
    <row r="2500" spans="1:6" x14ac:dyDescent="0.3">
      <c r="A2500" t="str">
        <f>C2500&amp;"_"&amp;COUNTIF($C$2:C2500,C2500)</f>
        <v>LEPLAIDEUR_37</v>
      </c>
      <c r="B2500" s="2">
        <f>DATE(YEAR(Tableau1[[#This Row],[Date de décollage]]),MONTH(Tableau1[[#This Row],[Date de décollage]]),DAY(Tableau1[[#This Row],[Date de décollage]]))</f>
        <v>44383</v>
      </c>
      <c r="C2500" t="s">
        <v>9</v>
      </c>
      <c r="D2500" s="1">
        <v>44383.753472222219</v>
      </c>
      <c r="E2500" s="1">
        <v>44383.760416666664</v>
      </c>
      <c r="F2500">
        <v>10</v>
      </c>
    </row>
    <row r="2501" spans="1:6" x14ac:dyDescent="0.3">
      <c r="A2501" t="str">
        <f>C2501&amp;"_"&amp;COUNTIF($C$2:C2501,C2501)</f>
        <v>LEPLAIDEUR_38</v>
      </c>
      <c r="B2501" s="2">
        <f>DATE(YEAR(Tableau1[[#This Row],[Date de décollage]]),MONTH(Tableau1[[#This Row],[Date de décollage]]),DAY(Tableau1[[#This Row],[Date de décollage]]))</f>
        <v>44383</v>
      </c>
      <c r="C2501" t="s">
        <v>9</v>
      </c>
      <c r="D2501" s="1">
        <v>44383.854166666664</v>
      </c>
      <c r="E2501" s="1">
        <v>44383.864583333336</v>
      </c>
      <c r="F2501">
        <v>15</v>
      </c>
    </row>
    <row r="2502" spans="1:6" x14ac:dyDescent="0.3">
      <c r="A2502" t="str">
        <f>C2502&amp;"_"&amp;COUNTIF($C$2:C2502,C2502)</f>
        <v>LEPLAIDEUR_39</v>
      </c>
      <c r="B2502" s="2">
        <f>DATE(YEAR(Tableau1[[#This Row],[Date de décollage]]),MONTH(Tableau1[[#This Row],[Date de décollage]]),DAY(Tableau1[[#This Row],[Date de décollage]]))</f>
        <v>44386</v>
      </c>
      <c r="C2502" t="s">
        <v>9</v>
      </c>
      <c r="D2502" s="1">
        <v>44386.368055555555</v>
      </c>
      <c r="E2502" s="1">
        <v>44386.381944444445</v>
      </c>
      <c r="F2502">
        <v>20</v>
      </c>
    </row>
    <row r="2503" spans="1:6" x14ac:dyDescent="0.3">
      <c r="A2503" t="str">
        <f>C2503&amp;"_"&amp;COUNTIF($C$2:C2503,C2503)</f>
        <v>LEPLAIDEUR_40</v>
      </c>
      <c r="B2503" s="2">
        <f>DATE(YEAR(Tableau1[[#This Row],[Date de décollage]]),MONTH(Tableau1[[#This Row],[Date de décollage]]),DAY(Tableau1[[#This Row],[Date de décollage]]))</f>
        <v>44386</v>
      </c>
      <c r="C2503" t="s">
        <v>9</v>
      </c>
      <c r="D2503" s="1">
        <v>44386.402777777781</v>
      </c>
      <c r="E2503" s="1">
        <v>44386.416666666664</v>
      </c>
      <c r="F2503">
        <v>20</v>
      </c>
    </row>
    <row r="2504" spans="1:6" x14ac:dyDescent="0.3">
      <c r="A2504" t="str">
        <f>C2504&amp;"_"&amp;COUNTIF($C$2:C2504,C2504)</f>
        <v>LEPLAIDEUR_41</v>
      </c>
      <c r="B2504" s="2">
        <f>DATE(YEAR(Tableau1[[#This Row],[Date de décollage]]),MONTH(Tableau1[[#This Row],[Date de décollage]]),DAY(Tableau1[[#This Row],[Date de décollage]]))</f>
        <v>44386</v>
      </c>
      <c r="C2504" t="s">
        <v>9</v>
      </c>
      <c r="D2504" s="1">
        <v>44386.420138888891</v>
      </c>
      <c r="E2504" s="1">
        <v>44386.421527777777</v>
      </c>
      <c r="F2504">
        <v>2</v>
      </c>
    </row>
    <row r="2505" spans="1:6" x14ac:dyDescent="0.3">
      <c r="A2505" t="str">
        <f>C2505&amp;"_"&amp;COUNTIF($C$2:C2505,C2505)</f>
        <v>LEPLAIDEUR_42</v>
      </c>
      <c r="B2505" s="2">
        <f>DATE(YEAR(Tableau1[[#This Row],[Date de décollage]]),MONTH(Tableau1[[#This Row],[Date de décollage]]),DAY(Tableau1[[#This Row],[Date de décollage]]))</f>
        <v>44386</v>
      </c>
      <c r="C2505" t="s">
        <v>9</v>
      </c>
      <c r="D2505" s="1">
        <v>44386.5</v>
      </c>
      <c r="E2505" s="1">
        <v>44386.511111111111</v>
      </c>
      <c r="F2505">
        <v>16</v>
      </c>
    </row>
    <row r="2506" spans="1:6" x14ac:dyDescent="0.3">
      <c r="A2506" t="str">
        <f>C2506&amp;"_"&amp;COUNTIF($C$2:C2506,C2506)</f>
        <v>LEPLAIDEUR_43</v>
      </c>
      <c r="B2506" s="2">
        <f>DATE(YEAR(Tableau1[[#This Row],[Date de décollage]]),MONTH(Tableau1[[#This Row],[Date de décollage]]),DAY(Tableau1[[#This Row],[Date de décollage]]))</f>
        <v>44386</v>
      </c>
      <c r="C2506" t="s">
        <v>9</v>
      </c>
      <c r="D2506" s="1">
        <v>44386.520833333336</v>
      </c>
      <c r="E2506" s="1">
        <v>44386.531944444447</v>
      </c>
      <c r="F2506">
        <v>16</v>
      </c>
    </row>
    <row r="2507" spans="1:6" x14ac:dyDescent="0.3">
      <c r="A2507" t="str">
        <f>C2507&amp;"_"&amp;COUNTIF($C$2:C2507,C2507)</f>
        <v>LEPLAIDEUR_44</v>
      </c>
      <c r="B2507" s="2">
        <f>DATE(YEAR(Tableau1[[#This Row],[Date de décollage]]),MONTH(Tableau1[[#This Row],[Date de décollage]]),DAY(Tableau1[[#This Row],[Date de décollage]]))</f>
        <v>44386</v>
      </c>
      <c r="C2507" t="s">
        <v>9</v>
      </c>
      <c r="D2507" s="1">
        <v>44386.538194444445</v>
      </c>
      <c r="E2507" s="1">
        <v>44386.539583333331</v>
      </c>
      <c r="F2507">
        <v>2</v>
      </c>
    </row>
    <row r="2508" spans="1:6" x14ac:dyDescent="0.3">
      <c r="A2508" t="str">
        <f>C2508&amp;"_"&amp;COUNTIF($C$2:C2508,C2508)</f>
        <v>LEPLAIDEUR_45</v>
      </c>
      <c r="B2508" s="2">
        <f>DATE(YEAR(Tableau1[[#This Row],[Date de décollage]]),MONTH(Tableau1[[#This Row],[Date de décollage]]),DAY(Tableau1[[#This Row],[Date de décollage]]))</f>
        <v>44386</v>
      </c>
      <c r="C2508" t="s">
        <v>9</v>
      </c>
      <c r="D2508" s="1">
        <v>44386.614583333336</v>
      </c>
      <c r="E2508" s="1">
        <v>44386.625694444447</v>
      </c>
      <c r="F2508">
        <v>16</v>
      </c>
    </row>
    <row r="2509" spans="1:6" x14ac:dyDescent="0.3">
      <c r="A2509" t="str">
        <f>C2509&amp;"_"&amp;COUNTIF($C$2:C2509,C2509)</f>
        <v>LEPLAIDEUR_46</v>
      </c>
      <c r="B2509" s="2">
        <f>DATE(YEAR(Tableau1[[#This Row],[Date de décollage]]),MONTH(Tableau1[[#This Row],[Date de décollage]]),DAY(Tableau1[[#This Row],[Date de décollage]]))</f>
        <v>44386</v>
      </c>
      <c r="C2509" t="s">
        <v>9</v>
      </c>
      <c r="D2509" s="1">
        <v>44386.638888888891</v>
      </c>
      <c r="E2509" s="1">
        <v>44386.680555555555</v>
      </c>
      <c r="F2509">
        <v>60</v>
      </c>
    </row>
    <row r="2510" spans="1:6" x14ac:dyDescent="0.3">
      <c r="A2510" t="str">
        <f>C2510&amp;"_"&amp;COUNTIF($C$2:C2510,C2510)</f>
        <v>LEPLAIDEUR_47</v>
      </c>
      <c r="B2510" s="2">
        <f>DATE(YEAR(Tableau1[[#This Row],[Date de décollage]]),MONTH(Tableau1[[#This Row],[Date de décollage]]),DAY(Tableau1[[#This Row],[Date de décollage]]))</f>
        <v>44386</v>
      </c>
      <c r="C2510" t="s">
        <v>9</v>
      </c>
      <c r="D2510" s="1">
        <v>44386.6875</v>
      </c>
      <c r="E2510" s="1">
        <v>44386.715277777781</v>
      </c>
      <c r="F2510">
        <v>40</v>
      </c>
    </row>
    <row r="2511" spans="1:6" x14ac:dyDescent="0.3">
      <c r="A2511" t="str">
        <f>C2511&amp;"_"&amp;COUNTIF($C$2:C2511,C2511)</f>
        <v>LEPLAIDEUR_48</v>
      </c>
      <c r="B2511" s="2">
        <f>DATE(YEAR(Tableau1[[#This Row],[Date de décollage]]),MONTH(Tableau1[[#This Row],[Date de décollage]]),DAY(Tableau1[[#This Row],[Date de décollage]]))</f>
        <v>44386</v>
      </c>
      <c r="C2511" t="s">
        <v>9</v>
      </c>
      <c r="D2511" s="1">
        <v>44386.71875</v>
      </c>
      <c r="E2511" s="1">
        <v>44386.720138888886</v>
      </c>
      <c r="F2511">
        <v>2</v>
      </c>
    </row>
    <row r="2512" spans="1:6" x14ac:dyDescent="0.3">
      <c r="A2512" t="str">
        <f>C2512&amp;"_"&amp;COUNTIF($C$2:C2512,C2512)</f>
        <v>LEPLAIDEUR_49</v>
      </c>
      <c r="B2512" s="2">
        <f>DATE(YEAR(Tableau1[[#This Row],[Date de décollage]]),MONTH(Tableau1[[#This Row],[Date de décollage]]),DAY(Tableau1[[#This Row],[Date de décollage]]))</f>
        <v>44387</v>
      </c>
      <c r="C2512" t="s">
        <v>9</v>
      </c>
      <c r="D2512" s="1">
        <v>44387.333333333336</v>
      </c>
      <c r="E2512" s="1">
        <v>44387.348611111112</v>
      </c>
      <c r="F2512">
        <v>22</v>
      </c>
    </row>
    <row r="2513" spans="1:6" x14ac:dyDescent="0.3">
      <c r="A2513" t="str">
        <f>C2513&amp;"_"&amp;COUNTIF($C$2:C2513,C2513)</f>
        <v>LEPLAIDEUR_50</v>
      </c>
      <c r="B2513" s="2">
        <f>DATE(YEAR(Tableau1[[#This Row],[Date de décollage]]),MONTH(Tableau1[[#This Row],[Date de décollage]]),DAY(Tableau1[[#This Row],[Date de décollage]]))</f>
        <v>44387</v>
      </c>
      <c r="C2513" t="s">
        <v>9</v>
      </c>
      <c r="D2513" s="1">
        <v>44387.361111111109</v>
      </c>
      <c r="E2513" s="1">
        <v>44387.376388888886</v>
      </c>
      <c r="F2513">
        <v>22</v>
      </c>
    </row>
    <row r="2514" spans="1:6" x14ac:dyDescent="0.3">
      <c r="A2514" t="str">
        <f>C2514&amp;"_"&amp;COUNTIF($C$2:C2514,C2514)</f>
        <v>LEPLAIDEUR_51</v>
      </c>
      <c r="B2514" s="2">
        <f>DATE(YEAR(Tableau1[[#This Row],[Date de décollage]]),MONTH(Tableau1[[#This Row],[Date de décollage]]),DAY(Tableau1[[#This Row],[Date de décollage]]))</f>
        <v>44387</v>
      </c>
      <c r="C2514" t="s">
        <v>9</v>
      </c>
      <c r="D2514" s="1">
        <v>44387.423611111109</v>
      </c>
      <c r="E2514" s="1">
        <v>44387.438888888886</v>
      </c>
      <c r="F2514">
        <v>22</v>
      </c>
    </row>
    <row r="2515" spans="1:6" x14ac:dyDescent="0.3">
      <c r="A2515" t="str">
        <f>C2515&amp;"_"&amp;COUNTIF($C$2:C2515,C2515)</f>
        <v>LEPLAIDEUR_52</v>
      </c>
      <c r="B2515" s="2">
        <f>DATE(YEAR(Tableau1[[#This Row],[Date de décollage]]),MONTH(Tableau1[[#This Row],[Date de décollage]]),DAY(Tableau1[[#This Row],[Date de décollage]]))</f>
        <v>44387</v>
      </c>
      <c r="C2515" t="s">
        <v>9</v>
      </c>
      <c r="D2515" s="1">
        <v>44387.451388888891</v>
      </c>
      <c r="E2515" s="1">
        <v>44387.456250000003</v>
      </c>
      <c r="F2515">
        <v>7</v>
      </c>
    </row>
    <row r="2516" spans="1:6" x14ac:dyDescent="0.3">
      <c r="A2516" t="str">
        <f>C2516&amp;"_"&amp;COUNTIF($C$2:C2516,C2516)</f>
        <v>LEPLAIDEUR_53</v>
      </c>
      <c r="B2516" s="2">
        <f>DATE(YEAR(Tableau1[[#This Row],[Date de décollage]]),MONTH(Tableau1[[#This Row],[Date de décollage]]),DAY(Tableau1[[#This Row],[Date de décollage]]))</f>
        <v>44387</v>
      </c>
      <c r="C2516" t="s">
        <v>9</v>
      </c>
      <c r="D2516" s="1">
        <v>44387.465277777781</v>
      </c>
      <c r="E2516" s="1">
        <v>44387.470138888886</v>
      </c>
      <c r="F2516">
        <v>7</v>
      </c>
    </row>
    <row r="2517" spans="1:6" x14ac:dyDescent="0.3">
      <c r="A2517" t="str">
        <f>C2517&amp;"_"&amp;COUNTIF($C$2:C2517,C2517)</f>
        <v>LEPLAIDEUR_54</v>
      </c>
      <c r="B2517" s="2">
        <f>DATE(YEAR(Tableau1[[#This Row],[Date de décollage]]),MONTH(Tableau1[[#This Row],[Date de décollage]]),DAY(Tableau1[[#This Row],[Date de décollage]]))</f>
        <v>44387</v>
      </c>
      <c r="C2517" t="s">
        <v>9</v>
      </c>
      <c r="D2517" s="1">
        <v>44387.472222222219</v>
      </c>
      <c r="E2517" s="1">
        <v>44387.486111111109</v>
      </c>
      <c r="F2517">
        <v>20</v>
      </c>
    </row>
    <row r="2518" spans="1:6" x14ac:dyDescent="0.3">
      <c r="A2518" t="str">
        <f>C2518&amp;"_"&amp;COUNTIF($C$2:C2518,C2518)</f>
        <v>LEPLAIDEUR_55</v>
      </c>
      <c r="B2518" s="2">
        <f>DATE(YEAR(Tableau1[[#This Row],[Date de décollage]]),MONTH(Tableau1[[#This Row],[Date de décollage]]),DAY(Tableau1[[#This Row],[Date de décollage]]))</f>
        <v>44387</v>
      </c>
      <c r="C2518" t="s">
        <v>9</v>
      </c>
      <c r="D2518" s="1">
        <v>44387.489583333336</v>
      </c>
      <c r="E2518" s="1">
        <v>44387.503472222219</v>
      </c>
      <c r="F2518">
        <v>20</v>
      </c>
    </row>
    <row r="2519" spans="1:6" x14ac:dyDescent="0.3">
      <c r="A2519" t="str">
        <f>C2519&amp;"_"&amp;COUNTIF($C$2:C2519,C2519)</f>
        <v>LEPLAIDEUR_56</v>
      </c>
      <c r="B2519" s="2">
        <f>DATE(YEAR(Tableau1[[#This Row],[Date de décollage]]),MONTH(Tableau1[[#This Row],[Date de décollage]]),DAY(Tableau1[[#This Row],[Date de décollage]]))</f>
        <v>44387</v>
      </c>
      <c r="C2519" t="s">
        <v>9</v>
      </c>
      <c r="D2519" s="1">
        <v>44387.510416666664</v>
      </c>
      <c r="E2519" s="1">
        <v>44387.515277777777</v>
      </c>
      <c r="F2519">
        <v>7</v>
      </c>
    </row>
    <row r="2520" spans="1:6" x14ac:dyDescent="0.3">
      <c r="A2520" t="str">
        <f>C2520&amp;"_"&amp;COUNTIF($C$2:C2520,C2520)</f>
        <v>LEPLAIDEUR_57</v>
      </c>
      <c r="B2520" s="2">
        <f>DATE(YEAR(Tableau1[[#This Row],[Date de décollage]]),MONTH(Tableau1[[#This Row],[Date de décollage]]),DAY(Tableau1[[#This Row],[Date de décollage]]))</f>
        <v>44387</v>
      </c>
      <c r="C2520" t="s">
        <v>9</v>
      </c>
      <c r="D2520" s="1">
        <v>44387.520833333336</v>
      </c>
      <c r="E2520" s="1">
        <v>44387.538194444445</v>
      </c>
      <c r="F2520">
        <v>25</v>
      </c>
    </row>
    <row r="2521" spans="1:6" x14ac:dyDescent="0.3">
      <c r="A2521" t="str">
        <f>C2521&amp;"_"&amp;COUNTIF($C$2:C2521,C2521)</f>
        <v>LEPLAIDEUR_58</v>
      </c>
      <c r="B2521" s="2">
        <f>DATE(YEAR(Tableau1[[#This Row],[Date de décollage]]),MONTH(Tableau1[[#This Row],[Date de décollage]]),DAY(Tableau1[[#This Row],[Date de décollage]]))</f>
        <v>44387</v>
      </c>
      <c r="C2521" t="s">
        <v>9</v>
      </c>
      <c r="D2521" s="1">
        <v>44387.694444444445</v>
      </c>
      <c r="E2521" s="1">
        <v>44387.708333333336</v>
      </c>
      <c r="F2521">
        <v>20</v>
      </c>
    </row>
    <row r="2522" spans="1:6" x14ac:dyDescent="0.3">
      <c r="A2522" t="str">
        <f>C2522&amp;"_"&amp;COUNTIF($C$2:C2522,C2522)</f>
        <v>LEPLAIDEUR_59</v>
      </c>
      <c r="B2522" s="2">
        <f>DATE(YEAR(Tableau1[[#This Row],[Date de décollage]]),MONTH(Tableau1[[#This Row],[Date de décollage]]),DAY(Tableau1[[#This Row],[Date de décollage]]))</f>
        <v>44387</v>
      </c>
      <c r="C2522" t="s">
        <v>9</v>
      </c>
      <c r="D2522" s="1">
        <v>44387.729166666664</v>
      </c>
      <c r="E2522" s="1">
        <v>44387.743055555555</v>
      </c>
      <c r="F2522">
        <v>20</v>
      </c>
    </row>
    <row r="2523" spans="1:6" x14ac:dyDescent="0.3">
      <c r="A2523" t="str">
        <f>C2523&amp;"_"&amp;COUNTIF($C$2:C2523,C2523)</f>
        <v>LEPLAIDEUR_60</v>
      </c>
      <c r="B2523" s="2">
        <f>DATE(YEAR(Tableau1[[#This Row],[Date de décollage]]),MONTH(Tableau1[[#This Row],[Date de décollage]]),DAY(Tableau1[[#This Row],[Date de décollage]]))</f>
        <v>44387</v>
      </c>
      <c r="C2523" t="s">
        <v>9</v>
      </c>
      <c r="D2523" s="1">
        <v>44387.791666666664</v>
      </c>
      <c r="E2523" s="1">
        <v>44387.802083333336</v>
      </c>
      <c r="F2523">
        <v>15</v>
      </c>
    </row>
    <row r="2524" spans="1:6" x14ac:dyDescent="0.3">
      <c r="A2524" t="str">
        <f>C2524&amp;"_"&amp;COUNTIF($C$2:C2524,C2524)</f>
        <v>LEPLAIDEUR_61</v>
      </c>
      <c r="B2524" s="2">
        <f>DATE(YEAR(Tableau1[[#This Row],[Date de décollage]]),MONTH(Tableau1[[#This Row],[Date de décollage]]),DAY(Tableau1[[#This Row],[Date de décollage]]))</f>
        <v>44387</v>
      </c>
      <c r="C2524" t="s">
        <v>9</v>
      </c>
      <c r="D2524" s="1">
        <v>44387.8125</v>
      </c>
      <c r="E2524" s="1">
        <v>44387.824305555558</v>
      </c>
      <c r="F2524">
        <v>17</v>
      </c>
    </row>
    <row r="2525" spans="1:6" x14ac:dyDescent="0.3">
      <c r="A2525" t="str">
        <f>C2525&amp;"_"&amp;COUNTIF($C$2:C2525,C2525)</f>
        <v>LEPLAIDEUR_62</v>
      </c>
      <c r="B2525" s="2">
        <f>DATE(YEAR(Tableau1[[#This Row],[Date de décollage]]),MONTH(Tableau1[[#This Row],[Date de décollage]]),DAY(Tableau1[[#This Row],[Date de décollage]]))</f>
        <v>44388</v>
      </c>
      <c r="C2525" t="s">
        <v>9</v>
      </c>
      <c r="D2525" s="1">
        <v>44388.427083333336</v>
      </c>
      <c r="E2525" s="1">
        <v>44388.440972222219</v>
      </c>
      <c r="F2525">
        <v>20</v>
      </c>
    </row>
    <row r="2526" spans="1:6" x14ac:dyDescent="0.3">
      <c r="A2526" t="str">
        <f>C2526&amp;"_"&amp;COUNTIF($C$2:C2526,C2526)</f>
        <v>LEPLAIDEUR_63</v>
      </c>
      <c r="B2526" s="2">
        <f>DATE(YEAR(Tableau1[[#This Row],[Date de décollage]]),MONTH(Tableau1[[#This Row],[Date de décollage]]),DAY(Tableau1[[#This Row],[Date de décollage]]))</f>
        <v>44388</v>
      </c>
      <c r="C2526" t="s">
        <v>9</v>
      </c>
      <c r="D2526" s="1">
        <v>44388.458333333336</v>
      </c>
      <c r="E2526" s="1">
        <v>44388.46875</v>
      </c>
      <c r="F2526">
        <v>15</v>
      </c>
    </row>
    <row r="2527" spans="1:6" x14ac:dyDescent="0.3">
      <c r="A2527" t="str">
        <f>C2527&amp;"_"&amp;COUNTIF($C$2:C2527,C2527)</f>
        <v>LEPLAIDEUR_64</v>
      </c>
      <c r="B2527" s="2">
        <f>DATE(YEAR(Tableau1[[#This Row],[Date de décollage]]),MONTH(Tableau1[[#This Row],[Date de décollage]]),DAY(Tableau1[[#This Row],[Date de décollage]]))</f>
        <v>44388</v>
      </c>
      <c r="C2527" t="s">
        <v>9</v>
      </c>
      <c r="D2527" s="1">
        <v>44388.645833333336</v>
      </c>
      <c r="E2527" s="1">
        <v>44388.659722222219</v>
      </c>
      <c r="F2527">
        <v>20</v>
      </c>
    </row>
    <row r="2528" spans="1:6" x14ac:dyDescent="0.3">
      <c r="A2528" t="str">
        <f>C2528&amp;"_"&amp;COUNTIF($C$2:C2528,C2528)</f>
        <v>LEPLAIDEUR_65</v>
      </c>
      <c r="B2528" s="2">
        <f>DATE(YEAR(Tableau1[[#This Row],[Date de décollage]]),MONTH(Tableau1[[#This Row],[Date de décollage]]),DAY(Tableau1[[#This Row],[Date de décollage]]))</f>
        <v>44388</v>
      </c>
      <c r="C2528" t="s">
        <v>9</v>
      </c>
      <c r="D2528" s="1">
        <v>44388.677083333336</v>
      </c>
      <c r="E2528" s="1">
        <v>44388.684027777781</v>
      </c>
      <c r="F2528">
        <v>10</v>
      </c>
    </row>
    <row r="2529" spans="1:6" x14ac:dyDescent="0.3">
      <c r="A2529" t="str">
        <f>C2529&amp;"_"&amp;COUNTIF($C$2:C2529,C2529)</f>
        <v>LEPLAIDEUR_66</v>
      </c>
      <c r="B2529" s="2">
        <f>DATE(YEAR(Tableau1[[#This Row],[Date de décollage]]),MONTH(Tableau1[[#This Row],[Date de décollage]]),DAY(Tableau1[[#This Row],[Date de décollage]]))</f>
        <v>44388</v>
      </c>
      <c r="C2529" t="s">
        <v>9</v>
      </c>
      <c r="D2529" s="1">
        <v>44388.743055555555</v>
      </c>
      <c r="E2529" s="1">
        <v>44388.754166666666</v>
      </c>
      <c r="F2529">
        <v>16</v>
      </c>
    </row>
    <row r="2530" spans="1:6" x14ac:dyDescent="0.3">
      <c r="A2530" t="str">
        <f>C2530&amp;"_"&amp;COUNTIF($C$2:C2530,C2530)</f>
        <v>LEPLAIDEUR_67</v>
      </c>
      <c r="B2530" s="2">
        <f>DATE(YEAR(Tableau1[[#This Row],[Date de décollage]]),MONTH(Tableau1[[#This Row],[Date de décollage]]),DAY(Tableau1[[#This Row],[Date de décollage]]))</f>
        <v>44388</v>
      </c>
      <c r="C2530" t="s">
        <v>9</v>
      </c>
      <c r="D2530" s="1">
        <v>44388.760416666664</v>
      </c>
      <c r="E2530" s="1">
        <v>44388.770833333336</v>
      </c>
      <c r="F2530">
        <v>15</v>
      </c>
    </row>
    <row r="2531" spans="1:6" x14ac:dyDescent="0.3">
      <c r="A2531" t="str">
        <f>C2531&amp;"_"&amp;COUNTIF($C$2:C2531,C2531)</f>
        <v>LEPLAIDEUR_68</v>
      </c>
      <c r="B2531" s="2">
        <f>DATE(YEAR(Tableau1[[#This Row],[Date de décollage]]),MONTH(Tableau1[[#This Row],[Date de décollage]]),DAY(Tableau1[[#This Row],[Date de décollage]]))</f>
        <v>44392</v>
      </c>
      <c r="C2531" t="s">
        <v>9</v>
      </c>
      <c r="D2531" s="1">
        <v>44392.666666666664</v>
      </c>
      <c r="E2531" s="1">
        <v>44392.708333333336</v>
      </c>
      <c r="F2531">
        <v>60</v>
      </c>
    </row>
    <row r="2532" spans="1:6" x14ac:dyDescent="0.3">
      <c r="A2532" t="str">
        <f>C2532&amp;"_"&amp;COUNTIF($C$2:C2532,C2532)</f>
        <v>LEPLAIDEUR_69</v>
      </c>
      <c r="B2532" s="2">
        <f>DATE(YEAR(Tableau1[[#This Row],[Date de décollage]]),MONTH(Tableau1[[#This Row],[Date de décollage]]),DAY(Tableau1[[#This Row],[Date de décollage]]))</f>
        <v>44392</v>
      </c>
      <c r="C2532" t="s">
        <v>9</v>
      </c>
      <c r="D2532" s="1">
        <v>44392.770833333336</v>
      </c>
      <c r="E2532" s="1">
        <v>44392.784722222219</v>
      </c>
      <c r="F2532">
        <v>20</v>
      </c>
    </row>
    <row r="2533" spans="1:6" x14ac:dyDescent="0.3">
      <c r="A2533" t="str">
        <f>C2533&amp;"_"&amp;COUNTIF($C$2:C2533,C2533)</f>
        <v>LEPLAIDEUR_70</v>
      </c>
      <c r="B2533" s="2">
        <f>DATE(YEAR(Tableau1[[#This Row],[Date de décollage]]),MONTH(Tableau1[[#This Row],[Date de décollage]]),DAY(Tableau1[[#This Row],[Date de décollage]]))</f>
        <v>44392</v>
      </c>
      <c r="C2533" t="s">
        <v>9</v>
      </c>
      <c r="D2533" s="1">
        <v>44392.805555555555</v>
      </c>
      <c r="E2533" s="1">
        <v>44392.820833333331</v>
      </c>
      <c r="F2533">
        <v>22</v>
      </c>
    </row>
    <row r="2534" spans="1:6" x14ac:dyDescent="0.3">
      <c r="A2534" t="str">
        <f>C2534&amp;"_"&amp;COUNTIF($C$2:C2534,C2534)</f>
        <v>LEPLAIDEUR_71</v>
      </c>
      <c r="B2534" s="2">
        <f>DATE(YEAR(Tableau1[[#This Row],[Date de décollage]]),MONTH(Tableau1[[#This Row],[Date de décollage]]),DAY(Tableau1[[#This Row],[Date de décollage]]))</f>
        <v>44393</v>
      </c>
      <c r="C2534" t="s">
        <v>9</v>
      </c>
      <c r="D2534" s="1">
        <v>44393.430555555555</v>
      </c>
      <c r="E2534" s="1">
        <v>44393.449305555558</v>
      </c>
      <c r="F2534">
        <v>27</v>
      </c>
    </row>
    <row r="2535" spans="1:6" x14ac:dyDescent="0.3">
      <c r="A2535" t="str">
        <f>C2535&amp;"_"&amp;COUNTIF($C$2:C2535,C2535)</f>
        <v>LEPLAIDEUR_72</v>
      </c>
      <c r="B2535" s="2">
        <f>DATE(YEAR(Tableau1[[#This Row],[Date de décollage]]),MONTH(Tableau1[[#This Row],[Date de décollage]]),DAY(Tableau1[[#This Row],[Date de décollage]]))</f>
        <v>44393</v>
      </c>
      <c r="C2535" t="s">
        <v>9</v>
      </c>
      <c r="D2535" s="1">
        <v>44393.482638888891</v>
      </c>
      <c r="E2535" s="1">
        <v>44393.5</v>
      </c>
      <c r="F2535">
        <v>25</v>
      </c>
    </row>
    <row r="2536" spans="1:6" x14ac:dyDescent="0.3">
      <c r="A2536" t="str">
        <f>C2536&amp;"_"&amp;COUNTIF($C$2:C2536,C2536)</f>
        <v>LEPLAIDEUR_73</v>
      </c>
      <c r="B2536" s="2">
        <f>DATE(YEAR(Tableau1[[#This Row],[Date de décollage]]),MONTH(Tableau1[[#This Row],[Date de décollage]]),DAY(Tableau1[[#This Row],[Date de décollage]]))</f>
        <v>44393</v>
      </c>
      <c r="C2536" t="s">
        <v>9</v>
      </c>
      <c r="D2536" s="1">
        <v>44393.541666666664</v>
      </c>
      <c r="E2536" s="1">
        <v>44393.555555555555</v>
      </c>
      <c r="F2536">
        <v>20</v>
      </c>
    </row>
    <row r="2537" spans="1:6" x14ac:dyDescent="0.3">
      <c r="A2537" t="str">
        <f>C2537&amp;"_"&amp;COUNTIF($C$2:C2537,C2537)</f>
        <v>LEPLAIDEUR_74</v>
      </c>
      <c r="B2537" s="2">
        <f>DATE(YEAR(Tableau1[[#This Row],[Date de décollage]]),MONTH(Tableau1[[#This Row],[Date de décollage]]),DAY(Tableau1[[#This Row],[Date de décollage]]))</f>
        <v>44393</v>
      </c>
      <c r="C2537" t="s">
        <v>9</v>
      </c>
      <c r="D2537" s="1">
        <v>44393.5625</v>
      </c>
      <c r="E2537" s="1">
        <v>44393.577777777777</v>
      </c>
      <c r="F2537">
        <v>22</v>
      </c>
    </row>
    <row r="2538" spans="1:6" x14ac:dyDescent="0.3">
      <c r="A2538" t="str">
        <f>C2538&amp;"_"&amp;COUNTIF($C$2:C2538,C2538)</f>
        <v>LEPLAIDEUR_75</v>
      </c>
      <c r="B2538" s="2">
        <f>DATE(YEAR(Tableau1[[#This Row],[Date de décollage]]),MONTH(Tableau1[[#This Row],[Date de décollage]]),DAY(Tableau1[[#This Row],[Date de décollage]]))</f>
        <v>44393</v>
      </c>
      <c r="C2538" t="s">
        <v>9</v>
      </c>
      <c r="D2538" s="1">
        <v>44393.607638888891</v>
      </c>
      <c r="E2538" s="1">
        <v>44393.618055555555</v>
      </c>
      <c r="F2538">
        <v>15</v>
      </c>
    </row>
    <row r="2539" spans="1:6" x14ac:dyDescent="0.3">
      <c r="A2539" t="str">
        <f>C2539&amp;"_"&amp;COUNTIF($C$2:C2539,C2539)</f>
        <v>LEPLAIDEUR_76</v>
      </c>
      <c r="B2539" s="2">
        <f>DATE(YEAR(Tableau1[[#This Row],[Date de décollage]]),MONTH(Tableau1[[#This Row],[Date de décollage]]),DAY(Tableau1[[#This Row],[Date de décollage]]))</f>
        <v>44393</v>
      </c>
      <c r="C2539" t="s">
        <v>9</v>
      </c>
      <c r="D2539" s="1">
        <v>44393.621527777781</v>
      </c>
      <c r="E2539" s="1">
        <v>44393.622916666667</v>
      </c>
      <c r="F2539">
        <v>2</v>
      </c>
    </row>
    <row r="2540" spans="1:6" x14ac:dyDescent="0.3">
      <c r="A2540" t="str">
        <f>C2540&amp;"_"&amp;COUNTIF($C$2:C2540,C2540)</f>
        <v>LEPLAIDEUR_77</v>
      </c>
      <c r="B2540" s="2">
        <f>DATE(YEAR(Tableau1[[#This Row],[Date de décollage]]),MONTH(Tableau1[[#This Row],[Date de décollage]]),DAY(Tableau1[[#This Row],[Date de décollage]]))</f>
        <v>44393</v>
      </c>
      <c r="C2540" t="s">
        <v>9</v>
      </c>
      <c r="D2540" s="1">
        <v>44393.625</v>
      </c>
      <c r="E2540" s="1">
        <v>44393.629861111112</v>
      </c>
      <c r="F2540">
        <v>7</v>
      </c>
    </row>
    <row r="2541" spans="1:6" x14ac:dyDescent="0.3">
      <c r="A2541" t="str">
        <f>C2541&amp;"_"&amp;COUNTIF($C$2:C2541,C2541)</f>
        <v>LEPLAIDEUR_78</v>
      </c>
      <c r="B2541" s="2">
        <f>DATE(YEAR(Tableau1[[#This Row],[Date de décollage]]),MONTH(Tableau1[[#This Row],[Date de décollage]]),DAY(Tableau1[[#This Row],[Date de décollage]]))</f>
        <v>44393</v>
      </c>
      <c r="C2541" t="s">
        <v>9</v>
      </c>
      <c r="D2541" s="1">
        <v>44393.635416666664</v>
      </c>
      <c r="E2541" s="1">
        <v>44393.650694444441</v>
      </c>
      <c r="F2541">
        <v>22</v>
      </c>
    </row>
    <row r="2542" spans="1:6" x14ac:dyDescent="0.3">
      <c r="A2542" t="str">
        <f>C2542&amp;"_"&amp;COUNTIF($C$2:C2542,C2542)</f>
        <v>LEPLAIDEUR_79</v>
      </c>
      <c r="B2542" s="2">
        <f>DATE(YEAR(Tableau1[[#This Row],[Date de décollage]]),MONTH(Tableau1[[#This Row],[Date de décollage]]),DAY(Tableau1[[#This Row],[Date de décollage]]))</f>
        <v>44393</v>
      </c>
      <c r="C2542" t="s">
        <v>9</v>
      </c>
      <c r="D2542" s="1">
        <v>44393.652777777781</v>
      </c>
      <c r="E2542" s="1">
        <v>44393.668055555558</v>
      </c>
      <c r="F2542">
        <v>22</v>
      </c>
    </row>
    <row r="2543" spans="1:6" x14ac:dyDescent="0.3">
      <c r="A2543" t="str">
        <f>C2543&amp;"_"&amp;COUNTIF($C$2:C2543,C2543)</f>
        <v>LEPLAIDEUR_80</v>
      </c>
      <c r="B2543" s="2">
        <f>DATE(YEAR(Tableau1[[#This Row],[Date de décollage]]),MONTH(Tableau1[[#This Row],[Date de décollage]]),DAY(Tableau1[[#This Row],[Date de décollage]]))</f>
        <v>44393</v>
      </c>
      <c r="C2543" t="s">
        <v>9</v>
      </c>
      <c r="D2543" s="1">
        <v>44393.694444444445</v>
      </c>
      <c r="E2543" s="1">
        <v>44393.711805555555</v>
      </c>
      <c r="F2543">
        <v>25</v>
      </c>
    </row>
    <row r="2544" spans="1:6" x14ac:dyDescent="0.3">
      <c r="A2544" t="str">
        <f>C2544&amp;"_"&amp;COUNTIF($C$2:C2544,C2544)</f>
        <v>LEPLAIDEUR_81</v>
      </c>
      <c r="B2544" s="2">
        <f>DATE(YEAR(Tableau1[[#This Row],[Date de décollage]]),MONTH(Tableau1[[#This Row],[Date de décollage]]),DAY(Tableau1[[#This Row],[Date de décollage]]))</f>
        <v>44393</v>
      </c>
      <c r="C2544" t="s">
        <v>9</v>
      </c>
      <c r="D2544" s="1">
        <v>44393.713194444441</v>
      </c>
      <c r="E2544" s="1">
        <v>44393.723611111112</v>
      </c>
      <c r="F2544">
        <v>15</v>
      </c>
    </row>
    <row r="2545" spans="1:6" x14ac:dyDescent="0.3">
      <c r="A2545" t="str">
        <f>C2545&amp;"_"&amp;COUNTIF($C$2:C2545,C2545)</f>
        <v>LEPLAIDEUR_82</v>
      </c>
      <c r="B2545" s="2">
        <f>DATE(YEAR(Tableau1[[#This Row],[Date de décollage]]),MONTH(Tableau1[[#This Row],[Date de décollage]]),DAY(Tableau1[[#This Row],[Date de décollage]]))</f>
        <v>44393</v>
      </c>
      <c r="C2545" t="s">
        <v>9</v>
      </c>
      <c r="D2545" s="1">
        <v>44393.732638888891</v>
      </c>
      <c r="E2545" s="1">
        <v>44393.743055555555</v>
      </c>
      <c r="F2545">
        <v>15</v>
      </c>
    </row>
    <row r="2546" spans="1:6" x14ac:dyDescent="0.3">
      <c r="A2546" t="str">
        <f>C2546&amp;"_"&amp;COUNTIF($C$2:C2546,C2546)</f>
        <v>LEPLAIDEUR_83</v>
      </c>
      <c r="B2546" s="2">
        <f>DATE(YEAR(Tableau1[[#This Row],[Date de décollage]]),MONTH(Tableau1[[#This Row],[Date de décollage]]),DAY(Tableau1[[#This Row],[Date de décollage]]))</f>
        <v>44393</v>
      </c>
      <c r="C2546" t="s">
        <v>9</v>
      </c>
      <c r="D2546" s="1">
        <v>44393.746527777781</v>
      </c>
      <c r="E2546" s="1">
        <v>44393.747916666667</v>
      </c>
      <c r="F2546">
        <v>2</v>
      </c>
    </row>
    <row r="2547" spans="1:6" x14ac:dyDescent="0.3">
      <c r="A2547" t="str">
        <f>C2547&amp;"_"&amp;COUNTIF($C$2:C2547,C2547)</f>
        <v>LEPLAIDEUR_84</v>
      </c>
      <c r="B2547" s="2">
        <f>DATE(YEAR(Tableau1[[#This Row],[Date de décollage]]),MONTH(Tableau1[[#This Row],[Date de décollage]]),DAY(Tableau1[[#This Row],[Date de décollage]]))</f>
        <v>44394</v>
      </c>
      <c r="C2547" t="s">
        <v>9</v>
      </c>
      <c r="D2547" s="1">
        <v>44394.5</v>
      </c>
      <c r="E2547" s="1">
        <v>44394.511111111111</v>
      </c>
      <c r="F2547">
        <v>16</v>
      </c>
    </row>
    <row r="2548" spans="1:6" x14ac:dyDescent="0.3">
      <c r="A2548" t="str">
        <f>C2548&amp;"_"&amp;COUNTIF($C$2:C2548,C2548)</f>
        <v>LEPLAIDEUR_85</v>
      </c>
      <c r="B2548" s="2">
        <f>DATE(YEAR(Tableau1[[#This Row],[Date de décollage]]),MONTH(Tableau1[[#This Row],[Date de décollage]]),DAY(Tableau1[[#This Row],[Date de décollage]]))</f>
        <v>44394</v>
      </c>
      <c r="C2548" t="s">
        <v>9</v>
      </c>
      <c r="D2548" s="1">
        <v>44394.555555555555</v>
      </c>
      <c r="E2548" s="1">
        <v>44394.558333333334</v>
      </c>
      <c r="F2548">
        <v>4</v>
      </c>
    </row>
    <row r="2549" spans="1:6" x14ac:dyDescent="0.3">
      <c r="A2549" t="str">
        <f>C2549&amp;"_"&amp;COUNTIF($C$2:C2549,C2549)</f>
        <v>LEPLAIDEUR_86</v>
      </c>
      <c r="B2549" s="2">
        <f>DATE(YEAR(Tableau1[[#This Row],[Date de décollage]]),MONTH(Tableau1[[#This Row],[Date de décollage]]),DAY(Tableau1[[#This Row],[Date de décollage]]))</f>
        <v>44394</v>
      </c>
      <c r="C2549" t="s">
        <v>9</v>
      </c>
      <c r="D2549" s="1">
        <v>44394.565972222219</v>
      </c>
      <c r="E2549" s="1">
        <v>44394.571527777778</v>
      </c>
      <c r="F2549">
        <v>8</v>
      </c>
    </row>
    <row r="2550" spans="1:6" x14ac:dyDescent="0.3">
      <c r="A2550" t="str">
        <f>C2550&amp;"_"&amp;COUNTIF($C$2:C2550,C2550)</f>
        <v>LEPLAIDEUR_87</v>
      </c>
      <c r="B2550" s="2">
        <f>DATE(YEAR(Tableau1[[#This Row],[Date de décollage]]),MONTH(Tableau1[[#This Row],[Date de décollage]]),DAY(Tableau1[[#This Row],[Date de décollage]]))</f>
        <v>44394</v>
      </c>
      <c r="C2550" t="s">
        <v>9</v>
      </c>
      <c r="D2550" s="1">
        <v>44394.697916666664</v>
      </c>
      <c r="E2550" s="1">
        <v>44394.703472222223</v>
      </c>
      <c r="F2550">
        <v>8</v>
      </c>
    </row>
    <row r="2551" spans="1:6" x14ac:dyDescent="0.3">
      <c r="A2551" t="str">
        <f>C2551&amp;"_"&amp;COUNTIF($C$2:C2551,C2551)</f>
        <v>LEPLAIDEUR_88</v>
      </c>
      <c r="B2551" s="2">
        <f>DATE(YEAR(Tableau1[[#This Row],[Date de décollage]]),MONTH(Tableau1[[#This Row],[Date de décollage]]),DAY(Tableau1[[#This Row],[Date de décollage]]))</f>
        <v>44394</v>
      </c>
      <c r="C2551" t="s">
        <v>9</v>
      </c>
      <c r="D2551" s="1">
        <v>44394.708333333336</v>
      </c>
      <c r="E2551" s="1">
        <v>44394.71875</v>
      </c>
      <c r="F2551">
        <v>15</v>
      </c>
    </row>
    <row r="2552" spans="1:6" x14ac:dyDescent="0.3">
      <c r="A2552" t="str">
        <f>C2552&amp;"_"&amp;COUNTIF($C$2:C2552,C2552)</f>
        <v>LEPLAIDEUR_89</v>
      </c>
      <c r="B2552" s="2">
        <f>DATE(YEAR(Tableau1[[#This Row],[Date de décollage]]),MONTH(Tableau1[[#This Row],[Date de décollage]]),DAY(Tableau1[[#This Row],[Date de décollage]]))</f>
        <v>44395</v>
      </c>
      <c r="C2552" t="s">
        <v>9</v>
      </c>
      <c r="D2552" s="1">
        <v>44395.75</v>
      </c>
      <c r="E2552" s="1">
        <v>44395.763888888891</v>
      </c>
      <c r="F2552">
        <v>20</v>
      </c>
    </row>
    <row r="2553" spans="1:6" x14ac:dyDescent="0.3">
      <c r="A2553" t="str">
        <f>C2553&amp;"_"&amp;COUNTIF($C$2:C2553,C2553)</f>
        <v>LEPLAIDEUR_90</v>
      </c>
      <c r="B2553" s="2">
        <f>DATE(YEAR(Tableau1[[#This Row],[Date de décollage]]),MONTH(Tableau1[[#This Row],[Date de décollage]]),DAY(Tableau1[[#This Row],[Date de décollage]]))</f>
        <v>44395</v>
      </c>
      <c r="C2553" t="s">
        <v>9</v>
      </c>
      <c r="D2553" s="1">
        <v>44395.767361111109</v>
      </c>
      <c r="E2553" s="1">
        <v>44395.768750000003</v>
      </c>
      <c r="F2553">
        <v>2</v>
      </c>
    </row>
    <row r="2554" spans="1:6" x14ac:dyDescent="0.3">
      <c r="A2554" t="str">
        <f>C2554&amp;"_"&amp;COUNTIF($C$2:C2554,C2554)</f>
        <v>LEPLAIDEUR_91</v>
      </c>
      <c r="B2554" s="2">
        <f>DATE(YEAR(Tableau1[[#This Row],[Date de décollage]]),MONTH(Tableau1[[#This Row],[Date de décollage]]),DAY(Tableau1[[#This Row],[Date de décollage]]))</f>
        <v>44395</v>
      </c>
      <c r="C2554" t="s">
        <v>9</v>
      </c>
      <c r="D2554" s="1">
        <v>44395.78125</v>
      </c>
      <c r="E2554" s="1">
        <v>44395.795138888891</v>
      </c>
      <c r="F2554">
        <v>20</v>
      </c>
    </row>
    <row r="2555" spans="1:6" x14ac:dyDescent="0.3">
      <c r="A2555" t="str">
        <f>C2555&amp;"_"&amp;COUNTIF($C$2:C2555,C2555)</f>
        <v>LEPLAIDEUR_92</v>
      </c>
      <c r="B2555" s="2">
        <f>DATE(YEAR(Tableau1[[#This Row],[Date de décollage]]),MONTH(Tableau1[[#This Row],[Date de décollage]]),DAY(Tableau1[[#This Row],[Date de décollage]]))</f>
        <v>44395</v>
      </c>
      <c r="C2555" t="s">
        <v>9</v>
      </c>
      <c r="D2555" s="1">
        <v>44395.798611111109</v>
      </c>
      <c r="E2555" s="1">
        <v>44395.813888888886</v>
      </c>
      <c r="F2555">
        <v>22</v>
      </c>
    </row>
    <row r="2556" spans="1:6" x14ac:dyDescent="0.3">
      <c r="A2556" t="str">
        <f>C2556&amp;"_"&amp;COUNTIF($C$2:C2556,C2556)</f>
        <v>LEPLAIDEUR_93</v>
      </c>
      <c r="B2556" s="2">
        <f>DATE(YEAR(Tableau1[[#This Row],[Date de décollage]]),MONTH(Tableau1[[#This Row],[Date de décollage]]),DAY(Tableau1[[#This Row],[Date de décollage]]))</f>
        <v>44397</v>
      </c>
      <c r="C2556" t="s">
        <v>9</v>
      </c>
      <c r="D2556" s="1">
        <v>44397.416666666664</v>
      </c>
      <c r="E2556" s="1">
        <v>44397.444444444445</v>
      </c>
      <c r="F2556">
        <v>40</v>
      </c>
    </row>
    <row r="2557" spans="1:6" x14ac:dyDescent="0.3">
      <c r="A2557" t="str">
        <f>C2557&amp;"_"&amp;COUNTIF($C$2:C2557,C2557)</f>
        <v>LEPLAIDEUR_94</v>
      </c>
      <c r="B2557" s="2">
        <f>DATE(YEAR(Tableau1[[#This Row],[Date de décollage]]),MONTH(Tableau1[[#This Row],[Date de décollage]]),DAY(Tableau1[[#This Row],[Date de décollage]]))</f>
        <v>44397</v>
      </c>
      <c r="C2557" t="s">
        <v>9</v>
      </c>
      <c r="D2557" s="1">
        <v>44397.5</v>
      </c>
      <c r="E2557" s="1">
        <v>44397.515277777777</v>
      </c>
      <c r="F2557">
        <v>22</v>
      </c>
    </row>
    <row r="2558" spans="1:6" x14ac:dyDescent="0.3">
      <c r="A2558" t="str">
        <f>C2558&amp;"_"&amp;COUNTIF($C$2:C2558,C2558)</f>
        <v>LEPLAIDEUR_95</v>
      </c>
      <c r="B2558" s="2">
        <f>DATE(YEAR(Tableau1[[#This Row],[Date de décollage]]),MONTH(Tableau1[[#This Row],[Date de décollage]]),DAY(Tableau1[[#This Row],[Date de décollage]]))</f>
        <v>44397</v>
      </c>
      <c r="C2558" t="s">
        <v>9</v>
      </c>
      <c r="D2558" s="1">
        <v>44397.569444444445</v>
      </c>
      <c r="E2558" s="1">
        <v>44397.584722222222</v>
      </c>
      <c r="F2558">
        <v>22</v>
      </c>
    </row>
    <row r="2559" spans="1:6" x14ac:dyDescent="0.3">
      <c r="A2559" t="str">
        <f>C2559&amp;"_"&amp;COUNTIF($C$2:C2559,C2559)</f>
        <v>LEPLAIDEUR_96</v>
      </c>
      <c r="B2559" s="2">
        <f>DATE(YEAR(Tableau1[[#This Row],[Date de décollage]]),MONTH(Tableau1[[#This Row],[Date de décollage]]),DAY(Tableau1[[#This Row],[Date de décollage]]))</f>
        <v>44397</v>
      </c>
      <c r="C2559" t="s">
        <v>9</v>
      </c>
      <c r="D2559" s="1">
        <v>44397.631944444445</v>
      </c>
      <c r="E2559" s="1">
        <v>44397.647222222222</v>
      </c>
      <c r="F2559">
        <v>22</v>
      </c>
    </row>
    <row r="2560" spans="1:6" x14ac:dyDescent="0.3">
      <c r="A2560" t="str">
        <f>C2560&amp;"_"&amp;COUNTIF($C$2:C2560,C2560)</f>
        <v>LEPLAIDEUR_97</v>
      </c>
      <c r="B2560" s="2">
        <f>DATE(YEAR(Tableau1[[#This Row],[Date de décollage]]),MONTH(Tableau1[[#This Row],[Date de décollage]]),DAY(Tableau1[[#This Row],[Date de décollage]]))</f>
        <v>44397</v>
      </c>
      <c r="C2560" t="s">
        <v>9</v>
      </c>
      <c r="D2560" s="1">
        <v>44397.680555555555</v>
      </c>
      <c r="E2560" s="1">
        <v>44397.694444444445</v>
      </c>
      <c r="F2560">
        <v>20</v>
      </c>
    </row>
    <row r="2561" spans="1:6" x14ac:dyDescent="0.3">
      <c r="A2561" t="str">
        <f>C2561&amp;"_"&amp;COUNTIF($C$2:C2561,C2561)</f>
        <v>LEPLAIDEUR_98</v>
      </c>
      <c r="B2561" s="2">
        <f>DATE(YEAR(Tableau1[[#This Row],[Date de décollage]]),MONTH(Tableau1[[#This Row],[Date de décollage]]),DAY(Tableau1[[#This Row],[Date de décollage]]))</f>
        <v>44397</v>
      </c>
      <c r="C2561" t="s">
        <v>9</v>
      </c>
      <c r="D2561" s="1">
        <v>44397.697916666664</v>
      </c>
      <c r="E2561" s="1">
        <v>44397.699305555558</v>
      </c>
      <c r="F2561">
        <v>2</v>
      </c>
    </row>
    <row r="2562" spans="1:6" x14ac:dyDescent="0.3">
      <c r="A2562" t="str">
        <f>C2562&amp;"_"&amp;COUNTIF($C$2:C2562,C2562)</f>
        <v>LEPLAIDEUR_99</v>
      </c>
      <c r="B2562" s="2">
        <f>DATE(YEAR(Tableau1[[#This Row],[Date de décollage]]),MONTH(Tableau1[[#This Row],[Date de décollage]]),DAY(Tableau1[[#This Row],[Date de décollage]]))</f>
        <v>44398</v>
      </c>
      <c r="C2562" t="s">
        <v>9</v>
      </c>
      <c r="D2562" s="1">
        <v>44398.416666666664</v>
      </c>
      <c r="E2562" s="1">
        <v>44398.444444444445</v>
      </c>
      <c r="F2562">
        <v>40</v>
      </c>
    </row>
    <row r="2563" spans="1:6" x14ac:dyDescent="0.3">
      <c r="A2563" t="str">
        <f>C2563&amp;"_"&amp;COUNTIF($C$2:C2563,C2563)</f>
        <v>LEPLAIDEUR_100</v>
      </c>
      <c r="B2563" s="2">
        <f>DATE(YEAR(Tableau1[[#This Row],[Date de décollage]]),MONTH(Tableau1[[#This Row],[Date de décollage]]),DAY(Tableau1[[#This Row],[Date de décollage]]))</f>
        <v>44398</v>
      </c>
      <c r="C2563" t="s">
        <v>9</v>
      </c>
      <c r="D2563" s="1">
        <v>44398.520833333336</v>
      </c>
      <c r="E2563" s="1">
        <v>44398.538194444445</v>
      </c>
      <c r="F2563">
        <v>25</v>
      </c>
    </row>
    <row r="2564" spans="1:6" x14ac:dyDescent="0.3">
      <c r="A2564" t="str">
        <f>C2564&amp;"_"&amp;COUNTIF($C$2:C2564,C2564)</f>
        <v>LEPLAIDEUR_101</v>
      </c>
      <c r="B2564" s="2">
        <f>DATE(YEAR(Tableau1[[#This Row],[Date de décollage]]),MONTH(Tableau1[[#This Row],[Date de décollage]]),DAY(Tableau1[[#This Row],[Date de décollage]]))</f>
        <v>44398</v>
      </c>
      <c r="C2564" t="s">
        <v>9</v>
      </c>
      <c r="D2564" s="1">
        <v>44398.555555555555</v>
      </c>
      <c r="E2564" s="1">
        <v>44398.572916666664</v>
      </c>
      <c r="F2564">
        <v>25</v>
      </c>
    </row>
    <row r="2565" spans="1:6" x14ac:dyDescent="0.3">
      <c r="A2565" t="str">
        <f>C2565&amp;"_"&amp;COUNTIF($C$2:C2565,C2565)</f>
        <v>LEPLAIDEUR_102</v>
      </c>
      <c r="B2565" s="2">
        <f>DATE(YEAR(Tableau1[[#This Row],[Date de décollage]]),MONTH(Tableau1[[#This Row],[Date de décollage]]),DAY(Tableau1[[#This Row],[Date de décollage]]))</f>
        <v>44398</v>
      </c>
      <c r="C2565" t="s">
        <v>9</v>
      </c>
      <c r="D2565" s="1">
        <v>44398.638888888891</v>
      </c>
      <c r="E2565" s="1">
        <v>44398.654166666667</v>
      </c>
      <c r="F2565">
        <v>22</v>
      </c>
    </row>
    <row r="2566" spans="1:6" x14ac:dyDescent="0.3">
      <c r="A2566" t="str">
        <f>C2566&amp;"_"&amp;COUNTIF($C$2:C2566,C2566)</f>
        <v>LEPLAIDEUR_103</v>
      </c>
      <c r="B2566" s="2">
        <f>DATE(YEAR(Tableau1[[#This Row],[Date de décollage]]),MONTH(Tableau1[[#This Row],[Date de décollage]]),DAY(Tableau1[[#This Row],[Date de décollage]]))</f>
        <v>44398</v>
      </c>
      <c r="C2566" t="s">
        <v>9</v>
      </c>
      <c r="D2566" s="1">
        <v>44398.670138888891</v>
      </c>
      <c r="E2566" s="1">
        <v>44398.675000000003</v>
      </c>
      <c r="F2566">
        <v>7</v>
      </c>
    </row>
    <row r="2567" spans="1:6" x14ac:dyDescent="0.3">
      <c r="A2567" t="str">
        <f>C2567&amp;"_"&amp;COUNTIF($C$2:C2567,C2567)</f>
        <v>LEPLAIDEUR_104</v>
      </c>
      <c r="B2567" s="2">
        <f>DATE(YEAR(Tableau1[[#This Row],[Date de décollage]]),MONTH(Tableau1[[#This Row],[Date de décollage]]),DAY(Tableau1[[#This Row],[Date de décollage]]))</f>
        <v>44398</v>
      </c>
      <c r="C2567" t="s">
        <v>9</v>
      </c>
      <c r="D2567" s="1">
        <v>44398.708333333336</v>
      </c>
      <c r="E2567" s="1">
        <v>44398.71875</v>
      </c>
      <c r="F2567">
        <v>15</v>
      </c>
    </row>
    <row r="2568" spans="1:6" x14ac:dyDescent="0.3">
      <c r="A2568" t="str">
        <f>C2568&amp;"_"&amp;COUNTIF($C$2:C2568,C2568)</f>
        <v>LEPLAIDEUR_105</v>
      </c>
      <c r="B2568" s="2">
        <f>DATE(YEAR(Tableau1[[#This Row],[Date de décollage]]),MONTH(Tableau1[[#This Row],[Date de décollage]]),DAY(Tableau1[[#This Row],[Date de décollage]]))</f>
        <v>44398</v>
      </c>
      <c r="C2568" t="s">
        <v>9</v>
      </c>
      <c r="D2568" s="1">
        <v>44398.722222222219</v>
      </c>
      <c r="E2568" s="1">
        <v>44398.724305555559</v>
      </c>
      <c r="F2568">
        <v>3</v>
      </c>
    </row>
    <row r="2569" spans="1:6" x14ac:dyDescent="0.3">
      <c r="A2569" t="str">
        <f>C2569&amp;"_"&amp;COUNTIF($C$2:C2569,C2569)</f>
        <v>LEPLAIDEUR_106</v>
      </c>
      <c r="B2569" s="2">
        <f>DATE(YEAR(Tableau1[[#This Row],[Date de décollage]]),MONTH(Tableau1[[#This Row],[Date de décollage]]),DAY(Tableau1[[#This Row],[Date de décollage]]))</f>
        <v>44398</v>
      </c>
      <c r="C2569" t="s">
        <v>9</v>
      </c>
      <c r="D2569" s="1">
        <v>44398.729166666664</v>
      </c>
      <c r="E2569" s="1">
        <v>44398.75</v>
      </c>
      <c r="F2569">
        <v>30</v>
      </c>
    </row>
    <row r="2570" spans="1:6" x14ac:dyDescent="0.3">
      <c r="A2570" t="str">
        <f>C2570&amp;"_"&amp;COUNTIF($C$2:C2570,C2570)</f>
        <v>LEPLAIDEUR_107</v>
      </c>
      <c r="B2570" s="2">
        <f>DATE(YEAR(Tableau1[[#This Row],[Date de décollage]]),MONTH(Tableau1[[#This Row],[Date de décollage]]),DAY(Tableau1[[#This Row],[Date de décollage]]))</f>
        <v>44398</v>
      </c>
      <c r="C2570" t="s">
        <v>9</v>
      </c>
      <c r="D2570" s="1">
        <v>44398.753472222219</v>
      </c>
      <c r="E2570" s="1">
        <v>44398.777777777781</v>
      </c>
      <c r="F2570">
        <v>35</v>
      </c>
    </row>
    <row r="2571" spans="1:6" x14ac:dyDescent="0.3">
      <c r="A2571" t="str">
        <f>C2571&amp;"_"&amp;COUNTIF($C$2:C2571,C2571)</f>
        <v>LEPLAIDEUR_108</v>
      </c>
      <c r="B2571" s="2">
        <f>DATE(YEAR(Tableau1[[#This Row],[Date de décollage]]),MONTH(Tableau1[[#This Row],[Date de décollage]]),DAY(Tableau1[[#This Row],[Date de décollage]]))</f>
        <v>44398</v>
      </c>
      <c r="C2571" t="s">
        <v>9</v>
      </c>
      <c r="D2571" s="1">
        <v>44398.78125</v>
      </c>
      <c r="E2571" s="1">
        <v>44398.786111111112</v>
      </c>
      <c r="F2571">
        <v>7</v>
      </c>
    </row>
    <row r="2572" spans="1:6" x14ac:dyDescent="0.3">
      <c r="A2572" t="str">
        <f>C2572&amp;"_"&amp;COUNTIF($C$2:C2572,C2572)</f>
        <v>LEPLAIDEUR_109</v>
      </c>
      <c r="B2572" s="2">
        <f>DATE(YEAR(Tableau1[[#This Row],[Date de décollage]]),MONTH(Tableau1[[#This Row],[Date de décollage]]),DAY(Tableau1[[#This Row],[Date de décollage]]))</f>
        <v>44398</v>
      </c>
      <c r="C2572" t="s">
        <v>9</v>
      </c>
      <c r="D2572" s="1">
        <v>44398.795138888891</v>
      </c>
      <c r="E2572" s="1">
        <v>44398.809027777781</v>
      </c>
      <c r="F2572">
        <v>20</v>
      </c>
    </row>
    <row r="2573" spans="1:6" x14ac:dyDescent="0.3">
      <c r="A2573" t="str">
        <f>C2573&amp;"_"&amp;COUNTIF($C$2:C2573,C2573)</f>
        <v>LEPLAIDEUR_110</v>
      </c>
      <c r="B2573" s="2">
        <f>DATE(YEAR(Tableau1[[#This Row],[Date de décollage]]),MONTH(Tableau1[[#This Row],[Date de décollage]]),DAY(Tableau1[[#This Row],[Date de décollage]]))</f>
        <v>44398</v>
      </c>
      <c r="C2573" t="s">
        <v>9</v>
      </c>
      <c r="D2573" s="1">
        <v>44398.8125</v>
      </c>
      <c r="E2573" s="1">
        <v>44398.813888888886</v>
      </c>
      <c r="F2573">
        <v>2</v>
      </c>
    </row>
    <row r="2574" spans="1:6" x14ac:dyDescent="0.3">
      <c r="A2574" t="str">
        <f>C2574&amp;"_"&amp;COUNTIF($C$2:C2574,C2574)</f>
        <v>LEPLAIDEUR_111</v>
      </c>
      <c r="B2574" s="2">
        <f>DATE(YEAR(Tableau1[[#This Row],[Date de décollage]]),MONTH(Tableau1[[#This Row],[Date de décollage]]),DAY(Tableau1[[#This Row],[Date de décollage]]))</f>
        <v>44399</v>
      </c>
      <c r="C2574" t="s">
        <v>9</v>
      </c>
      <c r="D2574" s="1">
        <v>44399.333333333336</v>
      </c>
      <c r="E2574" s="1">
        <v>44399.348611111112</v>
      </c>
      <c r="F2574">
        <v>22</v>
      </c>
    </row>
    <row r="2575" spans="1:6" x14ac:dyDescent="0.3">
      <c r="A2575" t="str">
        <f>C2575&amp;"_"&amp;COUNTIF($C$2:C2575,C2575)</f>
        <v>LEPLAIDEUR_112</v>
      </c>
      <c r="B2575" s="2">
        <f>DATE(YEAR(Tableau1[[#This Row],[Date de décollage]]),MONTH(Tableau1[[#This Row],[Date de décollage]]),DAY(Tableau1[[#This Row],[Date de décollage]]))</f>
        <v>44399</v>
      </c>
      <c r="C2575" t="s">
        <v>9</v>
      </c>
      <c r="D2575" s="1">
        <v>44399.430555555555</v>
      </c>
      <c r="E2575" s="1">
        <v>44399.444444444445</v>
      </c>
      <c r="F2575">
        <v>20</v>
      </c>
    </row>
    <row r="2576" spans="1:6" x14ac:dyDescent="0.3">
      <c r="A2576" t="str">
        <f>C2576&amp;"_"&amp;COUNTIF($C$2:C2576,C2576)</f>
        <v>LEPLAIDEUR_113</v>
      </c>
      <c r="B2576" s="2">
        <f>DATE(YEAR(Tableau1[[#This Row],[Date de décollage]]),MONTH(Tableau1[[#This Row],[Date de décollage]]),DAY(Tableau1[[#This Row],[Date de décollage]]))</f>
        <v>44399</v>
      </c>
      <c r="C2576" t="s">
        <v>9</v>
      </c>
      <c r="D2576" s="1">
        <v>44399.458333333336</v>
      </c>
      <c r="E2576" s="1">
        <v>44399.46875</v>
      </c>
      <c r="F2576">
        <v>15</v>
      </c>
    </row>
    <row r="2577" spans="1:6" x14ac:dyDescent="0.3">
      <c r="A2577" t="str">
        <f>C2577&amp;"_"&amp;COUNTIF($C$2:C2577,C2577)</f>
        <v>LEPLAIDEUR_114</v>
      </c>
      <c r="B2577" s="2">
        <f>DATE(YEAR(Tableau1[[#This Row],[Date de décollage]]),MONTH(Tableau1[[#This Row],[Date de décollage]]),DAY(Tableau1[[#This Row],[Date de décollage]]))</f>
        <v>44399</v>
      </c>
      <c r="C2577" t="s">
        <v>9</v>
      </c>
      <c r="D2577" s="1">
        <v>44399.510416666664</v>
      </c>
      <c r="E2577" s="1">
        <v>44399.520833333336</v>
      </c>
      <c r="F2577">
        <v>15</v>
      </c>
    </row>
    <row r="2578" spans="1:6" x14ac:dyDescent="0.3">
      <c r="A2578" t="str">
        <f>C2578&amp;"_"&amp;COUNTIF($C$2:C2578,C2578)</f>
        <v>LEPLAIDEUR_115</v>
      </c>
      <c r="B2578" s="2">
        <f>DATE(YEAR(Tableau1[[#This Row],[Date de décollage]]),MONTH(Tableau1[[#This Row],[Date de décollage]]),DAY(Tableau1[[#This Row],[Date de décollage]]))</f>
        <v>44399</v>
      </c>
      <c r="C2578" t="s">
        <v>9</v>
      </c>
      <c r="D2578" s="1">
        <v>44399.53125</v>
      </c>
      <c r="E2578" s="1">
        <v>44399.532638888886</v>
      </c>
      <c r="F2578">
        <v>2</v>
      </c>
    </row>
    <row r="2579" spans="1:6" x14ac:dyDescent="0.3">
      <c r="A2579" t="str">
        <f>C2579&amp;"_"&amp;COUNTIF($C$2:C2579,C2579)</f>
        <v>LEPLAIDEUR_116</v>
      </c>
      <c r="B2579" s="2">
        <f>DATE(YEAR(Tableau1[[#This Row],[Date de décollage]]),MONTH(Tableau1[[#This Row],[Date de décollage]]),DAY(Tableau1[[#This Row],[Date de décollage]]))</f>
        <v>44399</v>
      </c>
      <c r="C2579" t="s">
        <v>9</v>
      </c>
      <c r="D2579" s="1">
        <v>44399.541666666664</v>
      </c>
      <c r="E2579" s="1">
        <v>44399.556944444441</v>
      </c>
      <c r="F2579">
        <v>22</v>
      </c>
    </row>
    <row r="2580" spans="1:6" x14ac:dyDescent="0.3">
      <c r="A2580" t="str">
        <f>C2580&amp;"_"&amp;COUNTIF($C$2:C2580,C2580)</f>
        <v>LEPLAIDEUR_117</v>
      </c>
      <c r="B2580" s="2">
        <f>DATE(YEAR(Tableau1[[#This Row],[Date de décollage]]),MONTH(Tableau1[[#This Row],[Date de décollage]]),DAY(Tableau1[[#This Row],[Date de décollage]]))</f>
        <v>44399</v>
      </c>
      <c r="C2580" t="s">
        <v>9</v>
      </c>
      <c r="D2580" s="1">
        <v>44399.604166666664</v>
      </c>
      <c r="E2580" s="1">
        <v>44399.619444444441</v>
      </c>
      <c r="F2580">
        <v>22</v>
      </c>
    </row>
    <row r="2581" spans="1:6" x14ac:dyDescent="0.3">
      <c r="A2581" t="str">
        <f>C2581&amp;"_"&amp;COUNTIF($C$2:C2581,C2581)</f>
        <v>LEPLAIDEUR_118</v>
      </c>
      <c r="B2581" s="2">
        <f>DATE(YEAR(Tableau1[[#This Row],[Date de décollage]]),MONTH(Tableau1[[#This Row],[Date de décollage]]),DAY(Tableau1[[#This Row],[Date de décollage]]))</f>
        <v>44399</v>
      </c>
      <c r="C2581" t="s">
        <v>9</v>
      </c>
      <c r="D2581" s="1">
        <v>44399.625</v>
      </c>
      <c r="E2581" s="1">
        <v>44399.626388888886</v>
      </c>
      <c r="F2581">
        <v>2</v>
      </c>
    </row>
    <row r="2582" spans="1:6" x14ac:dyDescent="0.3">
      <c r="A2582" t="str">
        <f>C2582&amp;"_"&amp;COUNTIF($C$2:C2582,C2582)</f>
        <v>LEPLAIDEUR_119</v>
      </c>
      <c r="B2582" s="2">
        <f>DATE(YEAR(Tableau1[[#This Row],[Date de décollage]]),MONTH(Tableau1[[#This Row],[Date de décollage]]),DAY(Tableau1[[#This Row],[Date de décollage]]))</f>
        <v>44399</v>
      </c>
      <c r="C2582" t="s">
        <v>9</v>
      </c>
      <c r="D2582" s="1">
        <v>44399.638888888891</v>
      </c>
      <c r="E2582" s="1">
        <v>44399.654166666667</v>
      </c>
      <c r="F2582">
        <v>22</v>
      </c>
    </row>
    <row r="2583" spans="1:6" x14ac:dyDescent="0.3">
      <c r="A2583" t="str">
        <f>C2583&amp;"_"&amp;COUNTIF($C$2:C2583,C2583)</f>
        <v>LEPLAIDEUR_120</v>
      </c>
      <c r="B2583" s="2">
        <f>DATE(YEAR(Tableau1[[#This Row],[Date de décollage]]),MONTH(Tableau1[[#This Row],[Date de décollage]]),DAY(Tableau1[[#This Row],[Date de décollage]]))</f>
        <v>44399</v>
      </c>
      <c r="C2583" t="s">
        <v>9</v>
      </c>
      <c r="D2583" s="1">
        <v>44399.65625</v>
      </c>
      <c r="E2583" s="1">
        <v>44399.6875</v>
      </c>
      <c r="F2583">
        <v>45</v>
      </c>
    </row>
    <row r="2584" spans="1:6" x14ac:dyDescent="0.3">
      <c r="A2584" t="str">
        <f>C2584&amp;"_"&amp;COUNTIF($C$2:C2584,C2584)</f>
        <v>LEPLAIDEUR_121</v>
      </c>
      <c r="B2584" s="2">
        <f>DATE(YEAR(Tableau1[[#This Row],[Date de décollage]]),MONTH(Tableau1[[#This Row],[Date de décollage]]),DAY(Tableau1[[#This Row],[Date de décollage]]))</f>
        <v>44399</v>
      </c>
      <c r="C2584" t="s">
        <v>9</v>
      </c>
      <c r="D2584" s="1">
        <v>44399.729166666664</v>
      </c>
      <c r="E2584" s="1">
        <v>44399.763888888891</v>
      </c>
      <c r="F2584">
        <v>50</v>
      </c>
    </row>
    <row r="2585" spans="1:6" x14ac:dyDescent="0.3">
      <c r="A2585" t="str">
        <f>C2585&amp;"_"&amp;COUNTIF($C$2:C2585,C2585)</f>
        <v>LEPLAIDEUR_122</v>
      </c>
      <c r="B2585" s="2">
        <f>DATE(YEAR(Tableau1[[#This Row],[Date de décollage]]),MONTH(Tableau1[[#This Row],[Date de décollage]]),DAY(Tableau1[[#This Row],[Date de décollage]]))</f>
        <v>44399</v>
      </c>
      <c r="C2585" t="s">
        <v>9</v>
      </c>
      <c r="D2585" s="1">
        <v>44399.770833333336</v>
      </c>
      <c r="E2585" s="1">
        <v>44399.78125</v>
      </c>
      <c r="F2585">
        <v>15</v>
      </c>
    </row>
    <row r="2586" spans="1:6" x14ac:dyDescent="0.3">
      <c r="A2586" t="str">
        <f>C2586&amp;"_"&amp;COUNTIF($C$2:C2586,C2586)</f>
        <v>LEPLAIDEUR_123</v>
      </c>
      <c r="B2586" s="2">
        <f>DATE(YEAR(Tableau1[[#This Row],[Date de décollage]]),MONTH(Tableau1[[#This Row],[Date de décollage]]),DAY(Tableau1[[#This Row],[Date de décollage]]))</f>
        <v>44399</v>
      </c>
      <c r="C2586" t="s">
        <v>9</v>
      </c>
      <c r="D2586" s="1">
        <v>44399.784722222219</v>
      </c>
      <c r="E2586" s="1">
        <v>44399.786111111112</v>
      </c>
      <c r="F2586">
        <v>2</v>
      </c>
    </row>
    <row r="2587" spans="1:6" x14ac:dyDescent="0.3">
      <c r="A2587" t="str">
        <f>C2587&amp;"_"&amp;COUNTIF($C$2:C2587,C2587)</f>
        <v>LEPLAIDEUR_124</v>
      </c>
      <c r="B2587" s="2">
        <f>DATE(YEAR(Tableau1[[#This Row],[Date de décollage]]),MONTH(Tableau1[[#This Row],[Date de décollage]]),DAY(Tableau1[[#This Row],[Date de décollage]]))</f>
        <v>44399</v>
      </c>
      <c r="C2587" t="s">
        <v>9</v>
      </c>
      <c r="D2587" s="1">
        <v>44399.798611111109</v>
      </c>
      <c r="E2587" s="1">
        <v>44399.8125</v>
      </c>
      <c r="F2587">
        <v>20</v>
      </c>
    </row>
    <row r="2588" spans="1:6" x14ac:dyDescent="0.3">
      <c r="A2588" t="str">
        <f>C2588&amp;"_"&amp;COUNTIF($C$2:C2588,C2588)</f>
        <v>LEPLAIDEUR_125</v>
      </c>
      <c r="B2588" s="2">
        <f>DATE(YEAR(Tableau1[[#This Row],[Date de décollage]]),MONTH(Tableau1[[#This Row],[Date de décollage]]),DAY(Tableau1[[#This Row],[Date de décollage]]))</f>
        <v>44399</v>
      </c>
      <c r="C2588" t="s">
        <v>9</v>
      </c>
      <c r="D2588" s="1">
        <v>44399.815972222219</v>
      </c>
      <c r="E2588" s="1">
        <v>44399.831250000003</v>
      </c>
      <c r="F2588">
        <v>22</v>
      </c>
    </row>
    <row r="2589" spans="1:6" x14ac:dyDescent="0.3">
      <c r="A2589" t="str">
        <f>C2589&amp;"_"&amp;COUNTIF($C$2:C2589,C2589)</f>
        <v>LEPLAIDEUR_126</v>
      </c>
      <c r="B2589" s="2">
        <f>DATE(YEAR(Tableau1[[#This Row],[Date de décollage]]),MONTH(Tableau1[[#This Row],[Date de décollage]]),DAY(Tableau1[[#This Row],[Date de décollage]]))</f>
        <v>44403</v>
      </c>
      <c r="C2589" t="s">
        <v>9</v>
      </c>
      <c r="D2589" s="1">
        <v>44403.34375</v>
      </c>
      <c r="E2589" s="1">
        <v>44403.359027777777</v>
      </c>
      <c r="F2589">
        <v>22</v>
      </c>
    </row>
    <row r="2590" spans="1:6" x14ac:dyDescent="0.3">
      <c r="A2590" t="str">
        <f>C2590&amp;"_"&amp;COUNTIF($C$2:C2590,C2590)</f>
        <v>LEPLAIDEUR_127</v>
      </c>
      <c r="B2590" s="2">
        <f>DATE(YEAR(Tableau1[[#This Row],[Date de décollage]]),MONTH(Tableau1[[#This Row],[Date de décollage]]),DAY(Tableau1[[#This Row],[Date de décollage]]))</f>
        <v>44403</v>
      </c>
      <c r="C2590" t="s">
        <v>9</v>
      </c>
      <c r="D2590" s="1">
        <v>44403.364583333336</v>
      </c>
      <c r="E2590" s="1">
        <v>44403.379861111112</v>
      </c>
      <c r="F2590">
        <v>22</v>
      </c>
    </row>
    <row r="2591" spans="1:6" x14ac:dyDescent="0.3">
      <c r="A2591" t="str">
        <f>C2591&amp;"_"&amp;COUNTIF($C$2:C2591,C2591)</f>
        <v>LEPLAIDEUR_128</v>
      </c>
      <c r="B2591" s="2">
        <f>DATE(YEAR(Tableau1[[#This Row],[Date de décollage]]),MONTH(Tableau1[[#This Row],[Date de décollage]]),DAY(Tableau1[[#This Row],[Date de décollage]]))</f>
        <v>44403</v>
      </c>
      <c r="C2591" t="s">
        <v>9</v>
      </c>
      <c r="D2591" s="1">
        <v>44403.385416666664</v>
      </c>
      <c r="E2591" s="1">
        <v>44403.409722222219</v>
      </c>
      <c r="F2591">
        <v>35</v>
      </c>
    </row>
    <row r="2592" spans="1:6" x14ac:dyDescent="0.3">
      <c r="A2592" t="str">
        <f>C2592&amp;"_"&amp;COUNTIF($C$2:C2592,C2592)</f>
        <v>LEPLAIDEUR_129</v>
      </c>
      <c r="B2592" s="2">
        <f>DATE(YEAR(Tableau1[[#This Row],[Date de décollage]]),MONTH(Tableau1[[#This Row],[Date de décollage]]),DAY(Tableau1[[#This Row],[Date de décollage]]))</f>
        <v>44403</v>
      </c>
      <c r="C2592" t="s">
        <v>9</v>
      </c>
      <c r="D2592" s="1">
        <v>44403.413194444445</v>
      </c>
      <c r="E2592" s="1">
        <v>44403.4375</v>
      </c>
      <c r="F2592">
        <v>35</v>
      </c>
    </row>
    <row r="2593" spans="1:6" x14ac:dyDescent="0.3">
      <c r="A2593" t="str">
        <f>C2593&amp;"_"&amp;COUNTIF($C$2:C2593,C2593)</f>
        <v>LEPLAIDEUR_130</v>
      </c>
      <c r="B2593" s="2">
        <f>DATE(YEAR(Tableau1[[#This Row],[Date de décollage]]),MONTH(Tableau1[[#This Row],[Date de décollage]]),DAY(Tableau1[[#This Row],[Date de décollage]]))</f>
        <v>44403</v>
      </c>
      <c r="C2593" t="s">
        <v>9</v>
      </c>
      <c r="D2593" s="1">
        <v>44403.545138888891</v>
      </c>
      <c r="E2593" s="1">
        <v>44403.552083333336</v>
      </c>
      <c r="F2593">
        <v>10</v>
      </c>
    </row>
    <row r="2594" spans="1:6" x14ac:dyDescent="0.3">
      <c r="A2594" t="str">
        <f>C2594&amp;"_"&amp;COUNTIF($C$2:C2594,C2594)</f>
        <v>LEPLAIDEUR_131</v>
      </c>
      <c r="B2594" s="2">
        <f>DATE(YEAR(Tableau1[[#This Row],[Date de décollage]]),MONTH(Tableau1[[#This Row],[Date de décollage]]),DAY(Tableau1[[#This Row],[Date de décollage]]))</f>
        <v>44403</v>
      </c>
      <c r="C2594" t="s">
        <v>9</v>
      </c>
      <c r="D2594" s="1">
        <v>44403.677083333336</v>
      </c>
      <c r="E2594" s="1">
        <v>44403.685416666667</v>
      </c>
      <c r="F2594">
        <v>12</v>
      </c>
    </row>
    <row r="2595" spans="1:6" x14ac:dyDescent="0.3">
      <c r="A2595" t="str">
        <f>C2595&amp;"_"&amp;COUNTIF($C$2:C2595,C2595)</f>
        <v>LEPLAIDEUR_132</v>
      </c>
      <c r="B2595" s="2">
        <f>DATE(YEAR(Tableau1[[#This Row],[Date de décollage]]),MONTH(Tableau1[[#This Row],[Date de décollage]]),DAY(Tableau1[[#This Row],[Date de décollage]]))</f>
        <v>44404</v>
      </c>
      <c r="C2595" t="s">
        <v>9</v>
      </c>
      <c r="D2595" s="1">
        <v>44404.416666666664</v>
      </c>
      <c r="E2595" s="1">
        <v>44404.418055555558</v>
      </c>
      <c r="F2595">
        <v>2</v>
      </c>
    </row>
    <row r="2596" spans="1:6" x14ac:dyDescent="0.3">
      <c r="A2596" t="str">
        <f>C2596&amp;"_"&amp;COUNTIF($C$2:C2596,C2596)</f>
        <v>LEPLAIDEUR_133</v>
      </c>
      <c r="B2596" s="2">
        <f>DATE(YEAR(Tableau1[[#This Row],[Date de décollage]]),MONTH(Tableau1[[#This Row],[Date de décollage]]),DAY(Tableau1[[#This Row],[Date de décollage]]))</f>
        <v>44404</v>
      </c>
      <c r="C2596" t="s">
        <v>9</v>
      </c>
      <c r="D2596" s="1">
        <v>44404.427083333336</v>
      </c>
      <c r="E2596" s="1">
        <v>44404.4375</v>
      </c>
      <c r="F2596">
        <v>15</v>
      </c>
    </row>
    <row r="2597" spans="1:6" x14ac:dyDescent="0.3">
      <c r="A2597" t="str">
        <f>C2597&amp;"_"&amp;COUNTIF($C$2:C2597,C2597)</f>
        <v>LEPLAIDEUR_134</v>
      </c>
      <c r="B2597" s="2">
        <f>DATE(YEAR(Tableau1[[#This Row],[Date de décollage]]),MONTH(Tableau1[[#This Row],[Date de décollage]]),DAY(Tableau1[[#This Row],[Date de décollage]]))</f>
        <v>44404</v>
      </c>
      <c r="C2597" t="s">
        <v>9</v>
      </c>
      <c r="D2597" s="1">
        <v>44404.493055555555</v>
      </c>
      <c r="E2597" s="1">
        <v>44404.503472222219</v>
      </c>
      <c r="F2597">
        <v>15</v>
      </c>
    </row>
    <row r="2598" spans="1:6" x14ac:dyDescent="0.3">
      <c r="A2598" t="str">
        <f>C2598&amp;"_"&amp;COUNTIF($C$2:C2598,C2598)</f>
        <v>LEPLAIDEUR_135</v>
      </c>
      <c r="B2598" s="2">
        <f>DATE(YEAR(Tableau1[[#This Row],[Date de décollage]]),MONTH(Tableau1[[#This Row],[Date de décollage]]),DAY(Tableau1[[#This Row],[Date de décollage]]))</f>
        <v>44404</v>
      </c>
      <c r="C2598" t="s">
        <v>9</v>
      </c>
      <c r="D2598" s="1">
        <v>44404.506944444445</v>
      </c>
      <c r="E2598" s="1">
        <v>44404.508333333331</v>
      </c>
      <c r="F2598">
        <v>2</v>
      </c>
    </row>
    <row r="2599" spans="1:6" x14ac:dyDescent="0.3">
      <c r="A2599" t="str">
        <f>C2599&amp;"_"&amp;COUNTIF($C$2:C2599,C2599)</f>
        <v>LEPLAIDEUR_136</v>
      </c>
      <c r="B2599" s="2">
        <f>DATE(YEAR(Tableau1[[#This Row],[Date de décollage]]),MONTH(Tableau1[[#This Row],[Date de décollage]]),DAY(Tableau1[[#This Row],[Date de décollage]]))</f>
        <v>44404</v>
      </c>
      <c r="C2599" t="s">
        <v>9</v>
      </c>
      <c r="D2599" s="1">
        <v>44404.555555555555</v>
      </c>
      <c r="E2599" s="1">
        <v>44404.572916666664</v>
      </c>
      <c r="F2599">
        <v>25</v>
      </c>
    </row>
    <row r="2600" spans="1:6" x14ac:dyDescent="0.3">
      <c r="A2600" t="str">
        <f>C2600&amp;"_"&amp;COUNTIF($C$2:C2600,C2600)</f>
        <v>LEPLAIDEUR_137</v>
      </c>
      <c r="B2600" s="2">
        <f>DATE(YEAR(Tableau1[[#This Row],[Date de décollage]]),MONTH(Tableau1[[#This Row],[Date de décollage]]),DAY(Tableau1[[#This Row],[Date de décollage]]))</f>
        <v>44404</v>
      </c>
      <c r="C2600" t="s">
        <v>9</v>
      </c>
      <c r="D2600" s="1">
        <v>44404.578472222223</v>
      </c>
      <c r="E2600" s="1">
        <v>44404.583333333336</v>
      </c>
      <c r="F2600">
        <v>7</v>
      </c>
    </row>
    <row r="2601" spans="1:6" x14ac:dyDescent="0.3">
      <c r="A2601" t="str">
        <f>C2601&amp;"_"&amp;COUNTIF($C$2:C2601,C2601)</f>
        <v>LEPLAIDEUR_138</v>
      </c>
      <c r="B2601" s="2">
        <f>DATE(YEAR(Tableau1[[#This Row],[Date de décollage]]),MONTH(Tableau1[[#This Row],[Date de décollage]]),DAY(Tableau1[[#This Row],[Date de décollage]]))</f>
        <v>44404</v>
      </c>
      <c r="C2601" t="s">
        <v>9</v>
      </c>
      <c r="D2601" s="1">
        <v>44404.6875</v>
      </c>
      <c r="E2601" s="1">
        <v>44404.692361111112</v>
      </c>
      <c r="F2601">
        <v>7</v>
      </c>
    </row>
    <row r="2602" spans="1:6" x14ac:dyDescent="0.3">
      <c r="A2602" t="str">
        <f>C2602&amp;"_"&amp;COUNTIF($C$2:C2602,C2602)</f>
        <v>LEPLAIDEUR_139</v>
      </c>
      <c r="B2602" s="2">
        <f>DATE(YEAR(Tableau1[[#This Row],[Date de décollage]]),MONTH(Tableau1[[#This Row],[Date de décollage]]),DAY(Tableau1[[#This Row],[Date de décollage]]))</f>
        <v>44404</v>
      </c>
      <c r="C2602" t="s">
        <v>9</v>
      </c>
      <c r="D2602" s="1">
        <v>44404.694444444445</v>
      </c>
      <c r="E2602" s="1">
        <v>44404.699305555558</v>
      </c>
      <c r="F2602">
        <v>7</v>
      </c>
    </row>
    <row r="2603" spans="1:6" x14ac:dyDescent="0.3">
      <c r="A2603" t="str">
        <f>C2603&amp;"_"&amp;COUNTIF($C$2:C2603,C2603)</f>
        <v>LEPLAIDEUR_140</v>
      </c>
      <c r="B2603" s="2">
        <f>DATE(YEAR(Tableau1[[#This Row],[Date de décollage]]),MONTH(Tableau1[[#This Row],[Date de décollage]]),DAY(Tableau1[[#This Row],[Date de décollage]]))</f>
        <v>44404</v>
      </c>
      <c r="C2603" t="s">
        <v>9</v>
      </c>
      <c r="D2603" s="1">
        <v>44404.702777777777</v>
      </c>
      <c r="E2603" s="1">
        <v>44404.707638888889</v>
      </c>
      <c r="F2603">
        <v>7</v>
      </c>
    </row>
    <row r="2604" spans="1:6" x14ac:dyDescent="0.3">
      <c r="A2604" t="str">
        <f>C2604&amp;"_"&amp;COUNTIF($C$2:C2604,C2604)</f>
        <v>LEPLAIDEUR_141</v>
      </c>
      <c r="B2604" s="2">
        <f>DATE(YEAR(Tableau1[[#This Row],[Date de décollage]]),MONTH(Tableau1[[#This Row],[Date de décollage]]),DAY(Tableau1[[#This Row],[Date de décollage]]))</f>
        <v>44404</v>
      </c>
      <c r="C2604" t="s">
        <v>9</v>
      </c>
      <c r="D2604" s="1">
        <v>44404.71875</v>
      </c>
      <c r="E2604" s="1">
        <v>44404.723611111112</v>
      </c>
      <c r="F2604">
        <v>7</v>
      </c>
    </row>
    <row r="2605" spans="1:6" x14ac:dyDescent="0.3">
      <c r="A2605" t="str">
        <f>C2605&amp;"_"&amp;COUNTIF($C$2:C2605,C2605)</f>
        <v>LEPLAIDEUR_142</v>
      </c>
      <c r="B2605" s="2">
        <f>DATE(YEAR(Tableau1[[#This Row],[Date de décollage]]),MONTH(Tableau1[[#This Row],[Date de décollage]]),DAY(Tableau1[[#This Row],[Date de décollage]]))</f>
        <v>44404</v>
      </c>
      <c r="C2605" t="s">
        <v>9</v>
      </c>
      <c r="D2605" s="1">
        <v>44404.736111111109</v>
      </c>
      <c r="E2605" s="1">
        <v>44404.740972222222</v>
      </c>
      <c r="F2605">
        <v>7</v>
      </c>
    </row>
    <row r="2606" spans="1:6" x14ac:dyDescent="0.3">
      <c r="A2606" t="str">
        <f>C2606&amp;"_"&amp;COUNTIF($C$2:C2606,C2606)</f>
        <v>LEPLAIDEUR_143</v>
      </c>
      <c r="B2606" s="2">
        <f>DATE(YEAR(Tableau1[[#This Row],[Date de décollage]]),MONTH(Tableau1[[#This Row],[Date de décollage]]),DAY(Tableau1[[#This Row],[Date de décollage]]))</f>
        <v>44404</v>
      </c>
      <c r="C2606" t="s">
        <v>9</v>
      </c>
      <c r="D2606" s="1">
        <v>44404.791666666664</v>
      </c>
      <c r="E2606" s="1">
        <v>44404.802083333336</v>
      </c>
      <c r="F2606">
        <v>15</v>
      </c>
    </row>
    <row r="2607" spans="1:6" x14ac:dyDescent="0.3">
      <c r="A2607" t="str">
        <f>C2607&amp;"_"&amp;COUNTIF($C$2:C2607,C2607)</f>
        <v>LEPLAIDEUR_144</v>
      </c>
      <c r="B2607" s="2">
        <f>DATE(YEAR(Tableau1[[#This Row],[Date de décollage]]),MONTH(Tableau1[[#This Row],[Date de décollage]]),DAY(Tableau1[[#This Row],[Date de décollage]]))</f>
        <v>44404</v>
      </c>
      <c r="C2607" t="s">
        <v>9</v>
      </c>
      <c r="D2607" s="1">
        <v>44404.804166666669</v>
      </c>
      <c r="E2607" s="1">
        <v>44404.814583333333</v>
      </c>
      <c r="F2607">
        <v>15</v>
      </c>
    </row>
    <row r="2608" spans="1:6" x14ac:dyDescent="0.3">
      <c r="A2608" t="str">
        <f>C2608&amp;"_"&amp;COUNTIF($C$2:C2608,C2608)</f>
        <v>LEPLAIDEUR_145</v>
      </c>
      <c r="B2608" s="2">
        <f>DATE(YEAR(Tableau1[[#This Row],[Date de décollage]]),MONTH(Tableau1[[#This Row],[Date de décollage]]),DAY(Tableau1[[#This Row],[Date de décollage]]))</f>
        <v>44404</v>
      </c>
      <c r="C2608" t="s">
        <v>9</v>
      </c>
      <c r="D2608" s="1">
        <v>44404.819444444445</v>
      </c>
      <c r="E2608" s="1">
        <v>44404.820833333331</v>
      </c>
      <c r="F2608">
        <v>2</v>
      </c>
    </row>
    <row r="2609" spans="1:6" x14ac:dyDescent="0.3">
      <c r="A2609" t="str">
        <f>C2609&amp;"_"&amp;COUNTIF($C$2:C2609,C2609)</f>
        <v>LEPLAIDEUR_146</v>
      </c>
      <c r="B2609" s="2">
        <f>DATE(YEAR(Tableau1[[#This Row],[Date de décollage]]),MONTH(Tableau1[[#This Row],[Date de décollage]]),DAY(Tableau1[[#This Row],[Date de décollage]]))</f>
        <v>44405</v>
      </c>
      <c r="C2609" t="s">
        <v>9</v>
      </c>
      <c r="D2609" s="1">
        <v>44405.486111111109</v>
      </c>
      <c r="E2609" s="1">
        <v>44405.501388888886</v>
      </c>
      <c r="F2609">
        <v>22</v>
      </c>
    </row>
    <row r="2610" spans="1:6" x14ac:dyDescent="0.3">
      <c r="A2610" t="str">
        <f>C2610&amp;"_"&amp;COUNTIF($C$2:C2610,C2610)</f>
        <v>LEPLAIDEUR_147</v>
      </c>
      <c r="B2610" s="2">
        <f>DATE(YEAR(Tableau1[[#This Row],[Date de décollage]]),MONTH(Tableau1[[#This Row],[Date de décollage]]),DAY(Tableau1[[#This Row],[Date de décollage]]))</f>
        <v>44405</v>
      </c>
      <c r="C2610" t="s">
        <v>9</v>
      </c>
      <c r="D2610" s="1">
        <v>44405.503472222219</v>
      </c>
      <c r="E2610" s="1">
        <v>44405.517361111109</v>
      </c>
      <c r="F2610">
        <v>20</v>
      </c>
    </row>
    <row r="2611" spans="1:6" x14ac:dyDescent="0.3">
      <c r="A2611" t="str">
        <f>C2611&amp;"_"&amp;COUNTIF($C$2:C2611,C2611)</f>
        <v>LEPLAIDEUR_148</v>
      </c>
      <c r="B2611" s="2">
        <f>DATE(YEAR(Tableau1[[#This Row],[Date de décollage]]),MONTH(Tableau1[[#This Row],[Date de décollage]]),DAY(Tableau1[[#This Row],[Date de décollage]]))</f>
        <v>44405</v>
      </c>
      <c r="C2611" t="s">
        <v>9</v>
      </c>
      <c r="D2611" s="1">
        <v>44405.527777777781</v>
      </c>
      <c r="E2611" s="1">
        <v>44405.541666666664</v>
      </c>
      <c r="F2611">
        <v>20</v>
      </c>
    </row>
    <row r="2612" spans="1:6" x14ac:dyDescent="0.3">
      <c r="A2612" t="str">
        <f>C2612&amp;"_"&amp;COUNTIF($C$2:C2612,C2612)</f>
        <v>LEPLAIDEUR_149</v>
      </c>
      <c r="B2612" s="2">
        <f>DATE(YEAR(Tableau1[[#This Row],[Date de décollage]]),MONTH(Tableau1[[#This Row],[Date de décollage]]),DAY(Tableau1[[#This Row],[Date de décollage]]))</f>
        <v>44405</v>
      </c>
      <c r="C2612" t="s">
        <v>9</v>
      </c>
      <c r="D2612" s="1">
        <v>44405.583333333336</v>
      </c>
      <c r="E2612" s="1">
        <v>44405.600694444445</v>
      </c>
      <c r="F2612">
        <v>25</v>
      </c>
    </row>
    <row r="2613" spans="1:6" x14ac:dyDescent="0.3">
      <c r="A2613" t="str">
        <f>C2613&amp;"_"&amp;COUNTIF($C$2:C2613,C2613)</f>
        <v>LEPLAIDEUR_150</v>
      </c>
      <c r="B2613" s="2">
        <f>DATE(YEAR(Tableau1[[#This Row],[Date de décollage]]),MONTH(Tableau1[[#This Row],[Date de décollage]]),DAY(Tableau1[[#This Row],[Date de décollage]]))</f>
        <v>44405</v>
      </c>
      <c r="C2613" t="s">
        <v>9</v>
      </c>
      <c r="D2613" s="1">
        <v>44405.614583333336</v>
      </c>
      <c r="E2613" s="1">
        <v>44405.631944444445</v>
      </c>
      <c r="F2613">
        <v>25</v>
      </c>
    </row>
    <row r="2614" spans="1:6" x14ac:dyDescent="0.3">
      <c r="A2614" t="str">
        <f>C2614&amp;"_"&amp;COUNTIF($C$2:C2614,C2614)</f>
        <v>LEPLAIDEUR_151</v>
      </c>
      <c r="B2614" s="2">
        <f>DATE(YEAR(Tableau1[[#This Row],[Date de décollage]]),MONTH(Tableau1[[#This Row],[Date de décollage]]),DAY(Tableau1[[#This Row],[Date de décollage]]))</f>
        <v>44405</v>
      </c>
      <c r="C2614" t="s">
        <v>9</v>
      </c>
      <c r="D2614" s="1">
        <v>44405.75</v>
      </c>
      <c r="E2614" s="1">
        <v>44405.754861111112</v>
      </c>
      <c r="F2614">
        <v>7</v>
      </c>
    </row>
    <row r="2615" spans="1:6" x14ac:dyDescent="0.3">
      <c r="A2615" t="str">
        <f>C2615&amp;"_"&amp;COUNTIF($C$2:C2615,C2615)</f>
        <v>LEPLAIDEUR_152</v>
      </c>
      <c r="B2615" s="2">
        <f>DATE(YEAR(Tableau1[[#This Row],[Date de décollage]]),MONTH(Tableau1[[#This Row],[Date de décollage]]),DAY(Tableau1[[#This Row],[Date de décollage]]))</f>
        <v>44405</v>
      </c>
      <c r="C2615" t="s">
        <v>9</v>
      </c>
      <c r="D2615" s="1">
        <v>44405.774305555555</v>
      </c>
      <c r="E2615" s="1">
        <v>44405.779166666667</v>
      </c>
      <c r="F2615">
        <v>7</v>
      </c>
    </row>
    <row r="2616" spans="1:6" x14ac:dyDescent="0.3">
      <c r="A2616" t="str">
        <f>C2616&amp;"_"&amp;COUNTIF($C$2:C2616,C2616)</f>
        <v>LEPLAIDEUR_153</v>
      </c>
      <c r="B2616" s="2">
        <f>DATE(YEAR(Tableau1[[#This Row],[Date de décollage]]),MONTH(Tableau1[[#This Row],[Date de décollage]]),DAY(Tableau1[[#This Row],[Date de décollage]]))</f>
        <v>44405</v>
      </c>
      <c r="C2616" t="s">
        <v>9</v>
      </c>
      <c r="D2616" s="1">
        <v>44405.802083333336</v>
      </c>
      <c r="E2616" s="1">
        <v>44405.820833333331</v>
      </c>
      <c r="F2616">
        <v>27</v>
      </c>
    </row>
    <row r="2617" spans="1:6" x14ac:dyDescent="0.3">
      <c r="A2617" t="str">
        <f>C2617&amp;"_"&amp;COUNTIF($C$2:C2617,C2617)</f>
        <v>LEPLAIDEUR_154</v>
      </c>
      <c r="B2617" s="2">
        <f>DATE(YEAR(Tableau1[[#This Row],[Date de décollage]]),MONTH(Tableau1[[#This Row],[Date de décollage]]),DAY(Tableau1[[#This Row],[Date de décollage]]))</f>
        <v>44406</v>
      </c>
      <c r="C2617" t="s">
        <v>9</v>
      </c>
      <c r="D2617" s="1">
        <v>44406.375</v>
      </c>
      <c r="E2617" s="1">
        <v>44406.40625</v>
      </c>
      <c r="F2617">
        <v>45</v>
      </c>
    </row>
    <row r="2618" spans="1:6" x14ac:dyDescent="0.3">
      <c r="A2618" t="str">
        <f>C2618&amp;"_"&amp;COUNTIF($C$2:C2618,C2618)</f>
        <v>LEPLAIDEUR_155</v>
      </c>
      <c r="B2618" s="2">
        <f>DATE(YEAR(Tableau1[[#This Row],[Date de décollage]]),MONTH(Tableau1[[#This Row],[Date de décollage]]),DAY(Tableau1[[#This Row],[Date de décollage]]))</f>
        <v>44406</v>
      </c>
      <c r="C2618" t="s">
        <v>9</v>
      </c>
      <c r="D2618" s="1">
        <v>44406.416666666664</v>
      </c>
      <c r="E2618" s="1">
        <v>44406.447916666664</v>
      </c>
      <c r="F2618">
        <v>45</v>
      </c>
    </row>
    <row r="2619" spans="1:6" x14ac:dyDescent="0.3">
      <c r="A2619" t="str">
        <f>C2619&amp;"_"&amp;COUNTIF($C$2:C2619,C2619)</f>
        <v>LEPLAIDEUR_156</v>
      </c>
      <c r="B2619" s="2">
        <f>DATE(YEAR(Tableau1[[#This Row],[Date de décollage]]),MONTH(Tableau1[[#This Row],[Date de décollage]]),DAY(Tableau1[[#This Row],[Date de décollage]]))</f>
        <v>44406</v>
      </c>
      <c r="C2619" t="s">
        <v>9</v>
      </c>
      <c r="D2619" s="1">
        <v>44406.493055555555</v>
      </c>
      <c r="E2619" s="1">
        <v>44406.495833333334</v>
      </c>
      <c r="F2619">
        <v>4</v>
      </c>
    </row>
    <row r="2620" spans="1:6" x14ac:dyDescent="0.3">
      <c r="A2620" t="str">
        <f>C2620&amp;"_"&amp;COUNTIF($C$2:C2620,C2620)</f>
        <v>LEPLAIDEUR_157</v>
      </c>
      <c r="B2620" s="2">
        <f>DATE(YEAR(Tableau1[[#This Row],[Date de décollage]]),MONTH(Tableau1[[#This Row],[Date de décollage]]),DAY(Tableau1[[#This Row],[Date de décollage]]))</f>
        <v>44406</v>
      </c>
      <c r="C2620" t="s">
        <v>9</v>
      </c>
      <c r="D2620" s="1">
        <v>44406.510416666664</v>
      </c>
      <c r="E2620" s="1">
        <v>44406.541666666664</v>
      </c>
      <c r="F2620">
        <v>45</v>
      </c>
    </row>
    <row r="2621" spans="1:6" x14ac:dyDescent="0.3">
      <c r="A2621" t="str">
        <f>C2621&amp;"_"&amp;COUNTIF($C$2:C2621,C2621)</f>
        <v>LEPLAIDEUR_158</v>
      </c>
      <c r="B2621" s="2">
        <f>DATE(YEAR(Tableau1[[#This Row],[Date de décollage]]),MONTH(Tableau1[[#This Row],[Date de décollage]]),DAY(Tableau1[[#This Row],[Date de décollage]]))</f>
        <v>44406</v>
      </c>
      <c r="C2621" t="s">
        <v>9</v>
      </c>
      <c r="D2621" s="1">
        <v>44406.545138888891</v>
      </c>
      <c r="E2621" s="1">
        <v>44406.5625</v>
      </c>
      <c r="F2621">
        <v>25</v>
      </c>
    </row>
    <row r="2622" spans="1:6" x14ac:dyDescent="0.3">
      <c r="A2622" t="str">
        <f>C2622&amp;"_"&amp;COUNTIF($C$2:C2622,C2622)</f>
        <v>LEPLAIDEUR_159</v>
      </c>
      <c r="B2622" s="2">
        <f>DATE(YEAR(Tableau1[[#This Row],[Date de décollage]]),MONTH(Tableau1[[#This Row],[Date de décollage]]),DAY(Tableau1[[#This Row],[Date de décollage]]))</f>
        <v>44406</v>
      </c>
      <c r="C2622" t="s">
        <v>9</v>
      </c>
      <c r="D2622" s="1">
        <v>44406.611111111109</v>
      </c>
      <c r="E2622" s="1">
        <v>44406.625</v>
      </c>
      <c r="F2622">
        <v>20</v>
      </c>
    </row>
    <row r="2623" spans="1:6" x14ac:dyDescent="0.3">
      <c r="A2623" t="str">
        <f>C2623&amp;"_"&amp;COUNTIF($C$2:C2623,C2623)</f>
        <v>LEPLAIDEUR_160</v>
      </c>
      <c r="B2623" s="2">
        <f>DATE(YEAR(Tableau1[[#This Row],[Date de décollage]]),MONTH(Tableau1[[#This Row],[Date de décollage]]),DAY(Tableau1[[#This Row],[Date de décollage]]))</f>
        <v>44406</v>
      </c>
      <c r="C2623" t="s">
        <v>9</v>
      </c>
      <c r="D2623" s="1">
        <v>44406.663194444445</v>
      </c>
      <c r="E2623" s="1">
        <v>44406.664583333331</v>
      </c>
      <c r="F2623">
        <v>2</v>
      </c>
    </row>
    <row r="2624" spans="1:6" x14ac:dyDescent="0.3">
      <c r="A2624" t="str">
        <f>C2624&amp;"_"&amp;COUNTIF($C$2:C2624,C2624)</f>
        <v>LEPLAIDEUR_161</v>
      </c>
      <c r="B2624" s="2">
        <f>DATE(YEAR(Tableau1[[#This Row],[Date de décollage]]),MONTH(Tableau1[[#This Row],[Date de décollage]]),DAY(Tableau1[[#This Row],[Date de décollage]]))</f>
        <v>44406</v>
      </c>
      <c r="C2624" t="s">
        <v>9</v>
      </c>
      <c r="D2624" s="1">
        <v>44406.664583333331</v>
      </c>
      <c r="E2624" s="1">
        <v>44406.665972222225</v>
      </c>
      <c r="F2624">
        <v>2</v>
      </c>
    </row>
    <row r="2625" spans="1:6" x14ac:dyDescent="0.3">
      <c r="A2625" t="str">
        <f>C2625&amp;"_"&amp;COUNTIF($C$2:C2625,C2625)</f>
        <v>LEPLAIDEUR_162</v>
      </c>
      <c r="B2625" s="2">
        <f>DATE(YEAR(Tableau1[[#This Row],[Date de décollage]]),MONTH(Tableau1[[#This Row],[Date de décollage]]),DAY(Tableau1[[#This Row],[Date de décollage]]))</f>
        <v>44406</v>
      </c>
      <c r="C2625" t="s">
        <v>9</v>
      </c>
      <c r="D2625" s="1">
        <v>44406.666666666664</v>
      </c>
      <c r="E2625" s="1">
        <v>44406.697916666664</v>
      </c>
      <c r="F2625">
        <v>45</v>
      </c>
    </row>
    <row r="2626" spans="1:6" x14ac:dyDescent="0.3">
      <c r="A2626" t="str">
        <f>C2626&amp;"_"&amp;COUNTIF($C$2:C2626,C2626)</f>
        <v>LEPLAIDEUR_163</v>
      </c>
      <c r="B2626" s="2">
        <f>DATE(YEAR(Tableau1[[#This Row],[Date de décollage]]),MONTH(Tableau1[[#This Row],[Date de décollage]]),DAY(Tableau1[[#This Row],[Date de décollage]]))</f>
        <v>44406</v>
      </c>
      <c r="C2626" t="s">
        <v>9</v>
      </c>
      <c r="D2626" s="1">
        <v>44406.708333333336</v>
      </c>
      <c r="E2626" s="1">
        <v>44406.736111111109</v>
      </c>
      <c r="F2626">
        <v>40</v>
      </c>
    </row>
    <row r="2627" spans="1:6" x14ac:dyDescent="0.3">
      <c r="A2627" t="str">
        <f>C2627&amp;"_"&amp;COUNTIF($C$2:C2627,C2627)</f>
        <v>LEPLAIDEUR_164</v>
      </c>
      <c r="B2627" s="2">
        <f>DATE(YEAR(Tableau1[[#This Row],[Date de décollage]]),MONTH(Tableau1[[#This Row],[Date de décollage]]),DAY(Tableau1[[#This Row],[Date de décollage]]))</f>
        <v>44406</v>
      </c>
      <c r="C2627" t="s">
        <v>9</v>
      </c>
      <c r="D2627" s="1">
        <v>44406.798611111109</v>
      </c>
      <c r="E2627" s="1">
        <v>44406.8</v>
      </c>
      <c r="F2627">
        <v>2</v>
      </c>
    </row>
    <row r="2628" spans="1:6" x14ac:dyDescent="0.3">
      <c r="A2628" t="str">
        <f>C2628&amp;"_"&amp;COUNTIF($C$2:C2628,C2628)</f>
        <v>LEPLAIDEUR_165</v>
      </c>
      <c r="B2628" s="2">
        <f>DATE(YEAR(Tableau1[[#This Row],[Date de décollage]]),MONTH(Tableau1[[#This Row],[Date de décollage]]),DAY(Tableau1[[#This Row],[Date de décollage]]))</f>
        <v>44406</v>
      </c>
      <c r="C2628" t="s">
        <v>9</v>
      </c>
      <c r="D2628" s="1">
        <v>44406.802083333336</v>
      </c>
      <c r="E2628" s="1">
        <v>44406.815972222219</v>
      </c>
      <c r="F2628">
        <v>20</v>
      </c>
    </row>
    <row r="2629" spans="1:6" x14ac:dyDescent="0.3">
      <c r="A2629" t="str">
        <f>C2629&amp;"_"&amp;COUNTIF($C$2:C2629,C2629)</f>
        <v>LEPLAIDEUR_166</v>
      </c>
      <c r="B2629" s="2">
        <f>DATE(YEAR(Tableau1[[#This Row],[Date de décollage]]),MONTH(Tableau1[[#This Row],[Date de décollage]]),DAY(Tableau1[[#This Row],[Date de décollage]]))</f>
        <v>44406</v>
      </c>
      <c r="C2629" t="s">
        <v>9</v>
      </c>
      <c r="D2629" s="1">
        <v>44406.819444444445</v>
      </c>
      <c r="E2629" s="1">
        <v>44406.833333333336</v>
      </c>
      <c r="F2629">
        <v>20</v>
      </c>
    </row>
    <row r="2630" spans="1:6" x14ac:dyDescent="0.3">
      <c r="A2630" t="str">
        <f>C2630&amp;"_"&amp;COUNTIF($C$2:C2630,C2630)</f>
        <v>LEPLAIDEUR_167</v>
      </c>
      <c r="B2630" s="2">
        <f>DATE(YEAR(Tableau1[[#This Row],[Date de décollage]]),MONTH(Tableau1[[#This Row],[Date de décollage]]),DAY(Tableau1[[#This Row],[Date de décollage]]))</f>
        <v>44407</v>
      </c>
      <c r="C2630" t="s">
        <v>9</v>
      </c>
      <c r="D2630" s="1">
        <v>44407.430555555555</v>
      </c>
      <c r="E2630" s="1">
        <v>44407.440972222219</v>
      </c>
      <c r="F2630">
        <v>15</v>
      </c>
    </row>
    <row r="2631" spans="1:6" x14ac:dyDescent="0.3">
      <c r="A2631" t="str">
        <f>C2631&amp;"_"&amp;COUNTIF($C$2:C2631,C2631)</f>
        <v>LEPLAIDEUR_168</v>
      </c>
      <c r="B2631" s="2">
        <f>DATE(YEAR(Tableau1[[#This Row],[Date de décollage]]),MONTH(Tableau1[[#This Row],[Date de décollage]]),DAY(Tableau1[[#This Row],[Date de décollage]]))</f>
        <v>44407</v>
      </c>
      <c r="C2631" t="s">
        <v>9</v>
      </c>
      <c r="D2631" s="1">
        <v>44407.479166666664</v>
      </c>
      <c r="E2631" s="1">
        <v>44407.489583333336</v>
      </c>
      <c r="F2631">
        <v>15</v>
      </c>
    </row>
    <row r="2632" spans="1:6" x14ac:dyDescent="0.3">
      <c r="A2632" t="str">
        <f>C2632&amp;"_"&amp;COUNTIF($C$2:C2632,C2632)</f>
        <v>LEPLAIDEUR_169</v>
      </c>
      <c r="B2632" s="2">
        <f>DATE(YEAR(Tableau1[[#This Row],[Date de décollage]]),MONTH(Tableau1[[#This Row],[Date de décollage]]),DAY(Tableau1[[#This Row],[Date de décollage]]))</f>
        <v>44407</v>
      </c>
      <c r="C2632" t="s">
        <v>9</v>
      </c>
      <c r="D2632" s="1">
        <v>44407.5</v>
      </c>
      <c r="E2632" s="1">
        <v>44407.510416666664</v>
      </c>
      <c r="F2632">
        <v>15</v>
      </c>
    </row>
    <row r="2633" spans="1:6" x14ac:dyDescent="0.3">
      <c r="A2633" t="str">
        <f>C2633&amp;"_"&amp;COUNTIF($C$2:C2633,C2633)</f>
        <v>LEPLAIDEUR_170</v>
      </c>
      <c r="B2633" s="2">
        <f>DATE(YEAR(Tableau1[[#This Row],[Date de décollage]]),MONTH(Tableau1[[#This Row],[Date de décollage]]),DAY(Tableau1[[#This Row],[Date de décollage]]))</f>
        <v>44407</v>
      </c>
      <c r="C2633" t="s">
        <v>9</v>
      </c>
      <c r="D2633" s="1">
        <v>44407.513888888891</v>
      </c>
      <c r="E2633" s="1">
        <v>44407.515972222223</v>
      </c>
      <c r="F2633">
        <v>3</v>
      </c>
    </row>
    <row r="2634" spans="1:6" x14ac:dyDescent="0.3">
      <c r="A2634" t="str">
        <f>C2634&amp;"_"&amp;COUNTIF($C$2:C2634,C2634)</f>
        <v>LEPLAIDEUR_171</v>
      </c>
      <c r="B2634" s="2">
        <f>DATE(YEAR(Tableau1[[#This Row],[Date de décollage]]),MONTH(Tableau1[[#This Row],[Date de décollage]]),DAY(Tableau1[[#This Row],[Date de décollage]]))</f>
        <v>44407</v>
      </c>
      <c r="C2634" t="s">
        <v>9</v>
      </c>
      <c r="D2634" s="1">
        <v>44407.555555555555</v>
      </c>
      <c r="E2634" s="1">
        <v>44407.561111111114</v>
      </c>
      <c r="F2634">
        <v>8</v>
      </c>
    </row>
    <row r="2635" spans="1:6" x14ac:dyDescent="0.3">
      <c r="A2635" t="str">
        <f>C2635&amp;"_"&amp;COUNTIF($C$2:C2635,C2635)</f>
        <v>LEPLAIDEUR_172</v>
      </c>
      <c r="B2635" s="2">
        <f>DATE(YEAR(Tableau1[[#This Row],[Date de décollage]]),MONTH(Tableau1[[#This Row],[Date de décollage]]),DAY(Tableau1[[#This Row],[Date de décollage]]))</f>
        <v>44407</v>
      </c>
      <c r="C2635" t="s">
        <v>9</v>
      </c>
      <c r="D2635" s="1">
        <v>44407.597222222219</v>
      </c>
      <c r="E2635" s="1">
        <v>44407.612500000003</v>
      </c>
      <c r="F2635">
        <v>22</v>
      </c>
    </row>
    <row r="2636" spans="1:6" x14ac:dyDescent="0.3">
      <c r="A2636" t="str">
        <f>C2636&amp;"_"&amp;COUNTIF($C$2:C2636,C2636)</f>
        <v>LEPLAIDEUR_173</v>
      </c>
      <c r="B2636" s="2">
        <f>DATE(YEAR(Tableau1[[#This Row],[Date de décollage]]),MONTH(Tableau1[[#This Row],[Date de décollage]]),DAY(Tableau1[[#This Row],[Date de décollage]]))</f>
        <v>44407</v>
      </c>
      <c r="C2636" t="s">
        <v>9</v>
      </c>
      <c r="D2636" s="1">
        <v>44407.635416666664</v>
      </c>
      <c r="E2636" s="1">
        <v>44407.645833333336</v>
      </c>
      <c r="F2636">
        <v>15</v>
      </c>
    </row>
    <row r="2637" spans="1:6" x14ac:dyDescent="0.3">
      <c r="A2637" t="str">
        <f>C2637&amp;"_"&amp;COUNTIF($C$2:C2637,C2637)</f>
        <v>LEPLAIDEUR_174</v>
      </c>
      <c r="B2637" s="2">
        <f>DATE(YEAR(Tableau1[[#This Row],[Date de décollage]]),MONTH(Tableau1[[#This Row],[Date de décollage]]),DAY(Tableau1[[#This Row],[Date de décollage]]))</f>
        <v>44407</v>
      </c>
      <c r="C2637" t="s">
        <v>9</v>
      </c>
      <c r="D2637" s="1">
        <v>44407.649305555555</v>
      </c>
      <c r="E2637" s="1">
        <v>44407.659722222219</v>
      </c>
      <c r="F2637">
        <v>15</v>
      </c>
    </row>
    <row r="2638" spans="1:6" x14ac:dyDescent="0.3">
      <c r="A2638" t="str">
        <f>C2638&amp;"_"&amp;COUNTIF($C$2:C2638,C2638)</f>
        <v>LEPLAIDEUR_175</v>
      </c>
      <c r="B2638" s="2">
        <f>DATE(YEAR(Tableau1[[#This Row],[Date de décollage]]),MONTH(Tableau1[[#This Row],[Date de décollage]]),DAY(Tableau1[[#This Row],[Date de décollage]]))</f>
        <v>44407</v>
      </c>
      <c r="C2638" t="s">
        <v>9</v>
      </c>
      <c r="D2638" s="1">
        <v>44407.694444444445</v>
      </c>
      <c r="E2638" s="1">
        <v>44407.704861111109</v>
      </c>
      <c r="F2638">
        <v>15</v>
      </c>
    </row>
    <row r="2639" spans="1:6" x14ac:dyDescent="0.3">
      <c r="A2639" t="str">
        <f>C2639&amp;"_"&amp;COUNTIF($C$2:C2639,C2639)</f>
        <v>LEPLAIDEUR_176</v>
      </c>
      <c r="B2639" s="2">
        <f>DATE(YEAR(Tableau1[[#This Row],[Date de décollage]]),MONTH(Tableau1[[#This Row],[Date de décollage]]),DAY(Tableau1[[#This Row],[Date de décollage]]))</f>
        <v>44407</v>
      </c>
      <c r="C2639" t="s">
        <v>9</v>
      </c>
      <c r="D2639" s="1">
        <v>44407.711805555555</v>
      </c>
      <c r="E2639" s="1">
        <v>44407.722222222219</v>
      </c>
      <c r="F2639">
        <v>15</v>
      </c>
    </row>
    <row r="2640" spans="1:6" x14ac:dyDescent="0.3">
      <c r="A2640" t="str">
        <f>C2640&amp;"_"&amp;COUNTIF($C$2:C2640,C2640)</f>
        <v>LEPLAIDEUR_177</v>
      </c>
      <c r="B2640" s="2">
        <f>DATE(YEAR(Tableau1[[#This Row],[Date de décollage]]),MONTH(Tableau1[[#This Row],[Date de décollage]]),DAY(Tableau1[[#This Row],[Date de décollage]]))</f>
        <v>44407</v>
      </c>
      <c r="C2640" t="s">
        <v>9</v>
      </c>
      <c r="D2640" s="1">
        <v>44407.736111111109</v>
      </c>
      <c r="E2640" s="1">
        <v>44407.753472222219</v>
      </c>
      <c r="F2640">
        <v>25</v>
      </c>
    </row>
    <row r="2641" spans="1:6" x14ac:dyDescent="0.3">
      <c r="A2641" t="str">
        <f>C2641&amp;"_"&amp;COUNTIF($C$2:C2641,C2641)</f>
        <v>LEPLAIDEUR_178</v>
      </c>
      <c r="B2641" s="2">
        <f>DATE(YEAR(Tableau1[[#This Row],[Date de décollage]]),MONTH(Tableau1[[#This Row],[Date de décollage]]),DAY(Tableau1[[#This Row],[Date de décollage]]))</f>
        <v>44407</v>
      </c>
      <c r="C2641" t="s">
        <v>9</v>
      </c>
      <c r="D2641" s="1">
        <v>44407.76458333333</v>
      </c>
      <c r="E2641" s="1">
        <v>44407.781944444447</v>
      </c>
      <c r="F2641">
        <v>25</v>
      </c>
    </row>
    <row r="2642" spans="1:6" x14ac:dyDescent="0.3">
      <c r="A2642" t="str">
        <f>C2642&amp;"_"&amp;COUNTIF($C$2:C2642,C2642)</f>
        <v>LEPLAIDEUR_179</v>
      </c>
      <c r="B2642" s="2">
        <f>DATE(YEAR(Tableau1[[#This Row],[Date de décollage]]),MONTH(Tableau1[[#This Row],[Date de décollage]]),DAY(Tableau1[[#This Row],[Date de décollage]]))</f>
        <v>44407</v>
      </c>
      <c r="C2642" t="s">
        <v>9</v>
      </c>
      <c r="D2642" s="1">
        <v>44407.809027777781</v>
      </c>
      <c r="E2642" s="1">
        <v>44407.826388888891</v>
      </c>
      <c r="F2642">
        <v>25</v>
      </c>
    </row>
    <row r="2643" spans="1:6" x14ac:dyDescent="0.3">
      <c r="A2643" t="str">
        <f>C2643&amp;"_"&amp;COUNTIF($C$2:C2643,C2643)</f>
        <v>LEPLAIDEUR_180</v>
      </c>
      <c r="B2643" s="2">
        <f>DATE(YEAR(Tableau1[[#This Row],[Date de décollage]]),MONTH(Tableau1[[#This Row],[Date de décollage]]),DAY(Tableau1[[#This Row],[Date de décollage]]))</f>
        <v>44408</v>
      </c>
      <c r="C2643" t="s">
        <v>9</v>
      </c>
      <c r="D2643" s="1">
        <v>44408.5</v>
      </c>
      <c r="E2643" s="1">
        <v>44408.501388888886</v>
      </c>
      <c r="F2643">
        <v>2</v>
      </c>
    </row>
    <row r="2644" spans="1:6" x14ac:dyDescent="0.3">
      <c r="A2644" t="str">
        <f>C2644&amp;"_"&amp;COUNTIF($C$2:C2644,C2644)</f>
        <v>LEPLAIDEUR_181</v>
      </c>
      <c r="B2644" s="2">
        <f>DATE(YEAR(Tableau1[[#This Row],[Date de décollage]]),MONTH(Tableau1[[#This Row],[Date de décollage]]),DAY(Tableau1[[#This Row],[Date de décollage]]))</f>
        <v>44408</v>
      </c>
      <c r="C2644" t="s">
        <v>9</v>
      </c>
      <c r="D2644" s="1">
        <v>44408.510416666664</v>
      </c>
      <c r="E2644" s="1">
        <v>44408.522916666669</v>
      </c>
      <c r="F2644">
        <v>18</v>
      </c>
    </row>
    <row r="2645" spans="1:6" x14ac:dyDescent="0.3">
      <c r="A2645" t="str">
        <f>C2645&amp;"_"&amp;COUNTIF($C$2:C2645,C2645)</f>
        <v>LEPLAIDEUR_182</v>
      </c>
      <c r="B2645" s="2">
        <f>DATE(YEAR(Tableau1[[#This Row],[Date de décollage]]),MONTH(Tableau1[[#This Row],[Date de décollage]]),DAY(Tableau1[[#This Row],[Date de décollage]]))</f>
        <v>44408</v>
      </c>
      <c r="C2645" t="s">
        <v>9</v>
      </c>
      <c r="D2645" s="1">
        <v>44408.583333333336</v>
      </c>
      <c r="E2645" s="1">
        <v>44408.588888888888</v>
      </c>
      <c r="F2645">
        <v>8</v>
      </c>
    </row>
    <row r="2646" spans="1:6" x14ac:dyDescent="0.3">
      <c r="A2646" t="str">
        <f>C2646&amp;"_"&amp;COUNTIF($C$2:C2646,C2646)</f>
        <v>LEPLAIDEUR_183</v>
      </c>
      <c r="B2646" s="2">
        <f>DATE(YEAR(Tableau1[[#This Row],[Date de décollage]]),MONTH(Tableau1[[#This Row],[Date de décollage]]),DAY(Tableau1[[#This Row],[Date de décollage]]))</f>
        <v>44408</v>
      </c>
      <c r="C2646" t="s">
        <v>9</v>
      </c>
      <c r="D2646" s="1">
        <v>44408.591666666667</v>
      </c>
      <c r="E2646" s="1">
        <v>44408.593055555553</v>
      </c>
      <c r="F2646">
        <v>2</v>
      </c>
    </row>
    <row r="2647" spans="1:6" x14ac:dyDescent="0.3">
      <c r="A2647" t="str">
        <f>C2647&amp;"_"&amp;COUNTIF($C$2:C2647,C2647)</f>
        <v>LEPLAIDEUR_184</v>
      </c>
      <c r="B2647" s="2">
        <f>DATE(YEAR(Tableau1[[#This Row],[Date de décollage]]),MONTH(Tableau1[[#This Row],[Date de décollage]]),DAY(Tableau1[[#This Row],[Date de décollage]]))</f>
        <v>44408</v>
      </c>
      <c r="C2647" t="s">
        <v>9</v>
      </c>
      <c r="D2647" s="1">
        <v>44408.649305555555</v>
      </c>
      <c r="E2647" s="1">
        <v>44408.65625</v>
      </c>
      <c r="F2647">
        <v>10</v>
      </c>
    </row>
    <row r="2648" spans="1:6" x14ac:dyDescent="0.3">
      <c r="A2648" t="str">
        <f>C2648&amp;"_"&amp;COUNTIF($C$2:C2648,C2648)</f>
        <v>LEPLAIDEUR_185</v>
      </c>
      <c r="B2648" s="2">
        <f>DATE(YEAR(Tableau1[[#This Row],[Date de décollage]]),MONTH(Tableau1[[#This Row],[Date de décollage]]),DAY(Tableau1[[#This Row],[Date de décollage]]))</f>
        <v>44408</v>
      </c>
      <c r="C2648" t="s">
        <v>9</v>
      </c>
      <c r="D2648" s="1">
        <v>44408.659722222219</v>
      </c>
      <c r="E2648" s="1">
        <v>44408.668055555558</v>
      </c>
      <c r="F2648">
        <v>12</v>
      </c>
    </row>
    <row r="2649" spans="1:6" x14ac:dyDescent="0.3">
      <c r="A2649" t="str">
        <f>C2649&amp;"_"&amp;COUNTIF($C$2:C2649,C2649)</f>
        <v>LEPLAIDEUR_186</v>
      </c>
      <c r="B2649" s="2">
        <f>DATE(YEAR(Tableau1[[#This Row],[Date de décollage]]),MONTH(Tableau1[[#This Row],[Date de décollage]]),DAY(Tableau1[[#This Row],[Date de décollage]]))</f>
        <v>44409</v>
      </c>
      <c r="C2649" t="s">
        <v>9</v>
      </c>
      <c r="D2649" s="1">
        <v>44409.46875</v>
      </c>
      <c r="E2649" s="1">
        <v>44409.479861111111</v>
      </c>
      <c r="F2649">
        <v>16</v>
      </c>
    </row>
    <row r="2650" spans="1:6" x14ac:dyDescent="0.3">
      <c r="A2650" t="str">
        <f>C2650&amp;"_"&amp;COUNTIF($C$2:C2650,C2650)</f>
        <v>LEPLAIDEUR_187</v>
      </c>
      <c r="B2650" s="2">
        <f>DATE(YEAR(Tableau1[[#This Row],[Date de décollage]]),MONTH(Tableau1[[#This Row],[Date de décollage]]),DAY(Tableau1[[#This Row],[Date de décollage]]))</f>
        <v>44409</v>
      </c>
      <c r="C2650" t="s">
        <v>9</v>
      </c>
      <c r="D2650" s="1">
        <v>44409.614583333336</v>
      </c>
      <c r="E2650" s="1">
        <v>44409.627083333333</v>
      </c>
      <c r="F2650">
        <v>18</v>
      </c>
    </row>
    <row r="2651" spans="1:6" x14ac:dyDescent="0.3">
      <c r="A2651" t="str">
        <f>C2651&amp;"_"&amp;COUNTIF($C$2:C2651,C2651)</f>
        <v>LEPLAIDEUR_188</v>
      </c>
      <c r="B2651" s="2">
        <f>DATE(YEAR(Tableau1[[#This Row],[Date de décollage]]),MONTH(Tableau1[[#This Row],[Date de décollage]]),DAY(Tableau1[[#This Row],[Date de décollage]]))</f>
        <v>44409</v>
      </c>
      <c r="C2651" t="s">
        <v>9</v>
      </c>
      <c r="D2651" s="1">
        <v>44409.631944444445</v>
      </c>
      <c r="E2651" s="1">
        <v>44409.643055555556</v>
      </c>
      <c r="F2651">
        <v>16</v>
      </c>
    </row>
    <row r="2652" spans="1:6" x14ac:dyDescent="0.3">
      <c r="A2652" t="str">
        <f>C2652&amp;"_"&amp;COUNTIF($C$2:C2652,C2652)</f>
        <v>LEPLAIDEUR_189</v>
      </c>
      <c r="B2652" s="2">
        <f>DATE(YEAR(Tableau1[[#This Row],[Date de décollage]]),MONTH(Tableau1[[#This Row],[Date de décollage]]),DAY(Tableau1[[#This Row],[Date de décollage]]))</f>
        <v>44409</v>
      </c>
      <c r="C2652" t="s">
        <v>9</v>
      </c>
      <c r="D2652" s="1">
        <v>44409.652777777781</v>
      </c>
      <c r="E2652" s="1">
        <v>44409.65625</v>
      </c>
      <c r="F2652">
        <v>5</v>
      </c>
    </row>
    <row r="2653" spans="1:6" x14ac:dyDescent="0.3">
      <c r="A2653" t="str">
        <f>C2653&amp;"_"&amp;COUNTIF($C$2:C2653,C2653)</f>
        <v>LEPLAIDEUR_190</v>
      </c>
      <c r="B2653" s="2">
        <f>DATE(YEAR(Tableau1[[#This Row],[Date de décollage]]),MONTH(Tableau1[[#This Row],[Date de décollage]]),DAY(Tableau1[[#This Row],[Date de décollage]]))</f>
        <v>44409</v>
      </c>
      <c r="C2653" t="s">
        <v>9</v>
      </c>
      <c r="D2653" s="1">
        <v>44409.677083333336</v>
      </c>
      <c r="E2653" s="1">
        <v>44409.680555555555</v>
      </c>
      <c r="F2653">
        <v>5</v>
      </c>
    </row>
    <row r="2654" spans="1:6" x14ac:dyDescent="0.3">
      <c r="A2654" t="str">
        <f>C2654&amp;"_"&amp;COUNTIF($C$2:C2654,C2654)</f>
        <v>LEPLAIDEUR_191</v>
      </c>
      <c r="B2654" s="2">
        <f>DATE(YEAR(Tableau1[[#This Row],[Date de décollage]]),MONTH(Tableau1[[#This Row],[Date de décollage]]),DAY(Tableau1[[#This Row],[Date de décollage]]))</f>
        <v>44409</v>
      </c>
      <c r="C2654" t="s">
        <v>9</v>
      </c>
      <c r="D2654" s="1">
        <v>44409.708333333336</v>
      </c>
      <c r="E2654" s="1">
        <v>44409.719444444447</v>
      </c>
      <c r="F2654">
        <v>16</v>
      </c>
    </row>
    <row r="2655" spans="1:6" x14ac:dyDescent="0.3">
      <c r="A2655" t="str">
        <f>C2655&amp;"_"&amp;COUNTIF($C$2:C2655,C2655)</f>
        <v>LEPLAIDEUR_192</v>
      </c>
      <c r="B2655" s="2">
        <f>DATE(YEAR(Tableau1[[#This Row],[Date de décollage]]),MONTH(Tableau1[[#This Row],[Date de décollage]]),DAY(Tableau1[[#This Row],[Date de décollage]]))</f>
        <v>44409</v>
      </c>
      <c r="C2655" t="s">
        <v>9</v>
      </c>
      <c r="D2655" s="1">
        <v>44409.725694444445</v>
      </c>
      <c r="E2655" s="1">
        <v>44409.727083333331</v>
      </c>
      <c r="F2655">
        <v>2</v>
      </c>
    </row>
    <row r="2656" spans="1:6" x14ac:dyDescent="0.3">
      <c r="A2656" t="str">
        <f>C2656&amp;"_"&amp;COUNTIF($C$2:C2656,C2656)</f>
        <v>LEPLAIDEUR_193</v>
      </c>
      <c r="B2656" s="2">
        <f>DATE(YEAR(Tableau1[[#This Row],[Date de décollage]]),MONTH(Tableau1[[#This Row],[Date de décollage]]),DAY(Tableau1[[#This Row],[Date de décollage]]))</f>
        <v>44409</v>
      </c>
      <c r="C2656" t="s">
        <v>9</v>
      </c>
      <c r="D2656" s="1">
        <v>44409.791666666664</v>
      </c>
      <c r="E2656" s="1">
        <v>44409.808333333334</v>
      </c>
      <c r="F2656">
        <v>24</v>
      </c>
    </row>
    <row r="2657" spans="1:6" x14ac:dyDescent="0.3">
      <c r="A2657" t="str">
        <f>C2657&amp;"_"&amp;COUNTIF($C$2:C2657,C2657)</f>
        <v>LEPLAIDEUR_194</v>
      </c>
      <c r="B2657" s="2">
        <f>DATE(YEAR(Tableau1[[#This Row],[Date de décollage]]),MONTH(Tableau1[[#This Row],[Date de décollage]]),DAY(Tableau1[[#This Row],[Date de décollage]]))</f>
        <v>44409</v>
      </c>
      <c r="C2657" t="s">
        <v>9</v>
      </c>
      <c r="D2657" s="1">
        <v>44409.815972222219</v>
      </c>
      <c r="E2657" s="1">
        <v>44409.831250000003</v>
      </c>
      <c r="F2657">
        <v>22</v>
      </c>
    </row>
    <row r="2658" spans="1:6" x14ac:dyDescent="0.3">
      <c r="A2658" t="str">
        <f>C2658&amp;"_"&amp;COUNTIF($C$2:C2658,C2658)</f>
        <v>LEPLAIDEUR_195</v>
      </c>
      <c r="B2658" s="2">
        <f>DATE(YEAR(Tableau1[[#This Row],[Date de décollage]]),MONTH(Tableau1[[#This Row],[Date de décollage]]),DAY(Tableau1[[#This Row],[Date de décollage]]))</f>
        <v>44410</v>
      </c>
      <c r="C2658" t="s">
        <v>9</v>
      </c>
      <c r="D2658" s="1">
        <v>44410.40625</v>
      </c>
      <c r="E2658" s="1">
        <v>44410.420138888891</v>
      </c>
      <c r="F2658">
        <v>20</v>
      </c>
    </row>
    <row r="2659" spans="1:6" x14ac:dyDescent="0.3">
      <c r="A2659" t="str">
        <f>C2659&amp;"_"&amp;COUNTIF($C$2:C2659,C2659)</f>
        <v>LEPLAIDEUR_196</v>
      </c>
      <c r="B2659" s="2">
        <f>DATE(YEAR(Tableau1[[#This Row],[Date de décollage]]),MONTH(Tableau1[[#This Row],[Date de décollage]]),DAY(Tableau1[[#This Row],[Date de décollage]]))</f>
        <v>44410</v>
      </c>
      <c r="C2659" t="s">
        <v>9</v>
      </c>
      <c r="D2659" s="1">
        <v>44410.458333333336</v>
      </c>
      <c r="E2659" s="1">
        <v>44410.46875</v>
      </c>
      <c r="F2659">
        <v>15</v>
      </c>
    </row>
    <row r="2660" spans="1:6" x14ac:dyDescent="0.3">
      <c r="A2660" t="str">
        <f>C2660&amp;"_"&amp;COUNTIF($C$2:C2660,C2660)</f>
        <v>LEPLAIDEUR_197</v>
      </c>
      <c r="B2660" s="2">
        <f>DATE(YEAR(Tableau1[[#This Row],[Date de décollage]]),MONTH(Tableau1[[#This Row],[Date de décollage]]),DAY(Tableau1[[#This Row],[Date de décollage]]))</f>
        <v>44407</v>
      </c>
      <c r="C2660" t="s">
        <v>9</v>
      </c>
      <c r="D2660" s="1">
        <v>44407.788194444445</v>
      </c>
      <c r="E2660" s="1">
        <v>44407.805555555555</v>
      </c>
      <c r="F2660">
        <v>25</v>
      </c>
    </row>
    <row r="2661" spans="1:6" x14ac:dyDescent="0.3">
      <c r="A2661" t="str">
        <f>C2661&amp;"_"&amp;COUNTIF($C$2:C2661,C2661)</f>
        <v>LEPLAIDEUR_198</v>
      </c>
      <c r="B2661" s="2">
        <f>DATE(YEAR(Tableau1[[#This Row],[Date de décollage]]),MONTH(Tableau1[[#This Row],[Date de décollage]]),DAY(Tableau1[[#This Row],[Date de décollage]]))</f>
        <v>44410</v>
      </c>
      <c r="C2661" t="s">
        <v>9</v>
      </c>
      <c r="D2661" s="1">
        <v>44410.5</v>
      </c>
      <c r="E2661" s="1">
        <v>44410.510416666664</v>
      </c>
      <c r="F2661">
        <v>15</v>
      </c>
    </row>
    <row r="2662" spans="1:6" x14ac:dyDescent="0.3">
      <c r="A2662" t="str">
        <f>C2662&amp;"_"&amp;COUNTIF($C$2:C2662,C2662)</f>
        <v>LEPLAIDEUR_199</v>
      </c>
      <c r="B2662" s="2">
        <f>DATE(YEAR(Tableau1[[#This Row],[Date de décollage]]),MONTH(Tableau1[[#This Row],[Date de décollage]]),DAY(Tableau1[[#This Row],[Date de décollage]]))</f>
        <v>44410</v>
      </c>
      <c r="C2662" t="s">
        <v>9</v>
      </c>
      <c r="D2662" s="1">
        <v>44410.513888888891</v>
      </c>
      <c r="E2662" s="1">
        <v>44410.515277777777</v>
      </c>
      <c r="F2662">
        <v>2</v>
      </c>
    </row>
    <row r="2663" spans="1:6" x14ac:dyDescent="0.3">
      <c r="A2663" t="str">
        <f>C2663&amp;"_"&amp;COUNTIF($C$2:C2663,C2663)</f>
        <v>LEPLAIDEUR_200</v>
      </c>
      <c r="B2663" s="2">
        <f>DATE(YEAR(Tableau1[[#This Row],[Date de décollage]]),MONTH(Tableau1[[#This Row],[Date de décollage]]),DAY(Tableau1[[#This Row],[Date de décollage]]))</f>
        <v>44410</v>
      </c>
      <c r="C2663" t="s">
        <v>9</v>
      </c>
      <c r="D2663" s="1">
        <v>44410.659722222219</v>
      </c>
      <c r="E2663" s="1">
        <v>44410.704861111109</v>
      </c>
      <c r="F2663">
        <v>65</v>
      </c>
    </row>
    <row r="2664" spans="1:6" x14ac:dyDescent="0.3">
      <c r="A2664" t="str">
        <f>C2664&amp;"_"&amp;COUNTIF($C$2:C2664,C2664)</f>
        <v>LEPLAIDEUR_201</v>
      </c>
      <c r="B2664" s="2">
        <f>DATE(YEAR(Tableau1[[#This Row],[Date de décollage]]),MONTH(Tableau1[[#This Row],[Date de décollage]]),DAY(Tableau1[[#This Row],[Date de décollage]]))</f>
        <v>44410</v>
      </c>
      <c r="C2664" t="s">
        <v>9</v>
      </c>
      <c r="D2664" s="1">
        <v>44410.715277777781</v>
      </c>
      <c r="E2664" s="1">
        <v>44410.723611111112</v>
      </c>
      <c r="F2664">
        <v>12</v>
      </c>
    </row>
    <row r="2665" spans="1:6" x14ac:dyDescent="0.3">
      <c r="A2665" t="str">
        <f>C2665&amp;"_"&amp;COUNTIF($C$2:C2665,C2665)</f>
        <v>LEPLAIDEUR_202</v>
      </c>
      <c r="B2665" s="2">
        <f>DATE(YEAR(Tableau1[[#This Row],[Date de décollage]]),MONTH(Tableau1[[#This Row],[Date de décollage]]),DAY(Tableau1[[#This Row],[Date de décollage]]))</f>
        <v>44410</v>
      </c>
      <c r="C2665" t="s">
        <v>9</v>
      </c>
      <c r="D2665" s="1">
        <v>44410.729166666664</v>
      </c>
      <c r="E2665" s="1">
        <v>44410.784722222219</v>
      </c>
      <c r="F2665">
        <v>80</v>
      </c>
    </row>
    <row r="2666" spans="1:6" x14ac:dyDescent="0.3">
      <c r="A2666" t="str">
        <f>C2666&amp;"_"&amp;COUNTIF($C$2:C2666,C2666)</f>
        <v>LEPLAIDEUR_203</v>
      </c>
      <c r="B2666" s="2">
        <f>DATE(YEAR(Tableau1[[#This Row],[Date de décollage]]),MONTH(Tableau1[[#This Row],[Date de décollage]]),DAY(Tableau1[[#This Row],[Date de décollage]]))</f>
        <v>44410</v>
      </c>
      <c r="C2666" t="s">
        <v>9</v>
      </c>
      <c r="D2666" s="1">
        <v>44410.791666666664</v>
      </c>
      <c r="E2666" s="1">
        <v>44410.795138888891</v>
      </c>
      <c r="F2666">
        <v>5</v>
      </c>
    </row>
    <row r="2667" spans="1:6" x14ac:dyDescent="0.3">
      <c r="A2667" t="str">
        <f>C2667&amp;"_"&amp;COUNTIF($C$2:C2667,C2667)</f>
        <v>LEPLAIDEUR_204</v>
      </c>
      <c r="B2667" s="2">
        <f>DATE(YEAR(Tableau1[[#This Row],[Date de décollage]]),MONTH(Tableau1[[#This Row],[Date de décollage]]),DAY(Tableau1[[#This Row],[Date de décollage]]))</f>
        <v>44411</v>
      </c>
      <c r="C2667" t="s">
        <v>9</v>
      </c>
      <c r="D2667" s="1">
        <v>44411.604166666664</v>
      </c>
      <c r="E2667" s="1">
        <v>44411.614583333336</v>
      </c>
      <c r="F2667">
        <v>15</v>
      </c>
    </row>
    <row r="2668" spans="1:6" x14ac:dyDescent="0.3">
      <c r="A2668" t="str">
        <f>C2668&amp;"_"&amp;COUNTIF($C$2:C2668,C2668)</f>
        <v>LEPLAIDEUR_205</v>
      </c>
      <c r="B2668" s="2">
        <f>DATE(YEAR(Tableau1[[#This Row],[Date de décollage]]),MONTH(Tableau1[[#This Row],[Date de décollage]]),DAY(Tableau1[[#This Row],[Date de décollage]]))</f>
        <v>44411</v>
      </c>
      <c r="C2668" t="s">
        <v>9</v>
      </c>
      <c r="D2668" s="1">
        <v>44411.625</v>
      </c>
      <c r="E2668" s="1">
        <v>44411.633333333331</v>
      </c>
      <c r="F2668">
        <v>12</v>
      </c>
    </row>
    <row r="2669" spans="1:6" x14ac:dyDescent="0.3">
      <c r="A2669" t="str">
        <f>C2669&amp;"_"&amp;COUNTIF($C$2:C2669,C2669)</f>
        <v>LEPLAIDEUR_206</v>
      </c>
      <c r="B2669" s="2">
        <f>DATE(YEAR(Tableau1[[#This Row],[Date de décollage]]),MONTH(Tableau1[[#This Row],[Date de décollage]]),DAY(Tableau1[[#This Row],[Date de décollage]]))</f>
        <v>44411</v>
      </c>
      <c r="C2669" t="s">
        <v>9</v>
      </c>
      <c r="D2669" s="1">
        <v>44411.649305555555</v>
      </c>
      <c r="E2669" s="1">
        <v>44411.65625</v>
      </c>
      <c r="F2669">
        <v>10</v>
      </c>
    </row>
    <row r="2670" spans="1:6" x14ac:dyDescent="0.3">
      <c r="A2670" t="str">
        <f>C2670&amp;"_"&amp;COUNTIF($C$2:C2670,C2670)</f>
        <v>LEPLAIDEUR_207</v>
      </c>
      <c r="B2670" s="2">
        <f>DATE(YEAR(Tableau1[[#This Row],[Date de décollage]]),MONTH(Tableau1[[#This Row],[Date de décollage]]),DAY(Tableau1[[#This Row],[Date de décollage]]))</f>
        <v>44411</v>
      </c>
      <c r="C2670" t="s">
        <v>9</v>
      </c>
      <c r="D2670" s="1">
        <v>44411.666666666664</v>
      </c>
      <c r="E2670" s="1">
        <v>44411.680555555555</v>
      </c>
      <c r="F2670">
        <v>20</v>
      </c>
    </row>
    <row r="2671" spans="1:6" x14ac:dyDescent="0.3">
      <c r="A2671" t="str">
        <f>C2671&amp;"_"&amp;COUNTIF($C$2:C2671,C2671)</f>
        <v>LEPLAIDEUR_208</v>
      </c>
      <c r="B2671" s="2">
        <f>DATE(YEAR(Tableau1[[#This Row],[Date de décollage]]),MONTH(Tableau1[[#This Row],[Date de décollage]]),DAY(Tableau1[[#This Row],[Date de décollage]]))</f>
        <v>44411</v>
      </c>
      <c r="C2671" t="s">
        <v>9</v>
      </c>
      <c r="D2671" s="1">
        <v>44411.6875</v>
      </c>
      <c r="E2671" s="1">
        <v>44411.697916666664</v>
      </c>
      <c r="F2671">
        <v>15</v>
      </c>
    </row>
    <row r="2672" spans="1:6" x14ac:dyDescent="0.3">
      <c r="A2672" t="str">
        <f>C2672&amp;"_"&amp;COUNTIF($C$2:C2672,C2672)</f>
        <v>LEPLAIDEUR_209</v>
      </c>
      <c r="B2672" s="2">
        <f>DATE(YEAR(Tableau1[[#This Row],[Date de décollage]]),MONTH(Tableau1[[#This Row],[Date de décollage]]),DAY(Tableau1[[#This Row],[Date de décollage]]))</f>
        <v>44411</v>
      </c>
      <c r="C2672" t="s">
        <v>9</v>
      </c>
      <c r="D2672" s="1">
        <v>44411.708333333336</v>
      </c>
      <c r="E2672" s="1">
        <v>44411.71875</v>
      </c>
      <c r="F2672">
        <v>15</v>
      </c>
    </row>
    <row r="2673" spans="1:6" x14ac:dyDescent="0.3">
      <c r="A2673" t="str">
        <f>C2673&amp;"_"&amp;COUNTIF($C$2:C2673,C2673)</f>
        <v>LEPLAIDEUR_210</v>
      </c>
      <c r="B2673" s="2">
        <f>DATE(YEAR(Tableau1[[#This Row],[Date de décollage]]),MONTH(Tableau1[[#This Row],[Date de décollage]]),DAY(Tableau1[[#This Row],[Date de décollage]]))</f>
        <v>44411</v>
      </c>
      <c r="C2673" t="s">
        <v>9</v>
      </c>
      <c r="D2673" s="1">
        <v>44411.722222222219</v>
      </c>
      <c r="E2673" s="1">
        <v>44411.736111111109</v>
      </c>
      <c r="F2673">
        <v>20</v>
      </c>
    </row>
    <row r="2674" spans="1:6" x14ac:dyDescent="0.3">
      <c r="A2674" t="str">
        <f>C2674&amp;"_"&amp;COUNTIF($C$2:C2674,C2674)</f>
        <v>LEPLAIDEUR_211</v>
      </c>
      <c r="B2674" s="2">
        <f>DATE(YEAR(Tableau1[[#This Row],[Date de décollage]]),MONTH(Tableau1[[#This Row],[Date de décollage]]),DAY(Tableau1[[#This Row],[Date de décollage]]))</f>
        <v>44411</v>
      </c>
      <c r="C2674" t="s">
        <v>9</v>
      </c>
      <c r="D2674" s="1">
        <v>44411.75</v>
      </c>
      <c r="E2674" s="1">
        <v>44411.765277777777</v>
      </c>
      <c r="F2674">
        <v>22</v>
      </c>
    </row>
    <row r="2675" spans="1:6" x14ac:dyDescent="0.3">
      <c r="A2675" t="str">
        <f>C2675&amp;"_"&amp;COUNTIF($C$2:C2675,C2675)</f>
        <v>LEPLAIDEUR_212</v>
      </c>
      <c r="B2675" s="2">
        <f>DATE(YEAR(Tableau1[[#This Row],[Date de décollage]]),MONTH(Tableau1[[#This Row],[Date de décollage]]),DAY(Tableau1[[#This Row],[Date de décollage]]))</f>
        <v>44415</v>
      </c>
      <c r="C2675" t="s">
        <v>9</v>
      </c>
      <c r="D2675" s="1">
        <v>44415.415277777778</v>
      </c>
      <c r="E2675" s="1">
        <v>44415.416666666664</v>
      </c>
      <c r="F2675">
        <v>2</v>
      </c>
    </row>
    <row r="2676" spans="1:6" x14ac:dyDescent="0.3">
      <c r="A2676" t="str">
        <f>C2676&amp;"_"&amp;COUNTIF($C$2:C2676,C2676)</f>
        <v>LEPLAIDEUR_213</v>
      </c>
      <c r="B2676" s="2">
        <f>DATE(YEAR(Tableau1[[#This Row],[Date de décollage]]),MONTH(Tableau1[[#This Row],[Date de décollage]]),DAY(Tableau1[[#This Row],[Date de décollage]]))</f>
        <v>44415</v>
      </c>
      <c r="C2676" t="s">
        <v>9</v>
      </c>
      <c r="D2676" s="1">
        <v>44415.416666666664</v>
      </c>
      <c r="E2676" s="1">
        <v>44415.430555555555</v>
      </c>
      <c r="F2676">
        <v>20</v>
      </c>
    </row>
    <row r="2677" spans="1:6" x14ac:dyDescent="0.3">
      <c r="A2677" t="str">
        <f>C2677&amp;"_"&amp;COUNTIF($C$2:C2677,C2677)</f>
        <v>LEPLAIDEUR_214</v>
      </c>
      <c r="B2677" s="2">
        <f>DATE(YEAR(Tableau1[[#This Row],[Date de décollage]]),MONTH(Tableau1[[#This Row],[Date de décollage]]),DAY(Tableau1[[#This Row],[Date de décollage]]))</f>
        <v>44415</v>
      </c>
      <c r="C2677" t="s">
        <v>9</v>
      </c>
      <c r="D2677" s="1">
        <v>44415.493055555555</v>
      </c>
      <c r="E2677" s="1">
        <v>44415.497916666667</v>
      </c>
      <c r="F2677">
        <v>7</v>
      </c>
    </row>
    <row r="2678" spans="1:6" x14ac:dyDescent="0.3">
      <c r="A2678" t="str">
        <f>C2678&amp;"_"&amp;COUNTIF($C$2:C2678,C2678)</f>
        <v>LEPLAIDEUR_215</v>
      </c>
      <c r="B2678" s="2">
        <f>DATE(YEAR(Tableau1[[#This Row],[Date de décollage]]),MONTH(Tableau1[[#This Row],[Date de décollage]]),DAY(Tableau1[[#This Row],[Date de décollage]]))</f>
        <v>44415</v>
      </c>
      <c r="C2678" t="s">
        <v>9</v>
      </c>
      <c r="D2678" s="1">
        <v>44415.5</v>
      </c>
      <c r="E2678" s="1">
        <v>44415.504861111112</v>
      </c>
      <c r="F2678">
        <v>7</v>
      </c>
    </row>
    <row r="2679" spans="1:6" x14ac:dyDescent="0.3">
      <c r="A2679" t="str">
        <f>C2679&amp;"_"&amp;COUNTIF($C$2:C2679,C2679)</f>
        <v>LEPLAIDEUR_216</v>
      </c>
      <c r="B2679" s="2">
        <f>DATE(YEAR(Tableau1[[#This Row],[Date de décollage]]),MONTH(Tableau1[[#This Row],[Date de décollage]]),DAY(Tableau1[[#This Row],[Date de décollage]]))</f>
        <v>44415</v>
      </c>
      <c r="C2679" t="s">
        <v>9</v>
      </c>
      <c r="D2679" s="1">
        <v>44415.520833333336</v>
      </c>
      <c r="E2679" s="1">
        <v>44415.590277777781</v>
      </c>
      <c r="F2679">
        <v>100</v>
      </c>
    </row>
    <row r="2680" spans="1:6" x14ac:dyDescent="0.3">
      <c r="A2680" t="str">
        <f>C2680&amp;"_"&amp;COUNTIF($C$2:C2680,C2680)</f>
        <v>LEPLAIDEUR_217</v>
      </c>
      <c r="B2680" s="2">
        <f>DATE(YEAR(Tableau1[[#This Row],[Date de décollage]]),MONTH(Tableau1[[#This Row],[Date de décollage]]),DAY(Tableau1[[#This Row],[Date de décollage]]))</f>
        <v>44415</v>
      </c>
      <c r="C2680" t="s">
        <v>9</v>
      </c>
      <c r="D2680" s="1">
        <v>44415.604166666664</v>
      </c>
      <c r="E2680" s="1">
        <v>44415.666666666664</v>
      </c>
      <c r="F2680">
        <v>90</v>
      </c>
    </row>
    <row r="2681" spans="1:6" x14ac:dyDescent="0.3">
      <c r="A2681" t="str">
        <f>C2681&amp;"_"&amp;COUNTIF($C$2:C2681,C2681)</f>
        <v>LEPLAIDEUR_218</v>
      </c>
      <c r="B2681" s="2">
        <f>DATE(YEAR(Tableau1[[#This Row],[Date de décollage]]),MONTH(Tableau1[[#This Row],[Date de décollage]]),DAY(Tableau1[[#This Row],[Date de décollage]]))</f>
        <v>44415</v>
      </c>
      <c r="C2681" t="s">
        <v>9</v>
      </c>
      <c r="D2681" s="1">
        <v>44415.701388888891</v>
      </c>
      <c r="E2681" s="1">
        <v>44415.706944444442</v>
      </c>
      <c r="F2681">
        <v>8</v>
      </c>
    </row>
    <row r="2682" spans="1:6" x14ac:dyDescent="0.3">
      <c r="A2682" t="str">
        <f>C2682&amp;"_"&amp;COUNTIF($C$2:C2682,C2682)</f>
        <v>LEPLAIDEUR_219</v>
      </c>
      <c r="B2682" s="2">
        <f>DATE(YEAR(Tableau1[[#This Row],[Date de décollage]]),MONTH(Tableau1[[#This Row],[Date de décollage]]),DAY(Tableau1[[#This Row],[Date de décollage]]))</f>
        <v>44415</v>
      </c>
      <c r="C2682" t="s">
        <v>9</v>
      </c>
      <c r="D2682" s="1">
        <v>44415.715277777781</v>
      </c>
      <c r="E2682" s="1">
        <v>44415.725694444445</v>
      </c>
      <c r="F2682">
        <v>15</v>
      </c>
    </row>
    <row r="2683" spans="1:6" x14ac:dyDescent="0.3">
      <c r="A2683" t="str">
        <f>C2683&amp;"_"&amp;COUNTIF($C$2:C2683,C2683)</f>
        <v>LEPLAIDEUR_220</v>
      </c>
      <c r="B2683" s="2">
        <f>DATE(YEAR(Tableau1[[#This Row],[Date de décollage]]),MONTH(Tableau1[[#This Row],[Date de décollage]]),DAY(Tableau1[[#This Row],[Date de décollage]]))</f>
        <v>44415</v>
      </c>
      <c r="C2683" t="s">
        <v>9</v>
      </c>
      <c r="D2683" s="1">
        <v>44415.819444444445</v>
      </c>
      <c r="E2683" s="1">
        <v>44415.833333333336</v>
      </c>
      <c r="F2683">
        <v>20</v>
      </c>
    </row>
    <row r="2684" spans="1:6" x14ac:dyDescent="0.3">
      <c r="A2684" t="str">
        <f>C2684&amp;"_"&amp;COUNTIF($C$2:C2684,C2684)</f>
        <v>LEPLAIDEUR_221</v>
      </c>
      <c r="B2684" s="2">
        <f>DATE(YEAR(Tableau1[[#This Row],[Date de décollage]]),MONTH(Tableau1[[#This Row],[Date de décollage]]),DAY(Tableau1[[#This Row],[Date de décollage]]))</f>
        <v>44415</v>
      </c>
      <c r="C2684" t="s">
        <v>9</v>
      </c>
      <c r="D2684" s="1">
        <v>44415.864583333336</v>
      </c>
      <c r="E2684" s="1">
        <v>44415.879861111112</v>
      </c>
      <c r="F2684">
        <v>22</v>
      </c>
    </row>
    <row r="2685" spans="1:6" x14ac:dyDescent="0.3">
      <c r="A2685" t="str">
        <f>C2685&amp;"_"&amp;COUNTIF($C$2:C2685,C2685)</f>
        <v>LEPLAIDEUR_222</v>
      </c>
      <c r="B2685" s="2">
        <f>DATE(YEAR(Tableau1[[#This Row],[Date de décollage]]),MONTH(Tableau1[[#This Row],[Date de décollage]]),DAY(Tableau1[[#This Row],[Date de décollage]]))</f>
        <v>44416</v>
      </c>
      <c r="C2685" t="s">
        <v>9</v>
      </c>
      <c r="D2685" s="1">
        <v>44416.666666666664</v>
      </c>
      <c r="E2685" s="1">
        <v>44416.668055555558</v>
      </c>
      <c r="F2685">
        <v>2</v>
      </c>
    </row>
    <row r="2686" spans="1:6" x14ac:dyDescent="0.3">
      <c r="A2686" t="str">
        <f>C2686&amp;"_"&amp;COUNTIF($C$2:C2686,C2686)</f>
        <v>LEPLAIDEUR_223</v>
      </c>
      <c r="B2686" s="2">
        <f>DATE(YEAR(Tableau1[[#This Row],[Date de décollage]]),MONTH(Tableau1[[#This Row],[Date de décollage]]),DAY(Tableau1[[#This Row],[Date de décollage]]))</f>
        <v>44416</v>
      </c>
      <c r="C2686" t="s">
        <v>9</v>
      </c>
      <c r="D2686" s="1">
        <v>44416.6875</v>
      </c>
      <c r="E2686" s="1">
        <v>44416.694444444445</v>
      </c>
      <c r="F2686">
        <v>10</v>
      </c>
    </row>
    <row r="2687" spans="1:6" x14ac:dyDescent="0.3">
      <c r="A2687" t="str">
        <f>C2687&amp;"_"&amp;COUNTIF($C$2:C2687,C2687)</f>
        <v>LEPLAIDEUR_224</v>
      </c>
      <c r="B2687" s="2">
        <f>DATE(YEAR(Tableau1[[#This Row],[Date de décollage]]),MONTH(Tableau1[[#This Row],[Date de décollage]]),DAY(Tableau1[[#This Row],[Date de décollage]]))</f>
        <v>44417</v>
      </c>
      <c r="C2687" t="s">
        <v>9</v>
      </c>
      <c r="D2687" s="1">
        <v>44417.402777777781</v>
      </c>
      <c r="E2687" s="1">
        <v>44417.420138888891</v>
      </c>
      <c r="F2687">
        <v>25</v>
      </c>
    </row>
    <row r="2688" spans="1:6" x14ac:dyDescent="0.3">
      <c r="A2688" t="str">
        <f>C2688&amp;"_"&amp;COUNTIF($C$2:C2688,C2688)</f>
        <v>LEPLAIDEUR_225</v>
      </c>
      <c r="B2688" s="2">
        <f>DATE(YEAR(Tableau1[[#This Row],[Date de décollage]]),MONTH(Tableau1[[#This Row],[Date de décollage]]),DAY(Tableau1[[#This Row],[Date de décollage]]))</f>
        <v>44417</v>
      </c>
      <c r="C2688" t="s">
        <v>9</v>
      </c>
      <c r="D2688" s="1">
        <v>44417.423611111109</v>
      </c>
      <c r="E2688" s="1">
        <v>44417.428472222222</v>
      </c>
      <c r="F2688">
        <v>7</v>
      </c>
    </row>
    <row r="2689" spans="1:6" x14ac:dyDescent="0.3">
      <c r="A2689" t="str">
        <f>C2689&amp;"_"&amp;COUNTIF($C$2:C2689,C2689)</f>
        <v>LEPLAIDEUR_226</v>
      </c>
      <c r="B2689" s="2">
        <f>DATE(YEAR(Tableau1[[#This Row],[Date de décollage]]),MONTH(Tableau1[[#This Row],[Date de décollage]]),DAY(Tableau1[[#This Row],[Date de décollage]]))</f>
        <v>44417</v>
      </c>
      <c r="C2689" t="s">
        <v>9</v>
      </c>
      <c r="D2689" s="1">
        <v>44417.475694444445</v>
      </c>
      <c r="E2689" s="1">
        <v>44417.481249999997</v>
      </c>
      <c r="F2689">
        <v>8</v>
      </c>
    </row>
    <row r="2690" spans="1:6" x14ac:dyDescent="0.3">
      <c r="A2690" t="str">
        <f>C2690&amp;"_"&amp;COUNTIF($C$2:C2690,C2690)</f>
        <v>LEPLAIDEUR_227</v>
      </c>
      <c r="B2690" s="2">
        <f>DATE(YEAR(Tableau1[[#This Row],[Date de décollage]]),MONTH(Tableau1[[#This Row],[Date de décollage]]),DAY(Tableau1[[#This Row],[Date de décollage]]))</f>
        <v>44417</v>
      </c>
      <c r="C2690" t="s">
        <v>9</v>
      </c>
      <c r="D2690" s="1">
        <v>44417.486111111109</v>
      </c>
      <c r="E2690" s="1">
        <v>44417.496527777781</v>
      </c>
      <c r="F2690">
        <v>15</v>
      </c>
    </row>
    <row r="2691" spans="1:6" x14ac:dyDescent="0.3">
      <c r="A2691" t="str">
        <f>C2691&amp;"_"&amp;COUNTIF($C$2:C2691,C2691)</f>
        <v>LEPLAIDEUR_228</v>
      </c>
      <c r="B2691" s="2">
        <f>DATE(YEAR(Tableau1[[#This Row],[Date de décollage]]),MONTH(Tableau1[[#This Row],[Date de décollage]]),DAY(Tableau1[[#This Row],[Date de décollage]]))</f>
        <v>44417</v>
      </c>
      <c r="C2691" t="s">
        <v>9</v>
      </c>
      <c r="D2691" s="1">
        <v>44417.527777777781</v>
      </c>
      <c r="E2691" s="1">
        <v>44417.545138888891</v>
      </c>
      <c r="F2691">
        <v>25</v>
      </c>
    </row>
    <row r="2692" spans="1:6" x14ac:dyDescent="0.3">
      <c r="A2692" t="str">
        <f>C2692&amp;"_"&amp;COUNTIF($C$2:C2692,C2692)</f>
        <v>LEPLAIDEUR_229</v>
      </c>
      <c r="B2692" s="2">
        <f>DATE(YEAR(Tableau1[[#This Row],[Date de décollage]]),MONTH(Tableau1[[#This Row],[Date de décollage]]),DAY(Tableau1[[#This Row],[Date de décollage]]))</f>
        <v>44417</v>
      </c>
      <c r="C2692" t="s">
        <v>9</v>
      </c>
      <c r="D2692" s="1">
        <v>44417.576388888891</v>
      </c>
      <c r="E2692" s="1">
        <v>44417.59375</v>
      </c>
      <c r="F2692">
        <v>25</v>
      </c>
    </row>
    <row r="2693" spans="1:6" x14ac:dyDescent="0.3">
      <c r="A2693" t="str">
        <f>C2693&amp;"_"&amp;COUNTIF($C$2:C2693,C2693)</f>
        <v>LEPLAIDEUR_230</v>
      </c>
      <c r="B2693" s="2">
        <f>DATE(YEAR(Tableau1[[#This Row],[Date de décollage]]),MONTH(Tableau1[[#This Row],[Date de décollage]]),DAY(Tableau1[[#This Row],[Date de décollage]]))</f>
        <v>44417</v>
      </c>
      <c r="C2693" t="s">
        <v>9</v>
      </c>
      <c r="D2693" s="1">
        <v>44417.665277777778</v>
      </c>
      <c r="E2693" s="1">
        <v>44417.666666666664</v>
      </c>
      <c r="F2693">
        <v>2</v>
      </c>
    </row>
    <row r="2694" spans="1:6" x14ac:dyDescent="0.3">
      <c r="A2694" t="str">
        <f>C2694&amp;"_"&amp;COUNTIF($C$2:C2694,C2694)</f>
        <v>LEPLAIDEUR_231</v>
      </c>
      <c r="B2694" s="2">
        <f>DATE(YEAR(Tableau1[[#This Row],[Date de décollage]]),MONTH(Tableau1[[#This Row],[Date de décollage]]),DAY(Tableau1[[#This Row],[Date de décollage]]))</f>
        <v>44417</v>
      </c>
      <c r="C2694" t="s">
        <v>9</v>
      </c>
      <c r="D2694" s="1">
        <v>44417.677083333336</v>
      </c>
      <c r="E2694" s="1">
        <v>44417.690972222219</v>
      </c>
      <c r="F2694">
        <v>20</v>
      </c>
    </row>
    <row r="2695" spans="1:6" x14ac:dyDescent="0.3">
      <c r="A2695" t="str">
        <f>C2695&amp;"_"&amp;COUNTIF($C$2:C2695,C2695)</f>
        <v>LEPLAIDEUR_232</v>
      </c>
      <c r="B2695" s="2">
        <f>DATE(YEAR(Tableau1[[#This Row],[Date de décollage]]),MONTH(Tableau1[[#This Row],[Date de décollage]]),DAY(Tableau1[[#This Row],[Date de décollage]]))</f>
        <v>44417</v>
      </c>
      <c r="C2695" t="s">
        <v>9</v>
      </c>
      <c r="D2695" s="1">
        <v>44417.704861111109</v>
      </c>
      <c r="E2695" s="1">
        <v>44417.709722222222</v>
      </c>
      <c r="F2695">
        <v>7</v>
      </c>
    </row>
    <row r="2696" spans="1:6" x14ac:dyDescent="0.3">
      <c r="A2696" t="str">
        <f>C2696&amp;"_"&amp;COUNTIF($C$2:C2696,C2696)</f>
        <v>LEPLAIDEUR_233</v>
      </c>
      <c r="B2696" s="2">
        <f>DATE(YEAR(Tableau1[[#This Row],[Date de décollage]]),MONTH(Tableau1[[#This Row],[Date de décollage]]),DAY(Tableau1[[#This Row],[Date de décollage]]))</f>
        <v>44417</v>
      </c>
      <c r="C2696" t="s">
        <v>9</v>
      </c>
      <c r="D2696" s="1">
        <v>44417.715277777781</v>
      </c>
      <c r="E2696" s="1">
        <v>44417.732638888891</v>
      </c>
      <c r="F2696">
        <v>25</v>
      </c>
    </row>
    <row r="2697" spans="1:6" x14ac:dyDescent="0.3">
      <c r="A2697" t="str">
        <f>C2697&amp;"_"&amp;COUNTIF($C$2:C2697,C2697)</f>
        <v>LEPLAIDEUR_234</v>
      </c>
      <c r="B2697" s="2">
        <f>DATE(YEAR(Tableau1[[#This Row],[Date de décollage]]),MONTH(Tableau1[[#This Row],[Date de décollage]]),DAY(Tableau1[[#This Row],[Date de décollage]]))</f>
        <v>44417</v>
      </c>
      <c r="C2697" t="s">
        <v>9</v>
      </c>
      <c r="D2697" s="1">
        <v>44417.774305555555</v>
      </c>
      <c r="E2697" s="1">
        <v>44417.788194444445</v>
      </c>
      <c r="F2697">
        <v>20</v>
      </c>
    </row>
    <row r="2698" spans="1:6" x14ac:dyDescent="0.3">
      <c r="A2698" t="str">
        <f>C2698&amp;"_"&amp;COUNTIF($C$2:C2698,C2698)</f>
        <v>LEPLAIDEUR_235</v>
      </c>
      <c r="B2698" s="2">
        <f>DATE(YEAR(Tableau1[[#This Row],[Date de décollage]]),MONTH(Tableau1[[#This Row],[Date de décollage]]),DAY(Tableau1[[#This Row],[Date de décollage]]))</f>
        <v>44417</v>
      </c>
      <c r="C2698" t="s">
        <v>9</v>
      </c>
      <c r="D2698" s="1">
        <v>44417.805555555555</v>
      </c>
      <c r="E2698" s="1">
        <v>44417.820833333331</v>
      </c>
      <c r="F2698">
        <v>22</v>
      </c>
    </row>
    <row r="2699" spans="1:6" x14ac:dyDescent="0.3">
      <c r="A2699" t="str">
        <f>C2699&amp;"_"&amp;COUNTIF($C$2:C2699,C2699)</f>
        <v>LEPLAIDEUR_236</v>
      </c>
      <c r="B2699" s="2">
        <f>DATE(YEAR(Tableau1[[#This Row],[Date de décollage]]),MONTH(Tableau1[[#This Row],[Date de décollage]]),DAY(Tableau1[[#This Row],[Date de décollage]]))</f>
        <v>44418</v>
      </c>
      <c r="C2699" t="s">
        <v>9</v>
      </c>
      <c r="D2699" s="1">
        <v>44418.333333333336</v>
      </c>
      <c r="E2699" s="1">
        <v>44418.340277777781</v>
      </c>
      <c r="F2699">
        <v>10</v>
      </c>
    </row>
    <row r="2700" spans="1:6" x14ac:dyDescent="0.3">
      <c r="A2700" t="str">
        <f>C2700&amp;"_"&amp;COUNTIF($C$2:C2700,C2700)</f>
        <v>LEPLAIDEUR_237</v>
      </c>
      <c r="B2700" s="2">
        <f>DATE(YEAR(Tableau1[[#This Row],[Date de décollage]]),MONTH(Tableau1[[#This Row],[Date de décollage]]),DAY(Tableau1[[#This Row],[Date de décollage]]))</f>
        <v>44418</v>
      </c>
      <c r="C2700" t="s">
        <v>9</v>
      </c>
      <c r="D2700" s="1">
        <v>44418.34375</v>
      </c>
      <c r="E2700" s="1">
        <v>44418.350694444445</v>
      </c>
      <c r="F2700">
        <v>10</v>
      </c>
    </row>
    <row r="2701" spans="1:6" x14ac:dyDescent="0.3">
      <c r="A2701" t="str">
        <f>C2701&amp;"_"&amp;COUNTIF($C$2:C2701,C2701)</f>
        <v>LEPLAIDEUR_238</v>
      </c>
      <c r="B2701" s="2">
        <f>DATE(YEAR(Tableau1[[#This Row],[Date de décollage]]),MONTH(Tableau1[[#This Row],[Date de décollage]]),DAY(Tableau1[[#This Row],[Date de décollage]]))</f>
        <v>44418</v>
      </c>
      <c r="C2701" t="s">
        <v>9</v>
      </c>
      <c r="D2701" s="1">
        <v>44418.385416666664</v>
      </c>
      <c r="E2701" s="1">
        <v>44418.395833333336</v>
      </c>
      <c r="F2701">
        <v>15</v>
      </c>
    </row>
    <row r="2702" spans="1:6" x14ac:dyDescent="0.3">
      <c r="A2702" t="str">
        <f>C2702&amp;"_"&amp;COUNTIF($C$2:C2702,C2702)</f>
        <v>LEPLAIDEUR_239</v>
      </c>
      <c r="B2702" s="2">
        <f>DATE(YEAR(Tableau1[[#This Row],[Date de décollage]]),MONTH(Tableau1[[#This Row],[Date de décollage]]),DAY(Tableau1[[#This Row],[Date de décollage]]))</f>
        <v>44418</v>
      </c>
      <c r="C2702" t="s">
        <v>9</v>
      </c>
      <c r="D2702" s="1">
        <v>44418.4375</v>
      </c>
      <c r="E2702" s="1">
        <v>44418.447916666664</v>
      </c>
      <c r="F2702">
        <v>15</v>
      </c>
    </row>
    <row r="2703" spans="1:6" x14ac:dyDescent="0.3">
      <c r="A2703" t="str">
        <f>C2703&amp;"_"&amp;COUNTIF($C$2:C2703,C2703)</f>
        <v>LEPLAIDEUR_240</v>
      </c>
      <c r="B2703" s="2">
        <f>DATE(YEAR(Tableau1[[#This Row],[Date de décollage]]),MONTH(Tableau1[[#This Row],[Date de décollage]]),DAY(Tableau1[[#This Row],[Date de décollage]]))</f>
        <v>44418</v>
      </c>
      <c r="C2703" t="s">
        <v>9</v>
      </c>
      <c r="D2703" s="1">
        <v>44418.482638888891</v>
      </c>
      <c r="E2703" s="1">
        <v>44418.501388888886</v>
      </c>
      <c r="F2703">
        <v>27</v>
      </c>
    </row>
    <row r="2704" spans="1:6" x14ac:dyDescent="0.3">
      <c r="A2704" t="str">
        <f>C2704&amp;"_"&amp;COUNTIF($C$2:C2704,C2704)</f>
        <v>LEPLAIDEUR_241</v>
      </c>
      <c r="B2704" s="2">
        <f>DATE(YEAR(Tableau1[[#This Row],[Date de décollage]]),MONTH(Tableau1[[#This Row],[Date de décollage]]),DAY(Tableau1[[#This Row],[Date de décollage]]))</f>
        <v>44421</v>
      </c>
      <c r="C2704" t="s">
        <v>9</v>
      </c>
      <c r="D2704" s="1">
        <v>44421.432638888888</v>
      </c>
      <c r="E2704" s="1">
        <v>44421.436111111114</v>
      </c>
      <c r="F2704">
        <v>5</v>
      </c>
    </row>
    <row r="2705" spans="1:6" x14ac:dyDescent="0.3">
      <c r="A2705" t="str">
        <f>C2705&amp;"_"&amp;COUNTIF($C$2:C2705,C2705)</f>
        <v>LEPLAIDEUR_242</v>
      </c>
      <c r="B2705" s="2">
        <f>DATE(YEAR(Tableau1[[#This Row],[Date de décollage]]),MONTH(Tableau1[[#This Row],[Date de décollage]]),DAY(Tableau1[[#This Row],[Date de décollage]]))</f>
        <v>44421</v>
      </c>
      <c r="C2705" t="s">
        <v>9</v>
      </c>
      <c r="D2705" s="1">
        <v>44421.489583333336</v>
      </c>
      <c r="E2705" s="1">
        <v>44421.496527777781</v>
      </c>
      <c r="F2705">
        <v>10</v>
      </c>
    </row>
    <row r="2706" spans="1:6" x14ac:dyDescent="0.3">
      <c r="A2706" t="str">
        <f>C2706&amp;"_"&amp;COUNTIF($C$2:C2706,C2706)</f>
        <v>LEPLAIDEUR_243</v>
      </c>
      <c r="B2706" s="2">
        <f>DATE(YEAR(Tableau1[[#This Row],[Date de décollage]]),MONTH(Tableau1[[#This Row],[Date de décollage]]),DAY(Tableau1[[#This Row],[Date de décollage]]))</f>
        <v>44421</v>
      </c>
      <c r="C2706" t="s">
        <v>9</v>
      </c>
      <c r="D2706" s="1">
        <v>44421.75</v>
      </c>
      <c r="E2706" s="1">
        <v>44421.756944444445</v>
      </c>
      <c r="F2706">
        <v>10</v>
      </c>
    </row>
    <row r="2707" spans="1:6" x14ac:dyDescent="0.3">
      <c r="A2707" t="str">
        <f>C2707&amp;"_"&amp;COUNTIF($C$2:C2707,C2707)</f>
        <v>LEPLAIDEUR_244</v>
      </c>
      <c r="B2707" s="2">
        <f>DATE(YEAR(Tableau1[[#This Row],[Date de décollage]]),MONTH(Tableau1[[#This Row],[Date de décollage]]),DAY(Tableau1[[#This Row],[Date de décollage]]))</f>
        <v>44421</v>
      </c>
      <c r="C2707" t="s">
        <v>9</v>
      </c>
      <c r="D2707" s="1">
        <v>44421.760416666664</v>
      </c>
      <c r="E2707" s="1">
        <v>44421.770833333336</v>
      </c>
      <c r="F2707">
        <v>15</v>
      </c>
    </row>
    <row r="2708" spans="1:6" x14ac:dyDescent="0.3">
      <c r="A2708" t="str">
        <f>C2708&amp;"_"&amp;COUNTIF($C$2:C2708,C2708)</f>
        <v>LEPLAIDEUR_245</v>
      </c>
      <c r="B2708" s="2">
        <f>DATE(YEAR(Tableau1[[#This Row],[Date de décollage]]),MONTH(Tableau1[[#This Row],[Date de décollage]]),DAY(Tableau1[[#This Row],[Date de décollage]]))</f>
        <v>44421</v>
      </c>
      <c r="C2708" t="s">
        <v>9</v>
      </c>
      <c r="D2708" s="1">
        <v>44421.840277777781</v>
      </c>
      <c r="E2708" s="1">
        <v>44421.852777777778</v>
      </c>
      <c r="F2708">
        <v>18</v>
      </c>
    </row>
    <row r="2709" spans="1:6" x14ac:dyDescent="0.3">
      <c r="A2709" t="str">
        <f>C2709&amp;"_"&amp;COUNTIF($C$2:C2709,C2709)</f>
        <v>LEPLAIDEUR_246</v>
      </c>
      <c r="B2709" s="2">
        <f>DATE(YEAR(Tableau1[[#This Row],[Date de décollage]]),MONTH(Tableau1[[#This Row],[Date de décollage]]),DAY(Tableau1[[#This Row],[Date de décollage]]))</f>
        <v>44422</v>
      </c>
      <c r="C2709" t="s">
        <v>9</v>
      </c>
      <c r="D2709" s="1">
        <v>44422.40625</v>
      </c>
      <c r="E2709" s="1">
        <v>44422.417361111111</v>
      </c>
      <c r="F2709">
        <v>16</v>
      </c>
    </row>
    <row r="2710" spans="1:6" x14ac:dyDescent="0.3">
      <c r="A2710" t="str">
        <f>C2710&amp;"_"&amp;COUNTIF($C$2:C2710,C2710)</f>
        <v>LEPLAIDEUR_247</v>
      </c>
      <c r="B2710" s="2">
        <f>DATE(YEAR(Tableau1[[#This Row],[Date de décollage]]),MONTH(Tableau1[[#This Row],[Date de décollage]]),DAY(Tableau1[[#This Row],[Date de décollage]]))</f>
        <v>44422</v>
      </c>
      <c r="C2710" t="s">
        <v>9</v>
      </c>
      <c r="D2710" s="1">
        <v>44422.791666666664</v>
      </c>
      <c r="E2710" s="1">
        <v>44422.802777777775</v>
      </c>
      <c r="F2710">
        <v>16</v>
      </c>
    </row>
    <row r="2711" spans="1:6" x14ac:dyDescent="0.3">
      <c r="A2711" t="str">
        <f>C2711&amp;"_"&amp;COUNTIF($C$2:C2711,C2711)</f>
        <v>LEPLAIDEUR_248</v>
      </c>
      <c r="B2711" s="2">
        <f>DATE(YEAR(Tableau1[[#This Row],[Date de décollage]]),MONTH(Tableau1[[#This Row],[Date de décollage]]),DAY(Tableau1[[#This Row],[Date de décollage]]))</f>
        <v>44423</v>
      </c>
      <c r="C2711" t="s">
        <v>9</v>
      </c>
      <c r="D2711" s="1">
        <v>44423.447916666664</v>
      </c>
      <c r="E2711" s="1">
        <v>44423.463194444441</v>
      </c>
      <c r="F2711">
        <v>22</v>
      </c>
    </row>
    <row r="2712" spans="1:6" x14ac:dyDescent="0.3">
      <c r="A2712" t="str">
        <f>C2712&amp;"_"&amp;COUNTIF($C$2:C2712,C2712)</f>
        <v>LEPLAIDEUR_249</v>
      </c>
      <c r="B2712" s="2">
        <f>DATE(YEAR(Tableau1[[#This Row],[Date de décollage]]),MONTH(Tableau1[[#This Row],[Date de décollage]]),DAY(Tableau1[[#This Row],[Date de décollage]]))</f>
        <v>44423</v>
      </c>
      <c r="C2712" t="s">
        <v>9</v>
      </c>
      <c r="D2712" s="1">
        <v>44423.493055555555</v>
      </c>
      <c r="E2712" s="1">
        <v>44423.508333333331</v>
      </c>
      <c r="F2712">
        <v>22</v>
      </c>
    </row>
    <row r="2713" spans="1:6" x14ac:dyDescent="0.3">
      <c r="A2713" t="str">
        <f>C2713&amp;"_"&amp;COUNTIF($C$2:C2713,C2713)</f>
        <v>LEPLAIDEUR_250</v>
      </c>
      <c r="B2713" s="2">
        <f>DATE(YEAR(Tableau1[[#This Row],[Date de décollage]]),MONTH(Tableau1[[#This Row],[Date de décollage]]),DAY(Tableau1[[#This Row],[Date de décollage]]))</f>
        <v>44423</v>
      </c>
      <c r="C2713" t="s">
        <v>9</v>
      </c>
      <c r="D2713" s="1">
        <v>44423.53125</v>
      </c>
      <c r="E2713" s="1">
        <v>44423.546527777777</v>
      </c>
      <c r="F2713">
        <v>22</v>
      </c>
    </row>
    <row r="2714" spans="1:6" x14ac:dyDescent="0.3">
      <c r="A2714" t="str">
        <f>C2714&amp;"_"&amp;COUNTIF($C$2:C2714,C2714)</f>
        <v>LEPLAIDEUR_251</v>
      </c>
      <c r="B2714" s="2">
        <f>DATE(YEAR(Tableau1[[#This Row],[Date de décollage]]),MONTH(Tableau1[[#This Row],[Date de décollage]]),DAY(Tableau1[[#This Row],[Date de décollage]]))</f>
        <v>44423</v>
      </c>
      <c r="C2714" t="s">
        <v>9</v>
      </c>
      <c r="D2714" s="1">
        <v>44423.645833333336</v>
      </c>
      <c r="E2714" s="1">
        <v>44423.647916666669</v>
      </c>
      <c r="F2714">
        <v>3</v>
      </c>
    </row>
    <row r="2715" spans="1:6" x14ac:dyDescent="0.3">
      <c r="A2715" t="str">
        <f>C2715&amp;"_"&amp;COUNTIF($C$2:C2715,C2715)</f>
        <v>LEPLAIDEUR_252</v>
      </c>
      <c r="B2715" s="2">
        <f>DATE(YEAR(Tableau1[[#This Row],[Date de décollage]]),MONTH(Tableau1[[#This Row],[Date de décollage]]),DAY(Tableau1[[#This Row],[Date de décollage]]))</f>
        <v>44423</v>
      </c>
      <c r="C2715" t="s">
        <v>9</v>
      </c>
      <c r="D2715" s="1">
        <v>44423.652777777781</v>
      </c>
      <c r="E2715" s="1">
        <v>44423.659722222219</v>
      </c>
      <c r="F2715">
        <v>10</v>
      </c>
    </row>
    <row r="2716" spans="1:6" x14ac:dyDescent="0.3">
      <c r="A2716" t="str">
        <f>C2716&amp;"_"&amp;COUNTIF($C$2:C2716,C2716)</f>
        <v>LEPLAIDEUR_253</v>
      </c>
      <c r="B2716" s="2">
        <f>DATE(YEAR(Tableau1[[#This Row],[Date de décollage]]),MONTH(Tableau1[[#This Row],[Date de décollage]]),DAY(Tableau1[[#This Row],[Date de décollage]]))</f>
        <v>44423</v>
      </c>
      <c r="C2716" t="s">
        <v>9</v>
      </c>
      <c r="D2716" s="1">
        <v>44423.666666666664</v>
      </c>
      <c r="E2716" s="1">
        <v>44423.6875</v>
      </c>
      <c r="F2716">
        <v>30</v>
      </c>
    </row>
    <row r="2717" spans="1:6" x14ac:dyDescent="0.3">
      <c r="A2717" t="str">
        <f>C2717&amp;"_"&amp;COUNTIF($C$2:C2717,C2717)</f>
        <v>LEPLAIDEUR_254</v>
      </c>
      <c r="B2717" s="2">
        <f>DATE(YEAR(Tableau1[[#This Row],[Date de décollage]]),MONTH(Tableau1[[#This Row],[Date de décollage]]),DAY(Tableau1[[#This Row],[Date de décollage]]))</f>
        <v>44423</v>
      </c>
      <c r="C2717" t="s">
        <v>9</v>
      </c>
      <c r="D2717" s="1">
        <v>44423.694444444445</v>
      </c>
      <c r="E2717" s="1">
        <v>44423.715277777781</v>
      </c>
      <c r="F2717">
        <v>30</v>
      </c>
    </row>
    <row r="2718" spans="1:6" x14ac:dyDescent="0.3">
      <c r="A2718" t="str">
        <f>C2718&amp;"_"&amp;COUNTIF($C$2:C2718,C2718)</f>
        <v>LEPLAIDEUR_255</v>
      </c>
      <c r="B2718" s="2">
        <f>DATE(YEAR(Tableau1[[#This Row],[Date de décollage]]),MONTH(Tableau1[[#This Row],[Date de décollage]]),DAY(Tableau1[[#This Row],[Date de décollage]]))</f>
        <v>44423</v>
      </c>
      <c r="C2718" t="s">
        <v>9</v>
      </c>
      <c r="D2718" s="1">
        <v>44423.802083333336</v>
      </c>
      <c r="E2718" s="1">
        <v>44423.813194444447</v>
      </c>
      <c r="F2718">
        <v>16</v>
      </c>
    </row>
    <row r="2719" spans="1:6" x14ac:dyDescent="0.3">
      <c r="A2719" t="str">
        <f>C2719&amp;"_"&amp;COUNTIF($C$2:C2719,C2719)</f>
        <v>LEPLAIDEUR_256</v>
      </c>
      <c r="B2719" s="2">
        <f>DATE(YEAR(Tableau1[[#This Row],[Date de décollage]]),MONTH(Tableau1[[#This Row],[Date de décollage]]),DAY(Tableau1[[#This Row],[Date de décollage]]))</f>
        <v>44423</v>
      </c>
      <c r="C2719" t="s">
        <v>9</v>
      </c>
      <c r="D2719" s="1">
        <v>44423.833333333336</v>
      </c>
      <c r="E2719" s="1">
        <v>44423.836111111108</v>
      </c>
      <c r="F2719">
        <v>4</v>
      </c>
    </row>
    <row r="2720" spans="1:6" x14ac:dyDescent="0.3">
      <c r="A2720" t="str">
        <f>C2720&amp;"_"&amp;COUNTIF($C$2:C2720,C2720)</f>
        <v>LEPLAIDEUR_257</v>
      </c>
      <c r="B2720" s="2">
        <f>DATE(YEAR(Tableau1[[#This Row],[Date de décollage]]),MONTH(Tableau1[[#This Row],[Date de décollage]]),DAY(Tableau1[[#This Row],[Date de décollage]]))</f>
        <v>44423</v>
      </c>
      <c r="C2720" t="s">
        <v>9</v>
      </c>
      <c r="D2720" s="1">
        <v>44423.583333333336</v>
      </c>
      <c r="E2720" s="1">
        <v>44423.588888888888</v>
      </c>
      <c r="F2720">
        <v>8</v>
      </c>
    </row>
    <row r="2721" spans="1:6" x14ac:dyDescent="0.3">
      <c r="A2721" t="str">
        <f>C2721&amp;"_"&amp;COUNTIF($C$2:C2721,C2721)</f>
        <v>LEPLAIDEUR_258</v>
      </c>
      <c r="B2721" s="2">
        <f>DATE(YEAR(Tableau1[[#This Row],[Date de décollage]]),MONTH(Tableau1[[#This Row],[Date de décollage]]),DAY(Tableau1[[#This Row],[Date de décollage]]))</f>
        <v>44423</v>
      </c>
      <c r="C2721" t="s">
        <v>9</v>
      </c>
      <c r="D2721" s="1">
        <v>44423.857638888891</v>
      </c>
      <c r="E2721" s="1">
        <v>44423.868055555555</v>
      </c>
      <c r="F2721">
        <v>15</v>
      </c>
    </row>
    <row r="2722" spans="1:6" x14ac:dyDescent="0.3">
      <c r="A2722" t="str">
        <f>C2722&amp;"_"&amp;COUNTIF($C$2:C2722,C2722)</f>
        <v>LEPLAIDEUR_259</v>
      </c>
      <c r="B2722" s="2">
        <f>DATE(YEAR(Tableau1[[#This Row],[Date de décollage]]),MONTH(Tableau1[[#This Row],[Date de décollage]]),DAY(Tableau1[[#This Row],[Date de décollage]]))</f>
        <v>44424</v>
      </c>
      <c r="C2722" t="s">
        <v>9</v>
      </c>
      <c r="D2722" s="1">
        <v>44424.510416666664</v>
      </c>
      <c r="E2722" s="1">
        <v>44424.517361111109</v>
      </c>
      <c r="F2722">
        <v>10</v>
      </c>
    </row>
    <row r="2723" spans="1:6" x14ac:dyDescent="0.3">
      <c r="A2723" t="str">
        <f>C2723&amp;"_"&amp;COUNTIF($C$2:C2723,C2723)</f>
        <v>LEPLAIDEUR_260</v>
      </c>
      <c r="B2723" s="2">
        <f>DATE(YEAR(Tableau1[[#This Row],[Date de décollage]]),MONTH(Tableau1[[#This Row],[Date de décollage]]),DAY(Tableau1[[#This Row],[Date de décollage]]))</f>
        <v>44424</v>
      </c>
      <c r="C2723" t="s">
        <v>9</v>
      </c>
      <c r="D2723" s="1">
        <v>44424.520833333336</v>
      </c>
      <c r="E2723" s="1">
        <v>44424.527777777781</v>
      </c>
      <c r="F2723">
        <v>10</v>
      </c>
    </row>
    <row r="2724" spans="1:6" x14ac:dyDescent="0.3">
      <c r="A2724" t="str">
        <f>C2724&amp;"_"&amp;COUNTIF($C$2:C2724,C2724)</f>
        <v>LEPLAIDEUR_261</v>
      </c>
      <c r="B2724" s="2">
        <f>DATE(YEAR(Tableau1[[#This Row],[Date de décollage]]),MONTH(Tableau1[[#This Row],[Date de décollage]]),DAY(Tableau1[[#This Row],[Date de décollage]]))</f>
        <v>44424</v>
      </c>
      <c r="C2724" t="s">
        <v>9</v>
      </c>
      <c r="D2724" s="1">
        <v>44424.552083333336</v>
      </c>
      <c r="E2724" s="1">
        <v>44424.565972222219</v>
      </c>
      <c r="F2724">
        <v>20</v>
      </c>
    </row>
    <row r="2725" spans="1:6" x14ac:dyDescent="0.3">
      <c r="A2725" t="str">
        <f>C2725&amp;"_"&amp;COUNTIF($C$2:C2725,C2725)</f>
        <v>LEPLAIDEUR_262</v>
      </c>
      <c r="B2725" s="2">
        <f>DATE(YEAR(Tableau1[[#This Row],[Date de décollage]]),MONTH(Tableau1[[#This Row],[Date de décollage]]),DAY(Tableau1[[#This Row],[Date de décollage]]))</f>
        <v>44424</v>
      </c>
      <c r="C2725" t="s">
        <v>9</v>
      </c>
      <c r="D2725" s="1">
        <v>44424.652777777781</v>
      </c>
      <c r="E2725" s="1">
        <v>44424.666666666664</v>
      </c>
      <c r="F2725">
        <v>20</v>
      </c>
    </row>
    <row r="2726" spans="1:6" x14ac:dyDescent="0.3">
      <c r="A2726" t="str">
        <f>C2726&amp;"_"&amp;COUNTIF($C$2:C2726,C2726)</f>
        <v>LEPLAIDEUR_263</v>
      </c>
      <c r="B2726" s="2">
        <f>DATE(YEAR(Tableau1[[#This Row],[Date de décollage]]),MONTH(Tableau1[[#This Row],[Date de décollage]]),DAY(Tableau1[[#This Row],[Date de décollage]]))</f>
        <v>44424</v>
      </c>
      <c r="C2726" t="s">
        <v>9</v>
      </c>
      <c r="D2726" s="1">
        <v>44424.677083333336</v>
      </c>
      <c r="E2726" s="1">
        <v>44424.6875</v>
      </c>
      <c r="F2726">
        <v>15</v>
      </c>
    </row>
    <row r="2727" spans="1:6" x14ac:dyDescent="0.3">
      <c r="A2727" t="str">
        <f>C2727&amp;"_"&amp;COUNTIF($C$2:C2727,C2727)</f>
        <v>LEPLAIDEUR_264</v>
      </c>
      <c r="B2727" s="2">
        <f>DATE(YEAR(Tableau1[[#This Row],[Date de décollage]]),MONTH(Tableau1[[#This Row],[Date de décollage]]),DAY(Tableau1[[#This Row],[Date de décollage]]))</f>
        <v>44424</v>
      </c>
      <c r="C2727" t="s">
        <v>9</v>
      </c>
      <c r="D2727" s="1">
        <v>44424.694444444445</v>
      </c>
      <c r="E2727" s="1">
        <v>44424.704861111109</v>
      </c>
      <c r="F2727">
        <v>15</v>
      </c>
    </row>
    <row r="2728" spans="1:6" x14ac:dyDescent="0.3">
      <c r="A2728" t="str">
        <f>C2728&amp;"_"&amp;COUNTIF($C$2:C2728,C2728)</f>
        <v>LEPLAIDEUR_265</v>
      </c>
      <c r="B2728" s="2">
        <f>DATE(YEAR(Tableau1[[#This Row],[Date de décollage]]),MONTH(Tableau1[[#This Row],[Date de décollage]]),DAY(Tableau1[[#This Row],[Date de décollage]]))</f>
        <v>44426</v>
      </c>
      <c r="C2728" t="s">
        <v>9</v>
      </c>
      <c r="D2728" s="1">
        <v>44426.486111111109</v>
      </c>
      <c r="E2728" s="1">
        <v>44426.493055555555</v>
      </c>
      <c r="F2728">
        <v>10</v>
      </c>
    </row>
    <row r="2729" spans="1:6" x14ac:dyDescent="0.3">
      <c r="A2729" t="str">
        <f>C2729&amp;"_"&amp;COUNTIF($C$2:C2729,C2729)</f>
        <v>LEPLAIDEUR_266</v>
      </c>
      <c r="B2729" s="2">
        <f>DATE(YEAR(Tableau1[[#This Row],[Date de décollage]]),MONTH(Tableau1[[#This Row],[Date de décollage]]),DAY(Tableau1[[#This Row],[Date de décollage]]))</f>
        <v>44426</v>
      </c>
      <c r="C2729" t="s">
        <v>9</v>
      </c>
      <c r="D2729" s="1">
        <v>44426.506944444445</v>
      </c>
      <c r="E2729" s="1">
        <v>44426.519444444442</v>
      </c>
      <c r="F2729">
        <v>18</v>
      </c>
    </row>
    <row r="2730" spans="1:6" x14ac:dyDescent="0.3">
      <c r="A2730" t="str">
        <f>C2730&amp;"_"&amp;COUNTIF($C$2:C2730,C2730)</f>
        <v>LEPLAIDEUR_267</v>
      </c>
      <c r="B2730" s="2">
        <f>DATE(YEAR(Tableau1[[#This Row],[Date de décollage]]),MONTH(Tableau1[[#This Row],[Date de décollage]]),DAY(Tableau1[[#This Row],[Date de décollage]]))</f>
        <v>44426</v>
      </c>
      <c r="C2730" t="s">
        <v>9</v>
      </c>
      <c r="D2730" s="1">
        <v>44426.65625</v>
      </c>
      <c r="E2730" s="1">
        <v>44426.657638888886</v>
      </c>
      <c r="F2730">
        <v>2</v>
      </c>
    </row>
    <row r="2731" spans="1:6" x14ac:dyDescent="0.3">
      <c r="A2731" t="str">
        <f>C2731&amp;"_"&amp;COUNTIF($C$2:C2731,C2731)</f>
        <v>LEPLAIDEUR_268</v>
      </c>
      <c r="B2731" s="2">
        <f>DATE(YEAR(Tableau1[[#This Row],[Date de décollage]]),MONTH(Tableau1[[#This Row],[Date de décollage]]),DAY(Tableau1[[#This Row],[Date de décollage]]))</f>
        <v>44426</v>
      </c>
      <c r="C2731" t="s">
        <v>9</v>
      </c>
      <c r="D2731" s="1">
        <v>44426.6875</v>
      </c>
      <c r="E2731" s="1">
        <v>44426.694444444445</v>
      </c>
      <c r="F2731">
        <v>10</v>
      </c>
    </row>
    <row r="2732" spans="1:6" x14ac:dyDescent="0.3">
      <c r="A2732" t="str">
        <f>C2732&amp;"_"&amp;COUNTIF($C$2:C2732,C2732)</f>
        <v>LEPLAIDEUR_269</v>
      </c>
      <c r="B2732" s="2">
        <f>DATE(YEAR(Tableau1[[#This Row],[Date de décollage]]),MONTH(Tableau1[[#This Row],[Date de décollage]]),DAY(Tableau1[[#This Row],[Date de décollage]]))</f>
        <v>44426</v>
      </c>
      <c r="C2732" t="s">
        <v>9</v>
      </c>
      <c r="D2732" s="1">
        <v>44426.71875</v>
      </c>
      <c r="E2732" s="1">
        <v>44426.725694444445</v>
      </c>
      <c r="F2732">
        <v>10</v>
      </c>
    </row>
    <row r="2733" spans="1:6" x14ac:dyDescent="0.3">
      <c r="A2733" t="str">
        <f>C2733&amp;"_"&amp;COUNTIF($C$2:C2733,C2733)</f>
        <v>LEPLAIDEUR_270</v>
      </c>
      <c r="B2733" s="2">
        <f>DATE(YEAR(Tableau1[[#This Row],[Date de décollage]]),MONTH(Tableau1[[#This Row],[Date de décollage]]),DAY(Tableau1[[#This Row],[Date de décollage]]))</f>
        <v>44426</v>
      </c>
      <c r="C2733" t="s">
        <v>9</v>
      </c>
      <c r="D2733" s="1">
        <v>44426.756944444445</v>
      </c>
      <c r="E2733" s="1">
        <v>44426.777777777781</v>
      </c>
      <c r="F2733">
        <v>30</v>
      </c>
    </row>
    <row r="2734" spans="1:6" x14ac:dyDescent="0.3">
      <c r="A2734" t="str">
        <f>C2734&amp;"_"&amp;COUNTIF($C$2:C2734,C2734)</f>
        <v>LEPLAIDEUR_271</v>
      </c>
      <c r="B2734" s="2">
        <f>DATE(YEAR(Tableau1[[#This Row],[Date de décollage]]),MONTH(Tableau1[[#This Row],[Date de décollage]]),DAY(Tableau1[[#This Row],[Date de décollage]]))</f>
        <v>44426</v>
      </c>
      <c r="C2734" t="s">
        <v>9</v>
      </c>
      <c r="D2734" s="1">
        <v>44426.78125</v>
      </c>
      <c r="E2734" s="1">
        <v>44426.788194444445</v>
      </c>
      <c r="F2734">
        <v>10</v>
      </c>
    </row>
    <row r="2735" spans="1:6" x14ac:dyDescent="0.3">
      <c r="A2735" t="str">
        <f>C2735&amp;"_"&amp;COUNTIF($C$2:C2735,C2735)</f>
        <v>LEPLAIDEUR_272</v>
      </c>
      <c r="B2735" s="2">
        <f>DATE(YEAR(Tableau1[[#This Row],[Date de décollage]]),MONTH(Tableau1[[#This Row],[Date de décollage]]),DAY(Tableau1[[#This Row],[Date de décollage]]))</f>
        <v>44426</v>
      </c>
      <c r="C2735" t="s">
        <v>9</v>
      </c>
      <c r="D2735" s="1">
        <v>44426.791666666664</v>
      </c>
      <c r="E2735" s="1">
        <v>44426.805555555555</v>
      </c>
      <c r="F2735">
        <v>20</v>
      </c>
    </row>
    <row r="2736" spans="1:6" x14ac:dyDescent="0.3">
      <c r="A2736" t="str">
        <f>C2736&amp;"_"&amp;COUNTIF($C$2:C2736,C2736)</f>
        <v>LEPLAIDEUR_273</v>
      </c>
      <c r="B2736" s="2">
        <f>DATE(YEAR(Tableau1[[#This Row],[Date de décollage]]),MONTH(Tableau1[[#This Row],[Date de décollage]]),DAY(Tableau1[[#This Row],[Date de décollage]]))</f>
        <v>44426</v>
      </c>
      <c r="C2736" t="s">
        <v>9</v>
      </c>
      <c r="D2736" s="1">
        <v>44426.8125</v>
      </c>
      <c r="E2736" s="1">
        <v>44426.824999999997</v>
      </c>
      <c r="F2736">
        <v>18</v>
      </c>
    </row>
    <row r="2737" spans="1:6" x14ac:dyDescent="0.3">
      <c r="A2737" t="str">
        <f>C2737&amp;"_"&amp;COUNTIF($C$2:C2737,C2737)</f>
        <v>LEPLAIDEUR_274</v>
      </c>
      <c r="B2737" s="2">
        <f>DATE(YEAR(Tableau1[[#This Row],[Date de décollage]]),MONTH(Tableau1[[#This Row],[Date de décollage]]),DAY(Tableau1[[#This Row],[Date de décollage]]))</f>
        <v>44426</v>
      </c>
      <c r="C2737" t="s">
        <v>9</v>
      </c>
      <c r="D2737" s="1">
        <v>44426.833333333336</v>
      </c>
      <c r="E2737" s="1">
        <v>44426.845833333333</v>
      </c>
      <c r="F2737">
        <v>18</v>
      </c>
    </row>
    <row r="2738" spans="1:6" x14ac:dyDescent="0.3">
      <c r="A2738" t="str">
        <f>C2738&amp;"_"&amp;COUNTIF($C$2:C2738,C2738)</f>
        <v>LEPLAIDEUR_275</v>
      </c>
      <c r="B2738" s="2">
        <f>DATE(YEAR(Tableau1[[#This Row],[Date de décollage]]),MONTH(Tableau1[[#This Row],[Date de décollage]]),DAY(Tableau1[[#This Row],[Date de décollage]]))</f>
        <v>44427</v>
      </c>
      <c r="C2738" t="s">
        <v>9</v>
      </c>
      <c r="D2738" s="1">
        <v>44427.479166666664</v>
      </c>
      <c r="E2738" s="1">
        <v>44427.493055555555</v>
      </c>
      <c r="F2738">
        <v>20</v>
      </c>
    </row>
    <row r="2739" spans="1:6" x14ac:dyDescent="0.3">
      <c r="A2739" t="str">
        <f>C2739&amp;"_"&amp;COUNTIF($C$2:C2739,C2739)</f>
        <v>LEPLAIDEUR_276</v>
      </c>
      <c r="B2739" s="2">
        <f>DATE(YEAR(Tableau1[[#This Row],[Date de décollage]]),MONTH(Tableau1[[#This Row],[Date de décollage]]),DAY(Tableau1[[#This Row],[Date de décollage]]))</f>
        <v>44427</v>
      </c>
      <c r="C2739" t="s">
        <v>9</v>
      </c>
      <c r="D2739" s="1">
        <v>44427.5</v>
      </c>
      <c r="E2739" s="1">
        <v>44427.513888888891</v>
      </c>
      <c r="F2739">
        <v>20</v>
      </c>
    </row>
    <row r="2740" spans="1:6" x14ac:dyDescent="0.3">
      <c r="A2740" t="str">
        <f>C2740&amp;"_"&amp;COUNTIF($C$2:C2740,C2740)</f>
        <v>MERCIER_1</v>
      </c>
      <c r="B2740" s="2">
        <f>DATE(YEAR(Tableau1[[#This Row],[Date de décollage]]),MONTH(Tableau1[[#This Row],[Date de décollage]]),DAY(Tableau1[[#This Row],[Date de décollage]]))</f>
        <v>44378</v>
      </c>
      <c r="C2740" t="s">
        <v>7</v>
      </c>
      <c r="D2740" s="1">
        <v>44378.434027777781</v>
      </c>
      <c r="E2740" s="1">
        <v>44378.449305555558</v>
      </c>
      <c r="F2740">
        <v>22</v>
      </c>
    </row>
    <row r="2741" spans="1:6" x14ac:dyDescent="0.3">
      <c r="A2741" t="str">
        <f>C2741&amp;"_"&amp;COUNTIF($C$2:C2741,C2741)</f>
        <v>MERCIER_2</v>
      </c>
      <c r="B2741" s="2">
        <f>DATE(YEAR(Tableau1[[#This Row],[Date de décollage]]),MONTH(Tableau1[[#This Row],[Date de décollage]]),DAY(Tableau1[[#This Row],[Date de décollage]]))</f>
        <v>44378</v>
      </c>
      <c r="C2741" t="s">
        <v>7</v>
      </c>
      <c r="D2741" s="1">
        <v>44378.53125</v>
      </c>
      <c r="E2741" s="1">
        <v>44378.547222222223</v>
      </c>
      <c r="F2741">
        <v>23</v>
      </c>
    </row>
    <row r="2742" spans="1:6" x14ac:dyDescent="0.3">
      <c r="A2742" t="str">
        <f>C2742&amp;"_"&amp;COUNTIF($C$2:C2742,C2742)</f>
        <v>MERCIER_3</v>
      </c>
      <c r="B2742" s="2">
        <f>DATE(YEAR(Tableau1[[#This Row],[Date de décollage]]),MONTH(Tableau1[[#This Row],[Date de décollage]]),DAY(Tableau1[[#This Row],[Date de décollage]]))</f>
        <v>44378</v>
      </c>
      <c r="C2742" t="s">
        <v>7</v>
      </c>
      <c r="D2742" s="1">
        <v>44378.555555555555</v>
      </c>
      <c r="E2742" s="1">
        <v>44378.571527777778</v>
      </c>
      <c r="F2742">
        <v>23</v>
      </c>
    </row>
    <row r="2743" spans="1:6" x14ac:dyDescent="0.3">
      <c r="A2743" t="str">
        <f>C2743&amp;"_"&amp;COUNTIF($C$2:C2743,C2743)</f>
        <v>MERCIER_4</v>
      </c>
      <c r="B2743" s="2">
        <f>DATE(YEAR(Tableau1[[#This Row],[Date de décollage]]),MONTH(Tableau1[[#This Row],[Date de décollage]]),DAY(Tableau1[[#This Row],[Date de décollage]]))</f>
        <v>44378</v>
      </c>
      <c r="C2743" t="s">
        <v>7</v>
      </c>
      <c r="D2743" s="1">
        <v>44378.621527777781</v>
      </c>
      <c r="E2743" s="1">
        <v>44378.637499999997</v>
      </c>
      <c r="F2743">
        <v>23</v>
      </c>
    </row>
    <row r="2744" spans="1:6" x14ac:dyDescent="0.3">
      <c r="A2744" t="str">
        <f>C2744&amp;"_"&amp;COUNTIF($C$2:C2744,C2744)</f>
        <v>MERCIER_5</v>
      </c>
      <c r="B2744" s="2">
        <f>DATE(YEAR(Tableau1[[#This Row],[Date de décollage]]),MONTH(Tableau1[[#This Row],[Date de décollage]]),DAY(Tableau1[[#This Row],[Date de décollage]]))</f>
        <v>44378</v>
      </c>
      <c r="C2744" t="s">
        <v>7</v>
      </c>
      <c r="D2744" s="1">
        <v>44378.655555555553</v>
      </c>
      <c r="E2744" s="1">
        <v>44378.656944444447</v>
      </c>
      <c r="F2744">
        <v>2</v>
      </c>
    </row>
    <row r="2745" spans="1:6" x14ac:dyDescent="0.3">
      <c r="A2745" t="str">
        <f>C2745&amp;"_"&amp;COUNTIF($C$2:C2745,C2745)</f>
        <v>MERCIER_6</v>
      </c>
      <c r="B2745" s="2">
        <f>DATE(YEAR(Tableau1[[#This Row],[Date de décollage]]),MONTH(Tableau1[[#This Row],[Date de décollage]]),DAY(Tableau1[[#This Row],[Date de décollage]]))</f>
        <v>44378</v>
      </c>
      <c r="C2745" t="s">
        <v>7</v>
      </c>
      <c r="D2745" s="1">
        <v>44378.666666666664</v>
      </c>
      <c r="E2745" s="1">
        <v>44378.680555555555</v>
      </c>
      <c r="F2745">
        <v>20</v>
      </c>
    </row>
    <row r="2746" spans="1:6" x14ac:dyDescent="0.3">
      <c r="A2746" t="str">
        <f>C2746&amp;"_"&amp;COUNTIF($C$2:C2746,C2746)</f>
        <v>MERCIER_7</v>
      </c>
      <c r="B2746" s="2">
        <f>DATE(YEAR(Tableau1[[#This Row],[Date de décollage]]),MONTH(Tableau1[[#This Row],[Date de décollage]]),DAY(Tableau1[[#This Row],[Date de décollage]]))</f>
        <v>44378</v>
      </c>
      <c r="C2746" t="s">
        <v>7</v>
      </c>
      <c r="D2746" s="1">
        <v>44378.71875</v>
      </c>
      <c r="E2746" s="1">
        <v>44378.720138888886</v>
      </c>
      <c r="F2746">
        <v>2</v>
      </c>
    </row>
    <row r="2747" spans="1:6" x14ac:dyDescent="0.3">
      <c r="A2747" t="str">
        <f>C2747&amp;"_"&amp;COUNTIF($C$2:C2747,C2747)</f>
        <v>MERCIER_8</v>
      </c>
      <c r="B2747" s="2">
        <f>DATE(YEAR(Tableau1[[#This Row],[Date de décollage]]),MONTH(Tableau1[[#This Row],[Date de décollage]]),DAY(Tableau1[[#This Row],[Date de décollage]]))</f>
        <v>44378</v>
      </c>
      <c r="C2747" t="s">
        <v>7</v>
      </c>
      <c r="D2747" s="1">
        <v>44378.725694444445</v>
      </c>
      <c r="E2747" s="1">
        <v>44378.743055555555</v>
      </c>
      <c r="F2747">
        <v>25</v>
      </c>
    </row>
    <row r="2748" spans="1:6" x14ac:dyDescent="0.3">
      <c r="A2748" t="str">
        <f>C2748&amp;"_"&amp;COUNTIF($C$2:C2748,C2748)</f>
        <v>MERCIER_9</v>
      </c>
      <c r="B2748" s="2">
        <f>DATE(YEAR(Tableau1[[#This Row],[Date de décollage]]),MONTH(Tableau1[[#This Row],[Date de décollage]]),DAY(Tableau1[[#This Row],[Date de décollage]]))</f>
        <v>44378</v>
      </c>
      <c r="C2748" t="s">
        <v>7</v>
      </c>
      <c r="D2748" s="1">
        <v>44378.774305555555</v>
      </c>
      <c r="E2748" s="1">
        <v>44378.791666666664</v>
      </c>
      <c r="F2748">
        <v>25</v>
      </c>
    </row>
    <row r="2749" spans="1:6" x14ac:dyDescent="0.3">
      <c r="A2749" t="str">
        <f>C2749&amp;"_"&amp;COUNTIF($C$2:C2749,C2749)</f>
        <v>MERCIER_10</v>
      </c>
      <c r="B2749" s="2">
        <f>DATE(YEAR(Tableau1[[#This Row],[Date de décollage]]),MONTH(Tableau1[[#This Row],[Date de décollage]]),DAY(Tableau1[[#This Row],[Date de décollage]]))</f>
        <v>44378</v>
      </c>
      <c r="C2749" t="s">
        <v>7</v>
      </c>
      <c r="D2749" s="1">
        <v>44378.798611111109</v>
      </c>
      <c r="E2749" s="1">
        <v>44378.800694444442</v>
      </c>
      <c r="F2749">
        <v>3</v>
      </c>
    </row>
    <row r="2750" spans="1:6" x14ac:dyDescent="0.3">
      <c r="A2750" t="str">
        <f>C2750&amp;"_"&amp;COUNTIF($C$2:C2750,C2750)</f>
        <v>MERCIER_11</v>
      </c>
      <c r="B2750" s="2">
        <f>DATE(YEAR(Tableau1[[#This Row],[Date de décollage]]),MONTH(Tableau1[[#This Row],[Date de décollage]]),DAY(Tableau1[[#This Row],[Date de décollage]]))</f>
        <v>44379</v>
      </c>
      <c r="C2750" t="s">
        <v>7</v>
      </c>
      <c r="D2750" s="1">
        <v>44379.451388888891</v>
      </c>
      <c r="E2750" s="1">
        <v>44379.453472222223</v>
      </c>
      <c r="F2750">
        <v>3</v>
      </c>
    </row>
    <row r="2751" spans="1:6" x14ac:dyDescent="0.3">
      <c r="A2751" t="str">
        <f>C2751&amp;"_"&amp;COUNTIF($C$2:C2751,C2751)</f>
        <v>MERCIER_12</v>
      </c>
      <c r="B2751" s="2">
        <f>DATE(YEAR(Tableau1[[#This Row],[Date de décollage]]),MONTH(Tableau1[[#This Row],[Date de décollage]]),DAY(Tableau1[[#This Row],[Date de décollage]]))</f>
        <v>44379</v>
      </c>
      <c r="C2751" t="s">
        <v>7</v>
      </c>
      <c r="D2751" s="1">
        <v>44379.461805555555</v>
      </c>
      <c r="E2751" s="1">
        <v>44379.475694444445</v>
      </c>
      <c r="F2751">
        <v>20</v>
      </c>
    </row>
    <row r="2752" spans="1:6" x14ac:dyDescent="0.3">
      <c r="A2752" t="str">
        <f>C2752&amp;"_"&amp;COUNTIF($C$2:C2752,C2752)</f>
        <v>MERCIER_13</v>
      </c>
      <c r="B2752" s="2">
        <f>DATE(YEAR(Tableau1[[#This Row],[Date de décollage]]),MONTH(Tableau1[[#This Row],[Date de décollage]]),DAY(Tableau1[[#This Row],[Date de décollage]]))</f>
        <v>44379</v>
      </c>
      <c r="C2752" t="s">
        <v>7</v>
      </c>
      <c r="D2752" s="1">
        <v>44379.503472222219</v>
      </c>
      <c r="E2752" s="1">
        <v>44379.517361111109</v>
      </c>
      <c r="F2752">
        <v>20</v>
      </c>
    </row>
    <row r="2753" spans="1:6" x14ac:dyDescent="0.3">
      <c r="A2753" t="str">
        <f>C2753&amp;"_"&amp;COUNTIF($C$2:C2753,C2753)</f>
        <v>MERCIER_14</v>
      </c>
      <c r="B2753" s="2">
        <f>DATE(YEAR(Tableau1[[#This Row],[Date de décollage]]),MONTH(Tableau1[[#This Row],[Date de décollage]]),DAY(Tableau1[[#This Row],[Date de décollage]]))</f>
        <v>44379</v>
      </c>
      <c r="C2753" t="s">
        <v>7</v>
      </c>
      <c r="D2753" s="1">
        <v>44379.53125</v>
      </c>
      <c r="E2753" s="1">
        <v>44379.545138888891</v>
      </c>
      <c r="F2753">
        <v>20</v>
      </c>
    </row>
    <row r="2754" spans="1:6" x14ac:dyDescent="0.3">
      <c r="A2754" t="str">
        <f>C2754&amp;"_"&amp;COUNTIF($C$2:C2754,C2754)</f>
        <v>MERCIER_15</v>
      </c>
      <c r="B2754" s="2">
        <f>DATE(YEAR(Tableau1[[#This Row],[Date de décollage]]),MONTH(Tableau1[[#This Row],[Date de décollage]]),DAY(Tableau1[[#This Row],[Date de décollage]]))</f>
        <v>44379</v>
      </c>
      <c r="C2754" t="s">
        <v>7</v>
      </c>
      <c r="D2754" s="1">
        <v>44379.565972222219</v>
      </c>
      <c r="E2754" s="1">
        <v>44379.581250000003</v>
      </c>
      <c r="F2754">
        <v>22</v>
      </c>
    </row>
    <row r="2755" spans="1:6" x14ac:dyDescent="0.3">
      <c r="A2755" t="str">
        <f>C2755&amp;"_"&amp;COUNTIF($C$2:C2755,C2755)</f>
        <v>MERCIER_16</v>
      </c>
      <c r="B2755" s="2">
        <f>DATE(YEAR(Tableau1[[#This Row],[Date de décollage]]),MONTH(Tableau1[[#This Row],[Date de décollage]]),DAY(Tableau1[[#This Row],[Date de décollage]]))</f>
        <v>44379</v>
      </c>
      <c r="C2755" t="s">
        <v>7</v>
      </c>
      <c r="D2755" s="1">
        <v>44379.586805555555</v>
      </c>
      <c r="E2755" s="1">
        <v>44379.597222222219</v>
      </c>
      <c r="F2755">
        <v>15</v>
      </c>
    </row>
    <row r="2756" spans="1:6" x14ac:dyDescent="0.3">
      <c r="A2756" t="str">
        <f>C2756&amp;"_"&amp;COUNTIF($C$2:C2756,C2756)</f>
        <v>MERCIER_17</v>
      </c>
      <c r="B2756" s="2">
        <f>DATE(YEAR(Tableau1[[#This Row],[Date de décollage]]),MONTH(Tableau1[[#This Row],[Date de décollage]]),DAY(Tableau1[[#This Row],[Date de décollage]]))</f>
        <v>44379</v>
      </c>
      <c r="C2756" t="s">
        <v>7</v>
      </c>
      <c r="D2756" s="1">
        <v>44379.604166666664</v>
      </c>
      <c r="E2756" s="1">
        <v>44379.614583333336</v>
      </c>
      <c r="F2756">
        <v>15</v>
      </c>
    </row>
    <row r="2757" spans="1:6" x14ac:dyDescent="0.3">
      <c r="A2757" t="str">
        <f>C2757&amp;"_"&amp;COUNTIF($C$2:C2757,C2757)</f>
        <v>MERCIER_18</v>
      </c>
      <c r="B2757" s="2">
        <f>DATE(YEAR(Tableau1[[#This Row],[Date de décollage]]),MONTH(Tableau1[[#This Row],[Date de décollage]]),DAY(Tableau1[[#This Row],[Date de décollage]]))</f>
        <v>44379</v>
      </c>
      <c r="C2757" t="s">
        <v>7</v>
      </c>
      <c r="D2757" s="1">
        <v>44379.65625</v>
      </c>
      <c r="E2757" s="1">
        <v>44379.657638888886</v>
      </c>
      <c r="F2757">
        <v>2</v>
      </c>
    </row>
    <row r="2758" spans="1:6" x14ac:dyDescent="0.3">
      <c r="A2758" t="str">
        <f>C2758&amp;"_"&amp;COUNTIF($C$2:C2758,C2758)</f>
        <v>MERCIER_19</v>
      </c>
      <c r="B2758" s="2">
        <f>DATE(YEAR(Tableau1[[#This Row],[Date de décollage]]),MONTH(Tableau1[[#This Row],[Date de décollage]]),DAY(Tableau1[[#This Row],[Date de décollage]]))</f>
        <v>44379</v>
      </c>
      <c r="C2758" t="s">
        <v>7</v>
      </c>
      <c r="D2758" s="1">
        <v>44379.694444444445</v>
      </c>
      <c r="E2758" s="1">
        <v>44379.71875</v>
      </c>
      <c r="F2758">
        <v>35</v>
      </c>
    </row>
    <row r="2759" spans="1:6" x14ac:dyDescent="0.3">
      <c r="A2759" t="str">
        <f>C2759&amp;"_"&amp;COUNTIF($C$2:C2759,C2759)</f>
        <v>MERCIER_20</v>
      </c>
      <c r="B2759" s="2">
        <f>DATE(YEAR(Tableau1[[#This Row],[Date de décollage]]),MONTH(Tableau1[[#This Row],[Date de décollage]]),DAY(Tableau1[[#This Row],[Date de décollage]]))</f>
        <v>44379</v>
      </c>
      <c r="C2759" t="s">
        <v>7</v>
      </c>
      <c r="D2759" s="1">
        <v>44379.743055555555</v>
      </c>
      <c r="E2759" s="1">
        <v>44379.767361111109</v>
      </c>
      <c r="F2759">
        <v>35</v>
      </c>
    </row>
    <row r="2760" spans="1:6" x14ac:dyDescent="0.3">
      <c r="A2760" t="str">
        <f>C2760&amp;"_"&amp;COUNTIF($C$2:C2760,C2760)</f>
        <v>MERCIER_21</v>
      </c>
      <c r="B2760" s="2">
        <f>DATE(YEAR(Tableau1[[#This Row],[Date de décollage]]),MONTH(Tableau1[[#This Row],[Date de décollage]]),DAY(Tableau1[[#This Row],[Date de décollage]]))</f>
        <v>44379</v>
      </c>
      <c r="C2760" t="s">
        <v>7</v>
      </c>
      <c r="D2760" s="1">
        <v>44379.787499999999</v>
      </c>
      <c r="E2760" s="1">
        <v>44379.789583333331</v>
      </c>
      <c r="F2760">
        <v>3</v>
      </c>
    </row>
    <row r="2761" spans="1:6" x14ac:dyDescent="0.3">
      <c r="A2761" t="str">
        <f>C2761&amp;"_"&amp;COUNTIF($C$2:C2761,C2761)</f>
        <v>MERCIER_22</v>
      </c>
      <c r="B2761" s="2">
        <f>DATE(YEAR(Tableau1[[#This Row],[Date de décollage]]),MONTH(Tableau1[[#This Row],[Date de décollage]]),DAY(Tableau1[[#This Row],[Date de décollage]]))</f>
        <v>44380</v>
      </c>
      <c r="C2761" t="s">
        <v>7</v>
      </c>
      <c r="D2761" s="1">
        <v>44380.415277777778</v>
      </c>
      <c r="E2761" s="1">
        <v>44380.416666666664</v>
      </c>
      <c r="F2761">
        <v>2</v>
      </c>
    </row>
    <row r="2762" spans="1:6" x14ac:dyDescent="0.3">
      <c r="A2762" t="str">
        <f>C2762&amp;"_"&amp;COUNTIF($C$2:C2762,C2762)</f>
        <v>MERCIER_23</v>
      </c>
      <c r="B2762" s="2">
        <f>DATE(YEAR(Tableau1[[#This Row],[Date de décollage]]),MONTH(Tableau1[[#This Row],[Date de décollage]]),DAY(Tableau1[[#This Row],[Date de décollage]]))</f>
        <v>44380</v>
      </c>
      <c r="C2762" t="s">
        <v>7</v>
      </c>
      <c r="D2762" s="1">
        <v>44380.416666666664</v>
      </c>
      <c r="E2762" s="1">
        <v>44380.427083333336</v>
      </c>
      <c r="F2762">
        <v>15</v>
      </c>
    </row>
    <row r="2763" spans="1:6" x14ac:dyDescent="0.3">
      <c r="A2763" t="str">
        <f>C2763&amp;"_"&amp;COUNTIF($C$2:C2763,C2763)</f>
        <v>MERCIER_24</v>
      </c>
      <c r="B2763" s="2">
        <f>DATE(YEAR(Tableau1[[#This Row],[Date de décollage]]),MONTH(Tableau1[[#This Row],[Date de décollage]]),DAY(Tableau1[[#This Row],[Date de décollage]]))</f>
        <v>44380</v>
      </c>
      <c r="C2763" t="s">
        <v>7</v>
      </c>
      <c r="D2763" s="1">
        <v>44380.4375</v>
      </c>
      <c r="E2763" s="1">
        <v>44380.465277777781</v>
      </c>
      <c r="F2763">
        <v>40</v>
      </c>
    </row>
    <row r="2764" spans="1:6" x14ac:dyDescent="0.3">
      <c r="A2764" t="str">
        <f>C2764&amp;"_"&amp;COUNTIF($C$2:C2764,C2764)</f>
        <v>MERCIER_25</v>
      </c>
      <c r="B2764" s="2">
        <f>DATE(YEAR(Tableau1[[#This Row],[Date de décollage]]),MONTH(Tableau1[[#This Row],[Date de décollage]]),DAY(Tableau1[[#This Row],[Date de décollage]]))</f>
        <v>44380</v>
      </c>
      <c r="C2764" t="s">
        <v>7</v>
      </c>
      <c r="D2764" s="1">
        <v>44380.486111111109</v>
      </c>
      <c r="E2764" s="1">
        <v>44380.53125</v>
      </c>
      <c r="F2764">
        <v>65</v>
      </c>
    </row>
    <row r="2765" spans="1:6" x14ac:dyDescent="0.3">
      <c r="A2765" t="str">
        <f>C2765&amp;"_"&amp;COUNTIF($C$2:C2765,C2765)</f>
        <v>MERCIER_26</v>
      </c>
      <c r="B2765" s="2">
        <f>DATE(YEAR(Tableau1[[#This Row],[Date de décollage]]),MONTH(Tableau1[[#This Row],[Date de décollage]]),DAY(Tableau1[[#This Row],[Date de décollage]]))</f>
        <v>44380</v>
      </c>
      <c r="C2765" t="s">
        <v>7</v>
      </c>
      <c r="D2765" s="1">
        <v>44380.770833333336</v>
      </c>
      <c r="E2765" s="1">
        <v>44380.822916666664</v>
      </c>
      <c r="F2765">
        <v>75</v>
      </c>
    </row>
    <row r="2766" spans="1:6" x14ac:dyDescent="0.3">
      <c r="A2766" t="str">
        <f>C2766&amp;"_"&amp;COUNTIF($C$2:C2766,C2766)</f>
        <v>MERCIER_27</v>
      </c>
      <c r="B2766" s="2">
        <f>DATE(YEAR(Tableau1[[#This Row],[Date de décollage]]),MONTH(Tableau1[[#This Row],[Date de décollage]]),DAY(Tableau1[[#This Row],[Date de décollage]]))</f>
        <v>44380</v>
      </c>
      <c r="C2766" t="s">
        <v>7</v>
      </c>
      <c r="D2766" s="1">
        <v>44380.854166666664</v>
      </c>
      <c r="E2766" s="1">
        <v>44380.871527777781</v>
      </c>
      <c r="F2766">
        <v>25</v>
      </c>
    </row>
    <row r="2767" spans="1:6" x14ac:dyDescent="0.3">
      <c r="A2767" t="str">
        <f>C2767&amp;"_"&amp;COUNTIF($C$2:C2767,C2767)</f>
        <v>MERCIER_28</v>
      </c>
      <c r="B2767" s="2">
        <f>DATE(YEAR(Tableau1[[#This Row],[Date de décollage]]),MONTH(Tableau1[[#This Row],[Date de décollage]]),DAY(Tableau1[[#This Row],[Date de décollage]]))</f>
        <v>44381</v>
      </c>
      <c r="C2767" t="s">
        <v>7</v>
      </c>
      <c r="D2767" s="1">
        <v>44381.430555555555</v>
      </c>
      <c r="E2767" s="1">
        <v>44381.445833333331</v>
      </c>
      <c r="F2767">
        <v>22</v>
      </c>
    </row>
    <row r="2768" spans="1:6" x14ac:dyDescent="0.3">
      <c r="A2768" t="str">
        <f>C2768&amp;"_"&amp;COUNTIF($C$2:C2768,C2768)</f>
        <v>MERCIER_29</v>
      </c>
      <c r="B2768" s="2">
        <f>DATE(YEAR(Tableau1[[#This Row],[Date de décollage]]),MONTH(Tableau1[[#This Row],[Date de décollage]]),DAY(Tableau1[[#This Row],[Date de décollage]]))</f>
        <v>44381</v>
      </c>
      <c r="C2768" t="s">
        <v>7</v>
      </c>
      <c r="D2768" s="1">
        <v>44381.46875</v>
      </c>
      <c r="E2768" s="1">
        <v>44381.484722222223</v>
      </c>
      <c r="F2768">
        <v>23</v>
      </c>
    </row>
    <row r="2769" spans="1:6" x14ac:dyDescent="0.3">
      <c r="A2769" t="str">
        <f>C2769&amp;"_"&amp;COUNTIF($C$2:C2769,C2769)</f>
        <v>MERCIER_30</v>
      </c>
      <c r="B2769" s="2">
        <f>DATE(YEAR(Tableau1[[#This Row],[Date de décollage]]),MONTH(Tableau1[[#This Row],[Date de décollage]]),DAY(Tableau1[[#This Row],[Date de décollage]]))</f>
        <v>44381</v>
      </c>
      <c r="C2769" t="s">
        <v>7</v>
      </c>
      <c r="D2769" s="1">
        <v>44381.614583333336</v>
      </c>
      <c r="E2769" s="1">
        <v>44381.625</v>
      </c>
      <c r="F2769">
        <v>15</v>
      </c>
    </row>
    <row r="2770" spans="1:6" x14ac:dyDescent="0.3">
      <c r="A2770" t="str">
        <f>C2770&amp;"_"&amp;COUNTIF($C$2:C2770,C2770)</f>
        <v>MERCIER_31</v>
      </c>
      <c r="B2770" s="2">
        <f>DATE(YEAR(Tableau1[[#This Row],[Date de décollage]]),MONTH(Tableau1[[#This Row],[Date de décollage]]),DAY(Tableau1[[#This Row],[Date de décollage]]))</f>
        <v>44381</v>
      </c>
      <c r="C2770" t="s">
        <v>7</v>
      </c>
      <c r="D2770" s="1">
        <v>44381.647222222222</v>
      </c>
      <c r="E2770" s="1">
        <v>44381.657638888886</v>
      </c>
      <c r="F2770">
        <v>15</v>
      </c>
    </row>
    <row r="2771" spans="1:6" x14ac:dyDescent="0.3">
      <c r="A2771" t="str">
        <f>C2771&amp;"_"&amp;COUNTIF($C$2:C2771,C2771)</f>
        <v>MERCIER_32</v>
      </c>
      <c r="B2771" s="2">
        <f>DATE(YEAR(Tableau1[[#This Row],[Date de décollage]]),MONTH(Tableau1[[#This Row],[Date de décollage]]),DAY(Tableau1[[#This Row],[Date de décollage]]))</f>
        <v>44381</v>
      </c>
      <c r="C2771" t="s">
        <v>7</v>
      </c>
      <c r="D2771" s="1">
        <v>44381.684027777781</v>
      </c>
      <c r="E2771" s="1">
        <v>44381.686111111114</v>
      </c>
      <c r="F2771">
        <v>3</v>
      </c>
    </row>
    <row r="2772" spans="1:6" x14ac:dyDescent="0.3">
      <c r="A2772" t="str">
        <f>C2772&amp;"_"&amp;COUNTIF($C$2:C2772,C2772)</f>
        <v>MERCIER_33</v>
      </c>
      <c r="B2772" s="2">
        <f>DATE(YEAR(Tableau1[[#This Row],[Date de décollage]]),MONTH(Tableau1[[#This Row],[Date de décollage]]),DAY(Tableau1[[#This Row],[Date de décollage]]))</f>
        <v>44381</v>
      </c>
      <c r="C2772" t="s">
        <v>7</v>
      </c>
      <c r="D2772" s="1">
        <v>44381.701388888891</v>
      </c>
      <c r="E2772" s="1">
        <v>44381.715277777781</v>
      </c>
      <c r="F2772">
        <v>20</v>
      </c>
    </row>
    <row r="2773" spans="1:6" x14ac:dyDescent="0.3">
      <c r="A2773" t="str">
        <f>C2773&amp;"_"&amp;COUNTIF($C$2:C2773,C2773)</f>
        <v>MERCIER_34</v>
      </c>
      <c r="B2773" s="2">
        <f>DATE(YEAR(Tableau1[[#This Row],[Date de décollage]]),MONTH(Tableau1[[#This Row],[Date de décollage]]),DAY(Tableau1[[#This Row],[Date de décollage]]))</f>
        <v>44381</v>
      </c>
      <c r="C2773" t="s">
        <v>7</v>
      </c>
      <c r="D2773" s="1">
        <v>44381.826388888891</v>
      </c>
      <c r="E2773" s="1">
        <v>44381.841666666667</v>
      </c>
      <c r="F2773">
        <v>22</v>
      </c>
    </row>
    <row r="2774" spans="1:6" x14ac:dyDescent="0.3">
      <c r="A2774" t="str">
        <f>C2774&amp;"_"&amp;COUNTIF($C$2:C2774,C2774)</f>
        <v>MERCIER_35</v>
      </c>
      <c r="B2774" s="2">
        <f>DATE(YEAR(Tableau1[[#This Row],[Date de décollage]]),MONTH(Tableau1[[#This Row],[Date de décollage]]),DAY(Tableau1[[#This Row],[Date de décollage]]))</f>
        <v>44382</v>
      </c>
      <c r="C2774" t="s">
        <v>7</v>
      </c>
      <c r="D2774" s="1">
        <v>44382.40625</v>
      </c>
      <c r="E2774" s="1">
        <v>44382.421527777777</v>
      </c>
      <c r="F2774">
        <v>22</v>
      </c>
    </row>
    <row r="2775" spans="1:6" x14ac:dyDescent="0.3">
      <c r="A2775" t="str">
        <f>C2775&amp;"_"&amp;COUNTIF($C$2:C2775,C2775)</f>
        <v>MERCIER_36</v>
      </c>
      <c r="B2775" s="2">
        <f>DATE(YEAR(Tableau1[[#This Row],[Date de décollage]]),MONTH(Tableau1[[#This Row],[Date de décollage]]),DAY(Tableau1[[#This Row],[Date de décollage]]))</f>
        <v>44382</v>
      </c>
      <c r="C2775" t="s">
        <v>7</v>
      </c>
      <c r="D2775" s="1">
        <v>44382.447916666664</v>
      </c>
      <c r="E2775" s="1">
        <v>44382.452777777777</v>
      </c>
      <c r="F2775">
        <v>7</v>
      </c>
    </row>
    <row r="2776" spans="1:6" x14ac:dyDescent="0.3">
      <c r="A2776" t="str">
        <f>C2776&amp;"_"&amp;COUNTIF($C$2:C2776,C2776)</f>
        <v>MERCIER_37</v>
      </c>
      <c r="B2776" s="2">
        <f>DATE(YEAR(Tableau1[[#This Row],[Date de décollage]]),MONTH(Tableau1[[#This Row],[Date de décollage]]),DAY(Tableau1[[#This Row],[Date de décollage]]))</f>
        <v>44382</v>
      </c>
      <c r="C2776" t="s">
        <v>7</v>
      </c>
      <c r="D2776" s="1">
        <v>44382.457638888889</v>
      </c>
      <c r="E2776" s="1">
        <v>44382.462500000001</v>
      </c>
      <c r="F2776">
        <v>7</v>
      </c>
    </row>
    <row r="2777" spans="1:6" x14ac:dyDescent="0.3">
      <c r="A2777" t="str">
        <f>C2777&amp;"_"&amp;COUNTIF($C$2:C2777,C2777)</f>
        <v>MERCIER_38</v>
      </c>
      <c r="B2777" s="2">
        <f>DATE(YEAR(Tableau1[[#This Row],[Date de décollage]]),MONTH(Tableau1[[#This Row],[Date de décollage]]),DAY(Tableau1[[#This Row],[Date de décollage]]))</f>
        <v>44382</v>
      </c>
      <c r="C2777" t="s">
        <v>7</v>
      </c>
      <c r="D2777" s="1">
        <v>44382.479166666664</v>
      </c>
      <c r="E2777" s="1">
        <v>44382.489583333336</v>
      </c>
      <c r="F2777">
        <v>15</v>
      </c>
    </row>
    <row r="2778" spans="1:6" x14ac:dyDescent="0.3">
      <c r="A2778" t="str">
        <f>C2778&amp;"_"&amp;COUNTIF($C$2:C2778,C2778)</f>
        <v>MERCIER_39</v>
      </c>
      <c r="B2778" s="2">
        <f>DATE(YEAR(Tableau1[[#This Row],[Date de décollage]]),MONTH(Tableau1[[#This Row],[Date de décollage]]),DAY(Tableau1[[#This Row],[Date de décollage]]))</f>
        <v>44382</v>
      </c>
      <c r="C2778" t="s">
        <v>7</v>
      </c>
      <c r="D2778" s="1">
        <v>44382.5</v>
      </c>
      <c r="E2778" s="1">
        <v>44382.511805555558</v>
      </c>
      <c r="F2778">
        <v>17</v>
      </c>
    </row>
    <row r="2779" spans="1:6" x14ac:dyDescent="0.3">
      <c r="A2779" t="str">
        <f>C2779&amp;"_"&amp;COUNTIF($C$2:C2779,C2779)</f>
        <v>MERCIER_40</v>
      </c>
      <c r="B2779" s="2">
        <f>DATE(YEAR(Tableau1[[#This Row],[Date de décollage]]),MONTH(Tableau1[[#This Row],[Date de décollage]]),DAY(Tableau1[[#This Row],[Date de décollage]]))</f>
        <v>44382</v>
      </c>
      <c r="C2779" t="s">
        <v>7</v>
      </c>
      <c r="D2779" s="1">
        <v>44382.515972222223</v>
      </c>
      <c r="E2779" s="1">
        <v>44382.520833333336</v>
      </c>
      <c r="F2779">
        <v>7</v>
      </c>
    </row>
    <row r="2780" spans="1:6" x14ac:dyDescent="0.3">
      <c r="A2780" t="str">
        <f>C2780&amp;"_"&amp;COUNTIF($C$2:C2780,C2780)</f>
        <v>MERCIER_41</v>
      </c>
      <c r="B2780" s="2">
        <f>DATE(YEAR(Tableau1[[#This Row],[Date de décollage]]),MONTH(Tableau1[[#This Row],[Date de décollage]]),DAY(Tableau1[[#This Row],[Date de décollage]]))</f>
        <v>44382</v>
      </c>
      <c r="C2780" t="s">
        <v>7</v>
      </c>
      <c r="D2780" s="1">
        <v>44382.534722222219</v>
      </c>
      <c r="E2780" s="1">
        <v>44382.539583333331</v>
      </c>
      <c r="F2780">
        <v>7</v>
      </c>
    </row>
    <row r="2781" spans="1:6" x14ac:dyDescent="0.3">
      <c r="A2781" t="str">
        <f>C2781&amp;"_"&amp;COUNTIF($C$2:C2781,C2781)</f>
        <v>MERCIER_42</v>
      </c>
      <c r="B2781" s="2">
        <f>DATE(YEAR(Tableau1[[#This Row],[Date de décollage]]),MONTH(Tableau1[[#This Row],[Date de décollage]]),DAY(Tableau1[[#This Row],[Date de décollage]]))</f>
        <v>44382</v>
      </c>
      <c r="C2781" t="s">
        <v>7</v>
      </c>
      <c r="D2781" s="1">
        <v>44382.5625</v>
      </c>
      <c r="E2781" s="1">
        <v>44382.567361111112</v>
      </c>
      <c r="F2781">
        <v>7</v>
      </c>
    </row>
    <row r="2782" spans="1:6" x14ac:dyDescent="0.3">
      <c r="A2782" t="str">
        <f>C2782&amp;"_"&amp;COUNTIF($C$2:C2782,C2782)</f>
        <v>MERCIER_43</v>
      </c>
      <c r="B2782" s="2">
        <f>DATE(YEAR(Tableau1[[#This Row],[Date de décollage]]),MONTH(Tableau1[[#This Row],[Date de décollage]]),DAY(Tableau1[[#This Row],[Date de décollage]]))</f>
        <v>44382</v>
      </c>
      <c r="C2782" t="s">
        <v>7</v>
      </c>
      <c r="D2782" s="1">
        <v>44382.571527777778</v>
      </c>
      <c r="E2782" s="1">
        <v>44382.576388888891</v>
      </c>
      <c r="F2782">
        <v>7</v>
      </c>
    </row>
    <row r="2783" spans="1:6" x14ac:dyDescent="0.3">
      <c r="A2783" t="str">
        <f>C2783&amp;"_"&amp;COUNTIF($C$2:C2783,C2783)</f>
        <v>MERCIER_44</v>
      </c>
      <c r="B2783" s="2">
        <f>DATE(YEAR(Tableau1[[#This Row],[Date de décollage]]),MONTH(Tableau1[[#This Row],[Date de décollage]]),DAY(Tableau1[[#This Row],[Date de décollage]]))</f>
        <v>44382</v>
      </c>
      <c r="C2783" t="s">
        <v>7</v>
      </c>
      <c r="D2783" s="1">
        <v>44382.604166666664</v>
      </c>
      <c r="E2783" s="1">
        <v>44382.614583333336</v>
      </c>
      <c r="F2783">
        <v>15</v>
      </c>
    </row>
    <row r="2784" spans="1:6" x14ac:dyDescent="0.3">
      <c r="A2784" t="str">
        <f>C2784&amp;"_"&amp;COUNTIF($C$2:C2784,C2784)</f>
        <v>MERCIER_45</v>
      </c>
      <c r="B2784" s="2">
        <f>DATE(YEAR(Tableau1[[#This Row],[Date de décollage]]),MONTH(Tableau1[[#This Row],[Date de décollage]]),DAY(Tableau1[[#This Row],[Date de décollage]]))</f>
        <v>44382</v>
      </c>
      <c r="C2784" t="s">
        <v>7</v>
      </c>
      <c r="D2784" s="1">
        <v>44382.618055555555</v>
      </c>
      <c r="E2784" s="1">
        <v>44382.628472222219</v>
      </c>
      <c r="F2784">
        <v>15</v>
      </c>
    </row>
    <row r="2785" spans="1:6" x14ac:dyDescent="0.3">
      <c r="A2785" t="str">
        <f>C2785&amp;"_"&amp;COUNTIF($C$2:C2785,C2785)</f>
        <v>MERCIER_46</v>
      </c>
      <c r="B2785" s="2">
        <f>DATE(YEAR(Tableau1[[#This Row],[Date de décollage]]),MONTH(Tableau1[[#This Row],[Date de décollage]]),DAY(Tableau1[[#This Row],[Date de décollage]]))</f>
        <v>44382</v>
      </c>
      <c r="C2785" t="s">
        <v>7</v>
      </c>
      <c r="D2785" s="1">
        <v>44382.645833333336</v>
      </c>
      <c r="E2785" s="1">
        <v>44382.666666666664</v>
      </c>
      <c r="F2785">
        <v>30</v>
      </c>
    </row>
    <row r="2786" spans="1:6" x14ac:dyDescent="0.3">
      <c r="A2786" t="str">
        <f>C2786&amp;"_"&amp;COUNTIF($C$2:C2786,C2786)</f>
        <v>MERCIER_47</v>
      </c>
      <c r="B2786" s="2">
        <f>DATE(YEAR(Tableau1[[#This Row],[Date de décollage]]),MONTH(Tableau1[[#This Row],[Date de décollage]]),DAY(Tableau1[[#This Row],[Date de décollage]]))</f>
        <v>44382</v>
      </c>
      <c r="C2786" t="s">
        <v>7</v>
      </c>
      <c r="D2786" s="1">
        <v>44382.677083333336</v>
      </c>
      <c r="E2786" s="1">
        <v>44382.681944444441</v>
      </c>
      <c r="F2786">
        <v>7</v>
      </c>
    </row>
    <row r="2787" spans="1:6" x14ac:dyDescent="0.3">
      <c r="A2787" t="str">
        <f>C2787&amp;"_"&amp;COUNTIF($C$2:C2787,C2787)</f>
        <v>MERCIER_48</v>
      </c>
      <c r="B2787" s="2">
        <f>DATE(YEAR(Tableau1[[#This Row],[Date de décollage]]),MONTH(Tableau1[[#This Row],[Date de décollage]]),DAY(Tableau1[[#This Row],[Date de décollage]]))</f>
        <v>44382</v>
      </c>
      <c r="C2787" t="s">
        <v>7</v>
      </c>
      <c r="D2787" s="1">
        <v>44382.802083333336</v>
      </c>
      <c r="E2787" s="1">
        <v>44382.817361111112</v>
      </c>
      <c r="F2787">
        <v>22</v>
      </c>
    </row>
    <row r="2788" spans="1:6" x14ac:dyDescent="0.3">
      <c r="A2788" t="str">
        <f>C2788&amp;"_"&amp;COUNTIF($C$2:C2788,C2788)</f>
        <v>MERCIER_49</v>
      </c>
      <c r="B2788" s="2">
        <f>DATE(YEAR(Tableau1[[#This Row],[Date de décollage]]),MONTH(Tableau1[[#This Row],[Date de décollage]]),DAY(Tableau1[[#This Row],[Date de décollage]]))</f>
        <v>44383</v>
      </c>
      <c r="C2788" t="s">
        <v>7</v>
      </c>
      <c r="D2788" s="1">
        <v>44383.344444444447</v>
      </c>
      <c r="E2788" s="1">
        <v>44383.354861111111</v>
      </c>
      <c r="F2788">
        <v>15</v>
      </c>
    </row>
    <row r="2789" spans="1:6" x14ac:dyDescent="0.3">
      <c r="A2789" t="str">
        <f>C2789&amp;"_"&amp;COUNTIF($C$2:C2789,C2789)</f>
        <v>MERCIER_50</v>
      </c>
      <c r="B2789" s="2">
        <f>DATE(YEAR(Tableau1[[#This Row],[Date de décollage]]),MONTH(Tableau1[[#This Row],[Date de décollage]]),DAY(Tableau1[[#This Row],[Date de décollage]]))</f>
        <v>44383</v>
      </c>
      <c r="C2789" t="s">
        <v>7</v>
      </c>
      <c r="D2789" s="1">
        <v>44383.439583333333</v>
      </c>
      <c r="E2789" s="1">
        <v>44383.441666666666</v>
      </c>
      <c r="F2789">
        <v>3</v>
      </c>
    </row>
    <row r="2790" spans="1:6" x14ac:dyDescent="0.3">
      <c r="A2790" t="str">
        <f>C2790&amp;"_"&amp;COUNTIF($C$2:C2790,C2790)</f>
        <v>MERCIER_51</v>
      </c>
      <c r="B2790" s="2">
        <f>DATE(YEAR(Tableau1[[#This Row],[Date de décollage]]),MONTH(Tableau1[[#This Row],[Date de décollage]]),DAY(Tableau1[[#This Row],[Date de décollage]]))</f>
        <v>44383</v>
      </c>
      <c r="C2790" t="s">
        <v>7</v>
      </c>
      <c r="D2790" s="1">
        <v>44383.444444444445</v>
      </c>
      <c r="E2790" s="1">
        <v>44383.454861111109</v>
      </c>
      <c r="F2790">
        <v>15</v>
      </c>
    </row>
    <row r="2791" spans="1:6" x14ac:dyDescent="0.3">
      <c r="A2791" t="str">
        <f>C2791&amp;"_"&amp;COUNTIF($C$2:C2791,C2791)</f>
        <v>MERCIER_52</v>
      </c>
      <c r="B2791" s="2">
        <f>DATE(YEAR(Tableau1[[#This Row],[Date de décollage]]),MONTH(Tableau1[[#This Row],[Date de décollage]]),DAY(Tableau1[[#This Row],[Date de décollage]]))</f>
        <v>44383</v>
      </c>
      <c r="C2791" t="s">
        <v>7</v>
      </c>
      <c r="D2791" s="1">
        <v>44383.489583333336</v>
      </c>
      <c r="E2791" s="1">
        <v>44383.494444444441</v>
      </c>
      <c r="F2791">
        <v>7</v>
      </c>
    </row>
    <row r="2792" spans="1:6" x14ac:dyDescent="0.3">
      <c r="A2792" t="str">
        <f>C2792&amp;"_"&amp;COUNTIF($C$2:C2792,C2792)</f>
        <v>MERCIER_53</v>
      </c>
      <c r="B2792" s="2">
        <f>DATE(YEAR(Tableau1[[#This Row],[Date de décollage]]),MONTH(Tableau1[[#This Row],[Date de décollage]]),DAY(Tableau1[[#This Row],[Date de décollage]]))</f>
        <v>44383</v>
      </c>
      <c r="C2792" t="s">
        <v>7</v>
      </c>
      <c r="D2792" s="1">
        <v>44383.479166666664</v>
      </c>
      <c r="E2792" s="1">
        <v>44383.489583333336</v>
      </c>
      <c r="F2792">
        <v>15</v>
      </c>
    </row>
    <row r="2793" spans="1:6" x14ac:dyDescent="0.3">
      <c r="A2793" t="str">
        <f>C2793&amp;"_"&amp;COUNTIF($C$2:C2793,C2793)</f>
        <v>MERCIER_54</v>
      </c>
      <c r="B2793" s="2">
        <f>DATE(YEAR(Tableau1[[#This Row],[Date de décollage]]),MONTH(Tableau1[[#This Row],[Date de décollage]]),DAY(Tableau1[[#This Row],[Date de décollage]]))</f>
        <v>44383</v>
      </c>
      <c r="C2793" t="s">
        <v>7</v>
      </c>
      <c r="D2793" s="1">
        <v>44383.625</v>
      </c>
      <c r="E2793" s="1">
        <v>44383.629861111112</v>
      </c>
      <c r="F2793">
        <v>7</v>
      </c>
    </row>
    <row r="2794" spans="1:6" x14ac:dyDescent="0.3">
      <c r="A2794" t="str">
        <f>C2794&amp;"_"&amp;COUNTIF($C$2:C2794,C2794)</f>
        <v>MERCIER_55</v>
      </c>
      <c r="B2794" s="2">
        <f>DATE(YEAR(Tableau1[[#This Row],[Date de décollage]]),MONTH(Tableau1[[#This Row],[Date de décollage]]),DAY(Tableau1[[#This Row],[Date de décollage]]))</f>
        <v>44383</v>
      </c>
      <c r="C2794" t="s">
        <v>7</v>
      </c>
      <c r="D2794" s="1">
        <v>44383.642361111109</v>
      </c>
      <c r="E2794" s="1">
        <v>44383.659722222219</v>
      </c>
      <c r="F2794">
        <v>25</v>
      </c>
    </row>
    <row r="2795" spans="1:6" x14ac:dyDescent="0.3">
      <c r="A2795" t="str">
        <f>C2795&amp;"_"&amp;COUNTIF($C$2:C2795,C2795)</f>
        <v>MERCIER_56</v>
      </c>
      <c r="B2795" s="2">
        <f>DATE(YEAR(Tableau1[[#This Row],[Date de décollage]]),MONTH(Tableau1[[#This Row],[Date de décollage]]),DAY(Tableau1[[#This Row],[Date de décollage]]))</f>
        <v>44383</v>
      </c>
      <c r="C2795" t="s">
        <v>7</v>
      </c>
      <c r="D2795" s="1">
        <v>44383.666666666664</v>
      </c>
      <c r="E2795" s="1">
        <v>44383.680555555555</v>
      </c>
      <c r="F2795">
        <v>20</v>
      </c>
    </row>
    <row r="2796" spans="1:6" x14ac:dyDescent="0.3">
      <c r="A2796" t="str">
        <f>C2796&amp;"_"&amp;COUNTIF($C$2:C2796,C2796)</f>
        <v>MERCIER_57</v>
      </c>
      <c r="B2796" s="2">
        <f>DATE(YEAR(Tableau1[[#This Row],[Date de décollage]]),MONTH(Tableau1[[#This Row],[Date de décollage]]),DAY(Tableau1[[#This Row],[Date de décollage]]))</f>
        <v>44383</v>
      </c>
      <c r="C2796" t="s">
        <v>7</v>
      </c>
      <c r="D2796" s="1">
        <v>44383.6875</v>
      </c>
      <c r="E2796" s="1">
        <v>44383.701388888891</v>
      </c>
      <c r="F2796">
        <v>20</v>
      </c>
    </row>
    <row r="2797" spans="1:6" x14ac:dyDescent="0.3">
      <c r="A2797" t="str">
        <f>C2797&amp;"_"&amp;COUNTIF($C$2:C2797,C2797)</f>
        <v>MERCIER_58</v>
      </c>
      <c r="B2797" s="2">
        <f>DATE(YEAR(Tableau1[[#This Row],[Date de décollage]]),MONTH(Tableau1[[#This Row],[Date de décollage]]),DAY(Tableau1[[#This Row],[Date de décollage]]))</f>
        <v>44384</v>
      </c>
      <c r="C2797" t="s">
        <v>7</v>
      </c>
      <c r="D2797" s="1">
        <v>44384.805555555555</v>
      </c>
      <c r="E2797" s="1">
        <v>44384.807638888888</v>
      </c>
      <c r="F2797">
        <v>3</v>
      </c>
    </row>
    <row r="2798" spans="1:6" x14ac:dyDescent="0.3">
      <c r="A2798" t="str">
        <f>C2798&amp;"_"&amp;COUNTIF($C$2:C2798,C2798)</f>
        <v>MERCIER_59</v>
      </c>
      <c r="B2798" s="2">
        <f>DATE(YEAR(Tableau1[[#This Row],[Date de décollage]]),MONTH(Tableau1[[#This Row],[Date de décollage]]),DAY(Tableau1[[#This Row],[Date de décollage]]))</f>
        <v>44384</v>
      </c>
      <c r="C2798" t="s">
        <v>7</v>
      </c>
      <c r="D2798" s="1">
        <v>44384.8125</v>
      </c>
      <c r="E2798" s="1">
        <v>44384.822916666664</v>
      </c>
      <c r="F2798">
        <v>15</v>
      </c>
    </row>
    <row r="2799" spans="1:6" x14ac:dyDescent="0.3">
      <c r="A2799" t="str">
        <f>C2799&amp;"_"&amp;COUNTIF($C$2:C2799,C2799)</f>
        <v>MERCIER_60</v>
      </c>
      <c r="B2799" s="2">
        <f>DATE(YEAR(Tableau1[[#This Row],[Date de décollage]]),MONTH(Tableau1[[#This Row],[Date de décollage]]),DAY(Tableau1[[#This Row],[Date de décollage]]))</f>
        <v>44384</v>
      </c>
      <c r="C2799" t="s">
        <v>7</v>
      </c>
      <c r="D2799" s="1">
        <v>44384.825694444444</v>
      </c>
      <c r="E2799" s="1">
        <v>44384.836111111108</v>
      </c>
      <c r="F2799">
        <v>15</v>
      </c>
    </row>
    <row r="2800" spans="1:6" x14ac:dyDescent="0.3">
      <c r="A2800" t="str">
        <f>C2800&amp;"_"&amp;COUNTIF($C$2:C2800,C2800)</f>
        <v>MERCIER_61</v>
      </c>
      <c r="B2800" s="2">
        <f>DATE(YEAR(Tableau1[[#This Row],[Date de décollage]]),MONTH(Tableau1[[#This Row],[Date de décollage]]),DAY(Tableau1[[#This Row],[Date de décollage]]))</f>
        <v>44385</v>
      </c>
      <c r="C2800" t="s">
        <v>7</v>
      </c>
      <c r="D2800" s="1">
        <v>44385.430555555555</v>
      </c>
      <c r="E2800" s="1">
        <v>44385.454861111109</v>
      </c>
      <c r="F2800">
        <v>35</v>
      </c>
    </row>
    <row r="2801" spans="1:6" x14ac:dyDescent="0.3">
      <c r="A2801" t="str">
        <f>C2801&amp;"_"&amp;COUNTIF($C$2:C2801,C2801)</f>
        <v>MERCIER_62</v>
      </c>
      <c r="B2801" s="2">
        <f>DATE(YEAR(Tableau1[[#This Row],[Date de décollage]]),MONTH(Tableau1[[#This Row],[Date de décollage]]),DAY(Tableau1[[#This Row],[Date de décollage]]))</f>
        <v>44385</v>
      </c>
      <c r="C2801" t="s">
        <v>7</v>
      </c>
      <c r="D2801" s="1">
        <v>44385.479166666664</v>
      </c>
      <c r="E2801" s="1">
        <v>44385.509027777778</v>
      </c>
      <c r="F2801">
        <v>43</v>
      </c>
    </row>
    <row r="2802" spans="1:6" x14ac:dyDescent="0.3">
      <c r="A2802" t="str">
        <f>C2802&amp;"_"&amp;COUNTIF($C$2:C2802,C2802)</f>
        <v>MERCIER_63</v>
      </c>
      <c r="B2802" s="2">
        <f>DATE(YEAR(Tableau1[[#This Row],[Date de décollage]]),MONTH(Tableau1[[#This Row],[Date de décollage]]),DAY(Tableau1[[#This Row],[Date de décollage]]))</f>
        <v>44385</v>
      </c>
      <c r="C2802" t="s">
        <v>7</v>
      </c>
      <c r="D2802" s="1">
        <v>44385.583333333336</v>
      </c>
      <c r="E2802" s="1">
        <v>44385.592361111114</v>
      </c>
      <c r="F2802">
        <v>13</v>
      </c>
    </row>
    <row r="2803" spans="1:6" x14ac:dyDescent="0.3">
      <c r="A2803" t="str">
        <f>C2803&amp;"_"&amp;COUNTIF($C$2:C2803,C2803)</f>
        <v>MERCIER_64</v>
      </c>
      <c r="B2803" s="2">
        <f>DATE(YEAR(Tableau1[[#This Row],[Date de décollage]]),MONTH(Tableau1[[#This Row],[Date de décollage]]),DAY(Tableau1[[#This Row],[Date de décollage]]))</f>
        <v>44385</v>
      </c>
      <c r="C2803" t="s">
        <v>7</v>
      </c>
      <c r="D2803" s="1">
        <v>44385.600694444445</v>
      </c>
      <c r="E2803" s="1">
        <v>44385.60833333333</v>
      </c>
      <c r="F2803">
        <v>11</v>
      </c>
    </row>
    <row r="2804" spans="1:6" x14ac:dyDescent="0.3">
      <c r="A2804" t="str">
        <f>C2804&amp;"_"&amp;COUNTIF($C$2:C2804,C2804)</f>
        <v>MERCIER_65</v>
      </c>
      <c r="B2804" s="2">
        <f>DATE(YEAR(Tableau1[[#This Row],[Date de décollage]]),MONTH(Tableau1[[#This Row],[Date de décollage]]),DAY(Tableau1[[#This Row],[Date de décollage]]))</f>
        <v>44385</v>
      </c>
      <c r="C2804" t="s">
        <v>7</v>
      </c>
      <c r="D2804" s="1">
        <v>44385.628472222219</v>
      </c>
      <c r="E2804" s="1">
        <v>44385.645833333336</v>
      </c>
      <c r="F2804">
        <v>25</v>
      </c>
    </row>
    <row r="2805" spans="1:6" x14ac:dyDescent="0.3">
      <c r="A2805" t="str">
        <f>C2805&amp;"_"&amp;COUNTIF($C$2:C2805,C2805)</f>
        <v>MERCIER_66</v>
      </c>
      <c r="B2805" s="2">
        <f>DATE(YEAR(Tableau1[[#This Row],[Date de décollage]]),MONTH(Tableau1[[#This Row],[Date de décollage]]),DAY(Tableau1[[#This Row],[Date de décollage]]))</f>
        <v>44385</v>
      </c>
      <c r="C2805" t="s">
        <v>7</v>
      </c>
      <c r="D2805" s="1">
        <v>44385.663194444445</v>
      </c>
      <c r="E2805" s="1">
        <v>44385.672222222223</v>
      </c>
      <c r="F2805">
        <v>13</v>
      </c>
    </row>
    <row r="2806" spans="1:6" x14ac:dyDescent="0.3">
      <c r="A2806" t="str">
        <f>C2806&amp;"_"&amp;COUNTIF($C$2:C2806,C2806)</f>
        <v>MERCIER_67</v>
      </c>
      <c r="B2806" s="2">
        <f>DATE(YEAR(Tableau1[[#This Row],[Date de décollage]]),MONTH(Tableau1[[#This Row],[Date de décollage]]),DAY(Tableau1[[#This Row],[Date de décollage]]))</f>
        <v>44385</v>
      </c>
      <c r="C2806" t="s">
        <v>7</v>
      </c>
      <c r="D2806" s="1">
        <v>44385.725694444445</v>
      </c>
      <c r="E2806" s="1">
        <v>44385.734722222223</v>
      </c>
      <c r="F2806">
        <v>13</v>
      </c>
    </row>
    <row r="2807" spans="1:6" x14ac:dyDescent="0.3">
      <c r="A2807" t="str">
        <f>C2807&amp;"_"&amp;COUNTIF($C$2:C2807,C2807)</f>
        <v>MERCIER_68</v>
      </c>
      <c r="B2807" s="2">
        <f>DATE(YEAR(Tableau1[[#This Row],[Date de décollage]]),MONTH(Tableau1[[#This Row],[Date de décollage]]),DAY(Tableau1[[#This Row],[Date de décollage]]))</f>
        <v>44385</v>
      </c>
      <c r="C2807" t="s">
        <v>7</v>
      </c>
      <c r="D2807" s="1">
        <v>44385.743055555555</v>
      </c>
      <c r="E2807" s="1">
        <v>44385.754861111112</v>
      </c>
      <c r="F2807">
        <v>17</v>
      </c>
    </row>
    <row r="2808" spans="1:6" x14ac:dyDescent="0.3">
      <c r="A2808" t="str">
        <f>C2808&amp;"_"&amp;COUNTIF($C$2:C2808,C2808)</f>
        <v>MERCIER_69</v>
      </c>
      <c r="B2808" s="2">
        <f>DATE(YEAR(Tableau1[[#This Row],[Date de décollage]]),MONTH(Tableau1[[#This Row],[Date de décollage]]),DAY(Tableau1[[#This Row],[Date de décollage]]))</f>
        <v>44385</v>
      </c>
      <c r="C2808" t="s">
        <v>7</v>
      </c>
      <c r="D2808" s="1">
        <v>44385.8125</v>
      </c>
      <c r="E2808" s="1">
        <v>44385.813888888886</v>
      </c>
      <c r="F2808">
        <v>2</v>
      </c>
    </row>
    <row r="2809" spans="1:6" x14ac:dyDescent="0.3">
      <c r="A2809" t="str">
        <f>C2809&amp;"_"&amp;COUNTIF($C$2:C2809,C2809)</f>
        <v>MERCIER_70</v>
      </c>
      <c r="B2809" s="2">
        <f>DATE(YEAR(Tableau1[[#This Row],[Date de décollage]]),MONTH(Tableau1[[#This Row],[Date de décollage]]),DAY(Tableau1[[#This Row],[Date de décollage]]))</f>
        <v>44385</v>
      </c>
      <c r="C2809" t="s">
        <v>7</v>
      </c>
      <c r="D2809" s="1">
        <v>44385.822916666664</v>
      </c>
      <c r="E2809" s="1">
        <v>44385.836805555555</v>
      </c>
      <c r="F2809">
        <v>20</v>
      </c>
    </row>
    <row r="2810" spans="1:6" x14ac:dyDescent="0.3">
      <c r="A2810" t="str">
        <f>C2810&amp;"_"&amp;COUNTIF($C$2:C2810,C2810)</f>
        <v>MERCIER_71</v>
      </c>
      <c r="B2810" s="2">
        <f>DATE(YEAR(Tableau1[[#This Row],[Date de décollage]]),MONTH(Tableau1[[#This Row],[Date de décollage]]),DAY(Tableau1[[#This Row],[Date de décollage]]))</f>
        <v>44385</v>
      </c>
      <c r="C2810" t="s">
        <v>7</v>
      </c>
      <c r="D2810" s="1">
        <v>44385.868055555555</v>
      </c>
      <c r="E2810" s="1">
        <v>44385.883333333331</v>
      </c>
      <c r="F2810">
        <v>22</v>
      </c>
    </row>
    <row r="2811" spans="1:6" x14ac:dyDescent="0.3">
      <c r="A2811" t="str">
        <f>C2811&amp;"_"&amp;COUNTIF($C$2:C2811,C2811)</f>
        <v>MERCIER_72</v>
      </c>
      <c r="B2811" s="2">
        <f>DATE(YEAR(Tableau1[[#This Row],[Date de décollage]]),MONTH(Tableau1[[#This Row],[Date de décollage]]),DAY(Tableau1[[#This Row],[Date de décollage]]))</f>
        <v>44385</v>
      </c>
      <c r="C2811" t="s">
        <v>7</v>
      </c>
      <c r="D2811" s="1">
        <v>44385.673611111109</v>
      </c>
      <c r="E2811" s="1">
        <v>44385.684027777781</v>
      </c>
      <c r="F2811">
        <v>15</v>
      </c>
    </row>
    <row r="2812" spans="1:6" x14ac:dyDescent="0.3">
      <c r="A2812" t="str">
        <f>C2812&amp;"_"&amp;COUNTIF($C$2:C2812,C2812)</f>
        <v>MERCIER_73</v>
      </c>
      <c r="B2812" s="2">
        <f>DATE(YEAR(Tableau1[[#This Row],[Date de décollage]]),MONTH(Tableau1[[#This Row],[Date de décollage]]),DAY(Tableau1[[#This Row],[Date de décollage]]))</f>
        <v>44394</v>
      </c>
      <c r="C2812" t="s">
        <v>7</v>
      </c>
      <c r="D2812" s="1">
        <v>44394.381944444445</v>
      </c>
      <c r="E2812" s="1">
        <v>44394.392361111109</v>
      </c>
      <c r="F2812">
        <v>15</v>
      </c>
    </row>
    <row r="2813" spans="1:6" x14ac:dyDescent="0.3">
      <c r="A2813" t="str">
        <f>C2813&amp;"_"&amp;COUNTIF($C$2:C2813,C2813)</f>
        <v>MERCIER_74</v>
      </c>
      <c r="B2813" s="2">
        <f>DATE(YEAR(Tableau1[[#This Row],[Date de décollage]]),MONTH(Tableau1[[#This Row],[Date de décollage]]),DAY(Tableau1[[#This Row],[Date de décollage]]))</f>
        <v>44394</v>
      </c>
      <c r="C2813" t="s">
        <v>7</v>
      </c>
      <c r="D2813" s="1">
        <v>44394.395833333336</v>
      </c>
      <c r="E2813" s="1">
        <v>44394.405555555553</v>
      </c>
      <c r="F2813">
        <v>14</v>
      </c>
    </row>
    <row r="2814" spans="1:6" x14ac:dyDescent="0.3">
      <c r="A2814" t="str">
        <f>C2814&amp;"_"&amp;COUNTIF($C$2:C2814,C2814)</f>
        <v>MERCIER_75</v>
      </c>
      <c r="B2814" s="2">
        <f>DATE(YEAR(Tableau1[[#This Row],[Date de décollage]]),MONTH(Tableau1[[#This Row],[Date de décollage]]),DAY(Tableau1[[#This Row],[Date de décollage]]))</f>
        <v>44394</v>
      </c>
      <c r="C2814" t="s">
        <v>7</v>
      </c>
      <c r="D2814" s="1">
        <v>44394.408333333333</v>
      </c>
      <c r="E2814" s="1">
        <v>44394.413194444445</v>
      </c>
      <c r="F2814">
        <v>7</v>
      </c>
    </row>
    <row r="2815" spans="1:6" x14ac:dyDescent="0.3">
      <c r="A2815" t="str">
        <f>C2815&amp;"_"&amp;COUNTIF($C$2:C2815,C2815)</f>
        <v>MERCIER_76</v>
      </c>
      <c r="B2815" s="2">
        <f>DATE(YEAR(Tableau1[[#This Row],[Date de décollage]]),MONTH(Tableau1[[#This Row],[Date de décollage]]),DAY(Tableau1[[#This Row],[Date de décollage]]))</f>
        <v>44394</v>
      </c>
      <c r="C2815" t="s">
        <v>7</v>
      </c>
      <c r="D2815" s="1">
        <v>44394.416666666664</v>
      </c>
      <c r="E2815" s="1">
        <v>44394.421527777777</v>
      </c>
      <c r="F2815">
        <v>7</v>
      </c>
    </row>
    <row r="2816" spans="1:6" x14ac:dyDescent="0.3">
      <c r="A2816" t="str">
        <f>C2816&amp;"_"&amp;COUNTIF($C$2:C2816,C2816)</f>
        <v>MERCIER_77</v>
      </c>
      <c r="B2816" s="2">
        <f>DATE(YEAR(Tableau1[[#This Row],[Date de décollage]]),MONTH(Tableau1[[#This Row],[Date de décollage]]),DAY(Tableau1[[#This Row],[Date de décollage]]))</f>
        <v>44394</v>
      </c>
      <c r="C2816" t="s">
        <v>7</v>
      </c>
      <c r="D2816" s="1">
        <v>44394.461805555555</v>
      </c>
      <c r="E2816" s="1">
        <v>44394.479166666664</v>
      </c>
      <c r="F2816">
        <v>25</v>
      </c>
    </row>
    <row r="2817" spans="1:6" x14ac:dyDescent="0.3">
      <c r="A2817" t="str">
        <f>C2817&amp;"_"&amp;COUNTIF($C$2:C2817,C2817)</f>
        <v>MERCIER_78</v>
      </c>
      <c r="B2817" s="2">
        <f>DATE(YEAR(Tableau1[[#This Row],[Date de décollage]]),MONTH(Tableau1[[#This Row],[Date de décollage]]),DAY(Tableau1[[#This Row],[Date de décollage]]))</f>
        <v>44394</v>
      </c>
      <c r="C2817" t="s">
        <v>7</v>
      </c>
      <c r="D2817" s="1">
        <v>44394.538194444445</v>
      </c>
      <c r="E2817" s="1">
        <v>44394.552083333336</v>
      </c>
      <c r="F2817">
        <v>20</v>
      </c>
    </row>
    <row r="2818" spans="1:6" x14ac:dyDescent="0.3">
      <c r="A2818" t="str">
        <f>C2818&amp;"_"&amp;COUNTIF($C$2:C2818,C2818)</f>
        <v>MERCIER_79</v>
      </c>
      <c r="B2818" s="2">
        <f>DATE(YEAR(Tableau1[[#This Row],[Date de décollage]]),MONTH(Tableau1[[#This Row],[Date de décollage]]),DAY(Tableau1[[#This Row],[Date de décollage]]))</f>
        <v>44394</v>
      </c>
      <c r="C2818" t="s">
        <v>7</v>
      </c>
      <c r="D2818" s="1">
        <v>44394.666666666664</v>
      </c>
      <c r="E2818" s="1">
        <v>44394.681944444441</v>
      </c>
      <c r="F2818">
        <v>22</v>
      </c>
    </row>
    <row r="2819" spans="1:6" x14ac:dyDescent="0.3">
      <c r="A2819" t="str">
        <f>C2819&amp;"_"&amp;COUNTIF($C$2:C2819,C2819)</f>
        <v>MERCIER_80</v>
      </c>
      <c r="B2819" s="2">
        <f>DATE(YEAR(Tableau1[[#This Row],[Date de décollage]]),MONTH(Tableau1[[#This Row],[Date de décollage]]),DAY(Tableau1[[#This Row],[Date de décollage]]))</f>
        <v>44394</v>
      </c>
      <c r="C2819" t="s">
        <v>7</v>
      </c>
      <c r="D2819" s="1">
        <v>44394.684027777781</v>
      </c>
      <c r="E2819" s="1">
        <v>44394.699305555558</v>
      </c>
      <c r="F2819">
        <v>22</v>
      </c>
    </row>
    <row r="2820" spans="1:6" x14ac:dyDescent="0.3">
      <c r="A2820" t="str">
        <f>C2820&amp;"_"&amp;COUNTIF($C$2:C2820,C2820)</f>
        <v>MERCIER_81</v>
      </c>
      <c r="B2820" s="2">
        <f>DATE(YEAR(Tableau1[[#This Row],[Date de décollage]]),MONTH(Tableau1[[#This Row],[Date de décollage]]),DAY(Tableau1[[#This Row],[Date de décollage]]))</f>
        <v>44394</v>
      </c>
      <c r="C2820" t="s">
        <v>7</v>
      </c>
      <c r="D2820" s="1">
        <v>44394.701388888891</v>
      </c>
      <c r="E2820" s="1">
        <v>44394.716666666667</v>
      </c>
      <c r="F2820">
        <v>22</v>
      </c>
    </row>
    <row r="2821" spans="1:6" x14ac:dyDescent="0.3">
      <c r="A2821" t="str">
        <f>C2821&amp;"_"&amp;COUNTIF($C$2:C2821,C2821)</f>
        <v>MERCIER_82</v>
      </c>
      <c r="B2821" s="2">
        <f>DATE(YEAR(Tableau1[[#This Row],[Date de décollage]]),MONTH(Tableau1[[#This Row],[Date de décollage]]),DAY(Tableau1[[#This Row],[Date de décollage]]))</f>
        <v>44394</v>
      </c>
      <c r="C2821" t="s">
        <v>7</v>
      </c>
      <c r="D2821" s="1">
        <v>44394.729166666664</v>
      </c>
      <c r="E2821" s="1">
        <v>44394.744444444441</v>
      </c>
      <c r="F2821">
        <v>22</v>
      </c>
    </row>
    <row r="2822" spans="1:6" x14ac:dyDescent="0.3">
      <c r="A2822" t="str">
        <f>C2822&amp;"_"&amp;COUNTIF($C$2:C2822,C2822)</f>
        <v>MERCIER_83</v>
      </c>
      <c r="B2822" s="2">
        <f>DATE(YEAR(Tableau1[[#This Row],[Date de décollage]]),MONTH(Tableau1[[#This Row],[Date de décollage]]),DAY(Tableau1[[#This Row],[Date de décollage]]))</f>
        <v>44394</v>
      </c>
      <c r="C2822" t="s">
        <v>7</v>
      </c>
      <c r="D2822" s="1">
        <v>44394.774305555555</v>
      </c>
      <c r="E2822" s="1">
        <v>44394.789583333331</v>
      </c>
      <c r="F2822">
        <v>22</v>
      </c>
    </row>
    <row r="2823" spans="1:6" x14ac:dyDescent="0.3">
      <c r="A2823" t="str">
        <f>C2823&amp;"_"&amp;COUNTIF($C$2:C2823,C2823)</f>
        <v>MERCIER_84</v>
      </c>
      <c r="B2823" s="2">
        <f>DATE(YEAR(Tableau1[[#This Row],[Date de décollage]]),MONTH(Tableau1[[#This Row],[Date de décollage]]),DAY(Tableau1[[#This Row],[Date de décollage]]))</f>
        <v>44395</v>
      </c>
      <c r="C2823" t="s">
        <v>7</v>
      </c>
      <c r="D2823" s="1">
        <v>44395.340277777781</v>
      </c>
      <c r="E2823" s="1">
        <v>44395.355555555558</v>
      </c>
      <c r="F2823">
        <v>22</v>
      </c>
    </row>
    <row r="2824" spans="1:6" x14ac:dyDescent="0.3">
      <c r="A2824" t="str">
        <f>C2824&amp;"_"&amp;COUNTIF($C$2:C2824,C2824)</f>
        <v>MERCIER_85</v>
      </c>
      <c r="B2824" s="2">
        <f>DATE(YEAR(Tableau1[[#This Row],[Date de décollage]]),MONTH(Tableau1[[#This Row],[Date de décollage]]),DAY(Tableau1[[#This Row],[Date de décollage]]))</f>
        <v>44395</v>
      </c>
      <c r="C2824" t="s">
        <v>7</v>
      </c>
      <c r="D2824" s="1">
        <v>44395.452777777777</v>
      </c>
      <c r="E2824" s="1">
        <v>44395.457638888889</v>
      </c>
      <c r="F2824">
        <v>7</v>
      </c>
    </row>
    <row r="2825" spans="1:6" x14ac:dyDescent="0.3">
      <c r="A2825" t="str">
        <f>C2825&amp;"_"&amp;COUNTIF($C$2:C2825,C2825)</f>
        <v>MERCIER_86</v>
      </c>
      <c r="B2825" s="2">
        <f>DATE(YEAR(Tableau1[[#This Row],[Date de décollage]]),MONTH(Tableau1[[#This Row],[Date de décollage]]),DAY(Tableau1[[#This Row],[Date de décollage]]))</f>
        <v>44395</v>
      </c>
      <c r="C2825" t="s">
        <v>7</v>
      </c>
      <c r="D2825" s="1">
        <v>44395.461805555555</v>
      </c>
      <c r="E2825" s="1">
        <v>44395.479166666664</v>
      </c>
      <c r="F2825">
        <v>25</v>
      </c>
    </row>
    <row r="2826" spans="1:6" x14ac:dyDescent="0.3">
      <c r="A2826" t="str">
        <f>C2826&amp;"_"&amp;COUNTIF($C$2:C2826,C2826)</f>
        <v>MERCIER_87</v>
      </c>
      <c r="B2826" s="2">
        <f>DATE(YEAR(Tableau1[[#This Row],[Date de décollage]]),MONTH(Tableau1[[#This Row],[Date de décollage]]),DAY(Tableau1[[#This Row],[Date de décollage]]))</f>
        <v>44395</v>
      </c>
      <c r="C2826" t="s">
        <v>7</v>
      </c>
      <c r="D2826" s="1">
        <v>44395.486111111109</v>
      </c>
      <c r="E2826" s="1">
        <v>44395.502083333333</v>
      </c>
      <c r="F2826">
        <v>23</v>
      </c>
    </row>
    <row r="2827" spans="1:6" x14ac:dyDescent="0.3">
      <c r="A2827" t="str">
        <f>C2827&amp;"_"&amp;COUNTIF($C$2:C2827,C2827)</f>
        <v>MERCIER_88</v>
      </c>
      <c r="B2827" s="2">
        <f>DATE(YEAR(Tableau1[[#This Row],[Date de décollage]]),MONTH(Tableau1[[#This Row],[Date de décollage]]),DAY(Tableau1[[#This Row],[Date de décollage]]))</f>
        <v>44395</v>
      </c>
      <c r="C2827" t="s">
        <v>7</v>
      </c>
      <c r="D2827" s="1">
        <v>44395.506944444445</v>
      </c>
      <c r="E2827" s="1">
        <v>44395.522222222222</v>
      </c>
      <c r="F2827">
        <v>22</v>
      </c>
    </row>
    <row r="2828" spans="1:6" x14ac:dyDescent="0.3">
      <c r="A2828" t="str">
        <f>C2828&amp;"_"&amp;COUNTIF($C$2:C2828,C2828)</f>
        <v>MERCIER_89</v>
      </c>
      <c r="B2828" s="2">
        <f>DATE(YEAR(Tableau1[[#This Row],[Date de décollage]]),MONTH(Tableau1[[#This Row],[Date de décollage]]),DAY(Tableau1[[#This Row],[Date de décollage]]))</f>
        <v>44395</v>
      </c>
      <c r="C2828" t="s">
        <v>7</v>
      </c>
      <c r="D2828" s="1">
        <v>44395.527777777781</v>
      </c>
      <c r="E2828" s="1">
        <v>44395.541666666664</v>
      </c>
      <c r="F2828">
        <v>20</v>
      </c>
    </row>
    <row r="2829" spans="1:6" x14ac:dyDescent="0.3">
      <c r="A2829" t="str">
        <f>C2829&amp;"_"&amp;COUNTIF($C$2:C2829,C2829)</f>
        <v>MERCIER_90</v>
      </c>
      <c r="B2829" s="2">
        <f>DATE(YEAR(Tableau1[[#This Row],[Date de décollage]]),MONTH(Tableau1[[#This Row],[Date de décollage]]),DAY(Tableau1[[#This Row],[Date de décollage]]))</f>
        <v>44395</v>
      </c>
      <c r="C2829" t="s">
        <v>7</v>
      </c>
      <c r="D2829" s="1">
        <v>44395.548611111109</v>
      </c>
      <c r="E2829" s="1">
        <v>44395.563888888886</v>
      </c>
      <c r="F2829">
        <v>22</v>
      </c>
    </row>
    <row r="2830" spans="1:6" x14ac:dyDescent="0.3">
      <c r="A2830" t="str">
        <f>C2830&amp;"_"&amp;COUNTIF($C$2:C2830,C2830)</f>
        <v>MERCIER_91</v>
      </c>
      <c r="B2830" s="2">
        <f>DATE(YEAR(Tableau1[[#This Row],[Date de décollage]]),MONTH(Tableau1[[#This Row],[Date de décollage]]),DAY(Tableau1[[#This Row],[Date de décollage]]))</f>
        <v>44395</v>
      </c>
      <c r="C2830" t="s">
        <v>7</v>
      </c>
      <c r="D2830" s="1">
        <v>44395.625</v>
      </c>
      <c r="E2830" s="1">
        <v>44395.640972222223</v>
      </c>
      <c r="F2830">
        <v>23</v>
      </c>
    </row>
    <row r="2831" spans="1:6" x14ac:dyDescent="0.3">
      <c r="A2831" t="str">
        <f>C2831&amp;"_"&amp;COUNTIF($C$2:C2831,C2831)</f>
        <v>MERCIER_92</v>
      </c>
      <c r="B2831" s="2">
        <f>DATE(YEAR(Tableau1[[#This Row],[Date de décollage]]),MONTH(Tableau1[[#This Row],[Date de décollage]]),DAY(Tableau1[[#This Row],[Date de décollage]]))</f>
        <v>44395</v>
      </c>
      <c r="C2831" t="s">
        <v>7</v>
      </c>
      <c r="D2831" s="1">
        <v>44395.711805555555</v>
      </c>
      <c r="E2831" s="1">
        <v>44395.713888888888</v>
      </c>
      <c r="F2831">
        <v>3</v>
      </c>
    </row>
    <row r="2832" spans="1:6" x14ac:dyDescent="0.3">
      <c r="A2832" t="str">
        <f>C2832&amp;"_"&amp;COUNTIF($C$2:C2832,C2832)</f>
        <v>MERCIER_93</v>
      </c>
      <c r="B2832" s="2">
        <f>DATE(YEAR(Tableau1[[#This Row],[Date de décollage]]),MONTH(Tableau1[[#This Row],[Date de décollage]]),DAY(Tableau1[[#This Row],[Date de décollage]]))</f>
        <v>44395</v>
      </c>
      <c r="C2832" t="s">
        <v>7</v>
      </c>
      <c r="D2832" s="1">
        <v>44395.71875</v>
      </c>
      <c r="E2832" s="1">
        <v>44395.732638888891</v>
      </c>
      <c r="F2832">
        <v>20</v>
      </c>
    </row>
    <row r="2833" spans="1:6" x14ac:dyDescent="0.3">
      <c r="A2833" t="str">
        <f>C2833&amp;"_"&amp;COUNTIF($C$2:C2833,C2833)</f>
        <v>MERCIER_94</v>
      </c>
      <c r="B2833" s="2">
        <f>DATE(YEAR(Tableau1[[#This Row],[Date de décollage]]),MONTH(Tableau1[[#This Row],[Date de décollage]]),DAY(Tableau1[[#This Row],[Date de décollage]]))</f>
        <v>44395</v>
      </c>
      <c r="C2833" t="s">
        <v>7</v>
      </c>
      <c r="D2833" s="1">
        <v>44395.741666666669</v>
      </c>
      <c r="E2833" s="1">
        <v>44395.755555555559</v>
      </c>
      <c r="F2833">
        <v>20</v>
      </c>
    </row>
    <row r="2834" spans="1:6" x14ac:dyDescent="0.3">
      <c r="A2834" t="str">
        <f>C2834&amp;"_"&amp;COUNTIF($C$2:C2834,C2834)</f>
        <v>MERCIER_95</v>
      </c>
      <c r="B2834" s="2">
        <f>DATE(YEAR(Tableau1[[#This Row],[Date de décollage]]),MONTH(Tableau1[[#This Row],[Date de décollage]]),DAY(Tableau1[[#This Row],[Date de décollage]]))</f>
        <v>44395</v>
      </c>
      <c r="C2834" t="s">
        <v>7</v>
      </c>
      <c r="D2834" s="1">
        <v>44395.756944444445</v>
      </c>
      <c r="E2834" s="1">
        <v>44395.774305555555</v>
      </c>
      <c r="F2834">
        <v>25</v>
      </c>
    </row>
    <row r="2835" spans="1:6" x14ac:dyDescent="0.3">
      <c r="A2835" t="str">
        <f>C2835&amp;"_"&amp;COUNTIF($C$2:C2835,C2835)</f>
        <v>MERCIER_96</v>
      </c>
      <c r="B2835" s="2">
        <f>DATE(YEAR(Tableau1[[#This Row],[Date de décollage]]),MONTH(Tableau1[[#This Row],[Date de décollage]]),DAY(Tableau1[[#This Row],[Date de décollage]]))</f>
        <v>44395</v>
      </c>
      <c r="C2835" t="s">
        <v>7</v>
      </c>
      <c r="D2835" s="1">
        <v>44395.779861111114</v>
      </c>
      <c r="E2835" s="1">
        <v>44395.789583333331</v>
      </c>
      <c r="F2835">
        <v>14</v>
      </c>
    </row>
    <row r="2836" spans="1:6" x14ac:dyDescent="0.3">
      <c r="A2836" t="str">
        <f>C2836&amp;"_"&amp;COUNTIF($C$2:C2836,C2836)</f>
        <v>MERCIER_97</v>
      </c>
      <c r="B2836" s="2">
        <f>DATE(YEAR(Tableau1[[#This Row],[Date de décollage]]),MONTH(Tableau1[[#This Row],[Date de décollage]]),DAY(Tableau1[[#This Row],[Date de décollage]]))</f>
        <v>44395</v>
      </c>
      <c r="C2836" t="s">
        <v>7</v>
      </c>
      <c r="D2836" s="1">
        <v>44395.815972222219</v>
      </c>
      <c r="E2836" s="1">
        <v>44395.826388888891</v>
      </c>
      <c r="F2836">
        <v>15</v>
      </c>
    </row>
    <row r="2837" spans="1:6" x14ac:dyDescent="0.3">
      <c r="A2837" t="str">
        <f>C2837&amp;"_"&amp;COUNTIF($C$2:C2837,C2837)</f>
        <v>MERCIER_98</v>
      </c>
      <c r="B2837" s="2">
        <f>DATE(YEAR(Tableau1[[#This Row],[Date de décollage]]),MONTH(Tableau1[[#This Row],[Date de décollage]]),DAY(Tableau1[[#This Row],[Date de décollage]]))</f>
        <v>44396</v>
      </c>
      <c r="C2837" t="s">
        <v>7</v>
      </c>
      <c r="D2837" s="1">
        <v>44396.402777777781</v>
      </c>
      <c r="E2837" s="1">
        <v>44396.418055555558</v>
      </c>
      <c r="F2837">
        <v>22</v>
      </c>
    </row>
    <row r="2838" spans="1:6" x14ac:dyDescent="0.3">
      <c r="A2838" t="str">
        <f>C2838&amp;"_"&amp;COUNTIF($C$2:C2838,C2838)</f>
        <v>MERCIER_99</v>
      </c>
      <c r="B2838" s="2">
        <f>DATE(YEAR(Tableau1[[#This Row],[Date de décollage]]),MONTH(Tableau1[[#This Row],[Date de décollage]]),DAY(Tableau1[[#This Row],[Date de décollage]]))</f>
        <v>44396</v>
      </c>
      <c r="C2838" t="s">
        <v>7</v>
      </c>
      <c r="D2838" s="1">
        <v>44396.517361111109</v>
      </c>
      <c r="E2838" s="1">
        <v>44396.520138888889</v>
      </c>
      <c r="F2838">
        <v>4</v>
      </c>
    </row>
    <row r="2839" spans="1:6" x14ac:dyDescent="0.3">
      <c r="A2839" t="str">
        <f>C2839&amp;"_"&amp;COUNTIF($C$2:C2839,C2839)</f>
        <v>MERCIER_100</v>
      </c>
      <c r="B2839" s="2">
        <f>DATE(YEAR(Tableau1[[#This Row],[Date de décollage]]),MONTH(Tableau1[[#This Row],[Date de décollage]]),DAY(Tableau1[[#This Row],[Date de décollage]]))</f>
        <v>44396</v>
      </c>
      <c r="C2839" t="s">
        <v>7</v>
      </c>
      <c r="D2839" s="1">
        <v>44396.524305555555</v>
      </c>
      <c r="E2839" s="1">
        <v>44396.527083333334</v>
      </c>
      <c r="F2839">
        <v>4</v>
      </c>
    </row>
    <row r="2840" spans="1:6" x14ac:dyDescent="0.3">
      <c r="A2840" t="str">
        <f>C2840&amp;"_"&amp;COUNTIF($C$2:C2840,C2840)</f>
        <v>MERCIER_101</v>
      </c>
      <c r="B2840" s="2">
        <f>DATE(YEAR(Tableau1[[#This Row],[Date de décollage]]),MONTH(Tableau1[[#This Row],[Date de décollage]]),DAY(Tableau1[[#This Row],[Date de décollage]]))</f>
        <v>44396</v>
      </c>
      <c r="C2840" t="s">
        <v>7</v>
      </c>
      <c r="D2840" s="1">
        <v>44396.530555555553</v>
      </c>
      <c r="E2840" s="1">
        <v>44396.535416666666</v>
      </c>
      <c r="F2840">
        <v>7</v>
      </c>
    </row>
    <row r="2841" spans="1:6" x14ac:dyDescent="0.3">
      <c r="A2841" t="str">
        <f>C2841&amp;"_"&amp;COUNTIF($C$2:C2841,C2841)</f>
        <v>MERCIER_102</v>
      </c>
      <c r="B2841" s="2">
        <f>DATE(YEAR(Tableau1[[#This Row],[Date de décollage]]),MONTH(Tableau1[[#This Row],[Date de décollage]]),DAY(Tableau1[[#This Row],[Date de décollage]]))</f>
        <v>44396</v>
      </c>
      <c r="C2841" t="s">
        <v>7</v>
      </c>
      <c r="D2841" s="1">
        <v>44396.565972222219</v>
      </c>
      <c r="E2841" s="1">
        <v>44396.581944444442</v>
      </c>
      <c r="F2841">
        <v>23</v>
      </c>
    </row>
    <row r="2842" spans="1:6" x14ac:dyDescent="0.3">
      <c r="A2842" t="str">
        <f>C2842&amp;"_"&amp;COUNTIF($C$2:C2842,C2842)</f>
        <v>MERCIER_103</v>
      </c>
      <c r="B2842" s="2">
        <f>DATE(YEAR(Tableau1[[#This Row],[Date de décollage]]),MONTH(Tableau1[[#This Row],[Date de décollage]]),DAY(Tableau1[[#This Row],[Date de décollage]]))</f>
        <v>44396</v>
      </c>
      <c r="C2842" t="s">
        <v>7</v>
      </c>
      <c r="D2842" s="1">
        <v>44396.461805555555</v>
      </c>
      <c r="E2842" s="1">
        <v>44396.475694444445</v>
      </c>
      <c r="F2842">
        <v>20</v>
      </c>
    </row>
    <row r="2843" spans="1:6" x14ac:dyDescent="0.3">
      <c r="A2843" t="str">
        <f>C2843&amp;"_"&amp;COUNTIF($C$2:C2843,C2843)</f>
        <v>MERCIER_104</v>
      </c>
      <c r="B2843" s="2">
        <f>DATE(YEAR(Tableau1[[#This Row],[Date de décollage]]),MONTH(Tableau1[[#This Row],[Date de décollage]]),DAY(Tableau1[[#This Row],[Date de décollage]]))</f>
        <v>44396</v>
      </c>
      <c r="C2843" t="s">
        <v>7</v>
      </c>
      <c r="D2843" s="1">
        <v>44396.482638888891</v>
      </c>
      <c r="E2843" s="1">
        <v>44396.496527777781</v>
      </c>
      <c r="F2843">
        <v>20</v>
      </c>
    </row>
    <row r="2844" spans="1:6" x14ac:dyDescent="0.3">
      <c r="A2844" t="str">
        <f>C2844&amp;"_"&amp;COUNTIF($C$2:C2844,C2844)</f>
        <v>MERCIER_105</v>
      </c>
      <c r="B2844" s="2">
        <f>DATE(YEAR(Tableau1[[#This Row],[Date de décollage]]),MONTH(Tableau1[[#This Row],[Date de décollage]]),DAY(Tableau1[[#This Row],[Date de décollage]]))</f>
        <v>44396</v>
      </c>
      <c r="C2844" t="s">
        <v>7</v>
      </c>
      <c r="D2844" s="1">
        <v>44396.665277777778</v>
      </c>
      <c r="E2844" s="1">
        <v>44396.667361111111</v>
      </c>
      <c r="F2844">
        <v>3</v>
      </c>
    </row>
    <row r="2845" spans="1:6" x14ac:dyDescent="0.3">
      <c r="A2845" t="str">
        <f>C2845&amp;"_"&amp;COUNTIF($C$2:C2845,C2845)</f>
        <v>MERCIER_106</v>
      </c>
      <c r="B2845" s="2">
        <f>DATE(YEAR(Tableau1[[#This Row],[Date de décollage]]),MONTH(Tableau1[[#This Row],[Date de décollage]]),DAY(Tableau1[[#This Row],[Date de décollage]]))</f>
        <v>44396</v>
      </c>
      <c r="C2845" t="s">
        <v>7</v>
      </c>
      <c r="D2845" s="1">
        <v>44396.675000000003</v>
      </c>
      <c r="E2845" s="1">
        <v>44396.692361111112</v>
      </c>
      <c r="F2845">
        <v>25</v>
      </c>
    </row>
    <row r="2846" spans="1:6" x14ac:dyDescent="0.3">
      <c r="A2846" t="str">
        <f>C2846&amp;"_"&amp;COUNTIF($C$2:C2846,C2846)</f>
        <v>MERCIER_107</v>
      </c>
      <c r="B2846" s="2">
        <f>DATE(YEAR(Tableau1[[#This Row],[Date de décollage]]),MONTH(Tableau1[[#This Row],[Date de décollage]]),DAY(Tableau1[[#This Row],[Date de décollage]]))</f>
        <v>44396</v>
      </c>
      <c r="C2846" t="s">
        <v>7</v>
      </c>
      <c r="D2846" s="1">
        <v>44396.697916666664</v>
      </c>
      <c r="E2846" s="1">
        <v>44396.702777777777</v>
      </c>
      <c r="F2846">
        <v>7</v>
      </c>
    </row>
    <row r="2847" spans="1:6" x14ac:dyDescent="0.3">
      <c r="A2847" t="str">
        <f>C2847&amp;"_"&amp;COUNTIF($C$2:C2847,C2847)</f>
        <v>MERCIER_108</v>
      </c>
      <c r="B2847" s="2">
        <f>DATE(YEAR(Tableau1[[#This Row],[Date de décollage]]),MONTH(Tableau1[[#This Row],[Date de décollage]]),DAY(Tableau1[[#This Row],[Date de décollage]]))</f>
        <v>44396</v>
      </c>
      <c r="C2847" t="s">
        <v>7</v>
      </c>
      <c r="D2847" s="1">
        <v>44396.705555555556</v>
      </c>
      <c r="E2847" s="1">
        <v>44396.710416666669</v>
      </c>
      <c r="F2847">
        <v>7</v>
      </c>
    </row>
    <row r="2848" spans="1:6" x14ac:dyDescent="0.3">
      <c r="A2848" t="str">
        <f>C2848&amp;"_"&amp;COUNTIF($C$2:C2848,C2848)</f>
        <v>MERCIER_109</v>
      </c>
      <c r="B2848" s="2">
        <f>DATE(YEAR(Tableau1[[#This Row],[Date de décollage]]),MONTH(Tableau1[[#This Row],[Date de décollage]]),DAY(Tableau1[[#This Row],[Date de décollage]]))</f>
        <v>44396</v>
      </c>
      <c r="C2848" t="s">
        <v>7</v>
      </c>
      <c r="D2848" s="1">
        <v>44396.715277777781</v>
      </c>
      <c r="E2848" s="1">
        <v>44396.732638888891</v>
      </c>
      <c r="F2848">
        <v>25</v>
      </c>
    </row>
    <row r="2849" spans="1:6" x14ac:dyDescent="0.3">
      <c r="A2849" t="str">
        <f>C2849&amp;"_"&amp;COUNTIF($C$2:C2849,C2849)</f>
        <v>MERCIER_110</v>
      </c>
      <c r="B2849" s="2">
        <f>DATE(YEAR(Tableau1[[#This Row],[Date de décollage]]),MONTH(Tableau1[[#This Row],[Date de décollage]]),DAY(Tableau1[[#This Row],[Date de décollage]]))</f>
        <v>44396</v>
      </c>
      <c r="C2849" t="s">
        <v>7</v>
      </c>
      <c r="D2849" s="1">
        <v>44396.760416666664</v>
      </c>
      <c r="E2849" s="1">
        <v>44396.770833333336</v>
      </c>
      <c r="F2849">
        <v>15</v>
      </c>
    </row>
    <row r="2850" spans="1:6" x14ac:dyDescent="0.3">
      <c r="A2850" t="str">
        <f>C2850&amp;"_"&amp;COUNTIF($C$2:C2850,C2850)</f>
        <v>MERCIER_111</v>
      </c>
      <c r="B2850" s="2">
        <f>DATE(YEAR(Tableau1[[#This Row],[Date de décollage]]),MONTH(Tableau1[[#This Row],[Date de décollage]]),DAY(Tableau1[[#This Row],[Date de décollage]]))</f>
        <v>44396</v>
      </c>
      <c r="C2850" t="s">
        <v>7</v>
      </c>
      <c r="D2850" s="1">
        <v>44396.779166666667</v>
      </c>
      <c r="E2850" s="1">
        <v>44396.789583333331</v>
      </c>
      <c r="F2850">
        <v>15</v>
      </c>
    </row>
    <row r="2851" spans="1:6" x14ac:dyDescent="0.3">
      <c r="A2851" t="str">
        <f>C2851&amp;"_"&amp;COUNTIF($C$2:C2851,C2851)</f>
        <v>MERCIER_112</v>
      </c>
      <c r="B2851" s="2">
        <f>DATE(YEAR(Tableau1[[#This Row],[Date de décollage]]),MONTH(Tableau1[[#This Row],[Date de décollage]]),DAY(Tableau1[[#This Row],[Date de décollage]]))</f>
        <v>44397</v>
      </c>
      <c r="C2851" t="s">
        <v>7</v>
      </c>
      <c r="D2851" s="1">
        <v>44397.538194444445</v>
      </c>
      <c r="E2851" s="1">
        <v>44397.555555555555</v>
      </c>
      <c r="F2851">
        <v>25</v>
      </c>
    </row>
    <row r="2852" spans="1:6" x14ac:dyDescent="0.3">
      <c r="A2852" t="str">
        <f>C2852&amp;"_"&amp;COUNTIF($C$2:C2852,C2852)</f>
        <v>MERCIER_113</v>
      </c>
      <c r="B2852" s="2">
        <f>DATE(YEAR(Tableau1[[#This Row],[Date de décollage]]),MONTH(Tableau1[[#This Row],[Date de décollage]]),DAY(Tableau1[[#This Row],[Date de décollage]]))</f>
        <v>44397</v>
      </c>
      <c r="C2852" t="s">
        <v>7</v>
      </c>
      <c r="D2852" s="1">
        <v>44397.569444444445</v>
      </c>
      <c r="E2852" s="1">
        <v>44397.574305555558</v>
      </c>
      <c r="F2852">
        <v>7</v>
      </c>
    </row>
    <row r="2853" spans="1:6" x14ac:dyDescent="0.3">
      <c r="A2853" t="str">
        <f>C2853&amp;"_"&amp;COUNTIF($C$2:C2853,C2853)</f>
        <v>MERCIER_114</v>
      </c>
      <c r="B2853" s="2">
        <f>DATE(YEAR(Tableau1[[#This Row],[Date de décollage]]),MONTH(Tableau1[[#This Row],[Date de décollage]]),DAY(Tableau1[[#This Row],[Date de décollage]]))</f>
        <v>44397</v>
      </c>
      <c r="C2853" t="s">
        <v>7</v>
      </c>
      <c r="D2853" s="1">
        <v>44397.645833333336</v>
      </c>
      <c r="E2853" s="1">
        <v>44397.654861111114</v>
      </c>
      <c r="F2853">
        <v>13</v>
      </c>
    </row>
    <row r="2854" spans="1:6" x14ac:dyDescent="0.3">
      <c r="A2854" t="str">
        <f>C2854&amp;"_"&amp;COUNTIF($C$2:C2854,C2854)</f>
        <v>MERCIER_115</v>
      </c>
      <c r="B2854" s="2">
        <f>DATE(YEAR(Tableau1[[#This Row],[Date de décollage]]),MONTH(Tableau1[[#This Row],[Date de décollage]]),DAY(Tableau1[[#This Row],[Date de décollage]]))</f>
        <v>44397</v>
      </c>
      <c r="C2854" t="s">
        <v>7</v>
      </c>
      <c r="D2854" s="1">
        <v>44397.715277777781</v>
      </c>
      <c r="E2854" s="1">
        <v>44397.724305555559</v>
      </c>
      <c r="F2854">
        <v>13</v>
      </c>
    </row>
    <row r="2855" spans="1:6" x14ac:dyDescent="0.3">
      <c r="A2855" t="str">
        <f>C2855&amp;"_"&amp;COUNTIF($C$2:C2855,C2855)</f>
        <v>MERCIER_116</v>
      </c>
      <c r="B2855" s="2">
        <f>DATE(YEAR(Tableau1[[#This Row],[Date de décollage]]),MONTH(Tableau1[[#This Row],[Date de décollage]]),DAY(Tableau1[[#This Row],[Date de décollage]]))</f>
        <v>44397</v>
      </c>
      <c r="C2855" t="s">
        <v>7</v>
      </c>
      <c r="D2855" s="1">
        <v>44397.727777777778</v>
      </c>
      <c r="E2855" s="1">
        <v>44397.745138888888</v>
      </c>
      <c r="F2855">
        <v>25</v>
      </c>
    </row>
    <row r="2856" spans="1:6" x14ac:dyDescent="0.3">
      <c r="A2856" t="str">
        <f>C2856&amp;"_"&amp;COUNTIF($C$2:C2856,C2856)</f>
        <v>MERCIER_117</v>
      </c>
      <c r="B2856" s="2">
        <f>DATE(YEAR(Tableau1[[#This Row],[Date de décollage]]),MONTH(Tableau1[[#This Row],[Date de décollage]]),DAY(Tableau1[[#This Row],[Date de décollage]]))</f>
        <v>44397</v>
      </c>
      <c r="C2856" t="s">
        <v>7</v>
      </c>
      <c r="D2856" s="1">
        <v>44397.746527777781</v>
      </c>
      <c r="E2856" s="1">
        <v>44397.763888888891</v>
      </c>
      <c r="F2856">
        <v>25</v>
      </c>
    </row>
    <row r="2857" spans="1:6" x14ac:dyDescent="0.3">
      <c r="A2857" t="str">
        <f>C2857&amp;"_"&amp;COUNTIF($C$2:C2857,C2857)</f>
        <v>MERCIER_118</v>
      </c>
      <c r="B2857" s="2">
        <f>DATE(YEAR(Tableau1[[#This Row],[Date de décollage]]),MONTH(Tableau1[[#This Row],[Date de décollage]]),DAY(Tableau1[[#This Row],[Date de décollage]]))</f>
        <v>44397</v>
      </c>
      <c r="C2857" t="s">
        <v>7</v>
      </c>
      <c r="D2857" s="1">
        <v>44397.767361111109</v>
      </c>
      <c r="E2857" s="1">
        <v>44397.769444444442</v>
      </c>
      <c r="F2857">
        <v>3</v>
      </c>
    </row>
    <row r="2858" spans="1:6" x14ac:dyDescent="0.3">
      <c r="A2858" t="str">
        <f>C2858&amp;"_"&amp;COUNTIF($C$2:C2858,C2858)</f>
        <v>MERCIER_119</v>
      </c>
      <c r="B2858" s="2">
        <f>DATE(YEAR(Tableau1[[#This Row],[Date de décollage]]),MONTH(Tableau1[[#This Row],[Date de décollage]]),DAY(Tableau1[[#This Row],[Date de décollage]]))</f>
        <v>44398</v>
      </c>
      <c r="C2858" t="s">
        <v>7</v>
      </c>
      <c r="D2858" s="1">
        <v>44398.347222222219</v>
      </c>
      <c r="E2858" s="1">
        <v>44398.362500000003</v>
      </c>
      <c r="F2858">
        <v>22</v>
      </c>
    </row>
    <row r="2859" spans="1:6" x14ac:dyDescent="0.3">
      <c r="A2859" t="str">
        <f>C2859&amp;"_"&amp;COUNTIF($C$2:C2859,C2859)</f>
        <v>MERCIER_120</v>
      </c>
      <c r="B2859" s="2">
        <f>DATE(YEAR(Tableau1[[#This Row],[Date de décollage]]),MONTH(Tableau1[[#This Row],[Date de décollage]]),DAY(Tableau1[[#This Row],[Date de décollage]]))</f>
        <v>44398</v>
      </c>
      <c r="C2859" t="s">
        <v>7</v>
      </c>
      <c r="D2859" s="1">
        <v>44398.366666666669</v>
      </c>
      <c r="E2859" s="1">
        <v>44398.381944444445</v>
      </c>
      <c r="F2859">
        <v>22</v>
      </c>
    </row>
    <row r="2860" spans="1:6" x14ac:dyDescent="0.3">
      <c r="A2860" t="str">
        <f>C2860&amp;"_"&amp;COUNTIF($C$2:C2860,C2860)</f>
        <v>MERCIER_121</v>
      </c>
      <c r="B2860" s="2">
        <f>DATE(YEAR(Tableau1[[#This Row],[Date de décollage]]),MONTH(Tableau1[[#This Row],[Date de décollage]]),DAY(Tableau1[[#This Row],[Date de décollage]]))</f>
        <v>44398</v>
      </c>
      <c r="C2860" t="s">
        <v>7</v>
      </c>
      <c r="D2860" s="1">
        <v>44398.395833333336</v>
      </c>
      <c r="E2860" s="1">
        <v>44398.411111111112</v>
      </c>
      <c r="F2860">
        <v>22</v>
      </c>
    </row>
    <row r="2861" spans="1:6" x14ac:dyDescent="0.3">
      <c r="A2861" t="str">
        <f>C2861&amp;"_"&amp;COUNTIF($C$2:C2861,C2861)</f>
        <v>MERCIER_122</v>
      </c>
      <c r="B2861" s="2">
        <f>DATE(YEAR(Tableau1[[#This Row],[Date de décollage]]),MONTH(Tableau1[[#This Row],[Date de décollage]]),DAY(Tableau1[[#This Row],[Date de décollage]]))</f>
        <v>44398</v>
      </c>
      <c r="C2861" t="s">
        <v>7</v>
      </c>
      <c r="D2861" s="1">
        <v>44398.413888888892</v>
      </c>
      <c r="E2861" s="1">
        <v>44398.427777777775</v>
      </c>
      <c r="F2861">
        <v>20</v>
      </c>
    </row>
    <row r="2862" spans="1:6" x14ac:dyDescent="0.3">
      <c r="A2862" t="str">
        <f>C2862&amp;"_"&amp;COUNTIF($C$2:C2862,C2862)</f>
        <v>MERCIER_123</v>
      </c>
      <c r="B2862" s="2">
        <f>DATE(YEAR(Tableau1[[#This Row],[Date de décollage]]),MONTH(Tableau1[[#This Row],[Date de décollage]]),DAY(Tableau1[[#This Row],[Date de décollage]]))</f>
        <v>44398</v>
      </c>
      <c r="C2862" t="s">
        <v>7</v>
      </c>
      <c r="D2862" s="1">
        <v>44398.534722222219</v>
      </c>
      <c r="E2862" s="1">
        <v>44398.552083333336</v>
      </c>
      <c r="F2862">
        <v>25</v>
      </c>
    </row>
    <row r="2863" spans="1:6" x14ac:dyDescent="0.3">
      <c r="A2863" t="str">
        <f>C2863&amp;"_"&amp;COUNTIF($C$2:C2863,C2863)</f>
        <v>MERCIER_124</v>
      </c>
      <c r="B2863" s="2">
        <f>DATE(YEAR(Tableau1[[#This Row],[Date de décollage]]),MONTH(Tableau1[[#This Row],[Date de décollage]]),DAY(Tableau1[[#This Row],[Date de décollage]]))</f>
        <v>44398</v>
      </c>
      <c r="C2863" t="s">
        <v>7</v>
      </c>
      <c r="D2863" s="1">
        <v>44398.5625</v>
      </c>
      <c r="E2863" s="1">
        <v>44398.579861111109</v>
      </c>
      <c r="F2863">
        <v>25</v>
      </c>
    </row>
    <row r="2864" spans="1:6" x14ac:dyDescent="0.3">
      <c r="A2864" t="str">
        <f>C2864&amp;"_"&amp;COUNTIF($C$2:C2864,C2864)</f>
        <v>MERCIER_125</v>
      </c>
      <c r="B2864" s="2">
        <f>DATE(YEAR(Tableau1[[#This Row],[Date de décollage]]),MONTH(Tableau1[[#This Row],[Date de décollage]]),DAY(Tableau1[[#This Row],[Date de décollage]]))</f>
        <v>44398</v>
      </c>
      <c r="C2864" t="s">
        <v>7</v>
      </c>
      <c r="D2864" s="1">
        <v>44398.65625</v>
      </c>
      <c r="E2864" s="1">
        <v>44398.657638888886</v>
      </c>
      <c r="F2864">
        <v>2</v>
      </c>
    </row>
    <row r="2865" spans="1:6" x14ac:dyDescent="0.3">
      <c r="A2865" t="str">
        <f>C2865&amp;"_"&amp;COUNTIF($C$2:C2865,C2865)</f>
        <v>MERCIER_126</v>
      </c>
      <c r="B2865" s="2">
        <f>DATE(YEAR(Tableau1[[#This Row],[Date de décollage]]),MONTH(Tableau1[[#This Row],[Date de décollage]]),DAY(Tableau1[[#This Row],[Date de décollage]]))</f>
        <v>44398</v>
      </c>
      <c r="C2865" t="s">
        <v>7</v>
      </c>
      <c r="D2865" s="1">
        <v>44398.675694444442</v>
      </c>
      <c r="E2865" s="1">
        <v>44398.690972222219</v>
      </c>
      <c r="F2865">
        <v>22</v>
      </c>
    </row>
    <row r="2866" spans="1:6" x14ac:dyDescent="0.3">
      <c r="A2866" t="str">
        <f>C2866&amp;"_"&amp;COUNTIF($C$2:C2866,C2866)</f>
        <v>MERCIER_127</v>
      </c>
      <c r="B2866" s="2">
        <f>DATE(YEAR(Tableau1[[#This Row],[Date de décollage]]),MONTH(Tableau1[[#This Row],[Date de décollage]]),DAY(Tableau1[[#This Row],[Date de décollage]]))</f>
        <v>44398</v>
      </c>
      <c r="C2866" t="s">
        <v>7</v>
      </c>
      <c r="D2866" s="1">
        <v>44398.694444444445</v>
      </c>
      <c r="E2866" s="1">
        <v>44398.708333333336</v>
      </c>
      <c r="F2866">
        <v>20</v>
      </c>
    </row>
    <row r="2867" spans="1:6" x14ac:dyDescent="0.3">
      <c r="A2867" t="str">
        <f>C2867&amp;"_"&amp;COUNTIF($C$2:C2867,C2867)</f>
        <v>MERCIER_128</v>
      </c>
      <c r="B2867" s="2">
        <f>DATE(YEAR(Tableau1[[#This Row],[Date de décollage]]),MONTH(Tableau1[[#This Row],[Date de décollage]]),DAY(Tableau1[[#This Row],[Date de décollage]]))</f>
        <v>44398</v>
      </c>
      <c r="C2867" t="s">
        <v>7</v>
      </c>
      <c r="D2867" s="1">
        <v>44398.75</v>
      </c>
      <c r="E2867" s="1">
        <v>44398.763888888891</v>
      </c>
      <c r="F2867">
        <v>20</v>
      </c>
    </row>
    <row r="2868" spans="1:6" x14ac:dyDescent="0.3">
      <c r="A2868" t="str">
        <f>C2868&amp;"_"&amp;COUNTIF($C$2:C2868,C2868)</f>
        <v>MERCIER_129</v>
      </c>
      <c r="B2868" s="2">
        <f>DATE(YEAR(Tableau1[[#This Row],[Date de décollage]]),MONTH(Tableau1[[#This Row],[Date de décollage]]),DAY(Tableau1[[#This Row],[Date de décollage]]))</f>
        <v>44398</v>
      </c>
      <c r="C2868" t="s">
        <v>7</v>
      </c>
      <c r="D2868" s="1">
        <v>44398.763888888891</v>
      </c>
      <c r="E2868" s="1">
        <v>44398.767361111109</v>
      </c>
      <c r="F2868">
        <v>5</v>
      </c>
    </row>
    <row r="2869" spans="1:6" x14ac:dyDescent="0.3">
      <c r="A2869" t="str">
        <f>C2869&amp;"_"&amp;COUNTIF($C$2:C2869,C2869)</f>
        <v>MERCIER_130</v>
      </c>
      <c r="B2869" s="2">
        <f>DATE(YEAR(Tableau1[[#This Row],[Date de décollage]]),MONTH(Tableau1[[#This Row],[Date de décollage]]),DAY(Tableau1[[#This Row],[Date de décollage]]))</f>
        <v>44398</v>
      </c>
      <c r="C2869" t="s">
        <v>7</v>
      </c>
      <c r="D2869" s="1">
        <v>44398.774305555555</v>
      </c>
      <c r="E2869" s="1">
        <v>44398.788194444445</v>
      </c>
      <c r="F2869">
        <v>20</v>
      </c>
    </row>
    <row r="2870" spans="1:6" x14ac:dyDescent="0.3">
      <c r="A2870" t="str">
        <f>C2870&amp;"_"&amp;COUNTIF($C$2:C2870,C2870)</f>
        <v>MERCIER_131</v>
      </c>
      <c r="B2870" s="2">
        <f>DATE(YEAR(Tableau1[[#This Row],[Date de décollage]]),MONTH(Tableau1[[#This Row],[Date de décollage]]),DAY(Tableau1[[#This Row],[Date de décollage]]))</f>
        <v>44398</v>
      </c>
      <c r="C2870" t="s">
        <v>7</v>
      </c>
      <c r="D2870" s="1">
        <v>44398.798611111109</v>
      </c>
      <c r="E2870" s="1">
        <v>44398.800694444442</v>
      </c>
      <c r="F2870">
        <v>3</v>
      </c>
    </row>
    <row r="2871" spans="1:6" x14ac:dyDescent="0.3">
      <c r="A2871" t="str">
        <f>C2871&amp;"_"&amp;COUNTIF($C$2:C2871,C2871)</f>
        <v>MERCIER_132</v>
      </c>
      <c r="B2871" s="2">
        <f>DATE(YEAR(Tableau1[[#This Row],[Date de décollage]]),MONTH(Tableau1[[#This Row],[Date de décollage]]),DAY(Tableau1[[#This Row],[Date de décollage]]))</f>
        <v>44398</v>
      </c>
      <c r="C2871" t="s">
        <v>7</v>
      </c>
      <c r="D2871" s="1">
        <v>44398.805555555555</v>
      </c>
      <c r="E2871" s="1">
        <v>44398.820833333331</v>
      </c>
      <c r="F2871">
        <v>22</v>
      </c>
    </row>
    <row r="2872" spans="1:6" x14ac:dyDescent="0.3">
      <c r="A2872" t="str">
        <f>C2872&amp;"_"&amp;COUNTIF($C$2:C2872,C2872)</f>
        <v>MERCIER_133</v>
      </c>
      <c r="B2872" s="2">
        <f>DATE(YEAR(Tableau1[[#This Row],[Date de décollage]]),MONTH(Tableau1[[#This Row],[Date de décollage]]),DAY(Tableau1[[#This Row],[Date de décollage]]))</f>
        <v>44398</v>
      </c>
      <c r="C2872" t="s">
        <v>7</v>
      </c>
      <c r="D2872" s="1">
        <v>44398.836805555555</v>
      </c>
      <c r="E2872" s="1">
        <v>44398.852083333331</v>
      </c>
      <c r="F2872">
        <v>22</v>
      </c>
    </row>
    <row r="2873" spans="1:6" x14ac:dyDescent="0.3">
      <c r="A2873" t="str">
        <f>C2873&amp;"_"&amp;COUNTIF($C$2:C2873,C2873)</f>
        <v>MERCIER_134</v>
      </c>
      <c r="B2873" s="2">
        <f>DATE(YEAR(Tableau1[[#This Row],[Date de décollage]]),MONTH(Tableau1[[#This Row],[Date de décollage]]),DAY(Tableau1[[#This Row],[Date de décollage]]))</f>
        <v>44399</v>
      </c>
      <c r="C2873" t="s">
        <v>7</v>
      </c>
      <c r="D2873" s="1">
        <v>44399.413194444445</v>
      </c>
      <c r="E2873" s="1">
        <v>44399.423611111109</v>
      </c>
      <c r="F2873">
        <v>15</v>
      </c>
    </row>
    <row r="2874" spans="1:6" x14ac:dyDescent="0.3">
      <c r="A2874" t="str">
        <f>C2874&amp;"_"&amp;COUNTIF($C$2:C2874,C2874)</f>
        <v>MERCIER_135</v>
      </c>
      <c r="B2874" s="2">
        <f>DATE(YEAR(Tableau1[[#This Row],[Date de décollage]]),MONTH(Tableau1[[#This Row],[Date de décollage]]),DAY(Tableau1[[#This Row],[Date de décollage]]))</f>
        <v>44399</v>
      </c>
      <c r="C2874" t="s">
        <v>7</v>
      </c>
      <c r="D2874" s="1">
        <v>44399.440972222219</v>
      </c>
      <c r="E2874" s="1">
        <v>44399.451388888891</v>
      </c>
      <c r="F2874">
        <v>15</v>
      </c>
    </row>
    <row r="2875" spans="1:6" x14ac:dyDescent="0.3">
      <c r="A2875" t="str">
        <f>C2875&amp;"_"&amp;COUNTIF($C$2:C2875,C2875)</f>
        <v>MERCIER_136</v>
      </c>
      <c r="B2875" s="2">
        <f>DATE(YEAR(Tableau1[[#This Row],[Date de décollage]]),MONTH(Tableau1[[#This Row],[Date de décollage]]),DAY(Tableau1[[#This Row],[Date de décollage]]))</f>
        <v>44399</v>
      </c>
      <c r="C2875" t="s">
        <v>7</v>
      </c>
      <c r="D2875" s="1">
        <v>44399.458333333336</v>
      </c>
      <c r="E2875" s="1">
        <v>44399.46875</v>
      </c>
      <c r="F2875">
        <v>15</v>
      </c>
    </row>
    <row r="2876" spans="1:6" x14ac:dyDescent="0.3">
      <c r="A2876" t="str">
        <f>C2876&amp;"_"&amp;COUNTIF($C$2:C2876,C2876)</f>
        <v>MERCIER_137</v>
      </c>
      <c r="B2876" s="2">
        <f>DATE(YEAR(Tableau1[[#This Row],[Date de décollage]]),MONTH(Tableau1[[#This Row],[Date de décollage]]),DAY(Tableau1[[#This Row],[Date de décollage]]))</f>
        <v>44399</v>
      </c>
      <c r="C2876" t="s">
        <v>7</v>
      </c>
      <c r="D2876" s="1">
        <v>44399.479166666664</v>
      </c>
      <c r="E2876" s="1">
        <v>44399.489583333336</v>
      </c>
      <c r="F2876">
        <v>15</v>
      </c>
    </row>
    <row r="2877" spans="1:6" x14ac:dyDescent="0.3">
      <c r="A2877" t="str">
        <f>C2877&amp;"_"&amp;COUNTIF($C$2:C2877,C2877)</f>
        <v>MERCIER_138</v>
      </c>
      <c r="B2877" s="2">
        <f>DATE(YEAR(Tableau1[[#This Row],[Date de décollage]]),MONTH(Tableau1[[#This Row],[Date de décollage]]),DAY(Tableau1[[#This Row],[Date de décollage]]))</f>
        <v>44399</v>
      </c>
      <c r="C2877" t="s">
        <v>7</v>
      </c>
      <c r="D2877" s="1">
        <v>44399.524305555555</v>
      </c>
      <c r="E2877" s="1">
        <v>44399.538194444445</v>
      </c>
      <c r="F2877">
        <v>20</v>
      </c>
    </row>
    <row r="2878" spans="1:6" x14ac:dyDescent="0.3">
      <c r="A2878" t="str">
        <f>C2878&amp;"_"&amp;COUNTIF($C$2:C2878,C2878)</f>
        <v>MERCIER_139</v>
      </c>
      <c r="B2878" s="2">
        <f>DATE(YEAR(Tableau1[[#This Row],[Date de décollage]]),MONTH(Tableau1[[#This Row],[Date de décollage]]),DAY(Tableau1[[#This Row],[Date de décollage]]))</f>
        <v>44399</v>
      </c>
      <c r="C2878" t="s">
        <v>7</v>
      </c>
      <c r="D2878" s="1">
        <v>44399.552083333336</v>
      </c>
      <c r="E2878" s="1">
        <v>44399.556944444441</v>
      </c>
      <c r="F2878">
        <v>7</v>
      </c>
    </row>
    <row r="2879" spans="1:6" x14ac:dyDescent="0.3">
      <c r="A2879" t="str">
        <f>C2879&amp;"_"&amp;COUNTIF($C$2:C2879,C2879)</f>
        <v>MERCIER_140</v>
      </c>
      <c r="B2879" s="2">
        <f>DATE(YEAR(Tableau1[[#This Row],[Date de décollage]]),MONTH(Tableau1[[#This Row],[Date de décollage]]),DAY(Tableau1[[#This Row],[Date de décollage]]))</f>
        <v>44399</v>
      </c>
      <c r="C2879" t="s">
        <v>7</v>
      </c>
      <c r="D2879" s="1">
        <v>44399.638194444444</v>
      </c>
      <c r="E2879" s="1">
        <v>44399.643055555556</v>
      </c>
      <c r="F2879">
        <v>7</v>
      </c>
    </row>
    <row r="2880" spans="1:6" x14ac:dyDescent="0.3">
      <c r="A2880" t="str">
        <f>C2880&amp;"_"&amp;COUNTIF($C$2:C2880,C2880)</f>
        <v>MERCIER_141</v>
      </c>
      <c r="B2880" s="2">
        <f>DATE(YEAR(Tableau1[[#This Row],[Date de décollage]]),MONTH(Tableau1[[#This Row],[Date de décollage]]),DAY(Tableau1[[#This Row],[Date de décollage]]))</f>
        <v>44399</v>
      </c>
      <c r="C2880" t="s">
        <v>7</v>
      </c>
      <c r="D2880" s="1">
        <v>44399.645833333336</v>
      </c>
      <c r="E2880" s="1">
        <v>44399.661111111112</v>
      </c>
      <c r="F2880">
        <v>22</v>
      </c>
    </row>
    <row r="2881" spans="1:6" x14ac:dyDescent="0.3">
      <c r="A2881" t="str">
        <f>C2881&amp;"_"&amp;COUNTIF($C$2:C2881,C2881)</f>
        <v>MERCIER_142</v>
      </c>
      <c r="B2881" s="2">
        <f>DATE(YEAR(Tableau1[[#This Row],[Date de décollage]]),MONTH(Tableau1[[#This Row],[Date de décollage]]),DAY(Tableau1[[#This Row],[Date de décollage]]))</f>
        <v>44399</v>
      </c>
      <c r="C2881" t="s">
        <v>7</v>
      </c>
      <c r="D2881" s="1">
        <v>44399.722222222219</v>
      </c>
      <c r="E2881" s="1">
        <v>44399.724305555559</v>
      </c>
      <c r="F2881">
        <v>3</v>
      </c>
    </row>
    <row r="2882" spans="1:6" x14ac:dyDescent="0.3">
      <c r="A2882" t="str">
        <f>C2882&amp;"_"&amp;COUNTIF($C$2:C2882,C2882)</f>
        <v>MERCIER_143</v>
      </c>
      <c r="B2882" s="2">
        <f>DATE(YEAR(Tableau1[[#This Row],[Date de décollage]]),MONTH(Tableau1[[#This Row],[Date de décollage]]),DAY(Tableau1[[#This Row],[Date de décollage]]))</f>
        <v>44399</v>
      </c>
      <c r="C2882" t="s">
        <v>7</v>
      </c>
      <c r="D2882" s="1">
        <v>44399.729166666664</v>
      </c>
      <c r="E2882" s="1">
        <v>44399.746527777781</v>
      </c>
      <c r="F2882">
        <v>25</v>
      </c>
    </row>
    <row r="2883" spans="1:6" x14ac:dyDescent="0.3">
      <c r="A2883" t="str">
        <f>C2883&amp;"_"&amp;COUNTIF($C$2:C2883,C2883)</f>
        <v>MERCIER_144</v>
      </c>
      <c r="B2883" s="2">
        <f>DATE(YEAR(Tableau1[[#This Row],[Date de décollage]]),MONTH(Tableau1[[#This Row],[Date de décollage]]),DAY(Tableau1[[#This Row],[Date de décollage]]))</f>
        <v>44399</v>
      </c>
      <c r="C2883" t="s">
        <v>7</v>
      </c>
      <c r="D2883" s="1">
        <v>44399.747916666667</v>
      </c>
      <c r="E2883" s="1">
        <v>44399.757638888892</v>
      </c>
      <c r="F2883">
        <v>14</v>
      </c>
    </row>
    <row r="2884" spans="1:6" x14ac:dyDescent="0.3">
      <c r="A2884" t="str">
        <f>C2884&amp;"_"&amp;COUNTIF($C$2:C2884,C2884)</f>
        <v>MERCIER_145</v>
      </c>
      <c r="B2884" s="2">
        <f>DATE(YEAR(Tableau1[[#This Row],[Date de décollage]]),MONTH(Tableau1[[#This Row],[Date de décollage]]),DAY(Tableau1[[#This Row],[Date de décollage]]))</f>
        <v>44399</v>
      </c>
      <c r="C2884" t="s">
        <v>7</v>
      </c>
      <c r="D2884" s="1">
        <v>44399.760416666664</v>
      </c>
      <c r="E2884" s="1">
        <v>44399.770833333336</v>
      </c>
      <c r="F2884">
        <v>15</v>
      </c>
    </row>
    <row r="2885" spans="1:6" x14ac:dyDescent="0.3">
      <c r="A2885" t="str">
        <f>C2885&amp;"_"&amp;COUNTIF($C$2:C2885,C2885)</f>
        <v>MERCIER_146</v>
      </c>
      <c r="B2885" s="2">
        <f>DATE(YEAR(Tableau1[[#This Row],[Date de décollage]]),MONTH(Tableau1[[#This Row],[Date de décollage]]),DAY(Tableau1[[#This Row],[Date de décollage]]))</f>
        <v>44399</v>
      </c>
      <c r="C2885" t="s">
        <v>7</v>
      </c>
      <c r="D2885" s="1">
        <v>44399.788194444445</v>
      </c>
      <c r="E2885" s="1">
        <v>44399.802083333336</v>
      </c>
      <c r="F2885">
        <v>20</v>
      </c>
    </row>
    <row r="2886" spans="1:6" x14ac:dyDescent="0.3">
      <c r="A2886" t="str">
        <f>C2886&amp;"_"&amp;COUNTIF($C$2:C2886,C2886)</f>
        <v>MERCIER_147</v>
      </c>
      <c r="B2886" s="2">
        <f>DATE(YEAR(Tableau1[[#This Row],[Date de décollage]]),MONTH(Tableau1[[#This Row],[Date de décollage]]),DAY(Tableau1[[#This Row],[Date de décollage]]))</f>
        <v>44399</v>
      </c>
      <c r="C2886" t="s">
        <v>7</v>
      </c>
      <c r="D2886" s="1">
        <v>44399.809027777781</v>
      </c>
      <c r="E2886" s="1">
        <v>44399.824305555558</v>
      </c>
      <c r="F2886">
        <v>22</v>
      </c>
    </row>
    <row r="2887" spans="1:6" x14ac:dyDescent="0.3">
      <c r="A2887" t="str">
        <f>C2887&amp;"_"&amp;COUNTIF($C$2:C2887,C2887)</f>
        <v>MERCIER_148</v>
      </c>
      <c r="B2887" s="2">
        <f>DATE(YEAR(Tableau1[[#This Row],[Date de décollage]]),MONTH(Tableau1[[#This Row],[Date de décollage]]),DAY(Tableau1[[#This Row],[Date de décollage]]))</f>
        <v>44400</v>
      </c>
      <c r="C2887" t="s">
        <v>7</v>
      </c>
      <c r="D2887" s="1">
        <v>44400.4375</v>
      </c>
      <c r="E2887" s="1">
        <v>44400.447916666664</v>
      </c>
      <c r="F2887">
        <v>15</v>
      </c>
    </row>
    <row r="2888" spans="1:6" x14ac:dyDescent="0.3">
      <c r="A2888" t="str">
        <f>C2888&amp;"_"&amp;COUNTIF($C$2:C2888,C2888)</f>
        <v>MERCIER_149</v>
      </c>
      <c r="B2888" s="2">
        <f>DATE(YEAR(Tableau1[[#This Row],[Date de décollage]]),MONTH(Tableau1[[#This Row],[Date de décollage]]),DAY(Tableau1[[#This Row],[Date de décollage]]))</f>
        <v>44400</v>
      </c>
      <c r="C2888" t="s">
        <v>7</v>
      </c>
      <c r="D2888" s="1">
        <v>44400.449305555558</v>
      </c>
      <c r="E2888" s="1">
        <v>44400.459722222222</v>
      </c>
      <c r="F2888">
        <v>15</v>
      </c>
    </row>
    <row r="2889" spans="1:6" x14ac:dyDescent="0.3">
      <c r="A2889" t="str">
        <f>C2889&amp;"_"&amp;COUNTIF($C$2:C2889,C2889)</f>
        <v>MERCIER_150</v>
      </c>
      <c r="B2889" s="2">
        <f>DATE(YEAR(Tableau1[[#This Row],[Date de décollage]]),MONTH(Tableau1[[#This Row],[Date de décollage]]),DAY(Tableau1[[#This Row],[Date de décollage]]))</f>
        <v>44400</v>
      </c>
      <c r="C2889" t="s">
        <v>7</v>
      </c>
      <c r="D2889" s="1">
        <v>44400.462500000001</v>
      </c>
      <c r="E2889" s="1">
        <v>44400.476388888892</v>
      </c>
      <c r="F2889">
        <v>20</v>
      </c>
    </row>
    <row r="2890" spans="1:6" x14ac:dyDescent="0.3">
      <c r="A2890" t="str">
        <f>C2890&amp;"_"&amp;COUNTIF($C$2:C2890,C2890)</f>
        <v>MERCIER_151</v>
      </c>
      <c r="B2890" s="2">
        <f>DATE(YEAR(Tableau1[[#This Row],[Date de décollage]]),MONTH(Tableau1[[#This Row],[Date de décollage]]),DAY(Tableau1[[#This Row],[Date de décollage]]))</f>
        <v>44400</v>
      </c>
      <c r="C2890" t="s">
        <v>7</v>
      </c>
      <c r="D2890" s="1">
        <v>44400.48333333333</v>
      </c>
      <c r="E2890" s="1">
        <v>44400.486111111109</v>
      </c>
      <c r="F2890">
        <v>4</v>
      </c>
    </row>
    <row r="2891" spans="1:6" x14ac:dyDescent="0.3">
      <c r="A2891" t="str">
        <f>C2891&amp;"_"&amp;COUNTIF($C$2:C2891,C2891)</f>
        <v>MERCIER_152</v>
      </c>
      <c r="B2891" s="2">
        <f>DATE(YEAR(Tableau1[[#This Row],[Date de décollage]]),MONTH(Tableau1[[#This Row],[Date de décollage]]),DAY(Tableau1[[#This Row],[Date de décollage]]))</f>
        <v>44400</v>
      </c>
      <c r="C2891" t="s">
        <v>7</v>
      </c>
      <c r="D2891" s="1">
        <v>44400.517361111109</v>
      </c>
      <c r="E2891" s="1">
        <v>44400.532638888886</v>
      </c>
      <c r="F2891">
        <v>22</v>
      </c>
    </row>
    <row r="2892" spans="1:6" x14ac:dyDescent="0.3">
      <c r="A2892" t="str">
        <f>C2892&amp;"_"&amp;COUNTIF($C$2:C2892,C2892)</f>
        <v>MERCIER_153</v>
      </c>
      <c r="B2892" s="2">
        <f>DATE(YEAR(Tableau1[[#This Row],[Date de décollage]]),MONTH(Tableau1[[#This Row],[Date de décollage]]),DAY(Tableau1[[#This Row],[Date de décollage]]))</f>
        <v>44400</v>
      </c>
      <c r="C2892" t="s">
        <v>7</v>
      </c>
      <c r="D2892" s="1">
        <v>44400.538194444445</v>
      </c>
      <c r="E2892" s="1">
        <v>44400.548611111109</v>
      </c>
      <c r="F2892">
        <v>15</v>
      </c>
    </row>
    <row r="2893" spans="1:6" x14ac:dyDescent="0.3">
      <c r="A2893" t="str">
        <f>C2893&amp;"_"&amp;COUNTIF($C$2:C2893,C2893)</f>
        <v>MERCIER_154</v>
      </c>
      <c r="B2893" s="2">
        <f>DATE(YEAR(Tableau1[[#This Row],[Date de décollage]]),MONTH(Tableau1[[#This Row],[Date de décollage]]),DAY(Tableau1[[#This Row],[Date de décollage]]))</f>
        <v>44400</v>
      </c>
      <c r="C2893" t="s">
        <v>7</v>
      </c>
      <c r="D2893" s="1">
        <v>44400.552083333336</v>
      </c>
      <c r="E2893" s="1">
        <v>44400.572916666664</v>
      </c>
      <c r="F2893">
        <v>30</v>
      </c>
    </row>
    <row r="2894" spans="1:6" x14ac:dyDescent="0.3">
      <c r="A2894" t="str">
        <f>C2894&amp;"_"&amp;COUNTIF($C$2:C2894,C2894)</f>
        <v>MERCIER_155</v>
      </c>
      <c r="B2894" s="2">
        <f>DATE(YEAR(Tableau1[[#This Row],[Date de décollage]]),MONTH(Tableau1[[#This Row],[Date de décollage]]),DAY(Tableau1[[#This Row],[Date de décollage]]))</f>
        <v>44400</v>
      </c>
      <c r="C2894" t="s">
        <v>7</v>
      </c>
      <c r="D2894" s="1">
        <v>44400.576388888891</v>
      </c>
      <c r="E2894" s="1">
        <v>44400.586805555555</v>
      </c>
      <c r="F2894">
        <v>15</v>
      </c>
    </row>
    <row r="2895" spans="1:6" x14ac:dyDescent="0.3">
      <c r="A2895" t="str">
        <f>C2895&amp;"_"&amp;COUNTIF($C$2:C2895,C2895)</f>
        <v>MERCIER_156</v>
      </c>
      <c r="B2895" s="2">
        <f>DATE(YEAR(Tableau1[[#This Row],[Date de décollage]]),MONTH(Tableau1[[#This Row],[Date de décollage]]),DAY(Tableau1[[#This Row],[Date de décollage]]))</f>
        <v>44400</v>
      </c>
      <c r="C2895" t="s">
        <v>7</v>
      </c>
      <c r="D2895" s="1">
        <v>44400.665277777778</v>
      </c>
      <c r="E2895" s="1">
        <v>44400.667361111111</v>
      </c>
      <c r="F2895">
        <v>3</v>
      </c>
    </row>
    <row r="2896" spans="1:6" x14ac:dyDescent="0.3">
      <c r="A2896" t="str">
        <f>C2896&amp;"_"&amp;COUNTIF($C$2:C2896,C2896)</f>
        <v>MERCIER_157</v>
      </c>
      <c r="B2896" s="2">
        <f>DATE(YEAR(Tableau1[[#This Row],[Date de décollage]]),MONTH(Tableau1[[#This Row],[Date de décollage]]),DAY(Tableau1[[#This Row],[Date de décollage]]))</f>
        <v>44400</v>
      </c>
      <c r="C2896" t="s">
        <v>7</v>
      </c>
      <c r="D2896" s="1">
        <v>44400.680555555555</v>
      </c>
      <c r="E2896" s="1">
        <v>44400.690972222219</v>
      </c>
      <c r="F2896">
        <v>15</v>
      </c>
    </row>
    <row r="2897" spans="1:6" x14ac:dyDescent="0.3">
      <c r="A2897" t="str">
        <f>C2897&amp;"_"&amp;COUNTIF($C$2:C2897,C2897)</f>
        <v>MERCIER_158</v>
      </c>
      <c r="B2897" s="2">
        <f>DATE(YEAR(Tableau1[[#This Row],[Date de décollage]]),MONTH(Tableau1[[#This Row],[Date de décollage]]),DAY(Tableau1[[#This Row],[Date de décollage]]))</f>
        <v>44400</v>
      </c>
      <c r="C2897" t="s">
        <v>7</v>
      </c>
      <c r="D2897" s="1">
        <v>44400.695138888892</v>
      </c>
      <c r="E2897" s="1">
        <v>44400.705555555556</v>
      </c>
      <c r="F2897">
        <v>15</v>
      </c>
    </row>
    <row r="2898" spans="1:6" x14ac:dyDescent="0.3">
      <c r="A2898" t="str">
        <f>C2898&amp;"_"&amp;COUNTIF($C$2:C2898,C2898)</f>
        <v>MERCIER_159</v>
      </c>
      <c r="B2898" s="2">
        <f>DATE(YEAR(Tableau1[[#This Row],[Date de décollage]]),MONTH(Tableau1[[#This Row],[Date de décollage]]),DAY(Tableau1[[#This Row],[Date de décollage]]))</f>
        <v>44400</v>
      </c>
      <c r="C2898" t="s">
        <v>7</v>
      </c>
      <c r="D2898" s="1">
        <v>44400.720833333333</v>
      </c>
      <c r="E2898" s="1">
        <v>44400.722916666666</v>
      </c>
      <c r="F2898">
        <v>3</v>
      </c>
    </row>
    <row r="2899" spans="1:6" x14ac:dyDescent="0.3">
      <c r="A2899" t="str">
        <f>C2899&amp;"_"&amp;COUNTIF($C$2:C2899,C2899)</f>
        <v>MERCIER_160</v>
      </c>
      <c r="B2899" s="2">
        <f>DATE(YEAR(Tableau1[[#This Row],[Date de décollage]]),MONTH(Tableau1[[#This Row],[Date de décollage]]),DAY(Tableau1[[#This Row],[Date de décollage]]))</f>
        <v>44400</v>
      </c>
      <c r="C2899" t="s">
        <v>7</v>
      </c>
      <c r="D2899" s="1">
        <v>44400.729166666664</v>
      </c>
      <c r="E2899" s="1">
        <v>44400.743055555555</v>
      </c>
      <c r="F2899">
        <v>20</v>
      </c>
    </row>
    <row r="2900" spans="1:6" x14ac:dyDescent="0.3">
      <c r="A2900" t="str">
        <f>C2900&amp;"_"&amp;COUNTIF($C$2:C2900,C2900)</f>
        <v>MERCIER_161</v>
      </c>
      <c r="B2900" s="2">
        <f>DATE(YEAR(Tableau1[[#This Row],[Date de décollage]]),MONTH(Tableau1[[#This Row],[Date de décollage]]),DAY(Tableau1[[#This Row],[Date de décollage]]))</f>
        <v>44400</v>
      </c>
      <c r="C2900" t="s">
        <v>7</v>
      </c>
      <c r="D2900" s="1">
        <v>44400.805555555555</v>
      </c>
      <c r="E2900" s="1">
        <v>44400.820833333331</v>
      </c>
      <c r="F2900">
        <v>22</v>
      </c>
    </row>
    <row r="2901" spans="1:6" x14ac:dyDescent="0.3">
      <c r="A2901" t="str">
        <f>C2901&amp;"_"&amp;COUNTIF($C$2:C2901,C2901)</f>
        <v>MERCIER_162</v>
      </c>
      <c r="B2901" s="2">
        <f>DATE(YEAR(Tableau1[[#This Row],[Date de décollage]]),MONTH(Tableau1[[#This Row],[Date de décollage]]),DAY(Tableau1[[#This Row],[Date de décollage]]))</f>
        <v>44401</v>
      </c>
      <c r="C2901" t="s">
        <v>7</v>
      </c>
      <c r="D2901" s="1">
        <v>44401.381944444445</v>
      </c>
      <c r="E2901" s="1">
        <v>44401.392361111109</v>
      </c>
      <c r="F2901">
        <v>15</v>
      </c>
    </row>
    <row r="2902" spans="1:6" x14ac:dyDescent="0.3">
      <c r="A2902" t="str">
        <f>C2902&amp;"_"&amp;COUNTIF($C$2:C2902,C2902)</f>
        <v>MERCIER_163</v>
      </c>
      <c r="B2902" s="2">
        <f>DATE(YEAR(Tableau1[[#This Row],[Date de décollage]]),MONTH(Tableau1[[#This Row],[Date de décollage]]),DAY(Tableau1[[#This Row],[Date de décollage]]))</f>
        <v>44401</v>
      </c>
      <c r="C2902" t="s">
        <v>7</v>
      </c>
      <c r="D2902" s="1">
        <v>44401.393750000003</v>
      </c>
      <c r="E2902" s="1">
        <v>44401.398611111108</v>
      </c>
      <c r="F2902">
        <v>7</v>
      </c>
    </row>
    <row r="2903" spans="1:6" x14ac:dyDescent="0.3">
      <c r="A2903" t="str">
        <f>C2903&amp;"_"&amp;COUNTIF($C$2:C2903,C2903)</f>
        <v>MERCIER_164</v>
      </c>
      <c r="B2903" s="2">
        <f>DATE(YEAR(Tableau1[[#This Row],[Date de décollage]]),MONTH(Tableau1[[#This Row],[Date de décollage]]),DAY(Tableau1[[#This Row],[Date de décollage]]))</f>
        <v>44401</v>
      </c>
      <c r="C2903" t="s">
        <v>7</v>
      </c>
      <c r="D2903" s="1">
        <v>44401.416666666664</v>
      </c>
      <c r="E2903" s="1">
        <v>44401.430555555555</v>
      </c>
      <c r="F2903">
        <v>20</v>
      </c>
    </row>
    <row r="2904" spans="1:6" x14ac:dyDescent="0.3">
      <c r="A2904" t="str">
        <f>C2904&amp;"_"&amp;COUNTIF($C$2:C2904,C2904)</f>
        <v>MERCIER_165</v>
      </c>
      <c r="B2904" s="2">
        <f>DATE(YEAR(Tableau1[[#This Row],[Date de décollage]]),MONTH(Tableau1[[#This Row],[Date de décollage]]),DAY(Tableau1[[#This Row],[Date de décollage]]))</f>
        <v>44401</v>
      </c>
      <c r="C2904" t="s">
        <v>7</v>
      </c>
      <c r="D2904" s="1">
        <v>44401.486111111109</v>
      </c>
      <c r="E2904" s="1">
        <v>44401.5</v>
      </c>
      <c r="F2904">
        <v>20</v>
      </c>
    </row>
    <row r="2905" spans="1:6" x14ac:dyDescent="0.3">
      <c r="A2905" t="str">
        <f>C2905&amp;"_"&amp;COUNTIF($C$2:C2905,C2905)</f>
        <v>MERCIER_166</v>
      </c>
      <c r="B2905" s="2">
        <f>DATE(YEAR(Tableau1[[#This Row],[Date de décollage]]),MONTH(Tableau1[[#This Row],[Date de décollage]]),DAY(Tableau1[[#This Row],[Date de décollage]]))</f>
        <v>44401</v>
      </c>
      <c r="C2905" t="s">
        <v>7</v>
      </c>
      <c r="D2905" s="1">
        <v>44401.506944444445</v>
      </c>
      <c r="E2905" s="1">
        <v>44401.522222222222</v>
      </c>
      <c r="F2905">
        <v>22</v>
      </c>
    </row>
    <row r="2906" spans="1:6" x14ac:dyDescent="0.3">
      <c r="A2906" t="str">
        <f>C2906&amp;"_"&amp;COUNTIF($C$2:C2906,C2906)</f>
        <v>MERCIER_167</v>
      </c>
      <c r="B2906" s="2">
        <f>DATE(YEAR(Tableau1[[#This Row],[Date de décollage]]),MONTH(Tableau1[[#This Row],[Date de décollage]]),DAY(Tableau1[[#This Row],[Date de décollage]]))</f>
        <v>44401</v>
      </c>
      <c r="C2906" t="s">
        <v>7</v>
      </c>
      <c r="D2906" s="1">
        <v>44401.545138888891</v>
      </c>
      <c r="E2906" s="1">
        <v>44401.547222222223</v>
      </c>
      <c r="F2906">
        <v>3</v>
      </c>
    </row>
    <row r="2907" spans="1:6" x14ac:dyDescent="0.3">
      <c r="A2907" t="str">
        <f>C2907&amp;"_"&amp;COUNTIF($C$2:C2907,C2907)</f>
        <v>MERCIER_168</v>
      </c>
      <c r="B2907" s="2">
        <f>DATE(YEAR(Tableau1[[#This Row],[Date de décollage]]),MONTH(Tableau1[[#This Row],[Date de décollage]]),DAY(Tableau1[[#This Row],[Date de décollage]]))</f>
        <v>44401</v>
      </c>
      <c r="C2907" t="s">
        <v>7</v>
      </c>
      <c r="D2907" s="1">
        <v>44401.56527777778</v>
      </c>
      <c r="E2907" s="1">
        <v>44401.566666666666</v>
      </c>
      <c r="F2907">
        <v>2</v>
      </c>
    </row>
    <row r="2908" spans="1:6" x14ac:dyDescent="0.3">
      <c r="A2908" t="str">
        <f>C2908&amp;"_"&amp;COUNTIF($C$2:C2908,C2908)</f>
        <v>MERCIER_169</v>
      </c>
      <c r="B2908" s="2">
        <f>DATE(YEAR(Tableau1[[#This Row],[Date de décollage]]),MONTH(Tableau1[[#This Row],[Date de décollage]]),DAY(Tableau1[[#This Row],[Date de décollage]]))</f>
        <v>44401</v>
      </c>
      <c r="C2908" t="s">
        <v>7</v>
      </c>
      <c r="D2908" s="1">
        <v>44401.569444444445</v>
      </c>
      <c r="E2908" s="1">
        <v>44401.594444444447</v>
      </c>
      <c r="F2908">
        <v>36</v>
      </c>
    </row>
    <row r="2909" spans="1:6" x14ac:dyDescent="0.3">
      <c r="A2909" t="str">
        <f>C2909&amp;"_"&amp;COUNTIF($C$2:C2909,C2909)</f>
        <v>MERCIER_170</v>
      </c>
      <c r="B2909" s="2">
        <f>DATE(YEAR(Tableau1[[#This Row],[Date de décollage]]),MONTH(Tableau1[[#This Row],[Date de décollage]]),DAY(Tableau1[[#This Row],[Date de décollage]]))</f>
        <v>44401</v>
      </c>
      <c r="C2909" t="s">
        <v>7</v>
      </c>
      <c r="D2909" s="1">
        <v>44401.645833333336</v>
      </c>
      <c r="E2909" s="1">
        <v>44401.67083333333</v>
      </c>
      <c r="F2909">
        <v>36</v>
      </c>
    </row>
    <row r="2910" spans="1:6" x14ac:dyDescent="0.3">
      <c r="A2910" t="str">
        <f>C2910&amp;"_"&amp;COUNTIF($C$2:C2910,C2910)</f>
        <v>MERCIER_171</v>
      </c>
      <c r="B2910" s="2">
        <f>DATE(YEAR(Tableau1[[#This Row],[Date de décollage]]),MONTH(Tableau1[[#This Row],[Date de décollage]]),DAY(Tableau1[[#This Row],[Date de décollage]]))</f>
        <v>44401</v>
      </c>
      <c r="C2910" t="s">
        <v>7</v>
      </c>
      <c r="D2910" s="1">
        <v>44401.674305555556</v>
      </c>
      <c r="E2910" s="1">
        <v>44401.676388888889</v>
      </c>
      <c r="F2910">
        <v>3</v>
      </c>
    </row>
    <row r="2911" spans="1:6" x14ac:dyDescent="0.3">
      <c r="A2911" t="str">
        <f>C2911&amp;"_"&amp;COUNTIF($C$2:C2911,C2911)</f>
        <v>MERCIER_172</v>
      </c>
      <c r="B2911" s="2">
        <f>DATE(YEAR(Tableau1[[#This Row],[Date de décollage]]),MONTH(Tableau1[[#This Row],[Date de décollage]]),DAY(Tableau1[[#This Row],[Date de décollage]]))</f>
        <v>44401</v>
      </c>
      <c r="C2911" t="s">
        <v>7</v>
      </c>
      <c r="D2911" s="1">
        <v>44401.680555555555</v>
      </c>
      <c r="E2911" s="1">
        <v>44401.690972222219</v>
      </c>
      <c r="F2911">
        <v>15</v>
      </c>
    </row>
    <row r="2912" spans="1:6" x14ac:dyDescent="0.3">
      <c r="A2912" t="str">
        <f>C2912&amp;"_"&amp;COUNTIF($C$2:C2912,C2912)</f>
        <v>MERCIER_173</v>
      </c>
      <c r="B2912" s="2">
        <f>DATE(YEAR(Tableau1[[#This Row],[Date de décollage]]),MONTH(Tableau1[[#This Row],[Date de décollage]]),DAY(Tableau1[[#This Row],[Date de décollage]]))</f>
        <v>44401</v>
      </c>
      <c r="C2912" t="s">
        <v>7</v>
      </c>
      <c r="D2912" s="1">
        <v>44401.697916666664</v>
      </c>
      <c r="E2912" s="1">
        <v>44401.708333333336</v>
      </c>
      <c r="F2912">
        <v>15</v>
      </c>
    </row>
    <row r="2913" spans="1:6" x14ac:dyDescent="0.3">
      <c r="A2913" t="str">
        <f>C2913&amp;"_"&amp;COUNTIF($C$2:C2913,C2913)</f>
        <v>MERCIER_174</v>
      </c>
      <c r="B2913" s="2">
        <f>DATE(YEAR(Tableau1[[#This Row],[Date de décollage]]),MONTH(Tableau1[[#This Row],[Date de décollage]]),DAY(Tableau1[[#This Row],[Date de décollage]]))</f>
        <v>44401</v>
      </c>
      <c r="C2913" t="s">
        <v>7</v>
      </c>
      <c r="D2913" s="1">
        <v>44401.729166666664</v>
      </c>
      <c r="E2913" s="1">
        <v>44401.746527777781</v>
      </c>
      <c r="F2913">
        <v>25</v>
      </c>
    </row>
    <row r="2914" spans="1:6" x14ac:dyDescent="0.3">
      <c r="A2914" t="str">
        <f>C2914&amp;"_"&amp;COUNTIF($C$2:C2914,C2914)</f>
        <v>MERCIER_175</v>
      </c>
      <c r="B2914" s="2">
        <f>DATE(YEAR(Tableau1[[#This Row],[Date de décollage]]),MONTH(Tableau1[[#This Row],[Date de décollage]]),DAY(Tableau1[[#This Row],[Date de décollage]]))</f>
        <v>44401</v>
      </c>
      <c r="C2914" t="s">
        <v>7</v>
      </c>
      <c r="D2914" s="1">
        <v>44401.760416666664</v>
      </c>
      <c r="E2914" s="1">
        <v>44401.774305555555</v>
      </c>
      <c r="F2914">
        <v>20</v>
      </c>
    </row>
    <row r="2915" spans="1:6" x14ac:dyDescent="0.3">
      <c r="A2915" t="str">
        <f>C2915&amp;"_"&amp;COUNTIF($C$2:C2915,C2915)</f>
        <v>MERCIER_176</v>
      </c>
      <c r="B2915" s="2">
        <f>DATE(YEAR(Tableau1[[#This Row],[Date de décollage]]),MONTH(Tableau1[[#This Row],[Date de décollage]]),DAY(Tableau1[[#This Row],[Date de décollage]]))</f>
        <v>44401</v>
      </c>
      <c r="C2915" t="s">
        <v>7</v>
      </c>
      <c r="D2915" s="1">
        <v>44401.777083333334</v>
      </c>
      <c r="E2915" s="1">
        <v>44401.786805555559</v>
      </c>
      <c r="F2915">
        <v>14</v>
      </c>
    </row>
    <row r="2916" spans="1:6" x14ac:dyDescent="0.3">
      <c r="A2916" t="str">
        <f>C2916&amp;"_"&amp;COUNTIF($C$2:C2916,C2916)</f>
        <v>MERCIER_177</v>
      </c>
      <c r="B2916" s="2">
        <f>DATE(YEAR(Tableau1[[#This Row],[Date de décollage]]),MONTH(Tableau1[[#This Row],[Date de décollage]]),DAY(Tableau1[[#This Row],[Date de décollage]]))</f>
        <v>44401</v>
      </c>
      <c r="C2916" t="s">
        <v>7</v>
      </c>
      <c r="D2916" s="1">
        <v>44401.819444444445</v>
      </c>
      <c r="E2916" s="1">
        <v>44401.829861111109</v>
      </c>
      <c r="F2916">
        <v>15</v>
      </c>
    </row>
    <row r="2917" spans="1:6" x14ac:dyDescent="0.3">
      <c r="A2917" t="str">
        <f>C2917&amp;"_"&amp;COUNTIF($C$2:C2917,C2917)</f>
        <v>MERCIER_178</v>
      </c>
      <c r="B2917" s="2">
        <f>DATE(YEAR(Tableau1[[#This Row],[Date de décollage]]),MONTH(Tableau1[[#This Row],[Date de décollage]]),DAY(Tableau1[[#This Row],[Date de décollage]]))</f>
        <v>44401</v>
      </c>
      <c r="C2917" t="s">
        <v>7</v>
      </c>
      <c r="D2917" s="1">
        <v>44401.833333333336</v>
      </c>
      <c r="E2917" s="1">
        <v>44401.835416666669</v>
      </c>
      <c r="F2917">
        <v>3</v>
      </c>
    </row>
    <row r="2918" spans="1:6" x14ac:dyDescent="0.3">
      <c r="A2918" t="str">
        <f>C2918&amp;"_"&amp;COUNTIF($C$2:C2918,C2918)</f>
        <v>MERCIER_179</v>
      </c>
      <c r="B2918" s="2">
        <f>DATE(YEAR(Tableau1[[#This Row],[Date de décollage]]),MONTH(Tableau1[[#This Row],[Date de décollage]]),DAY(Tableau1[[#This Row],[Date de décollage]]))</f>
        <v>44402</v>
      </c>
      <c r="C2918" t="s">
        <v>7</v>
      </c>
      <c r="D2918" s="1">
        <v>44402.347222222219</v>
      </c>
      <c r="E2918" s="1">
        <v>44402.362500000003</v>
      </c>
      <c r="F2918">
        <v>22</v>
      </c>
    </row>
    <row r="2919" spans="1:6" x14ac:dyDescent="0.3">
      <c r="A2919" t="str">
        <f>C2919&amp;"_"&amp;COUNTIF($C$2:C2919,C2919)</f>
        <v>MERCIER_180</v>
      </c>
      <c r="B2919" s="2">
        <f>DATE(YEAR(Tableau1[[#This Row],[Date de décollage]]),MONTH(Tableau1[[#This Row],[Date de décollage]]),DAY(Tableau1[[#This Row],[Date de décollage]]))</f>
        <v>44402</v>
      </c>
      <c r="C2919" t="s">
        <v>7</v>
      </c>
      <c r="D2919" s="1">
        <v>44402.416666666664</v>
      </c>
      <c r="E2919" s="1">
        <v>44402.430555555555</v>
      </c>
      <c r="F2919">
        <v>20</v>
      </c>
    </row>
    <row r="2920" spans="1:6" x14ac:dyDescent="0.3">
      <c r="A2920" t="str">
        <f>C2920&amp;"_"&amp;COUNTIF($C$2:C2920,C2920)</f>
        <v>MERCIER_181</v>
      </c>
      <c r="B2920" s="2">
        <f>DATE(YEAR(Tableau1[[#This Row],[Date de décollage]]),MONTH(Tableau1[[#This Row],[Date de décollage]]),DAY(Tableau1[[#This Row],[Date de décollage]]))</f>
        <v>44402</v>
      </c>
      <c r="C2920" t="s">
        <v>7</v>
      </c>
      <c r="D2920" s="1">
        <v>44402.54583333333</v>
      </c>
      <c r="E2920" s="1">
        <v>44402.561805555553</v>
      </c>
      <c r="F2920">
        <v>23</v>
      </c>
    </row>
    <row r="2921" spans="1:6" x14ac:dyDescent="0.3">
      <c r="A2921" t="str">
        <f>C2921&amp;"_"&amp;COUNTIF($C$2:C2921,C2921)</f>
        <v>MERCIER_182</v>
      </c>
      <c r="B2921" s="2">
        <f>DATE(YEAR(Tableau1[[#This Row],[Date de décollage]]),MONTH(Tableau1[[#This Row],[Date de décollage]]),DAY(Tableau1[[#This Row],[Date de décollage]]))</f>
        <v>44402</v>
      </c>
      <c r="C2921" t="s">
        <v>7</v>
      </c>
      <c r="D2921" s="1">
        <v>44402.527777777781</v>
      </c>
      <c r="E2921" s="1">
        <v>44402.541666666664</v>
      </c>
      <c r="F2921">
        <v>20</v>
      </c>
    </row>
    <row r="2922" spans="1:6" x14ac:dyDescent="0.3">
      <c r="A2922" t="str">
        <f>C2922&amp;"_"&amp;COUNTIF($C$2:C2922,C2922)</f>
        <v>MERCIER_183</v>
      </c>
      <c r="B2922" s="2">
        <f>DATE(YEAR(Tableau1[[#This Row],[Date de décollage]]),MONTH(Tableau1[[#This Row],[Date de décollage]]),DAY(Tableau1[[#This Row],[Date de décollage]]))</f>
        <v>44402</v>
      </c>
      <c r="C2922" t="s">
        <v>7</v>
      </c>
      <c r="D2922" s="1">
        <v>44402.583333333336</v>
      </c>
      <c r="E2922" s="1">
        <v>44402.599305555559</v>
      </c>
      <c r="F2922">
        <v>23</v>
      </c>
    </row>
    <row r="2923" spans="1:6" x14ac:dyDescent="0.3">
      <c r="A2923" t="str">
        <f>C2923&amp;"_"&amp;COUNTIF($C$2:C2923,C2923)</f>
        <v>MERCIER_184</v>
      </c>
      <c r="B2923" s="2">
        <f>DATE(YEAR(Tableau1[[#This Row],[Date de décollage]]),MONTH(Tableau1[[#This Row],[Date de décollage]]),DAY(Tableau1[[#This Row],[Date de décollage]]))</f>
        <v>44402</v>
      </c>
      <c r="C2923" t="s">
        <v>7</v>
      </c>
      <c r="D2923" s="1">
        <v>44402.642361111109</v>
      </c>
      <c r="E2923" s="1">
        <v>44402.65625</v>
      </c>
      <c r="F2923">
        <v>20</v>
      </c>
    </row>
    <row r="2924" spans="1:6" x14ac:dyDescent="0.3">
      <c r="A2924" t="str">
        <f>C2924&amp;"_"&amp;COUNTIF($C$2:C2924,C2924)</f>
        <v>MERCIER_185</v>
      </c>
      <c r="B2924" s="2">
        <f>DATE(YEAR(Tableau1[[#This Row],[Date de décollage]]),MONTH(Tableau1[[#This Row],[Date de décollage]]),DAY(Tableau1[[#This Row],[Date de décollage]]))</f>
        <v>44402</v>
      </c>
      <c r="C2924" t="s">
        <v>7</v>
      </c>
      <c r="D2924" s="1">
        <v>44402.663194444445</v>
      </c>
      <c r="E2924" s="1">
        <v>44402.677083333336</v>
      </c>
      <c r="F2924">
        <v>20</v>
      </c>
    </row>
    <row r="2925" spans="1:6" x14ac:dyDescent="0.3">
      <c r="A2925" t="str">
        <f>C2925&amp;"_"&amp;COUNTIF($C$2:C2925,C2925)</f>
        <v>MERCIER_186</v>
      </c>
      <c r="B2925" s="2">
        <f>DATE(YEAR(Tableau1[[#This Row],[Date de décollage]]),MONTH(Tableau1[[#This Row],[Date de décollage]]),DAY(Tableau1[[#This Row],[Date de décollage]]))</f>
        <v>44402</v>
      </c>
      <c r="C2925" t="s">
        <v>7</v>
      </c>
      <c r="D2925" s="1">
        <v>44402.701388888891</v>
      </c>
      <c r="E2925" s="1">
        <v>44402.704861111109</v>
      </c>
      <c r="F2925">
        <v>5</v>
      </c>
    </row>
    <row r="2926" spans="1:6" x14ac:dyDescent="0.3">
      <c r="A2926" t="str">
        <f>C2926&amp;"_"&amp;COUNTIF($C$2:C2926,C2926)</f>
        <v>MERCIER_187</v>
      </c>
      <c r="B2926" s="2">
        <f>DATE(YEAR(Tableau1[[#This Row],[Date de décollage]]),MONTH(Tableau1[[#This Row],[Date de décollage]]),DAY(Tableau1[[#This Row],[Date de décollage]]))</f>
        <v>44402</v>
      </c>
      <c r="C2926" t="s">
        <v>7</v>
      </c>
      <c r="D2926" s="1">
        <v>44402.71875</v>
      </c>
      <c r="E2926" s="1">
        <v>44402.734027777777</v>
      </c>
      <c r="F2926">
        <v>22</v>
      </c>
    </row>
    <row r="2927" spans="1:6" x14ac:dyDescent="0.3">
      <c r="A2927" t="str">
        <f>C2927&amp;"_"&amp;COUNTIF($C$2:C2927,C2927)</f>
        <v>MERCIER_188</v>
      </c>
      <c r="B2927" s="2">
        <f>DATE(YEAR(Tableau1[[#This Row],[Date de décollage]]),MONTH(Tableau1[[#This Row],[Date de décollage]]),DAY(Tableau1[[#This Row],[Date de décollage]]))</f>
        <v>44402</v>
      </c>
      <c r="C2927" t="s">
        <v>7</v>
      </c>
      <c r="D2927" s="1">
        <v>44402.746527777781</v>
      </c>
      <c r="E2927" s="1">
        <v>44402.760416666664</v>
      </c>
      <c r="F2927">
        <v>20</v>
      </c>
    </row>
    <row r="2928" spans="1:6" x14ac:dyDescent="0.3">
      <c r="A2928" t="str">
        <f>C2928&amp;"_"&amp;COUNTIF($C$2:C2928,C2928)</f>
        <v>MERCIER_189</v>
      </c>
      <c r="B2928" s="2">
        <f>DATE(YEAR(Tableau1[[#This Row],[Date de décollage]]),MONTH(Tableau1[[#This Row],[Date de décollage]]),DAY(Tableau1[[#This Row],[Date de décollage]]))</f>
        <v>44402</v>
      </c>
      <c r="C2928" t="s">
        <v>7</v>
      </c>
      <c r="D2928" s="1">
        <v>44402.774305555555</v>
      </c>
      <c r="E2928" s="1">
        <v>44402.788194444445</v>
      </c>
      <c r="F2928">
        <v>20</v>
      </c>
    </row>
    <row r="2929" spans="1:6" x14ac:dyDescent="0.3">
      <c r="A2929" t="str">
        <f>C2929&amp;"_"&amp;COUNTIF($C$2:C2929,C2929)</f>
        <v>MERCIER_190</v>
      </c>
      <c r="B2929" s="2">
        <f>DATE(YEAR(Tableau1[[#This Row],[Date de décollage]]),MONTH(Tableau1[[#This Row],[Date de décollage]]),DAY(Tableau1[[#This Row],[Date de décollage]]))</f>
        <v>44402</v>
      </c>
      <c r="C2929" t="s">
        <v>7</v>
      </c>
      <c r="D2929" s="1">
        <v>44402.790972222225</v>
      </c>
      <c r="E2929" s="1">
        <v>44402.806250000001</v>
      </c>
      <c r="F2929">
        <v>22</v>
      </c>
    </row>
    <row r="2930" spans="1:6" x14ac:dyDescent="0.3">
      <c r="A2930" t="str">
        <f>C2930&amp;"_"&amp;COUNTIF($C$2:C2930,C2930)</f>
        <v>MERCIER_191</v>
      </c>
      <c r="B2930" s="2">
        <f>DATE(YEAR(Tableau1[[#This Row],[Date de décollage]]),MONTH(Tableau1[[#This Row],[Date de décollage]]),DAY(Tableau1[[#This Row],[Date de décollage]]))</f>
        <v>44402</v>
      </c>
      <c r="C2930" t="s">
        <v>7</v>
      </c>
      <c r="D2930" s="1">
        <v>44402.680555555555</v>
      </c>
      <c r="E2930" s="1">
        <v>44402.694444444445</v>
      </c>
      <c r="F2930">
        <v>20</v>
      </c>
    </row>
    <row r="2931" spans="1:6" x14ac:dyDescent="0.3">
      <c r="A2931" t="str">
        <f>C2931&amp;"_"&amp;COUNTIF($C$2:C2931,C2931)</f>
        <v>MERCIER_192</v>
      </c>
      <c r="B2931" s="2">
        <f>DATE(YEAR(Tableau1[[#This Row],[Date de décollage]]),MONTH(Tableau1[[#This Row],[Date de décollage]]),DAY(Tableau1[[#This Row],[Date de décollage]]))</f>
        <v>44411</v>
      </c>
      <c r="C2931" t="s">
        <v>7</v>
      </c>
      <c r="D2931" s="1">
        <v>44411.447916666664</v>
      </c>
      <c r="E2931" s="1">
        <v>44411.463194444441</v>
      </c>
      <c r="F2931">
        <v>22</v>
      </c>
    </row>
    <row r="2932" spans="1:6" x14ac:dyDescent="0.3">
      <c r="A2932" t="str">
        <f>C2932&amp;"_"&amp;COUNTIF($C$2:C2932,C2932)</f>
        <v>MERCIER_193</v>
      </c>
      <c r="B2932" s="2">
        <f>DATE(YEAR(Tableau1[[#This Row],[Date de décollage]]),MONTH(Tableau1[[#This Row],[Date de décollage]]),DAY(Tableau1[[#This Row],[Date de décollage]]))</f>
        <v>44411</v>
      </c>
      <c r="C2932" t="s">
        <v>7</v>
      </c>
      <c r="D2932" s="1">
        <v>44411.486111111109</v>
      </c>
      <c r="E2932" s="1">
        <v>44411.5</v>
      </c>
      <c r="F2932">
        <v>20</v>
      </c>
    </row>
    <row r="2933" spans="1:6" x14ac:dyDescent="0.3">
      <c r="A2933" t="str">
        <f>C2933&amp;"_"&amp;COUNTIF($C$2:C2933,C2933)</f>
        <v>MERCIER_194</v>
      </c>
      <c r="B2933" s="2">
        <f>DATE(YEAR(Tableau1[[#This Row],[Date de décollage]]),MONTH(Tableau1[[#This Row],[Date de décollage]]),DAY(Tableau1[[#This Row],[Date de décollage]]))</f>
        <v>44411</v>
      </c>
      <c r="C2933" t="s">
        <v>7</v>
      </c>
      <c r="D2933" s="1">
        <v>44411.506944444445</v>
      </c>
      <c r="E2933" s="1">
        <v>44411.509027777778</v>
      </c>
      <c r="F2933">
        <v>3</v>
      </c>
    </row>
    <row r="2934" spans="1:6" x14ac:dyDescent="0.3">
      <c r="A2934" t="str">
        <f>C2934&amp;"_"&amp;COUNTIF($C$2:C2934,C2934)</f>
        <v>MERCIER_195</v>
      </c>
      <c r="B2934" s="2">
        <f>DATE(YEAR(Tableau1[[#This Row],[Date de décollage]]),MONTH(Tableau1[[#This Row],[Date de décollage]]),DAY(Tableau1[[#This Row],[Date de décollage]]))</f>
        <v>44411</v>
      </c>
      <c r="C2934" t="s">
        <v>7</v>
      </c>
      <c r="D2934" s="1">
        <v>44411.663194444445</v>
      </c>
      <c r="E2934" s="1">
        <v>44411.665277777778</v>
      </c>
      <c r="F2934">
        <v>3</v>
      </c>
    </row>
    <row r="2935" spans="1:6" x14ac:dyDescent="0.3">
      <c r="A2935" t="str">
        <f>C2935&amp;"_"&amp;COUNTIF($C$2:C2935,C2935)</f>
        <v>MERCIER_196</v>
      </c>
      <c r="B2935" s="2">
        <f>DATE(YEAR(Tableau1[[#This Row],[Date de décollage]]),MONTH(Tableau1[[#This Row],[Date de décollage]]),DAY(Tableau1[[#This Row],[Date de décollage]]))</f>
        <v>44411</v>
      </c>
      <c r="C2935" t="s">
        <v>7</v>
      </c>
      <c r="D2935" s="1">
        <v>44411.673611111109</v>
      </c>
      <c r="E2935" s="1">
        <v>44411.722222222219</v>
      </c>
      <c r="F2935">
        <v>70</v>
      </c>
    </row>
    <row r="2936" spans="1:6" x14ac:dyDescent="0.3">
      <c r="A2936" t="str">
        <f>C2936&amp;"_"&amp;COUNTIF($C$2:C2936,C2936)</f>
        <v>MERCIER_197</v>
      </c>
      <c r="B2936" s="2">
        <f>DATE(YEAR(Tableau1[[#This Row],[Date de décollage]]),MONTH(Tableau1[[#This Row],[Date de décollage]]),DAY(Tableau1[[#This Row],[Date de décollage]]))</f>
        <v>44411</v>
      </c>
      <c r="C2936" t="s">
        <v>7</v>
      </c>
      <c r="D2936" s="1">
        <v>44411.729166666664</v>
      </c>
      <c r="E2936" s="1">
        <v>44411.731944444444</v>
      </c>
      <c r="F2936">
        <v>4</v>
      </c>
    </row>
    <row r="2937" spans="1:6" x14ac:dyDescent="0.3">
      <c r="A2937" t="str">
        <f>C2937&amp;"_"&amp;COUNTIF($C$2:C2937,C2937)</f>
        <v>MERCIER_198</v>
      </c>
      <c r="B2937" s="2">
        <f>DATE(YEAR(Tableau1[[#This Row],[Date de décollage]]),MONTH(Tableau1[[#This Row],[Date de décollage]]),DAY(Tableau1[[#This Row],[Date de décollage]]))</f>
        <v>44411</v>
      </c>
      <c r="C2937" t="s">
        <v>7</v>
      </c>
      <c r="D2937" s="1">
        <v>44411.75</v>
      </c>
      <c r="E2937" s="1">
        <v>44411.792361111111</v>
      </c>
      <c r="F2937">
        <v>61</v>
      </c>
    </row>
    <row r="2938" spans="1:6" x14ac:dyDescent="0.3">
      <c r="A2938" t="str">
        <f>C2938&amp;"_"&amp;COUNTIF($C$2:C2938,C2938)</f>
        <v>MERCIER_199</v>
      </c>
      <c r="B2938" s="2">
        <f>DATE(YEAR(Tableau1[[#This Row],[Date de décollage]]),MONTH(Tableau1[[#This Row],[Date de décollage]]),DAY(Tableau1[[#This Row],[Date de décollage]]))</f>
        <v>44411</v>
      </c>
      <c r="C2938" t="s">
        <v>7</v>
      </c>
      <c r="D2938" s="1">
        <v>44411.850694444445</v>
      </c>
      <c r="E2938" s="1">
        <v>44411.864583333336</v>
      </c>
      <c r="F2938">
        <v>20</v>
      </c>
    </row>
    <row r="2939" spans="1:6" x14ac:dyDescent="0.3">
      <c r="A2939" t="str">
        <f>C2939&amp;"_"&amp;COUNTIF($C$2:C2939,C2939)</f>
        <v>MERCIER_200</v>
      </c>
      <c r="B2939" s="2">
        <f>DATE(YEAR(Tableau1[[#This Row],[Date de décollage]]),MONTH(Tableau1[[#This Row],[Date de décollage]]),DAY(Tableau1[[#This Row],[Date de décollage]]))</f>
        <v>44411</v>
      </c>
      <c r="C2939" t="s">
        <v>7</v>
      </c>
      <c r="D2939" s="1">
        <v>44411.868055555555</v>
      </c>
      <c r="E2939" s="1">
        <v>44411.884722222225</v>
      </c>
      <c r="F2939">
        <v>24</v>
      </c>
    </row>
    <row r="2940" spans="1:6" x14ac:dyDescent="0.3">
      <c r="A2940" t="str">
        <f>C2940&amp;"_"&amp;COUNTIF($C$2:C2940,C2940)</f>
        <v>MERCIER_201</v>
      </c>
      <c r="B2940" s="2">
        <f>DATE(YEAR(Tableau1[[#This Row],[Date de décollage]]),MONTH(Tableau1[[#This Row],[Date de décollage]]),DAY(Tableau1[[#This Row],[Date de décollage]]))</f>
        <v>44412</v>
      </c>
      <c r="C2940" t="s">
        <v>7</v>
      </c>
      <c r="D2940" s="1">
        <v>44412.361805555556</v>
      </c>
      <c r="E2940" s="1">
        <v>44412.375694444447</v>
      </c>
      <c r="F2940">
        <v>20</v>
      </c>
    </row>
    <row r="2941" spans="1:6" x14ac:dyDescent="0.3">
      <c r="A2941" t="str">
        <f>C2941&amp;"_"&amp;COUNTIF($C$2:C2941,C2941)</f>
        <v>MERCIER_202</v>
      </c>
      <c r="B2941" s="2">
        <f>DATE(YEAR(Tableau1[[#This Row],[Date de décollage]]),MONTH(Tableau1[[#This Row],[Date de décollage]]),DAY(Tableau1[[#This Row],[Date de décollage]]))</f>
        <v>44412</v>
      </c>
      <c r="C2941" t="s">
        <v>7</v>
      </c>
      <c r="D2941" s="1">
        <v>44412.381944444445</v>
      </c>
      <c r="E2941" s="1">
        <v>44412.408333333333</v>
      </c>
      <c r="F2941">
        <v>38</v>
      </c>
    </row>
    <row r="2942" spans="1:6" x14ac:dyDescent="0.3">
      <c r="A2942" t="str">
        <f>C2942&amp;"_"&amp;COUNTIF($C$2:C2942,C2942)</f>
        <v>MERCIER_203</v>
      </c>
      <c r="B2942" s="2">
        <f>DATE(YEAR(Tableau1[[#This Row],[Date de décollage]]),MONTH(Tableau1[[#This Row],[Date de décollage]]),DAY(Tableau1[[#This Row],[Date de décollage]]))</f>
        <v>44412</v>
      </c>
      <c r="C2942" t="s">
        <v>7</v>
      </c>
      <c r="D2942" s="1">
        <v>44412.413194444445</v>
      </c>
      <c r="E2942" s="1">
        <v>44412.418055555558</v>
      </c>
      <c r="F2942">
        <v>7</v>
      </c>
    </row>
    <row r="2943" spans="1:6" x14ac:dyDescent="0.3">
      <c r="A2943" t="str">
        <f>C2943&amp;"_"&amp;COUNTIF($C$2:C2943,C2943)</f>
        <v>MERCIER_204</v>
      </c>
      <c r="B2943" s="2">
        <f>DATE(YEAR(Tableau1[[#This Row],[Date de décollage]]),MONTH(Tableau1[[#This Row],[Date de décollage]]),DAY(Tableau1[[#This Row],[Date de décollage]]))</f>
        <v>44412</v>
      </c>
      <c r="C2943" t="s">
        <v>7</v>
      </c>
      <c r="D2943" s="1">
        <v>44412.430555555555</v>
      </c>
      <c r="E2943" s="1">
        <v>44412.444444444445</v>
      </c>
      <c r="F2943">
        <v>20</v>
      </c>
    </row>
    <row r="2944" spans="1:6" x14ac:dyDescent="0.3">
      <c r="A2944" t="str">
        <f>C2944&amp;"_"&amp;COUNTIF($C$2:C2944,C2944)</f>
        <v>MERCIER_205</v>
      </c>
      <c r="B2944" s="2">
        <f>DATE(YEAR(Tableau1[[#This Row],[Date de décollage]]),MONTH(Tableau1[[#This Row],[Date de décollage]]),DAY(Tableau1[[#This Row],[Date de décollage]]))</f>
        <v>44412</v>
      </c>
      <c r="C2944" t="s">
        <v>7</v>
      </c>
      <c r="D2944" s="1">
        <v>44412.520833333336</v>
      </c>
      <c r="E2944" s="1">
        <v>44412.538194444445</v>
      </c>
      <c r="F2944">
        <v>25</v>
      </c>
    </row>
    <row r="2945" spans="1:6" x14ac:dyDescent="0.3">
      <c r="A2945" t="str">
        <f>C2945&amp;"_"&amp;COUNTIF($C$2:C2945,C2945)</f>
        <v>MERCIER_206</v>
      </c>
      <c r="B2945" s="2">
        <f>DATE(YEAR(Tableau1[[#This Row],[Date de décollage]]),MONTH(Tableau1[[#This Row],[Date de décollage]]),DAY(Tableau1[[#This Row],[Date de décollage]]))</f>
        <v>44412</v>
      </c>
      <c r="C2945" t="s">
        <v>7</v>
      </c>
      <c r="D2945" s="1">
        <v>44412.543749999997</v>
      </c>
      <c r="E2945" s="1">
        <v>44412.548611111109</v>
      </c>
      <c r="F2945">
        <v>7</v>
      </c>
    </row>
    <row r="2946" spans="1:6" x14ac:dyDescent="0.3">
      <c r="A2946" t="str">
        <f>C2946&amp;"_"&amp;COUNTIF($C$2:C2946,C2946)</f>
        <v>MERCIER_207</v>
      </c>
      <c r="B2946" s="2">
        <f>DATE(YEAR(Tableau1[[#This Row],[Date de décollage]]),MONTH(Tableau1[[#This Row],[Date de décollage]]),DAY(Tableau1[[#This Row],[Date de décollage]]))</f>
        <v>44412</v>
      </c>
      <c r="C2946" t="s">
        <v>7</v>
      </c>
      <c r="D2946" s="1">
        <v>44412.569444444445</v>
      </c>
      <c r="E2946" s="1">
        <v>44412.574305555558</v>
      </c>
      <c r="F2946">
        <v>7</v>
      </c>
    </row>
    <row r="2947" spans="1:6" x14ac:dyDescent="0.3">
      <c r="A2947" t="str">
        <f>C2947&amp;"_"&amp;COUNTIF($C$2:C2947,C2947)</f>
        <v>MERCIER_208</v>
      </c>
      <c r="B2947" s="2">
        <f>DATE(YEAR(Tableau1[[#This Row],[Date de décollage]]),MONTH(Tableau1[[#This Row],[Date de décollage]]),DAY(Tableau1[[#This Row],[Date de décollage]]))</f>
        <v>44412</v>
      </c>
      <c r="C2947" t="s">
        <v>7</v>
      </c>
      <c r="D2947" s="1">
        <v>44412.597222222219</v>
      </c>
      <c r="E2947" s="1">
        <v>44412.607638888891</v>
      </c>
      <c r="F2947">
        <v>15</v>
      </c>
    </row>
    <row r="2948" spans="1:6" x14ac:dyDescent="0.3">
      <c r="A2948" t="str">
        <f>C2948&amp;"_"&amp;COUNTIF($C$2:C2948,C2948)</f>
        <v>MERCIER_209</v>
      </c>
      <c r="B2948" s="2">
        <f>DATE(YEAR(Tableau1[[#This Row],[Date de décollage]]),MONTH(Tableau1[[#This Row],[Date de décollage]]),DAY(Tableau1[[#This Row],[Date de décollage]]))</f>
        <v>44412</v>
      </c>
      <c r="C2948" t="s">
        <v>7</v>
      </c>
      <c r="D2948" s="1">
        <v>44412.65625</v>
      </c>
      <c r="E2948" s="1">
        <v>44412.657638888886</v>
      </c>
      <c r="F2948">
        <v>2</v>
      </c>
    </row>
    <row r="2949" spans="1:6" x14ac:dyDescent="0.3">
      <c r="A2949" t="str">
        <f>C2949&amp;"_"&amp;COUNTIF($C$2:C2949,C2949)</f>
        <v>MERCIER_210</v>
      </c>
      <c r="B2949" s="2">
        <f>DATE(YEAR(Tableau1[[#This Row],[Date de décollage]]),MONTH(Tableau1[[#This Row],[Date de décollage]]),DAY(Tableau1[[#This Row],[Date de décollage]]))</f>
        <v>44412</v>
      </c>
      <c r="C2949" t="s">
        <v>7</v>
      </c>
      <c r="D2949" s="1">
        <v>44412.669444444444</v>
      </c>
      <c r="E2949" s="1">
        <v>44412.671527777777</v>
      </c>
      <c r="F2949">
        <v>3</v>
      </c>
    </row>
    <row r="2950" spans="1:6" x14ac:dyDescent="0.3">
      <c r="A2950" t="str">
        <f>C2950&amp;"_"&amp;COUNTIF($C$2:C2950,C2950)</f>
        <v>MERCIER_211</v>
      </c>
      <c r="B2950" s="2">
        <f>DATE(YEAR(Tableau1[[#This Row],[Date de décollage]]),MONTH(Tableau1[[#This Row],[Date de décollage]]),DAY(Tableau1[[#This Row],[Date de décollage]]))</f>
        <v>44412</v>
      </c>
      <c r="C2950" t="s">
        <v>7</v>
      </c>
      <c r="D2950" s="1">
        <v>44412.673611111109</v>
      </c>
      <c r="E2950" s="1">
        <v>44412.6875</v>
      </c>
      <c r="F2950">
        <v>20</v>
      </c>
    </row>
    <row r="2951" spans="1:6" x14ac:dyDescent="0.3">
      <c r="A2951" t="str">
        <f>C2951&amp;"_"&amp;COUNTIF($C$2:C2951,C2951)</f>
        <v>MERCIER_212</v>
      </c>
      <c r="B2951" s="2">
        <f>DATE(YEAR(Tableau1[[#This Row],[Date de décollage]]),MONTH(Tableau1[[#This Row],[Date de décollage]]),DAY(Tableau1[[#This Row],[Date de décollage]]))</f>
        <v>44412</v>
      </c>
      <c r="C2951" t="s">
        <v>7</v>
      </c>
      <c r="D2951" s="1">
        <v>44412.690972222219</v>
      </c>
      <c r="E2951" s="1">
        <v>44412.695833333331</v>
      </c>
      <c r="F2951">
        <v>7</v>
      </c>
    </row>
    <row r="2952" spans="1:6" x14ac:dyDescent="0.3">
      <c r="A2952" t="str">
        <f>C2952&amp;"_"&amp;COUNTIF($C$2:C2952,C2952)</f>
        <v>MERCIER_213</v>
      </c>
      <c r="B2952" s="2">
        <f>DATE(YEAR(Tableau1[[#This Row],[Date de décollage]]),MONTH(Tableau1[[#This Row],[Date de décollage]]),DAY(Tableau1[[#This Row],[Date de décollage]]))</f>
        <v>44412</v>
      </c>
      <c r="C2952" t="s">
        <v>7</v>
      </c>
      <c r="D2952" s="1">
        <v>44412.697916666664</v>
      </c>
      <c r="E2952" s="1">
        <v>44412.708333333336</v>
      </c>
      <c r="F2952">
        <v>15</v>
      </c>
    </row>
    <row r="2953" spans="1:6" x14ac:dyDescent="0.3">
      <c r="A2953" t="str">
        <f>C2953&amp;"_"&amp;COUNTIF($C$2:C2953,C2953)</f>
        <v>MERCIER_214</v>
      </c>
      <c r="B2953" s="2">
        <f>DATE(YEAR(Tableau1[[#This Row],[Date de décollage]]),MONTH(Tableau1[[#This Row],[Date de décollage]]),DAY(Tableau1[[#This Row],[Date de décollage]]))</f>
        <v>44412</v>
      </c>
      <c r="C2953" t="s">
        <v>7</v>
      </c>
      <c r="D2953" s="1">
        <v>44412.711805555555</v>
      </c>
      <c r="E2953" s="1">
        <v>44412.725694444445</v>
      </c>
      <c r="F2953">
        <v>20</v>
      </c>
    </row>
    <row r="2954" spans="1:6" x14ac:dyDescent="0.3">
      <c r="A2954" t="str">
        <f>C2954&amp;"_"&amp;COUNTIF($C$2:C2954,C2954)</f>
        <v>MERCIER_215</v>
      </c>
      <c r="B2954" s="2">
        <f>DATE(YEAR(Tableau1[[#This Row],[Date de décollage]]),MONTH(Tableau1[[#This Row],[Date de décollage]]),DAY(Tableau1[[#This Row],[Date de décollage]]))</f>
        <v>44412</v>
      </c>
      <c r="C2954" t="s">
        <v>7</v>
      </c>
      <c r="D2954" s="1">
        <v>44412.731249999997</v>
      </c>
      <c r="E2954" s="1">
        <v>44412.745138888888</v>
      </c>
      <c r="F2954">
        <v>20</v>
      </c>
    </row>
    <row r="2955" spans="1:6" x14ac:dyDescent="0.3">
      <c r="A2955" t="str">
        <f>C2955&amp;"_"&amp;COUNTIF($C$2:C2955,C2955)</f>
        <v>MERCIER_216</v>
      </c>
      <c r="B2955" s="2">
        <f>DATE(YEAR(Tableau1[[#This Row],[Date de décollage]]),MONTH(Tableau1[[#This Row],[Date de décollage]]),DAY(Tableau1[[#This Row],[Date de décollage]]))</f>
        <v>44412</v>
      </c>
      <c r="C2955" t="s">
        <v>7</v>
      </c>
      <c r="D2955" s="1">
        <v>44412.788194444445</v>
      </c>
      <c r="E2955" s="1">
        <v>44412.798611111109</v>
      </c>
      <c r="F2955">
        <v>15</v>
      </c>
    </row>
    <row r="2956" spans="1:6" x14ac:dyDescent="0.3">
      <c r="A2956" t="str">
        <f>C2956&amp;"_"&amp;COUNTIF($C$2:C2956,C2956)</f>
        <v>MERCIER_217</v>
      </c>
      <c r="B2956" s="2">
        <f>DATE(YEAR(Tableau1[[#This Row],[Date de décollage]]),MONTH(Tableau1[[#This Row],[Date de décollage]]),DAY(Tableau1[[#This Row],[Date de décollage]]))</f>
        <v>44412</v>
      </c>
      <c r="C2956" t="s">
        <v>7</v>
      </c>
      <c r="D2956" s="1">
        <v>44412.802083333336</v>
      </c>
      <c r="E2956" s="1">
        <v>44412.806944444441</v>
      </c>
      <c r="F2956">
        <v>7</v>
      </c>
    </row>
    <row r="2957" spans="1:6" x14ac:dyDescent="0.3">
      <c r="A2957" t="str">
        <f>C2957&amp;"_"&amp;COUNTIF($C$2:C2957,C2957)</f>
        <v>MERCIER_218</v>
      </c>
      <c r="B2957" s="2">
        <f>DATE(YEAR(Tableau1[[#This Row],[Date de décollage]]),MONTH(Tableau1[[#This Row],[Date de décollage]]),DAY(Tableau1[[#This Row],[Date de décollage]]))</f>
        <v>44412</v>
      </c>
      <c r="C2957" t="s">
        <v>7</v>
      </c>
      <c r="D2957" s="1">
        <v>44412.815972222219</v>
      </c>
      <c r="E2957" s="1">
        <v>44412.829861111109</v>
      </c>
      <c r="F2957">
        <v>20</v>
      </c>
    </row>
    <row r="2958" spans="1:6" x14ac:dyDescent="0.3">
      <c r="A2958" t="str">
        <f>C2958&amp;"_"&amp;COUNTIF($C$2:C2958,C2958)</f>
        <v>MERCIER_219</v>
      </c>
      <c r="B2958" s="2">
        <f>DATE(YEAR(Tableau1[[#This Row],[Date de décollage]]),MONTH(Tableau1[[#This Row],[Date de décollage]]),DAY(Tableau1[[#This Row],[Date de décollage]]))</f>
        <v>44412</v>
      </c>
      <c r="C2958" t="s">
        <v>7</v>
      </c>
      <c r="D2958" s="1">
        <v>44412.833333333336</v>
      </c>
      <c r="E2958" s="1">
        <v>44412.835416666669</v>
      </c>
      <c r="F2958">
        <v>3</v>
      </c>
    </row>
    <row r="2959" spans="1:6" x14ac:dyDescent="0.3">
      <c r="A2959" t="str">
        <f>C2959&amp;"_"&amp;COUNTIF($C$2:C2959,C2959)</f>
        <v>MERCIER_220</v>
      </c>
      <c r="B2959" s="2">
        <f>DATE(YEAR(Tableau1[[#This Row],[Date de décollage]]),MONTH(Tableau1[[#This Row],[Date de décollage]]),DAY(Tableau1[[#This Row],[Date de décollage]]))</f>
        <v>44413</v>
      </c>
      <c r="C2959" t="s">
        <v>7</v>
      </c>
      <c r="D2959" s="1">
        <v>44413.381944444445</v>
      </c>
      <c r="E2959" s="1">
        <v>44413.407638888886</v>
      </c>
      <c r="F2959">
        <v>37</v>
      </c>
    </row>
    <row r="2960" spans="1:6" x14ac:dyDescent="0.3">
      <c r="A2960" t="str">
        <f>C2960&amp;"_"&amp;COUNTIF($C$2:C2960,C2960)</f>
        <v>MERCIER_221</v>
      </c>
      <c r="B2960" s="2">
        <f>DATE(YEAR(Tableau1[[#This Row],[Date de décollage]]),MONTH(Tableau1[[#This Row],[Date de décollage]]),DAY(Tableau1[[#This Row],[Date de décollage]]))</f>
        <v>44413</v>
      </c>
      <c r="C2960" t="s">
        <v>7</v>
      </c>
      <c r="D2960" s="1">
        <v>44413.541666666664</v>
      </c>
      <c r="E2960" s="1">
        <v>44413.563888888886</v>
      </c>
      <c r="F2960">
        <v>32</v>
      </c>
    </row>
    <row r="2961" spans="1:6" x14ac:dyDescent="0.3">
      <c r="A2961" t="str">
        <f>C2961&amp;"_"&amp;COUNTIF($C$2:C2961,C2961)</f>
        <v>MERCIER_222</v>
      </c>
      <c r="B2961" s="2">
        <f>DATE(YEAR(Tableau1[[#This Row],[Date de décollage]]),MONTH(Tableau1[[#This Row],[Date de décollage]]),DAY(Tableau1[[#This Row],[Date de décollage]]))</f>
        <v>44413</v>
      </c>
      <c r="C2961" t="s">
        <v>7</v>
      </c>
      <c r="D2961" s="1">
        <v>44413.576388888891</v>
      </c>
      <c r="E2961" s="1">
        <v>44413.59097222222</v>
      </c>
      <c r="F2961">
        <v>21</v>
      </c>
    </row>
    <row r="2962" spans="1:6" x14ac:dyDescent="0.3">
      <c r="A2962" t="str">
        <f>C2962&amp;"_"&amp;COUNTIF($C$2:C2962,C2962)</f>
        <v>MERCIER_223</v>
      </c>
      <c r="B2962" s="2">
        <f>DATE(YEAR(Tableau1[[#This Row],[Date de décollage]]),MONTH(Tableau1[[#This Row],[Date de décollage]]),DAY(Tableau1[[#This Row],[Date de décollage]]))</f>
        <v>44413</v>
      </c>
      <c r="C2962" t="s">
        <v>7</v>
      </c>
      <c r="D2962" s="1">
        <v>44413.644444444442</v>
      </c>
      <c r="E2962" s="1">
        <v>44413.661805555559</v>
      </c>
      <c r="F2962">
        <v>25</v>
      </c>
    </row>
    <row r="2963" spans="1:6" x14ac:dyDescent="0.3">
      <c r="A2963" t="str">
        <f>C2963&amp;"_"&amp;COUNTIF($C$2:C2963,C2963)</f>
        <v>MERCIER_224</v>
      </c>
      <c r="B2963" s="2">
        <f>DATE(YEAR(Tableau1[[#This Row],[Date de décollage]]),MONTH(Tableau1[[#This Row],[Date de décollage]]),DAY(Tableau1[[#This Row],[Date de décollage]]))</f>
        <v>44413</v>
      </c>
      <c r="C2963" t="s">
        <v>7</v>
      </c>
      <c r="D2963" s="1">
        <v>44413.686111111114</v>
      </c>
      <c r="E2963" s="1">
        <v>44413.688194444447</v>
      </c>
      <c r="F2963">
        <v>3</v>
      </c>
    </row>
    <row r="2964" spans="1:6" x14ac:dyDescent="0.3">
      <c r="A2964" t="str">
        <f>C2964&amp;"_"&amp;COUNTIF($C$2:C2964,C2964)</f>
        <v>MERCIER_225</v>
      </c>
      <c r="B2964" s="2">
        <f>DATE(YEAR(Tableau1[[#This Row],[Date de décollage]]),MONTH(Tableau1[[#This Row],[Date de décollage]]),DAY(Tableau1[[#This Row],[Date de décollage]]))</f>
        <v>44413</v>
      </c>
      <c r="C2964" t="s">
        <v>7</v>
      </c>
      <c r="D2964" s="1">
        <v>44413.690972222219</v>
      </c>
      <c r="E2964" s="1">
        <v>44413.704861111109</v>
      </c>
      <c r="F2964">
        <v>20</v>
      </c>
    </row>
    <row r="2965" spans="1:6" x14ac:dyDescent="0.3">
      <c r="A2965" t="str">
        <f>C2965&amp;"_"&amp;COUNTIF($C$2:C2965,C2965)</f>
        <v>MERCIER_226</v>
      </c>
      <c r="B2965" s="2">
        <f>DATE(YEAR(Tableau1[[#This Row],[Date de décollage]]),MONTH(Tableau1[[#This Row],[Date de décollage]]),DAY(Tableau1[[#This Row],[Date de décollage]]))</f>
        <v>44413</v>
      </c>
      <c r="C2965" t="s">
        <v>7</v>
      </c>
      <c r="D2965" s="1">
        <v>44413.708333333336</v>
      </c>
      <c r="E2965" s="1">
        <v>44413.722222222219</v>
      </c>
      <c r="F2965">
        <v>20</v>
      </c>
    </row>
    <row r="2966" spans="1:6" x14ac:dyDescent="0.3">
      <c r="A2966" t="str">
        <f>C2966&amp;"_"&amp;COUNTIF($C$2:C2966,C2966)</f>
        <v>MERCIER_227</v>
      </c>
      <c r="B2966" s="2">
        <f>DATE(YEAR(Tableau1[[#This Row],[Date de décollage]]),MONTH(Tableau1[[#This Row],[Date de décollage]]),DAY(Tableau1[[#This Row],[Date de décollage]]))</f>
        <v>44413</v>
      </c>
      <c r="C2966" t="s">
        <v>7</v>
      </c>
      <c r="D2966" s="1">
        <v>44413.75</v>
      </c>
      <c r="E2966" s="1">
        <v>44413.761111111111</v>
      </c>
      <c r="F2966">
        <v>16</v>
      </c>
    </row>
    <row r="2967" spans="1:6" x14ac:dyDescent="0.3">
      <c r="A2967" t="str">
        <f>C2967&amp;"_"&amp;COUNTIF($C$2:C2967,C2967)</f>
        <v>MERCIER_228</v>
      </c>
      <c r="B2967" s="2">
        <f>DATE(YEAR(Tableau1[[#This Row],[Date de décollage]]),MONTH(Tableau1[[#This Row],[Date de décollage]]),DAY(Tableau1[[#This Row],[Date de décollage]]))</f>
        <v>44413</v>
      </c>
      <c r="C2967" t="s">
        <v>7</v>
      </c>
      <c r="D2967" s="1">
        <v>44413.767361111109</v>
      </c>
      <c r="E2967" s="1">
        <v>44413.776388888888</v>
      </c>
      <c r="F2967">
        <v>13</v>
      </c>
    </row>
    <row r="2968" spans="1:6" x14ac:dyDescent="0.3">
      <c r="A2968" t="str">
        <f>C2968&amp;"_"&amp;COUNTIF($C$2:C2968,C2968)</f>
        <v>MERCIER_229</v>
      </c>
      <c r="B2968" s="2">
        <f>DATE(YEAR(Tableau1[[#This Row],[Date de décollage]]),MONTH(Tableau1[[#This Row],[Date de décollage]]),DAY(Tableau1[[#This Row],[Date de décollage]]))</f>
        <v>44414</v>
      </c>
      <c r="C2968" t="s">
        <v>7</v>
      </c>
      <c r="D2968" s="1">
        <v>44414.354166666664</v>
      </c>
      <c r="E2968" s="1">
        <v>44414.369444444441</v>
      </c>
      <c r="F2968">
        <v>22</v>
      </c>
    </row>
    <row r="2969" spans="1:6" x14ac:dyDescent="0.3">
      <c r="A2969" t="str">
        <f>C2969&amp;"_"&amp;COUNTIF($C$2:C2969,C2969)</f>
        <v>MERCIER_230</v>
      </c>
      <c r="B2969" s="2">
        <f>DATE(YEAR(Tableau1[[#This Row],[Date de décollage]]),MONTH(Tableau1[[#This Row],[Date de décollage]]),DAY(Tableau1[[#This Row],[Date de décollage]]))</f>
        <v>44414</v>
      </c>
      <c r="C2969" t="s">
        <v>7</v>
      </c>
      <c r="D2969" s="1">
        <v>44414.416666666664</v>
      </c>
      <c r="E2969" s="1">
        <v>44414.430555555555</v>
      </c>
      <c r="F2969">
        <v>20</v>
      </c>
    </row>
    <row r="2970" spans="1:6" x14ac:dyDescent="0.3">
      <c r="A2970" t="str">
        <f>C2970&amp;"_"&amp;COUNTIF($C$2:C2970,C2970)</f>
        <v>MERCIER_231</v>
      </c>
      <c r="B2970" s="2">
        <f>DATE(YEAR(Tableau1[[#This Row],[Date de décollage]]),MONTH(Tableau1[[#This Row],[Date de décollage]]),DAY(Tableau1[[#This Row],[Date de décollage]]))</f>
        <v>44414</v>
      </c>
      <c r="C2970" t="s">
        <v>7</v>
      </c>
      <c r="D2970" s="1">
        <v>44414.434027777781</v>
      </c>
      <c r="E2970" s="1">
        <v>44414.451388888891</v>
      </c>
      <c r="F2970">
        <v>25</v>
      </c>
    </row>
    <row r="2971" spans="1:6" x14ac:dyDescent="0.3">
      <c r="A2971" t="str">
        <f>C2971&amp;"_"&amp;COUNTIF($C$2:C2971,C2971)</f>
        <v>MERCIER_232</v>
      </c>
      <c r="B2971" s="2">
        <f>DATE(YEAR(Tableau1[[#This Row],[Date de décollage]]),MONTH(Tableau1[[#This Row],[Date de décollage]]),DAY(Tableau1[[#This Row],[Date de décollage]]))</f>
        <v>44414</v>
      </c>
      <c r="C2971" t="s">
        <v>7</v>
      </c>
      <c r="D2971" s="1">
        <v>44414.458333333336</v>
      </c>
      <c r="E2971" s="1">
        <v>44414.463194444441</v>
      </c>
      <c r="F2971">
        <v>7</v>
      </c>
    </row>
    <row r="2972" spans="1:6" x14ac:dyDescent="0.3">
      <c r="A2972" t="str">
        <f>C2972&amp;"_"&amp;COUNTIF($C$2:C2972,C2972)</f>
        <v>MERCIER_233</v>
      </c>
      <c r="B2972" s="2">
        <f>DATE(YEAR(Tableau1[[#This Row],[Date de décollage]]),MONTH(Tableau1[[#This Row],[Date de décollage]]),DAY(Tableau1[[#This Row],[Date de décollage]]))</f>
        <v>44414</v>
      </c>
      <c r="C2972" t="s">
        <v>7</v>
      </c>
      <c r="D2972" s="1">
        <v>44414.46597222222</v>
      </c>
      <c r="E2972" s="1">
        <v>44414.470833333333</v>
      </c>
      <c r="F2972">
        <v>7</v>
      </c>
    </row>
    <row r="2973" spans="1:6" x14ac:dyDescent="0.3">
      <c r="A2973" t="str">
        <f>C2973&amp;"_"&amp;COUNTIF($C$2:C2973,C2973)</f>
        <v>MERCIER_234</v>
      </c>
      <c r="B2973" s="2">
        <f>DATE(YEAR(Tableau1[[#This Row],[Date de décollage]]),MONTH(Tableau1[[#This Row],[Date de décollage]]),DAY(Tableau1[[#This Row],[Date de décollage]]))</f>
        <v>44414</v>
      </c>
      <c r="C2973" t="s">
        <v>7</v>
      </c>
      <c r="D2973" s="1">
        <v>44414.5</v>
      </c>
      <c r="E2973" s="1">
        <v>44414.517361111109</v>
      </c>
      <c r="F2973">
        <v>25</v>
      </c>
    </row>
    <row r="2974" spans="1:6" x14ac:dyDescent="0.3">
      <c r="A2974" t="str">
        <f>C2974&amp;"_"&amp;COUNTIF($C$2:C2974,C2974)</f>
        <v>MERCIER_235</v>
      </c>
      <c r="B2974" s="2">
        <f>DATE(YEAR(Tableau1[[#This Row],[Date de décollage]]),MONTH(Tableau1[[#This Row],[Date de décollage]]),DAY(Tableau1[[#This Row],[Date de décollage]]))</f>
        <v>44414</v>
      </c>
      <c r="C2974" t="s">
        <v>7</v>
      </c>
      <c r="D2974" s="1">
        <v>44414.522222222222</v>
      </c>
      <c r="E2974" s="1">
        <v>44414.532638888886</v>
      </c>
      <c r="F2974">
        <v>15</v>
      </c>
    </row>
    <row r="2975" spans="1:6" x14ac:dyDescent="0.3">
      <c r="A2975" t="str">
        <f>C2975&amp;"_"&amp;COUNTIF($C$2:C2975,C2975)</f>
        <v>MERCIER_236</v>
      </c>
      <c r="B2975" s="2">
        <f>DATE(YEAR(Tableau1[[#This Row],[Date de décollage]]),MONTH(Tableau1[[#This Row],[Date de décollage]]),DAY(Tableau1[[#This Row],[Date de décollage]]))</f>
        <v>44414</v>
      </c>
      <c r="C2975" t="s">
        <v>7</v>
      </c>
      <c r="D2975" s="1">
        <v>44414.534722222219</v>
      </c>
      <c r="E2975" s="1">
        <v>44414.545138888891</v>
      </c>
      <c r="F2975">
        <v>15</v>
      </c>
    </row>
    <row r="2976" spans="1:6" x14ac:dyDescent="0.3">
      <c r="A2976" t="str">
        <f>C2976&amp;"_"&amp;COUNTIF($C$2:C2976,C2976)</f>
        <v>MERCIER_237</v>
      </c>
      <c r="B2976" s="2">
        <f>DATE(YEAR(Tableau1[[#This Row],[Date de décollage]]),MONTH(Tableau1[[#This Row],[Date de décollage]]),DAY(Tableau1[[#This Row],[Date de décollage]]))</f>
        <v>44414</v>
      </c>
      <c r="C2976" t="s">
        <v>7</v>
      </c>
      <c r="D2976" s="1">
        <v>44414.548611111109</v>
      </c>
      <c r="E2976" s="1">
        <v>44414.550694444442</v>
      </c>
      <c r="F2976">
        <v>3</v>
      </c>
    </row>
    <row r="2977" spans="1:6" x14ac:dyDescent="0.3">
      <c r="A2977" t="str">
        <f>C2977&amp;"_"&amp;COUNTIF($C$2:C2977,C2977)</f>
        <v>MERCIER_238</v>
      </c>
      <c r="B2977" s="2">
        <f>DATE(YEAR(Tableau1[[#This Row],[Date de décollage]]),MONTH(Tableau1[[#This Row],[Date de décollage]]),DAY(Tableau1[[#This Row],[Date de décollage]]))</f>
        <v>44414</v>
      </c>
      <c r="C2977" t="s">
        <v>7</v>
      </c>
      <c r="D2977" s="1">
        <v>44414.618055555555</v>
      </c>
      <c r="E2977" s="1">
        <v>44414.643750000003</v>
      </c>
      <c r="F2977">
        <v>37</v>
      </c>
    </row>
    <row r="2978" spans="1:6" x14ac:dyDescent="0.3">
      <c r="A2978" t="str">
        <f>C2978&amp;"_"&amp;COUNTIF($C$2:C2978,C2978)</f>
        <v>MERCIER_239</v>
      </c>
      <c r="B2978" s="2">
        <f>DATE(YEAR(Tableau1[[#This Row],[Date de décollage]]),MONTH(Tableau1[[#This Row],[Date de décollage]]),DAY(Tableau1[[#This Row],[Date de décollage]]))</f>
        <v>44414</v>
      </c>
      <c r="C2978" t="s">
        <v>7</v>
      </c>
      <c r="D2978" s="1">
        <v>44414.680555555555</v>
      </c>
      <c r="E2978" s="1">
        <v>44414.704861111109</v>
      </c>
      <c r="F2978">
        <v>35</v>
      </c>
    </row>
    <row r="2979" spans="1:6" x14ac:dyDescent="0.3">
      <c r="A2979" t="str">
        <f>C2979&amp;"_"&amp;COUNTIF($C$2:C2979,C2979)</f>
        <v>MERCIER_240</v>
      </c>
      <c r="B2979" s="2">
        <f>DATE(YEAR(Tableau1[[#This Row],[Date de décollage]]),MONTH(Tableau1[[#This Row],[Date de décollage]]),DAY(Tableau1[[#This Row],[Date de décollage]]))</f>
        <v>44414</v>
      </c>
      <c r="C2979" t="s">
        <v>7</v>
      </c>
      <c r="D2979" s="1">
        <v>44414.711805555555</v>
      </c>
      <c r="E2979" s="1">
        <v>44414.725694444445</v>
      </c>
      <c r="F2979">
        <v>20</v>
      </c>
    </row>
    <row r="2980" spans="1:6" x14ac:dyDescent="0.3">
      <c r="A2980" t="str">
        <f>C2980&amp;"_"&amp;COUNTIF($C$2:C2980,C2980)</f>
        <v>MERCIER_241</v>
      </c>
      <c r="B2980" s="2">
        <f>DATE(YEAR(Tableau1[[#This Row],[Date de décollage]]),MONTH(Tableau1[[#This Row],[Date de décollage]]),DAY(Tableau1[[#This Row],[Date de décollage]]))</f>
        <v>44414</v>
      </c>
      <c r="C2980" t="s">
        <v>7</v>
      </c>
      <c r="D2980" s="1">
        <v>44414.756944444445</v>
      </c>
      <c r="E2980" s="1">
        <v>44414.770833333336</v>
      </c>
      <c r="F2980">
        <v>20</v>
      </c>
    </row>
    <row r="2981" spans="1:6" x14ac:dyDescent="0.3">
      <c r="A2981" t="str">
        <f>C2981&amp;"_"&amp;COUNTIF($C$2:C2981,C2981)</f>
        <v>MERCIER_242</v>
      </c>
      <c r="B2981" s="2">
        <f>DATE(YEAR(Tableau1[[#This Row],[Date de décollage]]),MONTH(Tableau1[[#This Row],[Date de décollage]]),DAY(Tableau1[[#This Row],[Date de décollage]]))</f>
        <v>44414</v>
      </c>
      <c r="C2981" t="s">
        <v>7</v>
      </c>
      <c r="D2981" s="1">
        <v>44414.777777777781</v>
      </c>
      <c r="E2981" s="1">
        <v>44414.779861111114</v>
      </c>
      <c r="F2981">
        <v>3</v>
      </c>
    </row>
    <row r="2982" spans="1:6" x14ac:dyDescent="0.3">
      <c r="A2982" t="str">
        <f>C2982&amp;"_"&amp;COUNTIF($C$2:C2982,C2982)</f>
        <v>MERCIER_243</v>
      </c>
      <c r="B2982" s="2">
        <f>DATE(YEAR(Tableau1[[#This Row],[Date de décollage]]),MONTH(Tableau1[[#This Row],[Date de décollage]]),DAY(Tableau1[[#This Row],[Date de décollage]]))</f>
        <v>44415</v>
      </c>
      <c r="C2982" t="s">
        <v>7</v>
      </c>
      <c r="D2982" s="1">
        <v>44415.431944444441</v>
      </c>
      <c r="E2982" s="1">
        <v>44415.434027777781</v>
      </c>
      <c r="F2982">
        <v>3</v>
      </c>
    </row>
    <row r="2983" spans="1:6" x14ac:dyDescent="0.3">
      <c r="A2983" t="str">
        <f>C2983&amp;"_"&amp;COUNTIF($C$2:C2983,C2983)</f>
        <v>MERCIER_244</v>
      </c>
      <c r="B2983" s="2">
        <f>DATE(YEAR(Tableau1[[#This Row],[Date de décollage]]),MONTH(Tableau1[[#This Row],[Date de décollage]]),DAY(Tableau1[[#This Row],[Date de décollage]]))</f>
        <v>44415</v>
      </c>
      <c r="C2983" t="s">
        <v>7</v>
      </c>
      <c r="D2983" s="1">
        <v>44415.4375</v>
      </c>
      <c r="E2983" s="1">
        <v>44415.451388888891</v>
      </c>
      <c r="F2983">
        <v>20</v>
      </c>
    </row>
    <row r="2984" spans="1:6" x14ac:dyDescent="0.3">
      <c r="A2984" t="str">
        <f>C2984&amp;"_"&amp;COUNTIF($C$2:C2984,C2984)</f>
        <v>MERCIER_245</v>
      </c>
      <c r="B2984" s="2">
        <f>DATE(YEAR(Tableau1[[#This Row],[Date de décollage]]),MONTH(Tableau1[[#This Row],[Date de décollage]]),DAY(Tableau1[[#This Row],[Date de décollage]]))</f>
        <v>44415</v>
      </c>
      <c r="C2984" t="s">
        <v>7</v>
      </c>
      <c r="D2984" s="1">
        <v>44415.467361111114</v>
      </c>
      <c r="E2984" s="1">
        <v>44415.472222222219</v>
      </c>
      <c r="F2984">
        <v>7</v>
      </c>
    </row>
    <row r="2985" spans="1:6" x14ac:dyDescent="0.3">
      <c r="A2985" t="str">
        <f>C2985&amp;"_"&amp;COUNTIF($C$2:C2985,C2985)</f>
        <v>MERCIER_246</v>
      </c>
      <c r="B2985" s="2">
        <f>DATE(YEAR(Tableau1[[#This Row],[Date de décollage]]),MONTH(Tableau1[[#This Row],[Date de décollage]]),DAY(Tableau1[[#This Row],[Date de décollage]]))</f>
        <v>44415</v>
      </c>
      <c r="C2985" t="s">
        <v>7</v>
      </c>
      <c r="D2985" s="1">
        <v>44415.479166666664</v>
      </c>
      <c r="E2985" s="1">
        <v>44415.496527777781</v>
      </c>
      <c r="F2985">
        <v>25</v>
      </c>
    </row>
    <row r="2986" spans="1:6" x14ac:dyDescent="0.3">
      <c r="A2986" t="str">
        <f>C2986&amp;"_"&amp;COUNTIF($C$2:C2986,C2986)</f>
        <v>MERCIER_247</v>
      </c>
      <c r="B2986" s="2">
        <f>DATE(YEAR(Tableau1[[#This Row],[Date de décollage]]),MONTH(Tableau1[[#This Row],[Date de décollage]]),DAY(Tableau1[[#This Row],[Date de décollage]]))</f>
        <v>44415</v>
      </c>
      <c r="C2986" t="s">
        <v>7</v>
      </c>
      <c r="D2986" s="1">
        <v>44415.520833333336</v>
      </c>
      <c r="E2986" s="1">
        <v>44415.53125</v>
      </c>
      <c r="F2986">
        <v>15</v>
      </c>
    </row>
    <row r="2987" spans="1:6" x14ac:dyDescent="0.3">
      <c r="A2987" t="str">
        <f>C2987&amp;"_"&amp;COUNTIF($C$2:C2987,C2987)</f>
        <v>MERCIER_248</v>
      </c>
      <c r="B2987" s="2">
        <f>DATE(YEAR(Tableau1[[#This Row],[Date de décollage]]),MONTH(Tableau1[[#This Row],[Date de décollage]]),DAY(Tableau1[[#This Row],[Date de décollage]]))</f>
        <v>44415</v>
      </c>
      <c r="C2987" t="s">
        <v>7</v>
      </c>
      <c r="D2987" s="1">
        <v>44415.534722222219</v>
      </c>
      <c r="E2987" s="1">
        <v>44415.536805555559</v>
      </c>
      <c r="F2987">
        <v>3</v>
      </c>
    </row>
    <row r="2988" spans="1:6" x14ac:dyDescent="0.3">
      <c r="A2988" t="str">
        <f>C2988&amp;"_"&amp;COUNTIF($C$2:C2988,C2988)</f>
        <v>MERCIER_249</v>
      </c>
      <c r="B2988" s="2">
        <f>DATE(YEAR(Tableau1[[#This Row],[Date de décollage]]),MONTH(Tableau1[[#This Row],[Date de décollage]]),DAY(Tableau1[[#This Row],[Date de décollage]]))</f>
        <v>44415</v>
      </c>
      <c r="C2988" t="s">
        <v>7</v>
      </c>
      <c r="D2988" s="1">
        <v>44415.552083333336</v>
      </c>
      <c r="E2988" s="1">
        <v>44415.554166666669</v>
      </c>
      <c r="F2988">
        <v>3</v>
      </c>
    </row>
    <row r="2989" spans="1:6" x14ac:dyDescent="0.3">
      <c r="A2989" t="str">
        <f>C2989&amp;"_"&amp;COUNTIF($C$2:C2989,C2989)</f>
        <v>MERCIER_250</v>
      </c>
      <c r="B2989" s="2">
        <f>DATE(YEAR(Tableau1[[#This Row],[Date de décollage]]),MONTH(Tableau1[[#This Row],[Date de décollage]]),DAY(Tableau1[[#This Row],[Date de décollage]]))</f>
        <v>44415</v>
      </c>
      <c r="C2989" t="s">
        <v>7</v>
      </c>
      <c r="D2989" s="1">
        <v>44415.559027777781</v>
      </c>
      <c r="E2989" s="1">
        <v>44415.569444444445</v>
      </c>
      <c r="F2989">
        <v>15</v>
      </c>
    </row>
    <row r="2990" spans="1:6" x14ac:dyDescent="0.3">
      <c r="A2990" t="str">
        <f>C2990&amp;"_"&amp;COUNTIF($C$2:C2990,C2990)</f>
        <v>MERCIER_251</v>
      </c>
      <c r="B2990" s="2">
        <f>DATE(YEAR(Tableau1[[#This Row],[Date de décollage]]),MONTH(Tableau1[[#This Row],[Date de décollage]]),DAY(Tableau1[[#This Row],[Date de décollage]]))</f>
        <v>44415</v>
      </c>
      <c r="C2990" t="s">
        <v>7</v>
      </c>
      <c r="D2990" s="1">
        <v>44415.625</v>
      </c>
      <c r="E2990" s="1">
        <v>44415.642361111109</v>
      </c>
      <c r="F2990">
        <v>25</v>
      </c>
    </row>
    <row r="2991" spans="1:6" x14ac:dyDescent="0.3">
      <c r="A2991" t="str">
        <f>C2991&amp;"_"&amp;COUNTIF($C$2:C2991,C2991)</f>
        <v>MERCIER_252</v>
      </c>
      <c r="B2991" s="2">
        <f>DATE(YEAR(Tableau1[[#This Row],[Date de décollage]]),MONTH(Tableau1[[#This Row],[Date de décollage]]),DAY(Tableau1[[#This Row],[Date de décollage]]))</f>
        <v>44415</v>
      </c>
      <c r="C2991" t="s">
        <v>7</v>
      </c>
      <c r="D2991" s="1">
        <v>44415.652777777781</v>
      </c>
      <c r="E2991" s="1">
        <v>44415.663194444445</v>
      </c>
      <c r="F2991">
        <v>15</v>
      </c>
    </row>
    <row r="2992" spans="1:6" x14ac:dyDescent="0.3">
      <c r="A2992" t="str">
        <f>C2992&amp;"_"&amp;COUNTIF($C$2:C2992,C2992)</f>
        <v>MERCIER_253</v>
      </c>
      <c r="B2992" s="2">
        <f>DATE(YEAR(Tableau1[[#This Row],[Date de décollage]]),MONTH(Tableau1[[#This Row],[Date de décollage]]),DAY(Tableau1[[#This Row],[Date de décollage]]))</f>
        <v>44415</v>
      </c>
      <c r="C2992" t="s">
        <v>7</v>
      </c>
      <c r="D2992" s="1">
        <v>44415.666666666664</v>
      </c>
      <c r="E2992" s="1">
        <v>44415.677083333336</v>
      </c>
      <c r="F2992">
        <v>15</v>
      </c>
    </row>
    <row r="2993" spans="1:6" x14ac:dyDescent="0.3">
      <c r="A2993" t="str">
        <f>C2993&amp;"_"&amp;COUNTIF($C$2:C2993,C2993)</f>
        <v>MERCIER_254</v>
      </c>
      <c r="B2993" s="2">
        <f>DATE(YEAR(Tableau1[[#This Row],[Date de décollage]]),MONTH(Tableau1[[#This Row],[Date de décollage]]),DAY(Tableau1[[#This Row],[Date de décollage]]))</f>
        <v>44415</v>
      </c>
      <c r="C2993" t="s">
        <v>7</v>
      </c>
      <c r="D2993" s="1">
        <v>44415.680555555555</v>
      </c>
      <c r="E2993" s="1">
        <v>44415.690972222219</v>
      </c>
      <c r="F2993">
        <v>15</v>
      </c>
    </row>
    <row r="2994" spans="1:6" x14ac:dyDescent="0.3">
      <c r="A2994" t="str">
        <f>C2994&amp;"_"&amp;COUNTIF($C$2:C2994,C2994)</f>
        <v>MERCIER_255</v>
      </c>
      <c r="B2994" s="2">
        <f>DATE(YEAR(Tableau1[[#This Row],[Date de décollage]]),MONTH(Tableau1[[#This Row],[Date de décollage]]),DAY(Tableau1[[#This Row],[Date de décollage]]))</f>
        <v>44415</v>
      </c>
      <c r="C2994" t="s">
        <v>7</v>
      </c>
      <c r="D2994" s="1">
        <v>44415.694444444445</v>
      </c>
      <c r="E2994" s="1">
        <v>44415.704861111109</v>
      </c>
      <c r="F2994">
        <v>15</v>
      </c>
    </row>
    <row r="2995" spans="1:6" x14ac:dyDescent="0.3">
      <c r="A2995" t="str">
        <f>C2995&amp;"_"&amp;COUNTIF($C$2:C2995,C2995)</f>
        <v>MERCIER_256</v>
      </c>
      <c r="B2995" s="2">
        <f>DATE(YEAR(Tableau1[[#This Row],[Date de décollage]]),MONTH(Tableau1[[#This Row],[Date de décollage]]),DAY(Tableau1[[#This Row],[Date de décollage]]))</f>
        <v>44415</v>
      </c>
      <c r="C2995" t="s">
        <v>7</v>
      </c>
      <c r="D2995" s="1">
        <v>44415.791666666664</v>
      </c>
      <c r="E2995" s="1">
        <v>44415.809027777781</v>
      </c>
      <c r="F2995">
        <v>25</v>
      </c>
    </row>
    <row r="2996" spans="1:6" x14ac:dyDescent="0.3">
      <c r="A2996" t="str">
        <f>C2996&amp;"_"&amp;COUNTIF($C$2:C2996,C2996)</f>
        <v>MERCIER_257</v>
      </c>
      <c r="B2996" s="2">
        <f>DATE(YEAR(Tableau1[[#This Row],[Date de décollage]]),MONTH(Tableau1[[#This Row],[Date de décollage]]),DAY(Tableau1[[#This Row],[Date de décollage]]))</f>
        <v>44415</v>
      </c>
      <c r="C2996" t="s">
        <v>7</v>
      </c>
      <c r="D2996" s="1">
        <v>44415.819444444445</v>
      </c>
      <c r="E2996" s="1">
        <v>44415.82916666667</v>
      </c>
      <c r="F2996">
        <v>14</v>
      </c>
    </row>
    <row r="2997" spans="1:6" x14ac:dyDescent="0.3">
      <c r="A2997" t="str">
        <f>C2997&amp;"_"&amp;COUNTIF($C$2:C2997,C2997)</f>
        <v>MERCIER_258</v>
      </c>
      <c r="B2997" s="2">
        <f>DATE(YEAR(Tableau1[[#This Row],[Date de décollage]]),MONTH(Tableau1[[#This Row],[Date de décollage]]),DAY(Tableau1[[#This Row],[Date de décollage]]))</f>
        <v>44415</v>
      </c>
      <c r="C2997" t="s">
        <v>7</v>
      </c>
      <c r="D2997" s="1">
        <v>44415.835416666669</v>
      </c>
      <c r="E2997" s="1">
        <v>44415.845833333333</v>
      </c>
      <c r="F2997">
        <v>15</v>
      </c>
    </row>
    <row r="2998" spans="1:6" x14ac:dyDescent="0.3">
      <c r="A2998" t="str">
        <f>C2998&amp;"_"&amp;COUNTIF($C$2:C2998,C2998)</f>
        <v>MERCIER_259</v>
      </c>
      <c r="B2998" s="2">
        <f>DATE(YEAR(Tableau1[[#This Row],[Date de décollage]]),MONTH(Tableau1[[#This Row],[Date de décollage]]),DAY(Tableau1[[#This Row],[Date de décollage]]))</f>
        <v>44416</v>
      </c>
      <c r="C2998" t="s">
        <v>7</v>
      </c>
      <c r="D2998" s="1">
        <v>44416.364583333336</v>
      </c>
      <c r="E2998" s="1">
        <v>44416.390277777777</v>
      </c>
      <c r="F2998">
        <v>37</v>
      </c>
    </row>
    <row r="2999" spans="1:6" x14ac:dyDescent="0.3">
      <c r="A2999" t="str">
        <f>C2999&amp;"_"&amp;COUNTIF($C$2:C2999,C2999)</f>
        <v>MERCIER_260</v>
      </c>
      <c r="B2999" s="2">
        <f>DATE(YEAR(Tableau1[[#This Row],[Date de décollage]]),MONTH(Tableau1[[#This Row],[Date de décollage]]),DAY(Tableau1[[#This Row],[Date de décollage]]))</f>
        <v>44416</v>
      </c>
      <c r="C2999" t="s">
        <v>7</v>
      </c>
      <c r="D2999" s="1">
        <v>44416.399305555555</v>
      </c>
      <c r="E2999" s="1">
        <v>44416.422222222223</v>
      </c>
      <c r="F2999">
        <v>33</v>
      </c>
    </row>
    <row r="3000" spans="1:6" x14ac:dyDescent="0.3">
      <c r="A3000" t="str">
        <f>C3000&amp;"_"&amp;COUNTIF($C$2:C3000,C3000)</f>
        <v>MERCIER_261</v>
      </c>
      <c r="B3000" s="2">
        <f>DATE(YEAR(Tableau1[[#This Row],[Date de décollage]]),MONTH(Tableau1[[#This Row],[Date de décollage]]),DAY(Tableau1[[#This Row],[Date de décollage]]))</f>
        <v>44416</v>
      </c>
      <c r="C3000" t="s">
        <v>7</v>
      </c>
      <c r="D3000" s="1">
        <v>44416.524305555555</v>
      </c>
      <c r="E3000" s="1">
        <v>44416.541666666664</v>
      </c>
      <c r="F3000">
        <v>25</v>
      </c>
    </row>
    <row r="3001" spans="1:6" x14ac:dyDescent="0.3">
      <c r="A3001" t="str">
        <f>C3001&amp;"_"&amp;COUNTIF($C$2:C3001,C3001)</f>
        <v>MERCIER_262</v>
      </c>
      <c r="B3001" s="2">
        <f>DATE(YEAR(Tableau1[[#This Row],[Date de décollage]]),MONTH(Tableau1[[#This Row],[Date de décollage]]),DAY(Tableau1[[#This Row],[Date de décollage]]))</f>
        <v>44416</v>
      </c>
      <c r="C3001" t="s">
        <v>7</v>
      </c>
      <c r="D3001" s="1">
        <v>44416.572916666664</v>
      </c>
      <c r="E3001" s="1">
        <v>44416.577777777777</v>
      </c>
      <c r="F3001">
        <v>7</v>
      </c>
    </row>
    <row r="3002" spans="1:6" x14ac:dyDescent="0.3">
      <c r="A3002" t="str">
        <f>C3002&amp;"_"&amp;COUNTIF($C$2:C3002,C3002)</f>
        <v>MERCIER_263</v>
      </c>
      <c r="B3002" s="2">
        <f>DATE(YEAR(Tableau1[[#This Row],[Date de décollage]]),MONTH(Tableau1[[#This Row],[Date de décollage]]),DAY(Tableau1[[#This Row],[Date de décollage]]))</f>
        <v>44416</v>
      </c>
      <c r="C3002" t="s">
        <v>7</v>
      </c>
      <c r="D3002" s="1">
        <v>44416.642361111109</v>
      </c>
      <c r="E3002" s="1">
        <v>44416.647222222222</v>
      </c>
      <c r="F3002">
        <v>7</v>
      </c>
    </row>
    <row r="3003" spans="1:6" x14ac:dyDescent="0.3">
      <c r="A3003" t="str">
        <f>C3003&amp;"_"&amp;COUNTIF($C$2:C3003,C3003)</f>
        <v>MERCIER_264</v>
      </c>
      <c r="B3003" s="2">
        <f>DATE(YEAR(Tableau1[[#This Row],[Date de décollage]]),MONTH(Tableau1[[#This Row],[Date de décollage]]),DAY(Tableau1[[#This Row],[Date de décollage]]))</f>
        <v>44416</v>
      </c>
      <c r="C3003" t="s">
        <v>7</v>
      </c>
      <c r="D3003" s="1">
        <v>44416.649305555555</v>
      </c>
      <c r="E3003" s="1">
        <v>44416.654166666667</v>
      </c>
      <c r="F3003">
        <v>7</v>
      </c>
    </row>
    <row r="3004" spans="1:6" x14ac:dyDescent="0.3">
      <c r="A3004" t="str">
        <f>C3004&amp;"_"&amp;COUNTIF($C$2:C3004,C3004)</f>
        <v>MERCIER_265</v>
      </c>
      <c r="B3004" s="2">
        <f>DATE(YEAR(Tableau1[[#This Row],[Date de décollage]]),MONTH(Tableau1[[#This Row],[Date de décollage]]),DAY(Tableau1[[#This Row],[Date de décollage]]))</f>
        <v>44416</v>
      </c>
      <c r="C3004" t="s">
        <v>7</v>
      </c>
      <c r="D3004" s="1">
        <v>44416.65625</v>
      </c>
      <c r="E3004" s="1">
        <v>44416.661111111112</v>
      </c>
      <c r="F3004">
        <v>7</v>
      </c>
    </row>
    <row r="3005" spans="1:6" x14ac:dyDescent="0.3">
      <c r="A3005" t="str">
        <f>C3005&amp;"_"&amp;COUNTIF($C$2:C3005,C3005)</f>
        <v>MERCIER_266</v>
      </c>
      <c r="B3005" s="2">
        <f>DATE(YEAR(Tableau1[[#This Row],[Date de décollage]]),MONTH(Tableau1[[#This Row],[Date de décollage]]),DAY(Tableau1[[#This Row],[Date de décollage]]))</f>
        <v>44416</v>
      </c>
      <c r="C3005" t="s">
        <v>7</v>
      </c>
      <c r="D3005" s="1">
        <v>44416.666666666664</v>
      </c>
      <c r="E3005" s="1">
        <v>44416.684027777781</v>
      </c>
      <c r="F3005">
        <v>25</v>
      </c>
    </row>
    <row r="3006" spans="1:6" x14ac:dyDescent="0.3">
      <c r="A3006" t="str">
        <f>C3006&amp;"_"&amp;COUNTIF($C$2:C3006,C3006)</f>
        <v>MERCIER_267</v>
      </c>
      <c r="B3006" s="2">
        <f>DATE(YEAR(Tableau1[[#This Row],[Date de décollage]]),MONTH(Tableau1[[#This Row],[Date de décollage]]),DAY(Tableau1[[#This Row],[Date de décollage]]))</f>
        <v>44416</v>
      </c>
      <c r="C3006" t="s">
        <v>7</v>
      </c>
      <c r="D3006" s="1">
        <v>44416.711805555555</v>
      </c>
      <c r="E3006" s="1">
        <v>44416.722222222219</v>
      </c>
      <c r="F3006">
        <v>15</v>
      </c>
    </row>
    <row r="3007" spans="1:6" x14ac:dyDescent="0.3">
      <c r="A3007" t="str">
        <f>C3007&amp;"_"&amp;COUNTIF($C$2:C3007,C3007)</f>
        <v>MERCIER_268</v>
      </c>
      <c r="B3007" s="2">
        <f>DATE(YEAR(Tableau1[[#This Row],[Date de décollage]]),MONTH(Tableau1[[#This Row],[Date de décollage]]),DAY(Tableau1[[#This Row],[Date de décollage]]))</f>
        <v>44416</v>
      </c>
      <c r="C3007" t="s">
        <v>7</v>
      </c>
      <c r="D3007" s="1">
        <v>44416.727083333331</v>
      </c>
      <c r="E3007" s="1">
        <v>44416.731944444444</v>
      </c>
      <c r="F3007">
        <v>7</v>
      </c>
    </row>
    <row r="3008" spans="1:6" x14ac:dyDescent="0.3">
      <c r="A3008" t="str">
        <f>C3008&amp;"_"&amp;COUNTIF($C$2:C3008,C3008)</f>
        <v>MERCIER_269</v>
      </c>
      <c r="B3008" s="2">
        <f>DATE(YEAR(Tableau1[[#This Row],[Date de décollage]]),MONTH(Tableau1[[#This Row],[Date de décollage]]),DAY(Tableau1[[#This Row],[Date de décollage]]))</f>
        <v>44416</v>
      </c>
      <c r="C3008" t="s">
        <v>7</v>
      </c>
      <c r="D3008" s="1">
        <v>44416.736111111109</v>
      </c>
      <c r="E3008" s="1">
        <v>44416.75</v>
      </c>
      <c r="F3008">
        <v>20</v>
      </c>
    </row>
    <row r="3009" spans="1:6" x14ac:dyDescent="0.3">
      <c r="A3009" t="str">
        <f>C3009&amp;"_"&amp;COUNTIF($C$2:C3009,C3009)</f>
        <v>MERCIER_270</v>
      </c>
      <c r="B3009" s="2">
        <f>DATE(YEAR(Tableau1[[#This Row],[Date de décollage]]),MONTH(Tableau1[[#This Row],[Date de décollage]]),DAY(Tableau1[[#This Row],[Date de décollage]]))</f>
        <v>44416</v>
      </c>
      <c r="C3009" t="s">
        <v>7</v>
      </c>
      <c r="D3009" s="1">
        <v>44416.755555555559</v>
      </c>
      <c r="E3009" s="1">
        <v>44416.757638888892</v>
      </c>
      <c r="F3009">
        <v>3</v>
      </c>
    </row>
    <row r="3010" spans="1:6" x14ac:dyDescent="0.3">
      <c r="A3010" t="str">
        <f>C3010&amp;"_"&amp;COUNTIF($C$2:C3010,C3010)</f>
        <v>MERCIER_271</v>
      </c>
      <c r="B3010" s="2">
        <f>DATE(YEAR(Tableau1[[#This Row],[Date de décollage]]),MONTH(Tableau1[[#This Row],[Date de décollage]]),DAY(Tableau1[[#This Row],[Date de décollage]]))</f>
        <v>44416</v>
      </c>
      <c r="C3010" t="s">
        <v>7</v>
      </c>
      <c r="D3010" s="1">
        <v>44416.760416666664</v>
      </c>
      <c r="E3010" s="1">
        <v>44416.770833333336</v>
      </c>
      <c r="F3010">
        <v>15</v>
      </c>
    </row>
    <row r="3011" spans="1:6" x14ac:dyDescent="0.3">
      <c r="A3011" t="str">
        <f>C3011&amp;"_"&amp;COUNTIF($C$2:C3011,C3011)</f>
        <v>MERCIER_272</v>
      </c>
      <c r="B3011" s="2">
        <f>DATE(YEAR(Tableau1[[#This Row],[Date de décollage]]),MONTH(Tableau1[[#This Row],[Date de décollage]]),DAY(Tableau1[[#This Row],[Date de décollage]]))</f>
        <v>44416</v>
      </c>
      <c r="C3011" t="s">
        <v>7</v>
      </c>
      <c r="D3011" s="1">
        <v>44416.773611111108</v>
      </c>
      <c r="E3011" s="1">
        <v>44416.775000000001</v>
      </c>
      <c r="F3011">
        <v>2</v>
      </c>
    </row>
    <row r="3012" spans="1:6" x14ac:dyDescent="0.3">
      <c r="A3012" t="str">
        <f>C3012&amp;"_"&amp;COUNTIF($C$2:C3012,C3012)</f>
        <v>MERCIER_273</v>
      </c>
      <c r="B3012" s="2">
        <f>DATE(YEAR(Tableau1[[#This Row],[Date de décollage]]),MONTH(Tableau1[[#This Row],[Date de décollage]]),DAY(Tableau1[[#This Row],[Date de décollage]]))</f>
        <v>44416</v>
      </c>
      <c r="C3012" t="s">
        <v>7</v>
      </c>
      <c r="D3012" s="1">
        <v>44416.777777777781</v>
      </c>
      <c r="E3012" s="1">
        <v>44416.788194444445</v>
      </c>
      <c r="F3012">
        <v>15</v>
      </c>
    </row>
    <row r="3013" spans="1:6" x14ac:dyDescent="0.3">
      <c r="A3013" t="str">
        <f>C3013&amp;"_"&amp;COUNTIF($C$2:C3013,C3013)</f>
        <v>MERCIER_274</v>
      </c>
      <c r="B3013" s="2">
        <f>DATE(YEAR(Tableau1[[#This Row],[Date de décollage]]),MONTH(Tableau1[[#This Row],[Date de décollage]]),DAY(Tableau1[[#This Row],[Date de décollage]]))</f>
        <v>44416</v>
      </c>
      <c r="C3013" t="s">
        <v>7</v>
      </c>
      <c r="D3013" s="1">
        <v>44416.800694444442</v>
      </c>
      <c r="E3013" s="1">
        <v>44416.802083333336</v>
      </c>
      <c r="F3013">
        <v>2</v>
      </c>
    </row>
    <row r="3014" spans="1:6" x14ac:dyDescent="0.3">
      <c r="A3014" t="str">
        <f>C3014&amp;"_"&amp;COUNTIF($C$2:C3014,C3014)</f>
        <v>MERCIER_275</v>
      </c>
      <c r="B3014" s="2">
        <f>DATE(YEAR(Tableau1[[#This Row],[Date de décollage]]),MONTH(Tableau1[[#This Row],[Date de décollage]]),DAY(Tableau1[[#This Row],[Date de décollage]]))</f>
        <v>44416</v>
      </c>
      <c r="C3014" t="s">
        <v>7</v>
      </c>
      <c r="D3014" s="1">
        <v>44416.805555555555</v>
      </c>
      <c r="E3014" s="1">
        <v>44416.819444444445</v>
      </c>
      <c r="F3014">
        <v>20</v>
      </c>
    </row>
    <row r="3015" spans="1:6" x14ac:dyDescent="0.3">
      <c r="A3015" t="str">
        <f>C3015&amp;"_"&amp;COUNTIF($C$2:C3015,C3015)</f>
        <v>MERCIER_276</v>
      </c>
      <c r="B3015" s="2">
        <f>DATE(YEAR(Tableau1[[#This Row],[Date de décollage]]),MONTH(Tableau1[[#This Row],[Date de décollage]]),DAY(Tableau1[[#This Row],[Date de décollage]]))</f>
        <v>44416</v>
      </c>
      <c r="C3015" t="s">
        <v>7</v>
      </c>
      <c r="D3015" s="1">
        <v>44416.822916666664</v>
      </c>
      <c r="E3015" s="1">
        <v>44416.827777777777</v>
      </c>
      <c r="F3015">
        <v>7</v>
      </c>
    </row>
    <row r="3016" spans="1:6" x14ac:dyDescent="0.3">
      <c r="A3016" t="str">
        <f>C3016&amp;"_"&amp;COUNTIF($C$2:C3016,C3016)</f>
        <v>MERCIER_277</v>
      </c>
      <c r="B3016" s="2">
        <f>DATE(YEAR(Tableau1[[#This Row],[Date de décollage]]),MONTH(Tableau1[[#This Row],[Date de décollage]]),DAY(Tableau1[[#This Row],[Date de décollage]]))</f>
        <v>44416</v>
      </c>
      <c r="C3016" t="s">
        <v>7</v>
      </c>
      <c r="D3016" s="1">
        <v>44416.833333333336</v>
      </c>
      <c r="E3016" s="1">
        <v>44416.850694444445</v>
      </c>
      <c r="F3016">
        <v>25</v>
      </c>
    </row>
    <row r="3017" spans="1:6" x14ac:dyDescent="0.3">
      <c r="A3017" t="str">
        <f>C3017&amp;"_"&amp;COUNTIF($C$2:C3017,C3017)</f>
        <v>MERCIER_278</v>
      </c>
      <c r="B3017" s="2">
        <f>DATE(YEAR(Tableau1[[#This Row],[Date de décollage]]),MONTH(Tableau1[[#This Row],[Date de décollage]]),DAY(Tableau1[[#This Row],[Date de décollage]]))</f>
        <v>44417</v>
      </c>
      <c r="C3017" t="s">
        <v>7</v>
      </c>
      <c r="D3017" s="1">
        <v>44417.415972222225</v>
      </c>
      <c r="E3017" s="1">
        <v>44417.417361111111</v>
      </c>
      <c r="F3017">
        <v>2</v>
      </c>
    </row>
    <row r="3018" spans="1:6" x14ac:dyDescent="0.3">
      <c r="A3018" t="str">
        <f>C3018&amp;"_"&amp;COUNTIF($C$2:C3018,C3018)</f>
        <v>MERCIER_279</v>
      </c>
      <c r="B3018" s="2">
        <f>DATE(YEAR(Tableau1[[#This Row],[Date de décollage]]),MONTH(Tableau1[[#This Row],[Date de décollage]]),DAY(Tableau1[[#This Row],[Date de décollage]]))</f>
        <v>44417</v>
      </c>
      <c r="C3018" t="s">
        <v>7</v>
      </c>
      <c r="D3018" s="1">
        <v>44417.423611111109</v>
      </c>
      <c r="E3018" s="1">
        <v>44417.4375</v>
      </c>
      <c r="F3018">
        <v>20</v>
      </c>
    </row>
    <row r="3019" spans="1:6" x14ac:dyDescent="0.3">
      <c r="A3019" t="str">
        <f>C3019&amp;"_"&amp;COUNTIF($C$2:C3019,C3019)</f>
        <v>MERCIER_280</v>
      </c>
      <c r="B3019" s="2">
        <f>DATE(YEAR(Tableau1[[#This Row],[Date de décollage]]),MONTH(Tableau1[[#This Row],[Date de décollage]]),DAY(Tableau1[[#This Row],[Date de décollage]]))</f>
        <v>44417</v>
      </c>
      <c r="C3019" t="s">
        <v>7</v>
      </c>
      <c r="D3019" s="1">
        <v>44417.459027777775</v>
      </c>
      <c r="E3019" s="1">
        <v>44417.472916666666</v>
      </c>
      <c r="F3019">
        <v>20</v>
      </c>
    </row>
    <row r="3020" spans="1:6" x14ac:dyDescent="0.3">
      <c r="A3020" t="str">
        <f>C3020&amp;"_"&amp;COUNTIF($C$2:C3020,C3020)</f>
        <v>MERCIER_281</v>
      </c>
      <c r="B3020" s="2">
        <f>DATE(YEAR(Tableau1[[#This Row],[Date de décollage]]),MONTH(Tableau1[[#This Row],[Date de décollage]]),DAY(Tableau1[[#This Row],[Date de décollage]]))</f>
        <v>44418</v>
      </c>
      <c r="C3020" t="s">
        <v>7</v>
      </c>
      <c r="D3020" s="1">
        <v>44418.375</v>
      </c>
      <c r="E3020" s="1">
        <v>44418.385416666664</v>
      </c>
      <c r="F3020">
        <v>15</v>
      </c>
    </row>
    <row r="3021" spans="1:6" x14ac:dyDescent="0.3">
      <c r="A3021" t="str">
        <f>C3021&amp;"_"&amp;COUNTIF($C$2:C3021,C3021)</f>
        <v>MERCIER_282</v>
      </c>
      <c r="B3021" s="2">
        <f>DATE(YEAR(Tableau1[[#This Row],[Date de décollage]]),MONTH(Tableau1[[#This Row],[Date de décollage]]),DAY(Tableau1[[#This Row],[Date de décollage]]))</f>
        <v>44418</v>
      </c>
      <c r="C3021" t="s">
        <v>7</v>
      </c>
      <c r="D3021" s="1">
        <v>44418.46875</v>
      </c>
      <c r="E3021" s="1">
        <v>44418.479166666664</v>
      </c>
      <c r="F3021">
        <v>15</v>
      </c>
    </row>
    <row r="3022" spans="1:6" x14ac:dyDescent="0.3">
      <c r="A3022" t="str">
        <f>C3022&amp;"_"&amp;COUNTIF($C$2:C3022,C3022)</f>
        <v>MERCIER_283</v>
      </c>
      <c r="B3022" s="2">
        <f>DATE(YEAR(Tableau1[[#This Row],[Date de décollage]]),MONTH(Tableau1[[#This Row],[Date de décollage]]),DAY(Tableau1[[#This Row],[Date de décollage]]))</f>
        <v>44418</v>
      </c>
      <c r="C3022" t="s">
        <v>7</v>
      </c>
      <c r="D3022" s="1">
        <v>44418.493055555555</v>
      </c>
      <c r="E3022" s="1">
        <v>44418.506944444445</v>
      </c>
      <c r="F3022">
        <v>20</v>
      </c>
    </row>
    <row r="3023" spans="1:6" x14ac:dyDescent="0.3">
      <c r="A3023" t="str">
        <f>C3023&amp;"_"&amp;COUNTIF($C$2:C3023,C3023)</f>
        <v>MERCIER_284</v>
      </c>
      <c r="B3023" s="2">
        <f>DATE(YEAR(Tableau1[[#This Row],[Date de décollage]]),MONTH(Tableau1[[#This Row],[Date de décollage]]),DAY(Tableau1[[#This Row],[Date de décollage]]))</f>
        <v>44418</v>
      </c>
      <c r="C3023" t="s">
        <v>7</v>
      </c>
      <c r="D3023" s="1">
        <v>44418.555555555555</v>
      </c>
      <c r="E3023" s="1">
        <v>44418.571527777778</v>
      </c>
      <c r="F3023">
        <v>23</v>
      </c>
    </row>
    <row r="3024" spans="1:6" x14ac:dyDescent="0.3">
      <c r="A3024" t="str">
        <f>C3024&amp;"_"&amp;COUNTIF($C$2:C3024,C3024)</f>
        <v>MERCIER_285</v>
      </c>
      <c r="B3024" s="2">
        <f>DATE(YEAR(Tableau1[[#This Row],[Date de décollage]]),MONTH(Tableau1[[#This Row],[Date de décollage]]),DAY(Tableau1[[#This Row],[Date de décollage]]))</f>
        <v>44418</v>
      </c>
      <c r="C3024" t="s">
        <v>7</v>
      </c>
      <c r="D3024" s="1">
        <v>44418.625</v>
      </c>
      <c r="E3024" s="1">
        <v>44418.640972222223</v>
      </c>
      <c r="F3024">
        <v>23</v>
      </c>
    </row>
    <row r="3025" spans="1:6" x14ac:dyDescent="0.3">
      <c r="A3025" t="str">
        <f>C3025&amp;"_"&amp;COUNTIF($C$2:C3025,C3025)</f>
        <v>MERCIER_286</v>
      </c>
      <c r="B3025" s="2">
        <f>DATE(YEAR(Tableau1[[#This Row],[Date de décollage]]),MONTH(Tableau1[[#This Row],[Date de décollage]]),DAY(Tableau1[[#This Row],[Date de décollage]]))</f>
        <v>44418</v>
      </c>
      <c r="C3025" t="s">
        <v>7</v>
      </c>
      <c r="D3025" s="1">
        <v>44418.736111111109</v>
      </c>
      <c r="E3025" s="1">
        <v>44418.75</v>
      </c>
      <c r="F3025">
        <v>20</v>
      </c>
    </row>
    <row r="3026" spans="1:6" x14ac:dyDescent="0.3">
      <c r="A3026" t="str">
        <f>C3026&amp;"_"&amp;COUNTIF($C$2:C3026,C3026)</f>
        <v>MERCIER_287</v>
      </c>
      <c r="B3026" s="2">
        <f>DATE(YEAR(Tableau1[[#This Row],[Date de décollage]]),MONTH(Tableau1[[#This Row],[Date de décollage]]),DAY(Tableau1[[#This Row],[Date de décollage]]))</f>
        <v>44418</v>
      </c>
      <c r="C3026" t="s">
        <v>7</v>
      </c>
      <c r="D3026" s="1">
        <v>44418.824305555558</v>
      </c>
      <c r="E3026" s="1">
        <v>44418.826388888891</v>
      </c>
      <c r="F3026">
        <v>3</v>
      </c>
    </row>
    <row r="3027" spans="1:6" x14ac:dyDescent="0.3">
      <c r="A3027" t="str">
        <f>C3027&amp;"_"&amp;COUNTIF($C$2:C3027,C3027)</f>
        <v>MERCIER_288</v>
      </c>
      <c r="B3027" s="2">
        <f>DATE(YEAR(Tableau1[[#This Row],[Date de décollage]]),MONTH(Tableau1[[#This Row],[Date de décollage]]),DAY(Tableau1[[#This Row],[Date de décollage]]))</f>
        <v>44419</v>
      </c>
      <c r="C3027" t="s">
        <v>7</v>
      </c>
      <c r="D3027" s="1">
        <v>44419.409722222219</v>
      </c>
      <c r="E3027" s="1">
        <v>44419.420138888891</v>
      </c>
      <c r="F3027">
        <v>15</v>
      </c>
    </row>
    <row r="3028" spans="1:6" x14ac:dyDescent="0.3">
      <c r="A3028" t="str">
        <f>C3028&amp;"_"&amp;COUNTIF($C$2:C3028,C3028)</f>
        <v>MERCIER_289</v>
      </c>
      <c r="B3028" s="2">
        <f>DATE(YEAR(Tableau1[[#This Row],[Date de décollage]]),MONTH(Tableau1[[#This Row],[Date de décollage]]),DAY(Tableau1[[#This Row],[Date de décollage]]))</f>
        <v>44419</v>
      </c>
      <c r="C3028" t="s">
        <v>7</v>
      </c>
      <c r="D3028" s="1">
        <v>44419.423611111109</v>
      </c>
      <c r="E3028" s="1">
        <v>44419.434027777781</v>
      </c>
      <c r="F3028">
        <v>15</v>
      </c>
    </row>
    <row r="3029" spans="1:6" x14ac:dyDescent="0.3">
      <c r="A3029" t="str">
        <f>C3029&amp;"_"&amp;COUNTIF($C$2:C3029,C3029)</f>
        <v>MERCIER_290</v>
      </c>
      <c r="B3029" s="2">
        <f>DATE(YEAR(Tableau1[[#This Row],[Date de décollage]]),MONTH(Tableau1[[#This Row],[Date de décollage]]),DAY(Tableau1[[#This Row],[Date de décollage]]))</f>
        <v>44419</v>
      </c>
      <c r="C3029" t="s">
        <v>7</v>
      </c>
      <c r="D3029" s="1">
        <v>44419.538194444445</v>
      </c>
      <c r="E3029" s="1">
        <v>44419.552083333336</v>
      </c>
      <c r="F3029">
        <v>20</v>
      </c>
    </row>
    <row r="3030" spans="1:6" x14ac:dyDescent="0.3">
      <c r="A3030" t="str">
        <f>C3030&amp;"_"&amp;COUNTIF($C$2:C3030,C3030)</f>
        <v>MERCIER_291</v>
      </c>
      <c r="B3030" s="2">
        <f>DATE(YEAR(Tableau1[[#This Row],[Date de décollage]]),MONTH(Tableau1[[#This Row],[Date de décollage]]),DAY(Tableau1[[#This Row],[Date de décollage]]))</f>
        <v>44419</v>
      </c>
      <c r="C3030" t="s">
        <v>7</v>
      </c>
      <c r="D3030" s="1">
        <v>44419.620138888888</v>
      </c>
      <c r="E3030" s="1">
        <v>44419.625</v>
      </c>
      <c r="F3030">
        <v>7</v>
      </c>
    </row>
    <row r="3031" spans="1:6" x14ac:dyDescent="0.3">
      <c r="A3031" t="str">
        <f>C3031&amp;"_"&amp;COUNTIF($C$2:C3031,C3031)</f>
        <v>MERCIER_292</v>
      </c>
      <c r="B3031" s="2">
        <f>DATE(YEAR(Tableau1[[#This Row],[Date de décollage]]),MONTH(Tableau1[[#This Row],[Date de décollage]]),DAY(Tableau1[[#This Row],[Date de décollage]]))</f>
        <v>44419</v>
      </c>
      <c r="C3031" t="s">
        <v>7</v>
      </c>
      <c r="D3031" s="1">
        <v>44419.635416666664</v>
      </c>
      <c r="E3031" s="1">
        <v>44419.652777777781</v>
      </c>
      <c r="F3031">
        <v>25</v>
      </c>
    </row>
    <row r="3032" spans="1:6" x14ac:dyDescent="0.3">
      <c r="A3032" t="str">
        <f>C3032&amp;"_"&amp;COUNTIF($C$2:C3032,C3032)</f>
        <v>MERCIER_293</v>
      </c>
      <c r="B3032" s="2">
        <f>DATE(YEAR(Tableau1[[#This Row],[Date de décollage]]),MONTH(Tableau1[[#This Row],[Date de décollage]]),DAY(Tableau1[[#This Row],[Date de décollage]]))</f>
        <v>44419</v>
      </c>
      <c r="C3032" t="s">
        <v>7</v>
      </c>
      <c r="D3032" s="1">
        <v>44419.677083333336</v>
      </c>
      <c r="E3032" s="1">
        <v>44419.679166666669</v>
      </c>
      <c r="F3032">
        <v>3</v>
      </c>
    </row>
    <row r="3033" spans="1:6" x14ac:dyDescent="0.3">
      <c r="A3033" t="str">
        <f>C3033&amp;"_"&amp;COUNTIF($C$2:C3033,C3033)</f>
        <v>MERCIER_294</v>
      </c>
      <c r="B3033" s="2">
        <f>DATE(YEAR(Tableau1[[#This Row],[Date de décollage]]),MONTH(Tableau1[[#This Row],[Date de décollage]]),DAY(Tableau1[[#This Row],[Date de décollage]]))</f>
        <v>44419</v>
      </c>
      <c r="C3033" t="s">
        <v>7</v>
      </c>
      <c r="D3033" s="1">
        <v>44419.690972222219</v>
      </c>
      <c r="E3033" s="1">
        <v>44419.701388888891</v>
      </c>
      <c r="F3033">
        <v>15</v>
      </c>
    </row>
    <row r="3034" spans="1:6" x14ac:dyDescent="0.3">
      <c r="A3034" t="str">
        <f>C3034&amp;"_"&amp;COUNTIF($C$2:C3034,C3034)</f>
        <v>MERCIER_295</v>
      </c>
      <c r="B3034" s="2">
        <f>DATE(YEAR(Tableau1[[#This Row],[Date de décollage]]),MONTH(Tableau1[[#This Row],[Date de décollage]]),DAY(Tableau1[[#This Row],[Date de décollage]]))</f>
        <v>44419</v>
      </c>
      <c r="C3034" t="s">
        <v>7</v>
      </c>
      <c r="D3034" s="1">
        <v>44419.704861111109</v>
      </c>
      <c r="E3034" s="1">
        <v>44419.715277777781</v>
      </c>
      <c r="F3034">
        <v>15</v>
      </c>
    </row>
    <row r="3035" spans="1:6" x14ac:dyDescent="0.3">
      <c r="A3035" t="str">
        <f>C3035&amp;"_"&amp;COUNTIF($C$2:C3035,C3035)</f>
        <v>MERCIER_296</v>
      </c>
      <c r="B3035" s="2">
        <f>DATE(YEAR(Tableau1[[#This Row],[Date de décollage]]),MONTH(Tableau1[[#This Row],[Date de décollage]]),DAY(Tableau1[[#This Row],[Date de décollage]]))</f>
        <v>44419</v>
      </c>
      <c r="C3035" t="s">
        <v>7</v>
      </c>
      <c r="D3035" s="1">
        <v>44419.722222222219</v>
      </c>
      <c r="E3035" s="1">
        <v>44419.724305555559</v>
      </c>
      <c r="F3035">
        <v>3</v>
      </c>
    </row>
    <row r="3036" spans="1:6" x14ac:dyDescent="0.3">
      <c r="A3036" t="str">
        <f>C3036&amp;"_"&amp;COUNTIF($C$2:C3036,C3036)</f>
        <v>MERCIER_297</v>
      </c>
      <c r="B3036" s="2">
        <f>DATE(YEAR(Tableau1[[#This Row],[Date de décollage]]),MONTH(Tableau1[[#This Row],[Date de décollage]]),DAY(Tableau1[[#This Row],[Date de décollage]]))</f>
        <v>44425</v>
      </c>
      <c r="C3036" t="s">
        <v>7</v>
      </c>
      <c r="D3036" s="1">
        <v>44425.357638888891</v>
      </c>
      <c r="E3036" s="1">
        <v>44425.372916666667</v>
      </c>
      <c r="F3036">
        <v>22</v>
      </c>
    </row>
    <row r="3037" spans="1:6" x14ac:dyDescent="0.3">
      <c r="A3037" t="str">
        <f>C3037&amp;"_"&amp;COUNTIF($C$2:C3037,C3037)</f>
        <v>MERCIER_298</v>
      </c>
      <c r="B3037" s="2">
        <f>DATE(YEAR(Tableau1[[#This Row],[Date de décollage]]),MONTH(Tableau1[[#This Row],[Date de décollage]]),DAY(Tableau1[[#This Row],[Date de décollage]]))</f>
        <v>44425</v>
      </c>
      <c r="C3037" t="s">
        <v>7</v>
      </c>
      <c r="D3037" s="1">
        <v>44425.399305555555</v>
      </c>
      <c r="E3037" s="1">
        <v>44425.413194444445</v>
      </c>
      <c r="F3037">
        <v>20</v>
      </c>
    </row>
    <row r="3038" spans="1:6" x14ac:dyDescent="0.3">
      <c r="A3038" t="str">
        <f>C3038&amp;"_"&amp;COUNTIF($C$2:C3038,C3038)</f>
        <v>MERCIER_299</v>
      </c>
      <c r="B3038" s="2">
        <f>DATE(YEAR(Tableau1[[#This Row],[Date de décollage]]),MONTH(Tableau1[[#This Row],[Date de décollage]]),DAY(Tableau1[[#This Row],[Date de décollage]]))</f>
        <v>44425</v>
      </c>
      <c r="C3038" t="s">
        <v>7</v>
      </c>
      <c r="D3038" s="1">
        <v>44425.427083333336</v>
      </c>
      <c r="E3038" s="1">
        <v>44425.440972222219</v>
      </c>
      <c r="F3038">
        <v>20</v>
      </c>
    </row>
    <row r="3039" spans="1:6" x14ac:dyDescent="0.3">
      <c r="A3039" t="str">
        <f>C3039&amp;"_"&amp;COUNTIF($C$2:C3039,C3039)</f>
        <v>MERCIER_300</v>
      </c>
      <c r="B3039" s="2">
        <f>DATE(YEAR(Tableau1[[#This Row],[Date de décollage]]),MONTH(Tableau1[[#This Row],[Date de décollage]]),DAY(Tableau1[[#This Row],[Date de décollage]]))</f>
        <v>44425</v>
      </c>
      <c r="C3039" t="s">
        <v>7</v>
      </c>
      <c r="D3039" s="1">
        <v>44425.538194444445</v>
      </c>
      <c r="E3039" s="1">
        <v>44425.567361111112</v>
      </c>
      <c r="F3039">
        <v>42</v>
      </c>
    </row>
    <row r="3040" spans="1:6" x14ac:dyDescent="0.3">
      <c r="A3040" t="str">
        <f>C3040&amp;"_"&amp;COUNTIF($C$2:C3040,C3040)</f>
        <v>MERCIER_301</v>
      </c>
      <c r="B3040" s="2">
        <f>DATE(YEAR(Tableau1[[#This Row],[Date de décollage]]),MONTH(Tableau1[[#This Row],[Date de décollage]]),DAY(Tableau1[[#This Row],[Date de décollage]]))</f>
        <v>44425</v>
      </c>
      <c r="C3040" t="s">
        <v>7</v>
      </c>
      <c r="D3040" s="1">
        <v>44425.576388888891</v>
      </c>
      <c r="E3040" s="1">
        <v>44425.581944444442</v>
      </c>
      <c r="F3040">
        <v>8</v>
      </c>
    </row>
    <row r="3041" spans="1:6" x14ac:dyDescent="0.3">
      <c r="A3041" t="str">
        <f>C3041&amp;"_"&amp;COUNTIF($C$2:C3041,C3041)</f>
        <v>MERCIER_302</v>
      </c>
      <c r="B3041" s="2">
        <f>DATE(YEAR(Tableau1[[#This Row],[Date de décollage]]),MONTH(Tableau1[[#This Row],[Date de décollage]]),DAY(Tableau1[[#This Row],[Date de décollage]]))</f>
        <v>44425</v>
      </c>
      <c r="C3041" t="s">
        <v>7</v>
      </c>
      <c r="D3041" s="1">
        <v>44425.597222222219</v>
      </c>
      <c r="E3041" s="1">
        <v>44425.602777777778</v>
      </c>
      <c r="F3041">
        <v>8</v>
      </c>
    </row>
    <row r="3042" spans="1:6" x14ac:dyDescent="0.3">
      <c r="A3042" t="str">
        <f>C3042&amp;"_"&amp;COUNTIF($C$2:C3042,C3042)</f>
        <v>MERCIER_303</v>
      </c>
      <c r="B3042" s="2">
        <f>DATE(YEAR(Tableau1[[#This Row],[Date de décollage]]),MONTH(Tableau1[[#This Row],[Date de décollage]]),DAY(Tableau1[[#This Row],[Date de décollage]]))</f>
        <v>44425</v>
      </c>
      <c r="C3042" t="s">
        <v>7</v>
      </c>
      <c r="D3042" s="1">
        <v>44425.663194444445</v>
      </c>
      <c r="E3042" s="1">
        <v>44425.6875</v>
      </c>
      <c r="F3042">
        <v>35</v>
      </c>
    </row>
    <row r="3043" spans="1:6" x14ac:dyDescent="0.3">
      <c r="A3043" t="str">
        <f>C3043&amp;"_"&amp;COUNTIF($C$2:C3043,C3043)</f>
        <v>MERCIER_304</v>
      </c>
      <c r="B3043" s="2">
        <f>DATE(YEAR(Tableau1[[#This Row],[Date de décollage]]),MONTH(Tableau1[[#This Row],[Date de décollage]]),DAY(Tableau1[[#This Row],[Date de décollage]]))</f>
        <v>44425</v>
      </c>
      <c r="C3043" t="s">
        <v>7</v>
      </c>
      <c r="D3043" s="1">
        <v>44425.69027777778</v>
      </c>
      <c r="E3043" s="1">
        <v>44425.691666666666</v>
      </c>
      <c r="F3043">
        <v>2</v>
      </c>
    </row>
    <row r="3044" spans="1:6" x14ac:dyDescent="0.3">
      <c r="A3044" t="str">
        <f>C3044&amp;"_"&amp;COUNTIF($C$2:C3044,C3044)</f>
        <v>MERCIER_305</v>
      </c>
      <c r="B3044" s="2">
        <f>DATE(YEAR(Tableau1[[#This Row],[Date de décollage]]),MONTH(Tableau1[[#This Row],[Date de décollage]]),DAY(Tableau1[[#This Row],[Date de décollage]]))</f>
        <v>44425</v>
      </c>
      <c r="C3044" t="s">
        <v>7</v>
      </c>
      <c r="D3044" s="1">
        <v>44425.694444444445</v>
      </c>
      <c r="E3044" s="1">
        <v>44425.704861111109</v>
      </c>
      <c r="F3044">
        <v>15</v>
      </c>
    </row>
    <row r="3045" spans="1:6" x14ac:dyDescent="0.3">
      <c r="A3045" t="str">
        <f>C3045&amp;"_"&amp;COUNTIF($C$2:C3045,C3045)</f>
        <v>MERCIER_306</v>
      </c>
      <c r="B3045" s="2">
        <f>DATE(YEAR(Tableau1[[#This Row],[Date de décollage]]),MONTH(Tableau1[[#This Row],[Date de décollage]]),DAY(Tableau1[[#This Row],[Date de décollage]]))</f>
        <v>44425</v>
      </c>
      <c r="C3045" t="s">
        <v>7</v>
      </c>
      <c r="D3045" s="1">
        <v>44425.706944444442</v>
      </c>
      <c r="E3045" s="1">
        <v>44425.711805555555</v>
      </c>
      <c r="F3045">
        <v>7</v>
      </c>
    </row>
    <row r="3046" spans="1:6" x14ac:dyDescent="0.3">
      <c r="A3046" t="str">
        <f>C3046&amp;"_"&amp;COUNTIF($C$2:C3046,C3046)</f>
        <v>MERCIER_307</v>
      </c>
      <c r="B3046" s="2">
        <f>DATE(YEAR(Tableau1[[#This Row],[Date de décollage]]),MONTH(Tableau1[[#This Row],[Date de décollage]]),DAY(Tableau1[[#This Row],[Date de décollage]]))</f>
        <v>44425</v>
      </c>
      <c r="C3046" t="s">
        <v>7</v>
      </c>
      <c r="D3046" s="1">
        <v>44425.716666666667</v>
      </c>
      <c r="E3046" s="1">
        <v>44425.730555555558</v>
      </c>
      <c r="F3046">
        <v>20</v>
      </c>
    </row>
    <row r="3047" spans="1:6" x14ac:dyDescent="0.3">
      <c r="A3047" t="str">
        <f>C3047&amp;"_"&amp;COUNTIF($C$2:C3047,C3047)</f>
        <v>MERCIER_308</v>
      </c>
      <c r="B3047" s="2">
        <f>DATE(YEAR(Tableau1[[#This Row],[Date de décollage]]),MONTH(Tableau1[[#This Row],[Date de décollage]]),DAY(Tableau1[[#This Row],[Date de décollage]]))</f>
        <v>44425</v>
      </c>
      <c r="C3047" t="s">
        <v>7</v>
      </c>
      <c r="D3047" s="1">
        <v>44425.791666666664</v>
      </c>
      <c r="E3047" s="1">
        <v>44425.793055555558</v>
      </c>
      <c r="F3047">
        <v>2</v>
      </c>
    </row>
    <row r="3048" spans="1:6" x14ac:dyDescent="0.3">
      <c r="A3048" t="str">
        <f>C3048&amp;"_"&amp;COUNTIF($C$2:C3048,C3048)</f>
        <v>MERCIER_309</v>
      </c>
      <c r="B3048" s="2">
        <f>DATE(YEAR(Tableau1[[#This Row],[Date de décollage]]),MONTH(Tableau1[[#This Row],[Date de décollage]]),DAY(Tableau1[[#This Row],[Date de décollage]]))</f>
        <v>44426</v>
      </c>
      <c r="C3048" t="s">
        <v>7</v>
      </c>
      <c r="D3048" s="1">
        <v>44426.34375</v>
      </c>
      <c r="E3048" s="1">
        <v>44426.357638888891</v>
      </c>
      <c r="F3048">
        <v>20</v>
      </c>
    </row>
    <row r="3049" spans="1:6" x14ac:dyDescent="0.3">
      <c r="A3049" t="str">
        <f>C3049&amp;"_"&amp;COUNTIF($C$2:C3049,C3049)</f>
        <v>MERCIER_310</v>
      </c>
      <c r="B3049" s="2">
        <f>DATE(YEAR(Tableau1[[#This Row],[Date de décollage]]),MONTH(Tableau1[[#This Row],[Date de décollage]]),DAY(Tableau1[[#This Row],[Date de décollage]]))</f>
        <v>44426</v>
      </c>
      <c r="C3049" t="s">
        <v>7</v>
      </c>
      <c r="D3049" s="1">
        <v>44426.361111111109</v>
      </c>
      <c r="E3049" s="1">
        <v>44426.365972222222</v>
      </c>
      <c r="F3049">
        <v>7</v>
      </c>
    </row>
    <row r="3050" spans="1:6" x14ac:dyDescent="0.3">
      <c r="A3050" t="str">
        <f>C3050&amp;"_"&amp;COUNTIF($C$2:C3050,C3050)</f>
        <v>MERCIER_311</v>
      </c>
      <c r="B3050" s="2">
        <f>DATE(YEAR(Tableau1[[#This Row],[Date de décollage]]),MONTH(Tableau1[[#This Row],[Date de décollage]]),DAY(Tableau1[[#This Row],[Date de décollage]]))</f>
        <v>44426</v>
      </c>
      <c r="C3050" t="s">
        <v>7</v>
      </c>
      <c r="D3050" s="1">
        <v>44426.385416666664</v>
      </c>
      <c r="E3050" s="1">
        <v>44426.402777777781</v>
      </c>
      <c r="F3050">
        <v>25</v>
      </c>
    </row>
    <row r="3051" spans="1:6" x14ac:dyDescent="0.3">
      <c r="A3051" t="str">
        <f>C3051&amp;"_"&amp;COUNTIF($C$2:C3051,C3051)</f>
        <v>MERCIER_312</v>
      </c>
      <c r="B3051" s="2">
        <f>DATE(YEAR(Tableau1[[#This Row],[Date de décollage]]),MONTH(Tableau1[[#This Row],[Date de décollage]]),DAY(Tableau1[[#This Row],[Date de décollage]]))</f>
        <v>44426</v>
      </c>
      <c r="C3051" t="s">
        <v>7</v>
      </c>
      <c r="D3051" s="1">
        <v>44426.40625</v>
      </c>
      <c r="E3051" s="1">
        <v>44426.420138888891</v>
      </c>
      <c r="F3051">
        <v>20</v>
      </c>
    </row>
    <row r="3052" spans="1:6" x14ac:dyDescent="0.3">
      <c r="A3052" t="str">
        <f>C3052&amp;"_"&amp;COUNTIF($C$2:C3052,C3052)</f>
        <v>MERCIER_313</v>
      </c>
      <c r="B3052" s="2">
        <f>DATE(YEAR(Tableau1[[#This Row],[Date de décollage]]),MONTH(Tableau1[[#This Row],[Date de décollage]]),DAY(Tableau1[[#This Row],[Date de décollage]]))</f>
        <v>44426</v>
      </c>
      <c r="C3052" t="s">
        <v>7</v>
      </c>
      <c r="D3052" s="1">
        <v>44426.423611111109</v>
      </c>
      <c r="E3052" s="1">
        <v>44426.4375</v>
      </c>
      <c r="F3052">
        <v>20</v>
      </c>
    </row>
    <row r="3053" spans="1:6" x14ac:dyDescent="0.3">
      <c r="A3053" t="str">
        <f>C3053&amp;"_"&amp;COUNTIF($C$2:C3053,C3053)</f>
        <v>MERCIER_314</v>
      </c>
      <c r="B3053" s="2">
        <f>DATE(YEAR(Tableau1[[#This Row],[Date de décollage]]),MONTH(Tableau1[[#This Row],[Date de décollage]]),DAY(Tableau1[[#This Row],[Date de décollage]]))</f>
        <v>44426</v>
      </c>
      <c r="C3053" t="s">
        <v>7</v>
      </c>
      <c r="D3053" s="1">
        <v>44426.472222222219</v>
      </c>
      <c r="E3053" s="1">
        <v>44426.482638888891</v>
      </c>
      <c r="F3053">
        <v>15</v>
      </c>
    </row>
    <row r="3054" spans="1:6" x14ac:dyDescent="0.3">
      <c r="A3054" t="str">
        <f>C3054&amp;"_"&amp;COUNTIF($C$2:C3054,C3054)</f>
        <v>MERCIER_315</v>
      </c>
      <c r="B3054" s="2">
        <f>DATE(YEAR(Tableau1[[#This Row],[Date de décollage]]),MONTH(Tableau1[[#This Row],[Date de décollage]]),DAY(Tableau1[[#This Row],[Date de décollage]]))</f>
        <v>44426</v>
      </c>
      <c r="C3054" t="s">
        <v>7</v>
      </c>
      <c r="D3054" s="1">
        <v>44426.489583333336</v>
      </c>
      <c r="E3054" s="1">
        <v>44426.494444444441</v>
      </c>
      <c r="F3054">
        <v>7</v>
      </c>
    </row>
    <row r="3055" spans="1:6" x14ac:dyDescent="0.3">
      <c r="A3055" t="str">
        <f>C3055&amp;"_"&amp;COUNTIF($C$2:C3055,C3055)</f>
        <v>MERCIER_316</v>
      </c>
      <c r="B3055" s="2">
        <f>DATE(YEAR(Tableau1[[#This Row],[Date de décollage]]),MONTH(Tableau1[[#This Row],[Date de décollage]]),DAY(Tableau1[[#This Row],[Date de décollage]]))</f>
        <v>44426</v>
      </c>
      <c r="C3055" t="s">
        <v>7</v>
      </c>
      <c r="D3055" s="1">
        <v>44426.590277777781</v>
      </c>
      <c r="E3055" s="1">
        <v>44426.604166666664</v>
      </c>
      <c r="F3055">
        <v>20</v>
      </c>
    </row>
    <row r="3056" spans="1:6" x14ac:dyDescent="0.3">
      <c r="A3056" t="str">
        <f>C3056&amp;"_"&amp;COUNTIF($C$2:C3056,C3056)</f>
        <v>MERCIER_317</v>
      </c>
      <c r="B3056" s="2">
        <f>DATE(YEAR(Tableau1[[#This Row],[Date de décollage]]),MONTH(Tableau1[[#This Row],[Date de décollage]]),DAY(Tableau1[[#This Row],[Date de décollage]]))</f>
        <v>44426</v>
      </c>
      <c r="C3056" t="s">
        <v>7</v>
      </c>
      <c r="D3056" s="1">
        <v>44426.645833333336</v>
      </c>
      <c r="E3056" s="1">
        <v>44426.659722222219</v>
      </c>
      <c r="F3056">
        <v>20</v>
      </c>
    </row>
    <row r="3057" spans="1:6" x14ac:dyDescent="0.3">
      <c r="A3057" t="str">
        <f>C3057&amp;"_"&amp;COUNTIF($C$2:C3057,C3057)</f>
        <v>MERCIER_318</v>
      </c>
      <c r="B3057" s="2">
        <f>DATE(YEAR(Tableau1[[#This Row],[Date de décollage]]),MONTH(Tableau1[[#This Row],[Date de décollage]]),DAY(Tableau1[[#This Row],[Date de décollage]]))</f>
        <v>44426</v>
      </c>
      <c r="C3057" t="s">
        <v>7</v>
      </c>
      <c r="D3057" s="1">
        <v>44426.673611111109</v>
      </c>
      <c r="E3057" s="1">
        <v>44426.690972222219</v>
      </c>
      <c r="F3057">
        <v>25</v>
      </c>
    </row>
    <row r="3058" spans="1:6" x14ac:dyDescent="0.3">
      <c r="A3058" t="str">
        <f>C3058&amp;"_"&amp;COUNTIF($C$2:C3058,C3058)</f>
        <v>MERCIER_319</v>
      </c>
      <c r="B3058" s="2">
        <f>DATE(YEAR(Tableau1[[#This Row],[Date de décollage]]),MONTH(Tableau1[[#This Row],[Date de décollage]]),DAY(Tableau1[[#This Row],[Date de décollage]]))</f>
        <v>44426</v>
      </c>
      <c r="C3058" t="s">
        <v>7</v>
      </c>
      <c r="D3058" s="1">
        <v>44426.663888888892</v>
      </c>
      <c r="E3058" s="1">
        <v>44426.668749999997</v>
      </c>
      <c r="F3058">
        <v>7</v>
      </c>
    </row>
    <row r="3059" spans="1:6" x14ac:dyDescent="0.3">
      <c r="A3059" t="str">
        <f>C3059&amp;"_"&amp;COUNTIF($C$2:C3059,C3059)</f>
        <v>MERCIER_320</v>
      </c>
      <c r="B3059" s="2">
        <f>DATE(YEAR(Tableau1[[#This Row],[Date de décollage]]),MONTH(Tableau1[[#This Row],[Date de décollage]]),DAY(Tableau1[[#This Row],[Date de décollage]]))</f>
        <v>44426</v>
      </c>
      <c r="C3059" t="s">
        <v>7</v>
      </c>
      <c r="D3059" s="1">
        <v>44426.711805555555</v>
      </c>
      <c r="E3059" s="1">
        <v>44426.713888888888</v>
      </c>
      <c r="F3059">
        <v>3</v>
      </c>
    </row>
    <row r="3060" spans="1:6" x14ac:dyDescent="0.3">
      <c r="A3060" t="str">
        <f>C3060&amp;"_"&amp;COUNTIF($C$2:C3060,C3060)</f>
        <v>MERCIER_321</v>
      </c>
      <c r="B3060" s="2">
        <f>DATE(YEAR(Tableau1[[#This Row],[Date de décollage]]),MONTH(Tableau1[[#This Row],[Date de décollage]]),DAY(Tableau1[[#This Row],[Date de décollage]]))</f>
        <v>44426</v>
      </c>
      <c r="C3060" t="s">
        <v>7</v>
      </c>
      <c r="D3060" s="1">
        <v>44426.715277777781</v>
      </c>
      <c r="E3060" s="1">
        <v>44426.725694444445</v>
      </c>
      <c r="F3060">
        <v>15</v>
      </c>
    </row>
    <row r="3061" spans="1:6" x14ac:dyDescent="0.3">
      <c r="A3061" t="str">
        <f>C3061&amp;"_"&amp;COUNTIF($C$2:C3061,C3061)</f>
        <v>MERCIER_322</v>
      </c>
      <c r="B3061" s="2">
        <f>DATE(YEAR(Tableau1[[#This Row],[Date de décollage]]),MONTH(Tableau1[[#This Row],[Date de décollage]]),DAY(Tableau1[[#This Row],[Date de décollage]]))</f>
        <v>44426</v>
      </c>
      <c r="C3061" t="s">
        <v>7</v>
      </c>
      <c r="D3061" s="1">
        <v>44426.774305555555</v>
      </c>
      <c r="E3061" s="1">
        <v>44426.784722222219</v>
      </c>
      <c r="F3061">
        <v>15</v>
      </c>
    </row>
    <row r="3062" spans="1:6" x14ac:dyDescent="0.3">
      <c r="A3062" t="str">
        <f>C3062&amp;"_"&amp;COUNTIF($C$2:C3062,C3062)</f>
        <v>MERCIER_323</v>
      </c>
      <c r="B3062" s="2">
        <f>DATE(YEAR(Tableau1[[#This Row],[Date de décollage]]),MONTH(Tableau1[[#This Row],[Date de décollage]]),DAY(Tableau1[[#This Row],[Date de décollage]]))</f>
        <v>44426</v>
      </c>
      <c r="C3062" t="s">
        <v>7</v>
      </c>
      <c r="D3062" s="1">
        <v>44426.791666666664</v>
      </c>
      <c r="E3062" s="1">
        <v>44426.805555555555</v>
      </c>
      <c r="F3062">
        <v>20</v>
      </c>
    </row>
    <row r="3063" spans="1:6" x14ac:dyDescent="0.3">
      <c r="A3063" t="str">
        <f>C3063&amp;"_"&amp;COUNTIF($C$2:C3063,C3063)</f>
        <v>MERCIER_324</v>
      </c>
      <c r="B3063" s="2">
        <f>DATE(YEAR(Tableau1[[#This Row],[Date de décollage]]),MONTH(Tableau1[[#This Row],[Date de décollage]]),DAY(Tableau1[[#This Row],[Date de décollage]]))</f>
        <v>44427</v>
      </c>
      <c r="C3063" t="s">
        <v>7</v>
      </c>
      <c r="D3063" s="1">
        <v>44427.46875</v>
      </c>
      <c r="E3063" s="1">
        <v>44427.479166666664</v>
      </c>
      <c r="F3063">
        <v>15</v>
      </c>
    </row>
    <row r="3064" spans="1:6" x14ac:dyDescent="0.3">
      <c r="A3064" t="str">
        <f>C3064&amp;"_"&amp;COUNTIF($C$2:C3064,C3064)</f>
        <v>MERCIER_325</v>
      </c>
      <c r="B3064" s="2">
        <f>DATE(YEAR(Tableau1[[#This Row],[Date de décollage]]),MONTH(Tableau1[[#This Row],[Date de décollage]]),DAY(Tableau1[[#This Row],[Date de décollage]]))</f>
        <v>44427</v>
      </c>
      <c r="C3064" t="s">
        <v>7</v>
      </c>
      <c r="D3064" s="1">
        <v>44427.677083333336</v>
      </c>
      <c r="E3064" s="1">
        <v>44427.6875</v>
      </c>
      <c r="F3064">
        <v>15</v>
      </c>
    </row>
    <row r="3065" spans="1:6" x14ac:dyDescent="0.3">
      <c r="A3065" t="str">
        <f>C3065&amp;"_"&amp;COUNTIF($C$2:C3065,C3065)</f>
        <v>MERCIER_326</v>
      </c>
      <c r="B3065" s="2">
        <f>DATE(YEAR(Tableau1[[#This Row],[Date de décollage]]),MONTH(Tableau1[[#This Row],[Date de décollage]]),DAY(Tableau1[[#This Row],[Date de décollage]]))</f>
        <v>44427</v>
      </c>
      <c r="C3065" t="s">
        <v>7</v>
      </c>
      <c r="D3065" s="1">
        <v>44427.715277777781</v>
      </c>
      <c r="E3065" s="1">
        <v>44427.725694444445</v>
      </c>
      <c r="F3065">
        <v>15</v>
      </c>
    </row>
    <row r="3066" spans="1:6" x14ac:dyDescent="0.3">
      <c r="A3066" t="str">
        <f>C3066&amp;"_"&amp;COUNTIF($C$2:C3066,C3066)</f>
        <v>MERCIER_327</v>
      </c>
      <c r="B3066" s="2">
        <f>DATE(YEAR(Tableau1[[#This Row],[Date de décollage]]),MONTH(Tableau1[[#This Row],[Date de décollage]]),DAY(Tableau1[[#This Row],[Date de décollage]]))</f>
        <v>44427</v>
      </c>
      <c r="C3066" t="s">
        <v>7</v>
      </c>
      <c r="D3066" s="1">
        <v>44427.808333333334</v>
      </c>
      <c r="E3066" s="1">
        <v>44427.810416666667</v>
      </c>
      <c r="F3066">
        <v>3</v>
      </c>
    </row>
    <row r="3067" spans="1:6" x14ac:dyDescent="0.3">
      <c r="A3067" t="str">
        <f>C3067&amp;"_"&amp;COUNTIF($C$2:C3067,C3067)</f>
        <v>MERCIER_328</v>
      </c>
      <c r="B3067" s="2">
        <f>DATE(YEAR(Tableau1[[#This Row],[Date de décollage]]),MONTH(Tableau1[[#This Row],[Date de décollage]]),DAY(Tableau1[[#This Row],[Date de décollage]]))</f>
        <v>44427</v>
      </c>
      <c r="C3067" t="s">
        <v>7</v>
      </c>
      <c r="D3067" s="1">
        <v>44427.8125</v>
      </c>
      <c r="E3067" s="1">
        <v>44427.822916666664</v>
      </c>
      <c r="F3067">
        <v>15</v>
      </c>
    </row>
    <row r="3068" spans="1:6" x14ac:dyDescent="0.3">
      <c r="A3068" t="str">
        <f>C3068&amp;"_"&amp;COUNTIF($C$2:C3068,C3068)</f>
        <v>MERCIER_329</v>
      </c>
      <c r="B3068" s="2">
        <f>DATE(YEAR(Tableau1[[#This Row],[Date de décollage]]),MONTH(Tableau1[[#This Row],[Date de décollage]]),DAY(Tableau1[[#This Row],[Date de décollage]]))</f>
        <v>44428</v>
      </c>
      <c r="C3068" t="s">
        <v>7</v>
      </c>
      <c r="D3068" s="1">
        <v>44428.395833333336</v>
      </c>
      <c r="E3068" s="1">
        <v>44428.413194444445</v>
      </c>
      <c r="F3068">
        <v>25</v>
      </c>
    </row>
    <row r="3069" spans="1:6" x14ac:dyDescent="0.3">
      <c r="A3069" t="str">
        <f>C3069&amp;"_"&amp;COUNTIF($C$2:C3069,C3069)</f>
        <v>MERCIER_330</v>
      </c>
      <c r="B3069" s="2">
        <f>DATE(YEAR(Tableau1[[#This Row],[Date de décollage]]),MONTH(Tableau1[[#This Row],[Date de décollage]]),DAY(Tableau1[[#This Row],[Date de décollage]]))</f>
        <v>44428</v>
      </c>
      <c r="C3069" t="s">
        <v>7</v>
      </c>
      <c r="D3069" s="1">
        <v>44428.555555555555</v>
      </c>
      <c r="E3069" s="1">
        <v>44428.560416666667</v>
      </c>
      <c r="F3069">
        <v>7</v>
      </c>
    </row>
    <row r="3070" spans="1:6" x14ac:dyDescent="0.3">
      <c r="A3070" t="str">
        <f>C3070&amp;"_"&amp;COUNTIF($C$2:C3070,C3070)</f>
        <v>MERCIER_331</v>
      </c>
      <c r="B3070" s="2">
        <f>DATE(YEAR(Tableau1[[#This Row],[Date de décollage]]),MONTH(Tableau1[[#This Row],[Date de décollage]]),DAY(Tableau1[[#This Row],[Date de décollage]]))</f>
        <v>44428</v>
      </c>
      <c r="C3070" t="s">
        <v>7</v>
      </c>
      <c r="D3070" s="1">
        <v>44428.565972222219</v>
      </c>
      <c r="E3070" s="1">
        <v>44428.570833333331</v>
      </c>
      <c r="F3070">
        <v>7</v>
      </c>
    </row>
    <row r="3071" spans="1:6" x14ac:dyDescent="0.3">
      <c r="A3071" t="str">
        <f>C3071&amp;"_"&amp;COUNTIF($C$2:C3071,C3071)</f>
        <v>MERCIER_332</v>
      </c>
      <c r="B3071" s="2">
        <f>DATE(YEAR(Tableau1[[#This Row],[Date de décollage]]),MONTH(Tableau1[[#This Row],[Date de décollage]]),DAY(Tableau1[[#This Row],[Date de décollage]]))</f>
        <v>44428</v>
      </c>
      <c r="C3071" t="s">
        <v>7</v>
      </c>
      <c r="D3071" s="1">
        <v>44428.625</v>
      </c>
      <c r="E3071" s="1">
        <v>44428.642361111109</v>
      </c>
      <c r="F3071">
        <v>25</v>
      </c>
    </row>
    <row r="3072" spans="1:6" x14ac:dyDescent="0.3">
      <c r="A3072" t="str">
        <f>C3072&amp;"_"&amp;COUNTIF($C$2:C3072,C3072)</f>
        <v>MERCIER_333</v>
      </c>
      <c r="B3072" s="2">
        <f>DATE(YEAR(Tableau1[[#This Row],[Date de décollage]]),MONTH(Tableau1[[#This Row],[Date de décollage]]),DAY(Tableau1[[#This Row],[Date de décollage]]))</f>
        <v>44428</v>
      </c>
      <c r="C3072" t="s">
        <v>7</v>
      </c>
      <c r="D3072" s="1">
        <v>44428.672222222223</v>
      </c>
      <c r="E3072" s="1">
        <v>44428.673611111109</v>
      </c>
      <c r="F3072">
        <v>2</v>
      </c>
    </row>
    <row r="3073" spans="1:6" x14ac:dyDescent="0.3">
      <c r="A3073" t="str">
        <f>C3073&amp;"_"&amp;COUNTIF($C$2:C3073,C3073)</f>
        <v>MERCIER_334</v>
      </c>
      <c r="B3073" s="2">
        <f>DATE(YEAR(Tableau1[[#This Row],[Date de décollage]]),MONTH(Tableau1[[#This Row],[Date de décollage]]),DAY(Tableau1[[#This Row],[Date de décollage]]))</f>
        <v>44428</v>
      </c>
      <c r="C3073" t="s">
        <v>7</v>
      </c>
      <c r="D3073" s="1">
        <v>44428.677083333336</v>
      </c>
      <c r="E3073" s="1">
        <v>44428.6875</v>
      </c>
      <c r="F3073">
        <v>15</v>
      </c>
    </row>
    <row r="3074" spans="1:6" x14ac:dyDescent="0.3">
      <c r="A3074" t="str">
        <f>C3074&amp;"_"&amp;COUNTIF($C$2:C3074,C3074)</f>
        <v>MERCIER_335</v>
      </c>
      <c r="B3074" s="2">
        <f>DATE(YEAR(Tableau1[[#This Row],[Date de décollage]]),MONTH(Tableau1[[#This Row],[Date de décollage]]),DAY(Tableau1[[#This Row],[Date de décollage]]))</f>
        <v>44428</v>
      </c>
      <c r="C3074" t="s">
        <v>7</v>
      </c>
      <c r="D3074" s="1">
        <v>44428.690972222219</v>
      </c>
      <c r="E3074" s="1">
        <v>44428.695833333331</v>
      </c>
      <c r="F3074">
        <v>7</v>
      </c>
    </row>
    <row r="3075" spans="1:6" x14ac:dyDescent="0.3">
      <c r="A3075" t="str">
        <f>C3075&amp;"_"&amp;COUNTIF($C$2:C3075,C3075)</f>
        <v>MERCIER_336</v>
      </c>
      <c r="B3075" s="2">
        <f>DATE(YEAR(Tableau1[[#This Row],[Date de décollage]]),MONTH(Tableau1[[#This Row],[Date de décollage]]),DAY(Tableau1[[#This Row],[Date de décollage]]))</f>
        <v>44428</v>
      </c>
      <c r="C3075" t="s">
        <v>7</v>
      </c>
      <c r="D3075" s="1">
        <v>44428.704861111109</v>
      </c>
      <c r="E3075" s="1">
        <v>44428.71875</v>
      </c>
      <c r="F3075">
        <v>20</v>
      </c>
    </row>
    <row r="3076" spans="1:6" x14ac:dyDescent="0.3">
      <c r="A3076" t="str">
        <f>C3076&amp;"_"&amp;COUNTIF($C$2:C3076,C3076)</f>
        <v>MERCIER_337</v>
      </c>
      <c r="B3076" s="2">
        <f>DATE(YEAR(Tableau1[[#This Row],[Date de décollage]]),MONTH(Tableau1[[#This Row],[Date de décollage]]),DAY(Tableau1[[#This Row],[Date de décollage]]))</f>
        <v>44428</v>
      </c>
      <c r="C3076" t="s">
        <v>7</v>
      </c>
      <c r="D3076" s="1">
        <v>44428.725694444445</v>
      </c>
      <c r="E3076" s="1">
        <v>44428.727777777778</v>
      </c>
      <c r="F3076">
        <v>3</v>
      </c>
    </row>
    <row r="3077" spans="1:6" x14ac:dyDescent="0.3">
      <c r="A3077" t="str">
        <f>C3077&amp;"_"&amp;COUNTIF($C$2:C3077,C3077)</f>
        <v>MERCIER_338</v>
      </c>
      <c r="B3077" s="2">
        <f>DATE(YEAR(Tableau1[[#This Row],[Date de décollage]]),MONTH(Tableau1[[#This Row],[Date de décollage]]),DAY(Tableau1[[#This Row],[Date de décollage]]))</f>
        <v>44428</v>
      </c>
      <c r="C3077" t="s">
        <v>7</v>
      </c>
      <c r="D3077" s="1">
        <v>44428.736111111109</v>
      </c>
      <c r="E3077" s="1">
        <v>44428.746527777781</v>
      </c>
      <c r="F3077">
        <v>15</v>
      </c>
    </row>
    <row r="3078" spans="1:6" x14ac:dyDescent="0.3">
      <c r="A3078" t="str">
        <f>C3078&amp;"_"&amp;COUNTIF($C$2:C3078,C3078)</f>
        <v>MERCIER_339</v>
      </c>
      <c r="B3078" s="2">
        <f>DATE(YEAR(Tableau1[[#This Row],[Date de décollage]]),MONTH(Tableau1[[#This Row],[Date de décollage]]),DAY(Tableau1[[#This Row],[Date de décollage]]))</f>
        <v>44428</v>
      </c>
      <c r="C3078" t="s">
        <v>7</v>
      </c>
      <c r="D3078" s="1">
        <v>44428.749305555553</v>
      </c>
      <c r="E3078" s="1">
        <v>44428.759722222225</v>
      </c>
      <c r="F3078">
        <v>15</v>
      </c>
    </row>
    <row r="3079" spans="1:6" x14ac:dyDescent="0.3">
      <c r="A3079" t="str">
        <f>C3079&amp;"_"&amp;COUNTIF($C$2:C3079,C3079)</f>
        <v>MERCIER_340</v>
      </c>
      <c r="B3079" s="2">
        <f>DATE(YEAR(Tableau1[[#This Row],[Date de décollage]]),MONTH(Tableau1[[#This Row],[Date de décollage]]),DAY(Tableau1[[#This Row],[Date de décollage]]))</f>
        <v>44428</v>
      </c>
      <c r="C3079" t="s">
        <v>7</v>
      </c>
      <c r="D3079" s="1">
        <v>44428.822916666664</v>
      </c>
      <c r="E3079" s="1">
        <v>44428.824999999997</v>
      </c>
      <c r="F3079">
        <v>3</v>
      </c>
    </row>
    <row r="3080" spans="1:6" x14ac:dyDescent="0.3">
      <c r="A3080" t="str">
        <f>C3080&amp;"_"&amp;COUNTIF($C$2:C3080,C3080)</f>
        <v>MERCIER_341</v>
      </c>
      <c r="B3080" s="2">
        <f>DATE(YEAR(Tableau1[[#This Row],[Date de décollage]]),MONTH(Tableau1[[#This Row],[Date de décollage]]),DAY(Tableau1[[#This Row],[Date de décollage]]))</f>
        <v>44428</v>
      </c>
      <c r="C3080" t="s">
        <v>7</v>
      </c>
      <c r="D3080" s="1">
        <v>44428.829861111109</v>
      </c>
      <c r="E3080" s="1">
        <v>44428.840277777781</v>
      </c>
      <c r="F3080">
        <v>15</v>
      </c>
    </row>
    <row r="3081" spans="1:6" x14ac:dyDescent="0.3">
      <c r="A3081" t="str">
        <f>C3081&amp;"_"&amp;COUNTIF($C$2:C3081,C3081)</f>
        <v>MERCIER_342</v>
      </c>
      <c r="B3081" s="2">
        <f>DATE(YEAR(Tableau1[[#This Row],[Date de décollage]]),MONTH(Tableau1[[#This Row],[Date de décollage]]),DAY(Tableau1[[#This Row],[Date de décollage]]))</f>
        <v>44428</v>
      </c>
      <c r="C3081" t="s">
        <v>7</v>
      </c>
      <c r="D3081" s="1">
        <v>44428.844444444447</v>
      </c>
      <c r="E3081" s="1">
        <v>44428.849305555559</v>
      </c>
      <c r="F3081">
        <v>7</v>
      </c>
    </row>
    <row r="3082" spans="1:6" x14ac:dyDescent="0.3">
      <c r="A3082" t="str">
        <f>C3082&amp;"_"&amp;COUNTIF($C$2:C3082,C3082)</f>
        <v>MERCIER_343</v>
      </c>
      <c r="B3082" s="2">
        <f>DATE(YEAR(Tableau1[[#This Row],[Date de décollage]]),MONTH(Tableau1[[#This Row],[Date de décollage]]),DAY(Tableau1[[#This Row],[Date de décollage]]))</f>
        <v>44428</v>
      </c>
      <c r="C3082" t="s">
        <v>7</v>
      </c>
      <c r="D3082" s="1">
        <v>44428.854166666664</v>
      </c>
      <c r="E3082" s="1">
        <v>44428.869444444441</v>
      </c>
      <c r="F3082">
        <v>22</v>
      </c>
    </row>
    <row r="3083" spans="1:6" x14ac:dyDescent="0.3">
      <c r="A3083" t="str">
        <f>C3083&amp;"_"&amp;COUNTIF($C$2:C3083,C3083)</f>
        <v>MERCIER_344</v>
      </c>
      <c r="B3083" s="2">
        <f>DATE(YEAR(Tableau1[[#This Row],[Date de décollage]]),MONTH(Tableau1[[#This Row],[Date de décollage]]),DAY(Tableau1[[#This Row],[Date de décollage]]))</f>
        <v>44429</v>
      </c>
      <c r="C3083" t="s">
        <v>7</v>
      </c>
      <c r="D3083" s="1">
        <v>44429.395833333336</v>
      </c>
      <c r="E3083" s="1">
        <v>44429.409722222219</v>
      </c>
      <c r="F3083">
        <v>20</v>
      </c>
    </row>
    <row r="3084" spans="1:6" x14ac:dyDescent="0.3">
      <c r="A3084" t="str">
        <f>C3084&amp;"_"&amp;COUNTIF($C$2:C3084,C3084)</f>
        <v>MERCIER_345</v>
      </c>
      <c r="B3084" s="2">
        <f>DATE(YEAR(Tableau1[[#This Row],[Date de décollage]]),MONTH(Tableau1[[#This Row],[Date de décollage]]),DAY(Tableau1[[#This Row],[Date de décollage]]))</f>
        <v>44429</v>
      </c>
      <c r="C3084" t="s">
        <v>7</v>
      </c>
      <c r="D3084" s="1">
        <v>44429.434027777781</v>
      </c>
      <c r="E3084" s="1">
        <v>44429.444444444445</v>
      </c>
      <c r="F3084">
        <v>15</v>
      </c>
    </row>
    <row r="3085" spans="1:6" x14ac:dyDescent="0.3">
      <c r="A3085" t="str">
        <f>C3085&amp;"_"&amp;COUNTIF($C$2:C3085,C3085)</f>
        <v>MERCIER_346</v>
      </c>
      <c r="B3085" s="2">
        <f>DATE(YEAR(Tableau1[[#This Row],[Date de décollage]]),MONTH(Tableau1[[#This Row],[Date de décollage]]),DAY(Tableau1[[#This Row],[Date de décollage]]))</f>
        <v>44429</v>
      </c>
      <c r="C3085" t="s">
        <v>7</v>
      </c>
      <c r="D3085" s="1">
        <v>44429.447916666664</v>
      </c>
      <c r="E3085" s="1">
        <v>44429.458333333336</v>
      </c>
      <c r="F3085">
        <v>15</v>
      </c>
    </row>
    <row r="3086" spans="1:6" x14ac:dyDescent="0.3">
      <c r="A3086" t="str">
        <f>C3086&amp;"_"&amp;COUNTIF($C$2:C3086,C3086)</f>
        <v>MERCIER_347</v>
      </c>
      <c r="B3086" s="2">
        <f>DATE(YEAR(Tableau1[[#This Row],[Date de décollage]]),MONTH(Tableau1[[#This Row],[Date de décollage]]),DAY(Tableau1[[#This Row],[Date de décollage]]))</f>
        <v>44429</v>
      </c>
      <c r="C3086" t="s">
        <v>7</v>
      </c>
      <c r="D3086" s="1">
        <v>44429.461805555555</v>
      </c>
      <c r="E3086" s="1">
        <v>44429.463194444441</v>
      </c>
      <c r="F3086">
        <v>2</v>
      </c>
    </row>
    <row r="3087" spans="1:6" x14ac:dyDescent="0.3">
      <c r="A3087" t="str">
        <f>C3087&amp;"_"&amp;COUNTIF($C$2:C3087,C3087)</f>
        <v>MERCIER_348</v>
      </c>
      <c r="B3087" s="2">
        <f>DATE(YEAR(Tableau1[[#This Row],[Date de décollage]]),MONTH(Tableau1[[#This Row],[Date de décollage]]),DAY(Tableau1[[#This Row],[Date de décollage]]))</f>
        <v>44429</v>
      </c>
      <c r="C3087" t="s">
        <v>7</v>
      </c>
      <c r="D3087" s="1">
        <v>44429.475694444445</v>
      </c>
      <c r="E3087" s="1">
        <v>44429.489583333336</v>
      </c>
      <c r="F3087">
        <v>20</v>
      </c>
    </row>
    <row r="3088" spans="1:6" x14ac:dyDescent="0.3">
      <c r="A3088" t="str">
        <f>C3088&amp;"_"&amp;COUNTIF($C$2:C3088,C3088)</f>
        <v>MERCIER_349</v>
      </c>
      <c r="B3088" s="2">
        <f>DATE(YEAR(Tableau1[[#This Row],[Date de décollage]]),MONTH(Tableau1[[#This Row],[Date de décollage]]),DAY(Tableau1[[#This Row],[Date de décollage]]))</f>
        <v>44429</v>
      </c>
      <c r="C3088" t="s">
        <v>7</v>
      </c>
      <c r="D3088" s="1">
        <v>44429.5</v>
      </c>
      <c r="E3088" s="1">
        <v>44429.513888888891</v>
      </c>
      <c r="F3088">
        <v>20</v>
      </c>
    </row>
    <row r="3089" spans="1:6" x14ac:dyDescent="0.3">
      <c r="A3089" t="str">
        <f>C3089&amp;"_"&amp;COUNTIF($C$2:C3089,C3089)</f>
        <v>MERCIER_350</v>
      </c>
      <c r="B3089" s="2">
        <f>DATE(YEAR(Tableau1[[#This Row],[Date de décollage]]),MONTH(Tableau1[[#This Row],[Date de décollage]]),DAY(Tableau1[[#This Row],[Date de décollage]]))</f>
        <v>44429</v>
      </c>
      <c r="C3089" t="s">
        <v>7</v>
      </c>
      <c r="D3089" s="1">
        <v>44429.552083333336</v>
      </c>
      <c r="E3089" s="1">
        <v>44429.565972222219</v>
      </c>
      <c r="F3089">
        <v>20</v>
      </c>
    </row>
    <row r="3090" spans="1:6" x14ac:dyDescent="0.3">
      <c r="A3090" t="str">
        <f>C3090&amp;"_"&amp;COUNTIF($C$2:C3090,C3090)</f>
        <v>MERCIER_351</v>
      </c>
      <c r="B3090" s="2">
        <f>DATE(YEAR(Tableau1[[#This Row],[Date de décollage]]),MONTH(Tableau1[[#This Row],[Date de décollage]]),DAY(Tableau1[[#This Row],[Date de décollage]]))</f>
        <v>44429</v>
      </c>
      <c r="C3090" t="s">
        <v>7</v>
      </c>
      <c r="D3090" s="1">
        <v>44429.576388888891</v>
      </c>
      <c r="E3090" s="1">
        <v>44429.590277777781</v>
      </c>
      <c r="F3090">
        <v>20</v>
      </c>
    </row>
    <row r="3091" spans="1:6" x14ac:dyDescent="0.3">
      <c r="A3091" t="str">
        <f>C3091&amp;"_"&amp;COUNTIF($C$2:C3091,C3091)</f>
        <v>MERCIER_352</v>
      </c>
      <c r="B3091" s="2">
        <f>DATE(YEAR(Tableau1[[#This Row],[Date de décollage]]),MONTH(Tableau1[[#This Row],[Date de décollage]]),DAY(Tableau1[[#This Row],[Date de décollage]]))</f>
        <v>44429</v>
      </c>
      <c r="C3091" t="s">
        <v>7</v>
      </c>
      <c r="D3091" s="1">
        <v>44429.628472222219</v>
      </c>
      <c r="E3091" s="1">
        <v>44429.642361111109</v>
      </c>
      <c r="F3091">
        <v>20</v>
      </c>
    </row>
    <row r="3092" spans="1:6" x14ac:dyDescent="0.3">
      <c r="A3092" t="str">
        <f>C3092&amp;"_"&amp;COUNTIF($C$2:C3092,C3092)</f>
        <v>MERCIER_353</v>
      </c>
      <c r="B3092" s="2">
        <f>DATE(YEAR(Tableau1[[#This Row],[Date de décollage]]),MONTH(Tableau1[[#This Row],[Date de décollage]]),DAY(Tableau1[[#This Row],[Date de décollage]]))</f>
        <v>44429</v>
      </c>
      <c r="C3092" t="s">
        <v>7</v>
      </c>
      <c r="D3092" s="1">
        <v>44429.666666666664</v>
      </c>
      <c r="E3092" s="1">
        <v>44429.671527777777</v>
      </c>
      <c r="F3092">
        <v>7</v>
      </c>
    </row>
    <row r="3093" spans="1:6" x14ac:dyDescent="0.3">
      <c r="A3093" t="str">
        <f>C3093&amp;"_"&amp;COUNTIF($C$2:C3093,C3093)</f>
        <v>MERCIER_354</v>
      </c>
      <c r="B3093" s="2">
        <f>DATE(YEAR(Tableau1[[#This Row],[Date de décollage]]),MONTH(Tableau1[[#This Row],[Date de décollage]]),DAY(Tableau1[[#This Row],[Date de décollage]]))</f>
        <v>44429</v>
      </c>
      <c r="C3093" t="s">
        <v>7</v>
      </c>
      <c r="D3093" s="1">
        <v>44429.677083333336</v>
      </c>
      <c r="E3093" s="1">
        <v>44429.6875</v>
      </c>
      <c r="F3093">
        <v>15</v>
      </c>
    </row>
    <row r="3094" spans="1:6" x14ac:dyDescent="0.3">
      <c r="A3094" t="str">
        <f>C3094&amp;"_"&amp;COUNTIF($C$2:C3094,C3094)</f>
        <v>MERCIER_355</v>
      </c>
      <c r="B3094" s="2">
        <f>DATE(YEAR(Tableau1[[#This Row],[Date de décollage]]),MONTH(Tableau1[[#This Row],[Date de décollage]]),DAY(Tableau1[[#This Row],[Date de décollage]]))</f>
        <v>44429</v>
      </c>
      <c r="C3094" t="s">
        <v>7</v>
      </c>
      <c r="D3094" s="1">
        <v>44429.697916666664</v>
      </c>
      <c r="E3094" s="1">
        <v>44429.711805555555</v>
      </c>
      <c r="F3094">
        <v>20</v>
      </c>
    </row>
    <row r="3095" spans="1:6" x14ac:dyDescent="0.3">
      <c r="A3095" t="str">
        <f>C3095&amp;"_"&amp;COUNTIF($C$2:C3095,C3095)</f>
        <v>MERCIER_356</v>
      </c>
      <c r="B3095" s="2">
        <f>DATE(YEAR(Tableau1[[#This Row],[Date de décollage]]),MONTH(Tableau1[[#This Row],[Date de décollage]]),DAY(Tableau1[[#This Row],[Date de décollage]]))</f>
        <v>44429</v>
      </c>
      <c r="C3095" t="s">
        <v>7</v>
      </c>
      <c r="D3095" s="1">
        <v>44429.715277777781</v>
      </c>
      <c r="E3095" s="1">
        <v>44429.720138888886</v>
      </c>
      <c r="F3095">
        <v>7</v>
      </c>
    </row>
    <row r="3096" spans="1:6" x14ac:dyDescent="0.3">
      <c r="A3096" t="str">
        <f>C3096&amp;"_"&amp;COUNTIF($C$2:C3096,C3096)</f>
        <v>MERCIER_357</v>
      </c>
      <c r="B3096" s="2">
        <f>DATE(YEAR(Tableau1[[#This Row],[Date de décollage]]),MONTH(Tableau1[[#This Row],[Date de décollage]]),DAY(Tableau1[[#This Row],[Date de décollage]]))</f>
        <v>44429</v>
      </c>
      <c r="C3096" t="s">
        <v>7</v>
      </c>
      <c r="D3096" s="1">
        <v>44429.722916666666</v>
      </c>
      <c r="E3096" s="1">
        <v>44429.740277777775</v>
      </c>
      <c r="F3096">
        <v>25</v>
      </c>
    </row>
    <row r="3097" spans="1:6" x14ac:dyDescent="0.3">
      <c r="A3097" t="str">
        <f>C3097&amp;"_"&amp;COUNTIF($C$2:C3097,C3097)</f>
        <v>MERCIER_358</v>
      </c>
      <c r="B3097" s="2">
        <f>DATE(YEAR(Tableau1[[#This Row],[Date de décollage]]),MONTH(Tableau1[[#This Row],[Date de décollage]]),DAY(Tableau1[[#This Row],[Date de décollage]]))</f>
        <v>44429</v>
      </c>
      <c r="C3097" t="s">
        <v>7</v>
      </c>
      <c r="D3097" s="1">
        <v>44429.743055555555</v>
      </c>
      <c r="E3097" s="1">
        <v>44429.753472222219</v>
      </c>
      <c r="F3097">
        <v>15</v>
      </c>
    </row>
    <row r="3098" spans="1:6" x14ac:dyDescent="0.3">
      <c r="A3098" t="str">
        <f>C3098&amp;"_"&amp;COUNTIF($C$2:C3098,C3098)</f>
        <v>MERCIER_359</v>
      </c>
      <c r="B3098" s="2">
        <f>DATE(YEAR(Tableau1[[#This Row],[Date de décollage]]),MONTH(Tableau1[[#This Row],[Date de décollage]]),DAY(Tableau1[[#This Row],[Date de décollage]]))</f>
        <v>44429</v>
      </c>
      <c r="C3098" t="s">
        <v>7</v>
      </c>
      <c r="D3098" s="1">
        <v>44429.756944444445</v>
      </c>
      <c r="E3098" s="1">
        <v>44429.767361111109</v>
      </c>
      <c r="F3098">
        <v>15</v>
      </c>
    </row>
    <row r="3099" spans="1:6" x14ac:dyDescent="0.3">
      <c r="A3099" t="str">
        <f>C3099&amp;"_"&amp;COUNTIF($C$2:C3099,C3099)</f>
        <v>MERCIER_360</v>
      </c>
      <c r="B3099" s="2">
        <f>DATE(YEAR(Tableau1[[#This Row],[Date de décollage]]),MONTH(Tableau1[[#This Row],[Date de décollage]]),DAY(Tableau1[[#This Row],[Date de décollage]]))</f>
        <v>44429</v>
      </c>
      <c r="C3099" t="s">
        <v>7</v>
      </c>
      <c r="D3099" s="1">
        <v>44429.774305555555</v>
      </c>
      <c r="E3099" s="1">
        <v>44429.798611111109</v>
      </c>
      <c r="F3099">
        <v>35</v>
      </c>
    </row>
    <row r="3100" spans="1:6" x14ac:dyDescent="0.3">
      <c r="A3100" t="str">
        <f>C3100&amp;"_"&amp;COUNTIF($C$2:C3100,C3100)</f>
        <v>MERCIER_361</v>
      </c>
      <c r="B3100" s="2">
        <f>DATE(YEAR(Tableau1[[#This Row],[Date de décollage]]),MONTH(Tableau1[[#This Row],[Date de décollage]]),DAY(Tableau1[[#This Row],[Date de décollage]]))</f>
        <v>44429</v>
      </c>
      <c r="C3100" t="s">
        <v>7</v>
      </c>
      <c r="D3100" s="1">
        <v>44429.8125</v>
      </c>
      <c r="E3100" s="1">
        <v>44429.839583333334</v>
      </c>
      <c r="F3100">
        <v>39</v>
      </c>
    </row>
    <row r="3101" spans="1:6" x14ac:dyDescent="0.3">
      <c r="A3101" t="str">
        <f>C3101&amp;"_"&amp;COUNTIF($C$2:C3101,C3101)</f>
        <v>PAGE_1</v>
      </c>
      <c r="B3101" s="2">
        <f>DATE(YEAR(Tableau1[[#This Row],[Date de décollage]]),MONTH(Tableau1[[#This Row],[Date de décollage]]),DAY(Tableau1[[#This Row],[Date de décollage]]))</f>
        <v>44378</v>
      </c>
      <c r="C3101" t="s">
        <v>5</v>
      </c>
      <c r="D3101" s="1">
        <v>44378.392361111109</v>
      </c>
      <c r="E3101" s="1">
        <v>44378.397916666669</v>
      </c>
      <c r="F3101">
        <v>8</v>
      </c>
    </row>
    <row r="3102" spans="1:6" x14ac:dyDescent="0.3">
      <c r="A3102" t="str">
        <f>C3102&amp;"_"&amp;COUNTIF($C$2:C3102,C3102)</f>
        <v>PAGE_2</v>
      </c>
      <c r="B3102" s="2">
        <f>DATE(YEAR(Tableau1[[#This Row],[Date de décollage]]),MONTH(Tableau1[[#This Row],[Date de décollage]]),DAY(Tableau1[[#This Row],[Date de décollage]]))</f>
        <v>44378</v>
      </c>
      <c r="C3102" t="s">
        <v>5</v>
      </c>
      <c r="D3102" s="1">
        <v>44378.409722222219</v>
      </c>
      <c r="E3102" s="1">
        <v>44378.4375</v>
      </c>
      <c r="F3102">
        <v>40</v>
      </c>
    </row>
    <row r="3103" spans="1:6" x14ac:dyDescent="0.3">
      <c r="A3103" t="str">
        <f>C3103&amp;"_"&amp;COUNTIF($C$2:C3103,C3103)</f>
        <v>PAGE_3</v>
      </c>
      <c r="B3103" s="2">
        <f>DATE(YEAR(Tableau1[[#This Row],[Date de décollage]]),MONTH(Tableau1[[#This Row],[Date de décollage]]),DAY(Tableau1[[#This Row],[Date de décollage]]))</f>
        <v>44378</v>
      </c>
      <c r="C3103" t="s">
        <v>5</v>
      </c>
      <c r="D3103" s="1">
        <v>44378.46875</v>
      </c>
      <c r="E3103" s="1">
        <v>44378.472916666666</v>
      </c>
      <c r="F3103">
        <v>6</v>
      </c>
    </row>
    <row r="3104" spans="1:6" x14ac:dyDescent="0.3">
      <c r="A3104" t="str">
        <f>C3104&amp;"_"&amp;COUNTIF($C$2:C3104,C3104)</f>
        <v>PAGE_4</v>
      </c>
      <c r="B3104" s="2">
        <f>DATE(YEAR(Tableau1[[#This Row],[Date de décollage]]),MONTH(Tableau1[[#This Row],[Date de décollage]]),DAY(Tableau1[[#This Row],[Date de décollage]]))</f>
        <v>44378</v>
      </c>
      <c r="C3104" t="s">
        <v>5</v>
      </c>
      <c r="D3104" s="1">
        <v>44378.479166666664</v>
      </c>
      <c r="E3104" s="1">
        <v>44378.491666666669</v>
      </c>
      <c r="F3104">
        <v>18</v>
      </c>
    </row>
    <row r="3105" spans="1:6" x14ac:dyDescent="0.3">
      <c r="A3105" t="str">
        <f>C3105&amp;"_"&amp;COUNTIF($C$2:C3105,C3105)</f>
        <v>PAGE_5</v>
      </c>
      <c r="B3105" s="2">
        <f>DATE(YEAR(Tableau1[[#This Row],[Date de décollage]]),MONTH(Tableau1[[#This Row],[Date de décollage]]),DAY(Tableau1[[#This Row],[Date de décollage]]))</f>
        <v>44378</v>
      </c>
      <c r="C3105" t="s">
        <v>5</v>
      </c>
      <c r="D3105" s="1">
        <v>44378.548611111109</v>
      </c>
      <c r="E3105" s="1">
        <v>44378.554166666669</v>
      </c>
      <c r="F3105">
        <v>8</v>
      </c>
    </row>
    <row r="3106" spans="1:6" x14ac:dyDescent="0.3">
      <c r="A3106" t="str">
        <f>C3106&amp;"_"&amp;COUNTIF($C$2:C3106,C3106)</f>
        <v>PAGE_6</v>
      </c>
      <c r="B3106" s="2">
        <f>DATE(YEAR(Tableau1[[#This Row],[Date de décollage]]),MONTH(Tableau1[[#This Row],[Date de décollage]]),DAY(Tableau1[[#This Row],[Date de décollage]]))</f>
        <v>44378</v>
      </c>
      <c r="C3106" t="s">
        <v>5</v>
      </c>
      <c r="D3106" s="1">
        <v>44378.590277777781</v>
      </c>
      <c r="E3106" s="1">
        <v>44378.604166666664</v>
      </c>
      <c r="F3106">
        <v>20</v>
      </c>
    </row>
    <row r="3107" spans="1:6" x14ac:dyDescent="0.3">
      <c r="A3107" t="str">
        <f>C3107&amp;"_"&amp;COUNTIF($C$2:C3107,C3107)</f>
        <v>PAGE_7</v>
      </c>
      <c r="B3107" s="2">
        <f>DATE(YEAR(Tableau1[[#This Row],[Date de décollage]]),MONTH(Tableau1[[#This Row],[Date de décollage]]),DAY(Tableau1[[#This Row],[Date de décollage]]))</f>
        <v>44378</v>
      </c>
      <c r="C3107" t="s">
        <v>5</v>
      </c>
      <c r="D3107" s="1">
        <v>44378.611111111109</v>
      </c>
      <c r="E3107" s="1">
        <v>44378.630555555559</v>
      </c>
      <c r="F3107">
        <v>28</v>
      </c>
    </row>
    <row r="3108" spans="1:6" x14ac:dyDescent="0.3">
      <c r="A3108" t="str">
        <f>C3108&amp;"_"&amp;COUNTIF($C$2:C3108,C3108)</f>
        <v>PAGE_8</v>
      </c>
      <c r="B3108" s="2">
        <f>DATE(YEAR(Tableau1[[#This Row],[Date de décollage]]),MONTH(Tableau1[[#This Row],[Date de décollage]]),DAY(Tableau1[[#This Row],[Date de décollage]]))</f>
        <v>44378</v>
      </c>
      <c r="C3108" t="s">
        <v>5</v>
      </c>
      <c r="D3108" s="1">
        <v>44378.633333333331</v>
      </c>
      <c r="E3108" s="1">
        <v>44378.635416666664</v>
      </c>
      <c r="F3108">
        <v>3</v>
      </c>
    </row>
    <row r="3109" spans="1:6" x14ac:dyDescent="0.3">
      <c r="A3109" t="str">
        <f>C3109&amp;"_"&amp;COUNTIF($C$2:C3109,C3109)</f>
        <v>PAGE_9</v>
      </c>
      <c r="B3109" s="2">
        <f>DATE(YEAR(Tableau1[[#This Row],[Date de décollage]]),MONTH(Tableau1[[#This Row],[Date de décollage]]),DAY(Tableau1[[#This Row],[Date de décollage]]))</f>
        <v>44378</v>
      </c>
      <c r="C3109" t="s">
        <v>5</v>
      </c>
      <c r="D3109" s="1">
        <v>44378.670138888891</v>
      </c>
      <c r="E3109" s="1">
        <v>44378.680555555555</v>
      </c>
      <c r="F3109">
        <v>15</v>
      </c>
    </row>
    <row r="3110" spans="1:6" x14ac:dyDescent="0.3">
      <c r="A3110" t="str">
        <f>C3110&amp;"_"&amp;COUNTIF($C$2:C3110,C3110)</f>
        <v>PAGE_10</v>
      </c>
      <c r="B3110" s="2">
        <f>DATE(YEAR(Tableau1[[#This Row],[Date de décollage]]),MONTH(Tableau1[[#This Row],[Date de décollage]]),DAY(Tableau1[[#This Row],[Date de décollage]]))</f>
        <v>44378</v>
      </c>
      <c r="C3110" t="s">
        <v>5</v>
      </c>
      <c r="D3110" s="1">
        <v>44378.680555555555</v>
      </c>
      <c r="E3110" s="1">
        <v>44378.697916666664</v>
      </c>
      <c r="F3110">
        <v>25</v>
      </c>
    </row>
    <row r="3111" spans="1:6" x14ac:dyDescent="0.3">
      <c r="A3111" t="str">
        <f>C3111&amp;"_"&amp;COUNTIF($C$2:C3111,C3111)</f>
        <v>PAGE_11</v>
      </c>
      <c r="B3111" s="2">
        <f>DATE(YEAR(Tableau1[[#This Row],[Date de décollage]]),MONTH(Tableau1[[#This Row],[Date de décollage]]),DAY(Tableau1[[#This Row],[Date de décollage]]))</f>
        <v>44378</v>
      </c>
      <c r="C3111" t="s">
        <v>5</v>
      </c>
      <c r="D3111" s="1">
        <v>44378.697916666664</v>
      </c>
      <c r="E3111" s="1">
        <v>44378.711805555555</v>
      </c>
      <c r="F3111">
        <v>20</v>
      </c>
    </row>
    <row r="3112" spans="1:6" x14ac:dyDescent="0.3">
      <c r="A3112" t="str">
        <f>C3112&amp;"_"&amp;COUNTIF($C$2:C3112,C3112)</f>
        <v>PAGE_12</v>
      </c>
      <c r="B3112" s="2">
        <f>DATE(YEAR(Tableau1[[#This Row],[Date de décollage]]),MONTH(Tableau1[[#This Row],[Date de décollage]]),DAY(Tableau1[[#This Row],[Date de décollage]]))</f>
        <v>44378</v>
      </c>
      <c r="C3112" t="s">
        <v>5</v>
      </c>
      <c r="D3112" s="1">
        <v>44378.715277777781</v>
      </c>
      <c r="E3112" s="1">
        <v>44378.722222222219</v>
      </c>
      <c r="F3112">
        <v>10</v>
      </c>
    </row>
    <row r="3113" spans="1:6" x14ac:dyDescent="0.3">
      <c r="A3113" t="str">
        <f>C3113&amp;"_"&amp;COUNTIF($C$2:C3113,C3113)</f>
        <v>PAGE_13</v>
      </c>
      <c r="B3113" s="2">
        <f>DATE(YEAR(Tableau1[[#This Row],[Date de décollage]]),MONTH(Tableau1[[#This Row],[Date de décollage]]),DAY(Tableau1[[#This Row],[Date de décollage]]))</f>
        <v>44378</v>
      </c>
      <c r="C3113" t="s">
        <v>5</v>
      </c>
      <c r="D3113" s="1">
        <v>44378.729166666664</v>
      </c>
      <c r="E3113" s="1">
        <v>44378.734027777777</v>
      </c>
      <c r="F3113">
        <v>7</v>
      </c>
    </row>
    <row r="3114" spans="1:6" x14ac:dyDescent="0.3">
      <c r="A3114" t="str">
        <f>C3114&amp;"_"&amp;COUNTIF($C$2:C3114,C3114)</f>
        <v>PAGE_14</v>
      </c>
      <c r="B3114" s="2">
        <f>DATE(YEAR(Tableau1[[#This Row],[Date de décollage]]),MONTH(Tableau1[[#This Row],[Date de décollage]]),DAY(Tableau1[[#This Row],[Date de décollage]]))</f>
        <v>44378</v>
      </c>
      <c r="C3114" t="s">
        <v>5</v>
      </c>
      <c r="D3114" s="1">
        <v>44378.739583333336</v>
      </c>
      <c r="E3114" s="1">
        <v>44378.753472222219</v>
      </c>
      <c r="F3114">
        <v>20</v>
      </c>
    </row>
    <row r="3115" spans="1:6" x14ac:dyDescent="0.3">
      <c r="A3115" t="str">
        <f>C3115&amp;"_"&amp;COUNTIF($C$2:C3115,C3115)</f>
        <v>PAGE_15</v>
      </c>
      <c r="B3115" s="2">
        <f>DATE(YEAR(Tableau1[[#This Row],[Date de décollage]]),MONTH(Tableau1[[#This Row],[Date de décollage]]),DAY(Tableau1[[#This Row],[Date de décollage]]))</f>
        <v>44378</v>
      </c>
      <c r="C3115" t="s">
        <v>5</v>
      </c>
      <c r="D3115" s="1">
        <v>44378.755555555559</v>
      </c>
      <c r="E3115" s="1">
        <v>44378.769444444442</v>
      </c>
      <c r="F3115">
        <v>20</v>
      </c>
    </row>
    <row r="3116" spans="1:6" x14ac:dyDescent="0.3">
      <c r="A3116" t="str">
        <f>C3116&amp;"_"&amp;COUNTIF($C$2:C3116,C3116)</f>
        <v>PAGE_16</v>
      </c>
      <c r="B3116" s="2">
        <f>DATE(YEAR(Tableau1[[#This Row],[Date de décollage]]),MONTH(Tableau1[[#This Row],[Date de décollage]]),DAY(Tableau1[[#This Row],[Date de décollage]]))</f>
        <v>44378</v>
      </c>
      <c r="C3116" t="s">
        <v>5</v>
      </c>
      <c r="D3116" s="1">
        <v>44378.777777777781</v>
      </c>
      <c r="E3116" s="1">
        <v>44378.791666666664</v>
      </c>
      <c r="F3116">
        <v>20</v>
      </c>
    </row>
    <row r="3117" spans="1:6" x14ac:dyDescent="0.3">
      <c r="A3117" t="str">
        <f>C3117&amp;"_"&amp;COUNTIF($C$2:C3117,C3117)</f>
        <v>PAGE_17</v>
      </c>
      <c r="B3117" s="2">
        <f>DATE(YEAR(Tableau1[[#This Row],[Date de décollage]]),MONTH(Tableau1[[#This Row],[Date de décollage]]),DAY(Tableau1[[#This Row],[Date de décollage]]))</f>
        <v>44378</v>
      </c>
      <c r="C3117" t="s">
        <v>5</v>
      </c>
      <c r="D3117" s="1">
        <v>44378.805555555555</v>
      </c>
      <c r="E3117" s="1">
        <v>44378.815972222219</v>
      </c>
      <c r="F3117">
        <v>15</v>
      </c>
    </row>
    <row r="3118" spans="1:6" x14ac:dyDescent="0.3">
      <c r="A3118" t="str">
        <f>C3118&amp;"_"&amp;COUNTIF($C$2:C3118,C3118)</f>
        <v>PAGE_18</v>
      </c>
      <c r="B3118" s="2">
        <f>DATE(YEAR(Tableau1[[#This Row],[Date de décollage]]),MONTH(Tableau1[[#This Row],[Date de décollage]]),DAY(Tableau1[[#This Row],[Date de décollage]]))</f>
        <v>44379</v>
      </c>
      <c r="C3118" t="s">
        <v>5</v>
      </c>
      <c r="D3118" s="1">
        <v>44379.381944444445</v>
      </c>
      <c r="E3118" s="1">
        <v>44379.397222222222</v>
      </c>
      <c r="F3118">
        <v>22</v>
      </c>
    </row>
    <row r="3119" spans="1:6" x14ac:dyDescent="0.3">
      <c r="A3119" t="str">
        <f>C3119&amp;"_"&amp;COUNTIF($C$2:C3119,C3119)</f>
        <v>PAGE_19</v>
      </c>
      <c r="B3119" s="2">
        <f>DATE(YEAR(Tableau1[[#This Row],[Date de décollage]]),MONTH(Tableau1[[#This Row],[Date de décollage]]),DAY(Tableau1[[#This Row],[Date de décollage]]))</f>
        <v>44379</v>
      </c>
      <c r="C3119" t="s">
        <v>5</v>
      </c>
      <c r="D3119" s="1">
        <v>44379.4</v>
      </c>
      <c r="E3119" s="1">
        <v>44379.415277777778</v>
      </c>
      <c r="F3119">
        <v>22</v>
      </c>
    </row>
    <row r="3120" spans="1:6" x14ac:dyDescent="0.3">
      <c r="A3120" t="str">
        <f>C3120&amp;"_"&amp;COUNTIF($C$2:C3120,C3120)</f>
        <v>PAGE_20</v>
      </c>
      <c r="B3120" s="2">
        <f>DATE(YEAR(Tableau1[[#This Row],[Date de décollage]]),MONTH(Tableau1[[#This Row],[Date de décollage]]),DAY(Tableau1[[#This Row],[Date de décollage]]))</f>
        <v>44379</v>
      </c>
      <c r="C3120" t="s">
        <v>5</v>
      </c>
      <c r="D3120" s="1">
        <v>44379.430555555555</v>
      </c>
      <c r="E3120" s="1">
        <v>44379.444444444445</v>
      </c>
      <c r="F3120">
        <v>20</v>
      </c>
    </row>
    <row r="3121" spans="1:6" x14ac:dyDescent="0.3">
      <c r="A3121" t="str">
        <f>C3121&amp;"_"&amp;COUNTIF($C$2:C3121,C3121)</f>
        <v>PAGE_21</v>
      </c>
      <c r="B3121" s="2">
        <f>DATE(YEAR(Tableau1[[#This Row],[Date de décollage]]),MONTH(Tableau1[[#This Row],[Date de décollage]]),DAY(Tableau1[[#This Row],[Date de décollage]]))</f>
        <v>44379</v>
      </c>
      <c r="C3121" t="s">
        <v>5</v>
      </c>
      <c r="D3121" s="1">
        <v>44379.486111111109</v>
      </c>
      <c r="E3121" s="1">
        <v>44379.5</v>
      </c>
      <c r="F3121">
        <v>20</v>
      </c>
    </row>
    <row r="3122" spans="1:6" x14ac:dyDescent="0.3">
      <c r="A3122" t="str">
        <f>C3122&amp;"_"&amp;COUNTIF($C$2:C3122,C3122)</f>
        <v>PAGE_22</v>
      </c>
      <c r="B3122" s="2">
        <f>DATE(YEAR(Tableau1[[#This Row],[Date de décollage]]),MONTH(Tableau1[[#This Row],[Date de décollage]]),DAY(Tableau1[[#This Row],[Date de décollage]]))</f>
        <v>44379</v>
      </c>
      <c r="C3122" t="s">
        <v>5</v>
      </c>
      <c r="D3122" s="1">
        <v>44379.552083333336</v>
      </c>
      <c r="E3122" s="1">
        <v>44379.567361111112</v>
      </c>
      <c r="F3122">
        <v>22</v>
      </c>
    </row>
    <row r="3123" spans="1:6" x14ac:dyDescent="0.3">
      <c r="A3123" t="str">
        <f>C3123&amp;"_"&amp;COUNTIF($C$2:C3123,C3123)</f>
        <v>PAGE_23</v>
      </c>
      <c r="B3123" s="2">
        <f>DATE(YEAR(Tableau1[[#This Row],[Date de décollage]]),MONTH(Tableau1[[#This Row],[Date de décollage]]),DAY(Tableau1[[#This Row],[Date de décollage]]))</f>
        <v>44379</v>
      </c>
      <c r="C3123" t="s">
        <v>5</v>
      </c>
      <c r="D3123" s="1">
        <v>44379.604166666664</v>
      </c>
      <c r="E3123" s="1">
        <v>44379.619444444441</v>
      </c>
      <c r="F3123">
        <v>22</v>
      </c>
    </row>
    <row r="3124" spans="1:6" x14ac:dyDescent="0.3">
      <c r="A3124" t="str">
        <f>C3124&amp;"_"&amp;COUNTIF($C$2:C3124,C3124)</f>
        <v>PAGE_24</v>
      </c>
      <c r="B3124" s="2">
        <f>DATE(YEAR(Tableau1[[#This Row],[Date de décollage]]),MONTH(Tableau1[[#This Row],[Date de décollage]]),DAY(Tableau1[[#This Row],[Date de décollage]]))</f>
        <v>44379</v>
      </c>
      <c r="C3124" t="s">
        <v>5</v>
      </c>
      <c r="D3124" s="1">
        <v>44379.649305555555</v>
      </c>
      <c r="E3124" s="1">
        <v>44379.654166666667</v>
      </c>
      <c r="F3124">
        <v>7</v>
      </c>
    </row>
    <row r="3125" spans="1:6" x14ac:dyDescent="0.3">
      <c r="A3125" t="str">
        <f>C3125&amp;"_"&amp;COUNTIF($C$2:C3125,C3125)</f>
        <v>PAGE_25</v>
      </c>
      <c r="B3125" s="2">
        <f>DATE(YEAR(Tableau1[[#This Row],[Date de décollage]]),MONTH(Tableau1[[#This Row],[Date de décollage]]),DAY(Tableau1[[#This Row],[Date de décollage]]))</f>
        <v>44379</v>
      </c>
      <c r="C3125" t="s">
        <v>5</v>
      </c>
      <c r="D3125" s="1">
        <v>44379.673611111109</v>
      </c>
      <c r="E3125" s="1">
        <v>44379.690972222219</v>
      </c>
      <c r="F3125">
        <v>25</v>
      </c>
    </row>
    <row r="3126" spans="1:6" x14ac:dyDescent="0.3">
      <c r="A3126" t="str">
        <f>C3126&amp;"_"&amp;COUNTIF($C$2:C3126,C3126)</f>
        <v>PAGE_26</v>
      </c>
      <c r="B3126" s="2">
        <f>DATE(YEAR(Tableau1[[#This Row],[Date de décollage]]),MONTH(Tableau1[[#This Row],[Date de décollage]]),DAY(Tableau1[[#This Row],[Date de décollage]]))</f>
        <v>44379</v>
      </c>
      <c r="C3126" t="s">
        <v>5</v>
      </c>
      <c r="D3126" s="1">
        <v>44379.694444444445</v>
      </c>
      <c r="E3126" s="1">
        <v>44379.708333333336</v>
      </c>
      <c r="F3126">
        <v>20</v>
      </c>
    </row>
    <row r="3127" spans="1:6" x14ac:dyDescent="0.3">
      <c r="A3127" t="str">
        <f>C3127&amp;"_"&amp;COUNTIF($C$2:C3127,C3127)</f>
        <v>PAGE_27</v>
      </c>
      <c r="B3127" s="2">
        <f>DATE(YEAR(Tableau1[[#This Row],[Date de décollage]]),MONTH(Tableau1[[#This Row],[Date de décollage]]),DAY(Tableau1[[#This Row],[Date de décollage]]))</f>
        <v>44379</v>
      </c>
      <c r="C3127" t="s">
        <v>5</v>
      </c>
      <c r="D3127" s="1">
        <v>44379.746527777781</v>
      </c>
      <c r="E3127" s="1">
        <v>44379.760416666664</v>
      </c>
      <c r="F3127">
        <v>20</v>
      </c>
    </row>
    <row r="3128" spans="1:6" x14ac:dyDescent="0.3">
      <c r="A3128" t="str">
        <f>C3128&amp;"_"&amp;COUNTIF($C$2:C3128,C3128)</f>
        <v>PAGE_28</v>
      </c>
      <c r="B3128" s="2">
        <f>DATE(YEAR(Tableau1[[#This Row],[Date de décollage]]),MONTH(Tableau1[[#This Row],[Date de décollage]]),DAY(Tableau1[[#This Row],[Date de décollage]]))</f>
        <v>44379</v>
      </c>
      <c r="C3128" t="s">
        <v>5</v>
      </c>
      <c r="D3128" s="1">
        <v>44379.762499999997</v>
      </c>
      <c r="E3128" s="1">
        <v>44379.772916666669</v>
      </c>
      <c r="F3128">
        <v>15</v>
      </c>
    </row>
    <row r="3129" spans="1:6" x14ac:dyDescent="0.3">
      <c r="A3129" t="str">
        <f>C3129&amp;"_"&amp;COUNTIF($C$2:C3129,C3129)</f>
        <v>PAGE_29</v>
      </c>
      <c r="B3129" s="2">
        <f>DATE(YEAR(Tableau1[[#This Row],[Date de décollage]]),MONTH(Tableau1[[#This Row],[Date de décollage]]),DAY(Tableau1[[#This Row],[Date de décollage]]))</f>
        <v>44379</v>
      </c>
      <c r="C3129" t="s">
        <v>5</v>
      </c>
      <c r="D3129" s="1">
        <v>44379.784722222219</v>
      </c>
      <c r="E3129" s="1">
        <v>44379.795138888891</v>
      </c>
      <c r="F3129">
        <v>15</v>
      </c>
    </row>
    <row r="3130" spans="1:6" x14ac:dyDescent="0.3">
      <c r="A3130" t="str">
        <f>C3130&amp;"_"&amp;COUNTIF($C$2:C3130,C3130)</f>
        <v>PAGE_30</v>
      </c>
      <c r="B3130" s="2">
        <f>DATE(YEAR(Tableau1[[#This Row],[Date de décollage]]),MONTH(Tableau1[[#This Row],[Date de décollage]]),DAY(Tableau1[[#This Row],[Date de décollage]]))</f>
        <v>44379</v>
      </c>
      <c r="C3130" t="s">
        <v>5</v>
      </c>
      <c r="D3130" s="1">
        <v>44379.798611111109</v>
      </c>
      <c r="E3130" s="1">
        <v>44379.803472222222</v>
      </c>
      <c r="F3130">
        <v>7</v>
      </c>
    </row>
    <row r="3131" spans="1:6" x14ac:dyDescent="0.3">
      <c r="A3131" t="str">
        <f>C3131&amp;"_"&amp;COUNTIF($C$2:C3131,C3131)</f>
        <v>PAGE_31</v>
      </c>
      <c r="B3131" s="2">
        <f>DATE(YEAR(Tableau1[[#This Row],[Date de décollage]]),MONTH(Tableau1[[#This Row],[Date de décollage]]),DAY(Tableau1[[#This Row],[Date de décollage]]))</f>
        <v>44379</v>
      </c>
      <c r="C3131" t="s">
        <v>5</v>
      </c>
      <c r="D3131" s="1">
        <v>44379.836805555555</v>
      </c>
      <c r="E3131" s="1">
        <v>44379.852083333331</v>
      </c>
      <c r="F3131">
        <v>22</v>
      </c>
    </row>
    <row r="3132" spans="1:6" x14ac:dyDescent="0.3">
      <c r="A3132" t="str">
        <f>C3132&amp;"_"&amp;COUNTIF($C$2:C3132,C3132)</f>
        <v>PAGE_32</v>
      </c>
      <c r="B3132" s="2">
        <f>DATE(YEAR(Tableau1[[#This Row],[Date de décollage]]),MONTH(Tableau1[[#This Row],[Date de décollage]]),DAY(Tableau1[[#This Row],[Date de décollage]]))</f>
        <v>44379</v>
      </c>
      <c r="C3132" t="s">
        <v>5</v>
      </c>
      <c r="D3132" s="1">
        <v>44379.855555555558</v>
      </c>
      <c r="E3132" s="1">
        <v>44379.870833333334</v>
      </c>
      <c r="F3132">
        <v>22</v>
      </c>
    </row>
    <row r="3133" spans="1:6" x14ac:dyDescent="0.3">
      <c r="A3133" t="str">
        <f>C3133&amp;"_"&amp;COUNTIF($C$2:C3133,C3133)</f>
        <v>PAGE_33</v>
      </c>
      <c r="B3133" s="2">
        <f>DATE(YEAR(Tableau1[[#This Row],[Date de décollage]]),MONTH(Tableau1[[#This Row],[Date de décollage]]),DAY(Tableau1[[#This Row],[Date de décollage]]))</f>
        <v>44380</v>
      </c>
      <c r="C3133" t="s">
        <v>5</v>
      </c>
      <c r="D3133" s="1">
        <v>44380.409722222219</v>
      </c>
      <c r="E3133" s="1">
        <v>44380.414583333331</v>
      </c>
      <c r="F3133">
        <v>7</v>
      </c>
    </row>
    <row r="3134" spans="1:6" x14ac:dyDescent="0.3">
      <c r="A3134" t="str">
        <f>C3134&amp;"_"&amp;COUNTIF($C$2:C3134,C3134)</f>
        <v>PAGE_34</v>
      </c>
      <c r="B3134" s="2">
        <f>DATE(YEAR(Tableau1[[#This Row],[Date de décollage]]),MONTH(Tableau1[[#This Row],[Date de décollage]]),DAY(Tableau1[[#This Row],[Date de décollage]]))</f>
        <v>44380</v>
      </c>
      <c r="C3134" t="s">
        <v>5</v>
      </c>
      <c r="D3134" s="1">
        <v>44380.461805555555</v>
      </c>
      <c r="E3134" s="1">
        <v>44380.479166666664</v>
      </c>
      <c r="F3134">
        <v>25</v>
      </c>
    </row>
    <row r="3135" spans="1:6" x14ac:dyDescent="0.3">
      <c r="A3135" t="str">
        <f>C3135&amp;"_"&amp;COUNTIF($C$2:C3135,C3135)</f>
        <v>PAGE_35</v>
      </c>
      <c r="B3135" s="2">
        <f>DATE(YEAR(Tableau1[[#This Row],[Date de décollage]]),MONTH(Tableau1[[#This Row],[Date de décollage]]),DAY(Tableau1[[#This Row],[Date de décollage]]))</f>
        <v>44380</v>
      </c>
      <c r="C3135" t="s">
        <v>5</v>
      </c>
      <c r="D3135" s="1">
        <v>44380.524305555555</v>
      </c>
      <c r="E3135" s="1">
        <v>44380.527777777781</v>
      </c>
      <c r="F3135">
        <v>5</v>
      </c>
    </row>
    <row r="3136" spans="1:6" x14ac:dyDescent="0.3">
      <c r="A3136" t="str">
        <f>C3136&amp;"_"&amp;COUNTIF($C$2:C3136,C3136)</f>
        <v>PAGE_36</v>
      </c>
      <c r="B3136" s="2">
        <f>DATE(YEAR(Tableau1[[#This Row],[Date de décollage]]),MONTH(Tableau1[[#This Row],[Date de décollage]]),DAY(Tableau1[[#This Row],[Date de décollage]]))</f>
        <v>44380</v>
      </c>
      <c r="C3136" t="s">
        <v>5</v>
      </c>
      <c r="D3136" s="1">
        <v>44380.534722222219</v>
      </c>
      <c r="E3136" s="1">
        <v>44380.563194444447</v>
      </c>
      <c r="F3136">
        <v>41</v>
      </c>
    </row>
    <row r="3137" spans="1:6" x14ac:dyDescent="0.3">
      <c r="A3137" t="str">
        <f>C3137&amp;"_"&amp;COUNTIF($C$2:C3137,C3137)</f>
        <v>PAGE_37</v>
      </c>
      <c r="B3137" s="2">
        <f>DATE(YEAR(Tableau1[[#This Row],[Date de décollage]]),MONTH(Tableau1[[#This Row],[Date de décollage]]),DAY(Tableau1[[#This Row],[Date de décollage]]))</f>
        <v>44380</v>
      </c>
      <c r="C3137" t="s">
        <v>5</v>
      </c>
      <c r="D3137" s="1">
        <v>44380.65625</v>
      </c>
      <c r="E3137" s="1">
        <v>44380.663194444445</v>
      </c>
      <c r="F3137">
        <v>10</v>
      </c>
    </row>
    <row r="3138" spans="1:6" x14ac:dyDescent="0.3">
      <c r="A3138" t="str">
        <f>C3138&amp;"_"&amp;COUNTIF($C$2:C3138,C3138)</f>
        <v>PAGE_38</v>
      </c>
      <c r="B3138" s="2">
        <f>DATE(YEAR(Tableau1[[#This Row],[Date de décollage]]),MONTH(Tableau1[[#This Row],[Date de décollage]]),DAY(Tableau1[[#This Row],[Date de décollage]]))</f>
        <v>44380</v>
      </c>
      <c r="C3138" t="s">
        <v>5</v>
      </c>
      <c r="D3138" s="1">
        <v>44380.760416666664</v>
      </c>
      <c r="E3138" s="1">
        <v>44380.789583333331</v>
      </c>
      <c r="F3138">
        <v>42</v>
      </c>
    </row>
    <row r="3139" spans="1:6" x14ac:dyDescent="0.3">
      <c r="A3139" t="str">
        <f>C3139&amp;"_"&amp;COUNTIF($C$2:C3139,C3139)</f>
        <v>PAGE_39</v>
      </c>
      <c r="B3139" s="2">
        <f>DATE(YEAR(Tableau1[[#This Row],[Date de décollage]]),MONTH(Tableau1[[#This Row],[Date de décollage]]),DAY(Tableau1[[#This Row],[Date de décollage]]))</f>
        <v>44380</v>
      </c>
      <c r="C3139" t="s">
        <v>5</v>
      </c>
      <c r="D3139" s="1">
        <v>44380.826388888891</v>
      </c>
      <c r="E3139" s="1">
        <v>44380.836805555555</v>
      </c>
      <c r="F3139">
        <v>15</v>
      </c>
    </row>
    <row r="3140" spans="1:6" x14ac:dyDescent="0.3">
      <c r="A3140" t="str">
        <f>C3140&amp;"_"&amp;COUNTIF($C$2:C3140,C3140)</f>
        <v>PAGE_40</v>
      </c>
      <c r="B3140" s="2">
        <f>DATE(YEAR(Tableau1[[#This Row],[Date de décollage]]),MONTH(Tableau1[[#This Row],[Date de décollage]]),DAY(Tableau1[[#This Row],[Date de décollage]]))</f>
        <v>44380</v>
      </c>
      <c r="C3140" t="s">
        <v>5</v>
      </c>
      <c r="D3140" s="1">
        <v>44380.838194444441</v>
      </c>
      <c r="E3140" s="1">
        <v>44380.84375</v>
      </c>
      <c r="F3140">
        <v>8</v>
      </c>
    </row>
    <row r="3141" spans="1:6" x14ac:dyDescent="0.3">
      <c r="A3141" t="str">
        <f>C3141&amp;"_"&amp;COUNTIF($C$2:C3141,C3141)</f>
        <v>PAGE_41</v>
      </c>
      <c r="B3141" s="2">
        <f>DATE(YEAR(Tableau1[[#This Row],[Date de décollage]]),MONTH(Tableau1[[#This Row],[Date de décollage]]),DAY(Tableau1[[#This Row],[Date de décollage]]))</f>
        <v>44381</v>
      </c>
      <c r="C3141" t="s">
        <v>5</v>
      </c>
      <c r="D3141" s="1">
        <v>44381.444444444445</v>
      </c>
      <c r="E3141" s="1">
        <v>44381.475694444445</v>
      </c>
      <c r="F3141">
        <v>45</v>
      </c>
    </row>
    <row r="3142" spans="1:6" x14ac:dyDescent="0.3">
      <c r="A3142" t="str">
        <f>C3142&amp;"_"&amp;COUNTIF($C$2:C3142,C3142)</f>
        <v>PAGE_42</v>
      </c>
      <c r="B3142" s="2">
        <f>DATE(YEAR(Tableau1[[#This Row],[Date de décollage]]),MONTH(Tableau1[[#This Row],[Date de décollage]]),DAY(Tableau1[[#This Row],[Date de décollage]]))</f>
        <v>44381</v>
      </c>
      <c r="C3142" t="s">
        <v>5</v>
      </c>
      <c r="D3142" s="1">
        <v>44381.520833333336</v>
      </c>
      <c r="E3142" s="1">
        <v>44381.546527777777</v>
      </c>
      <c r="F3142">
        <v>37</v>
      </c>
    </row>
    <row r="3143" spans="1:6" x14ac:dyDescent="0.3">
      <c r="A3143" t="str">
        <f>C3143&amp;"_"&amp;COUNTIF($C$2:C3143,C3143)</f>
        <v>PAGE_43</v>
      </c>
      <c r="B3143" s="2">
        <f>DATE(YEAR(Tableau1[[#This Row],[Date de décollage]]),MONTH(Tableau1[[#This Row],[Date de décollage]]),DAY(Tableau1[[#This Row],[Date de décollage]]))</f>
        <v>44381</v>
      </c>
      <c r="C3143" t="s">
        <v>5</v>
      </c>
      <c r="D3143" s="1">
        <v>44381.583333333336</v>
      </c>
      <c r="E3143" s="1">
        <v>44381.588194444441</v>
      </c>
      <c r="F3143">
        <v>7</v>
      </c>
    </row>
    <row r="3144" spans="1:6" x14ac:dyDescent="0.3">
      <c r="A3144" t="str">
        <f>C3144&amp;"_"&amp;COUNTIF($C$2:C3144,C3144)</f>
        <v>PAGE_44</v>
      </c>
      <c r="B3144" s="2">
        <f>DATE(YEAR(Tableau1[[#This Row],[Date de décollage]]),MONTH(Tableau1[[#This Row],[Date de décollage]]),DAY(Tableau1[[#This Row],[Date de décollage]]))</f>
        <v>44381</v>
      </c>
      <c r="C3144" t="s">
        <v>5</v>
      </c>
      <c r="D3144" s="1">
        <v>44381.607638888891</v>
      </c>
      <c r="E3144" s="1">
        <v>44381.622916666667</v>
      </c>
      <c r="F3144">
        <v>22</v>
      </c>
    </row>
    <row r="3145" spans="1:6" x14ac:dyDescent="0.3">
      <c r="A3145" t="str">
        <f>C3145&amp;"_"&amp;COUNTIF($C$2:C3145,C3145)</f>
        <v>PAGE_45</v>
      </c>
      <c r="B3145" s="2">
        <f>DATE(YEAR(Tableau1[[#This Row],[Date de décollage]]),MONTH(Tableau1[[#This Row],[Date de décollage]]),DAY(Tableau1[[#This Row],[Date de décollage]]))</f>
        <v>44381</v>
      </c>
      <c r="C3145" t="s">
        <v>5</v>
      </c>
      <c r="D3145" s="1">
        <v>44381.6875</v>
      </c>
      <c r="E3145" s="1">
        <v>44381.69027777778</v>
      </c>
      <c r="F3145">
        <v>4</v>
      </c>
    </row>
    <row r="3146" spans="1:6" x14ac:dyDescent="0.3">
      <c r="A3146" t="str">
        <f>C3146&amp;"_"&amp;COUNTIF($C$2:C3146,C3146)</f>
        <v>PAGE_46</v>
      </c>
      <c r="B3146" s="2">
        <f>DATE(YEAR(Tableau1[[#This Row],[Date de décollage]]),MONTH(Tableau1[[#This Row],[Date de décollage]]),DAY(Tableau1[[#This Row],[Date de décollage]]))</f>
        <v>44381</v>
      </c>
      <c r="C3146" t="s">
        <v>5</v>
      </c>
      <c r="D3146" s="1">
        <v>44381.695138888892</v>
      </c>
      <c r="E3146" s="1">
        <v>44381.709027777775</v>
      </c>
      <c r="F3146">
        <v>20</v>
      </c>
    </row>
    <row r="3147" spans="1:6" x14ac:dyDescent="0.3">
      <c r="A3147" t="str">
        <f>C3147&amp;"_"&amp;COUNTIF($C$2:C3147,C3147)</f>
        <v>PAGE_47</v>
      </c>
      <c r="B3147" s="2">
        <f>DATE(YEAR(Tableau1[[#This Row],[Date de décollage]]),MONTH(Tableau1[[#This Row],[Date de décollage]]),DAY(Tableau1[[#This Row],[Date de décollage]]))</f>
        <v>44381</v>
      </c>
      <c r="C3147" t="s">
        <v>5</v>
      </c>
      <c r="D3147" s="1">
        <v>44381.756944444445</v>
      </c>
      <c r="E3147" s="1">
        <v>44381.770833333336</v>
      </c>
      <c r="F3147">
        <v>20</v>
      </c>
    </row>
    <row r="3148" spans="1:6" x14ac:dyDescent="0.3">
      <c r="A3148" t="str">
        <f>C3148&amp;"_"&amp;COUNTIF($C$2:C3148,C3148)</f>
        <v>PAGE_48</v>
      </c>
      <c r="B3148" s="2">
        <f>DATE(YEAR(Tableau1[[#This Row],[Date de décollage]]),MONTH(Tableau1[[#This Row],[Date de décollage]]),DAY(Tableau1[[#This Row],[Date de décollage]]))</f>
        <v>44381</v>
      </c>
      <c r="C3148" t="s">
        <v>5</v>
      </c>
      <c r="D3148" s="1">
        <v>44381.784722222219</v>
      </c>
      <c r="E3148" s="1">
        <v>44381.798611111109</v>
      </c>
      <c r="F3148">
        <v>20</v>
      </c>
    </row>
    <row r="3149" spans="1:6" x14ac:dyDescent="0.3">
      <c r="A3149" t="str">
        <f>C3149&amp;"_"&amp;COUNTIF($C$2:C3149,C3149)</f>
        <v>PAGE_49</v>
      </c>
      <c r="B3149" s="2">
        <f>DATE(YEAR(Tableau1[[#This Row],[Date de décollage]]),MONTH(Tableau1[[#This Row],[Date de décollage]]),DAY(Tableau1[[#This Row],[Date de décollage]]))</f>
        <v>44378</v>
      </c>
      <c r="C3149" t="s">
        <v>5</v>
      </c>
      <c r="D3149" s="1">
        <v>44378.818055555559</v>
      </c>
      <c r="E3149" s="1">
        <v>44378.823611111111</v>
      </c>
      <c r="F3149">
        <v>8</v>
      </c>
    </row>
    <row r="3150" spans="1:6" x14ac:dyDescent="0.3">
      <c r="A3150" t="str">
        <f>C3150&amp;"_"&amp;COUNTIF($C$2:C3150,C3150)</f>
        <v>PAGE_50</v>
      </c>
      <c r="B3150" s="2">
        <f>DATE(YEAR(Tableau1[[#This Row],[Date de décollage]]),MONTH(Tableau1[[#This Row],[Date de décollage]]),DAY(Tableau1[[#This Row],[Date de décollage]]))</f>
        <v>44386</v>
      </c>
      <c r="C3150" t="s">
        <v>5</v>
      </c>
      <c r="D3150" s="1">
        <v>44386.354166666664</v>
      </c>
      <c r="E3150" s="1">
        <v>44386.369444444441</v>
      </c>
      <c r="F3150">
        <v>22</v>
      </c>
    </row>
    <row r="3151" spans="1:6" x14ac:dyDescent="0.3">
      <c r="A3151" t="str">
        <f>C3151&amp;"_"&amp;COUNTIF($C$2:C3151,C3151)</f>
        <v>PAGE_51</v>
      </c>
      <c r="B3151" s="2">
        <f>DATE(YEAR(Tableau1[[#This Row],[Date de décollage]]),MONTH(Tableau1[[#This Row],[Date de décollage]]),DAY(Tableau1[[#This Row],[Date de décollage]]))</f>
        <v>44386</v>
      </c>
      <c r="C3151" t="s">
        <v>5</v>
      </c>
      <c r="D3151" s="1">
        <v>44386.375</v>
      </c>
      <c r="E3151" s="1">
        <v>44386.390277777777</v>
      </c>
      <c r="F3151">
        <v>22</v>
      </c>
    </row>
    <row r="3152" spans="1:6" x14ac:dyDescent="0.3">
      <c r="A3152" t="str">
        <f>C3152&amp;"_"&amp;COUNTIF($C$2:C3152,C3152)</f>
        <v>PAGE_52</v>
      </c>
      <c r="B3152" s="2">
        <f>DATE(YEAR(Tableau1[[#This Row],[Date de décollage]]),MONTH(Tableau1[[#This Row],[Date de décollage]]),DAY(Tableau1[[#This Row],[Date de décollage]]))</f>
        <v>44386</v>
      </c>
      <c r="C3152" t="s">
        <v>5</v>
      </c>
      <c r="D3152" s="1">
        <v>44386.409722222219</v>
      </c>
      <c r="E3152" s="1">
        <v>44386.425000000003</v>
      </c>
      <c r="F3152">
        <v>22</v>
      </c>
    </row>
    <row r="3153" spans="1:6" x14ac:dyDescent="0.3">
      <c r="A3153" t="str">
        <f>C3153&amp;"_"&amp;COUNTIF($C$2:C3153,C3153)</f>
        <v>PAGE_53</v>
      </c>
      <c r="B3153" s="2">
        <f>DATE(YEAR(Tableau1[[#This Row],[Date de décollage]]),MONTH(Tableau1[[#This Row],[Date de décollage]]),DAY(Tableau1[[#This Row],[Date de décollage]]))</f>
        <v>44386</v>
      </c>
      <c r="C3153" t="s">
        <v>5</v>
      </c>
      <c r="D3153" s="1">
        <v>44386.427083333336</v>
      </c>
      <c r="E3153" s="1">
        <v>44386.444444444445</v>
      </c>
      <c r="F3153">
        <v>25</v>
      </c>
    </row>
    <row r="3154" spans="1:6" x14ac:dyDescent="0.3">
      <c r="A3154" t="str">
        <f>C3154&amp;"_"&amp;COUNTIF($C$2:C3154,C3154)</f>
        <v>PAGE_54</v>
      </c>
      <c r="B3154" s="2">
        <f>DATE(YEAR(Tableau1[[#This Row],[Date de décollage]]),MONTH(Tableau1[[#This Row],[Date de décollage]]),DAY(Tableau1[[#This Row],[Date de décollage]]))</f>
        <v>44386</v>
      </c>
      <c r="C3154" t="s">
        <v>5</v>
      </c>
      <c r="D3154" s="1">
        <v>44386.451388888891</v>
      </c>
      <c r="E3154" s="1">
        <v>44386.455555555556</v>
      </c>
      <c r="F3154">
        <v>6</v>
      </c>
    </row>
    <row r="3155" spans="1:6" x14ac:dyDescent="0.3">
      <c r="A3155" t="str">
        <f>C3155&amp;"_"&amp;COUNTIF($C$2:C3155,C3155)</f>
        <v>PAGE_55</v>
      </c>
      <c r="B3155" s="2">
        <f>DATE(YEAR(Tableau1[[#This Row],[Date de décollage]]),MONTH(Tableau1[[#This Row],[Date de décollage]]),DAY(Tableau1[[#This Row],[Date de décollage]]))</f>
        <v>44386</v>
      </c>
      <c r="C3155" t="s">
        <v>5</v>
      </c>
      <c r="D3155" s="1">
        <v>44386.456944444442</v>
      </c>
      <c r="E3155" s="1">
        <v>44386.461111111108</v>
      </c>
      <c r="F3155">
        <v>6</v>
      </c>
    </row>
    <row r="3156" spans="1:6" x14ac:dyDescent="0.3">
      <c r="A3156" t="str">
        <f>C3156&amp;"_"&amp;COUNTIF($C$2:C3156,C3156)</f>
        <v>PAGE_56</v>
      </c>
      <c r="B3156" s="2">
        <f>DATE(YEAR(Tableau1[[#This Row],[Date de décollage]]),MONTH(Tableau1[[#This Row],[Date de décollage]]),DAY(Tableau1[[#This Row],[Date de décollage]]))</f>
        <v>44386</v>
      </c>
      <c r="C3156" t="s">
        <v>5</v>
      </c>
      <c r="D3156" s="1">
        <v>44386.467361111114</v>
      </c>
      <c r="E3156" s="1">
        <v>44386.47152777778</v>
      </c>
      <c r="F3156">
        <v>6</v>
      </c>
    </row>
    <row r="3157" spans="1:6" x14ac:dyDescent="0.3">
      <c r="A3157" t="str">
        <f>C3157&amp;"_"&amp;COUNTIF($C$2:C3157,C3157)</f>
        <v>PAGE_57</v>
      </c>
      <c r="B3157" s="2">
        <f>DATE(YEAR(Tableau1[[#This Row],[Date de décollage]]),MONTH(Tableau1[[#This Row],[Date de décollage]]),DAY(Tableau1[[#This Row],[Date de décollage]]))</f>
        <v>44386</v>
      </c>
      <c r="C3157" t="s">
        <v>5</v>
      </c>
      <c r="D3157" s="1">
        <v>44386.473611111112</v>
      </c>
      <c r="E3157" s="1">
        <v>44386.477777777778</v>
      </c>
      <c r="F3157">
        <v>6</v>
      </c>
    </row>
    <row r="3158" spans="1:6" x14ac:dyDescent="0.3">
      <c r="A3158" t="str">
        <f>C3158&amp;"_"&amp;COUNTIF($C$2:C3158,C3158)</f>
        <v>PAGE_58</v>
      </c>
      <c r="B3158" s="2">
        <f>DATE(YEAR(Tableau1[[#This Row],[Date de décollage]]),MONTH(Tableau1[[#This Row],[Date de décollage]]),DAY(Tableau1[[#This Row],[Date de décollage]]))</f>
        <v>44386</v>
      </c>
      <c r="C3158" t="s">
        <v>5</v>
      </c>
      <c r="D3158" s="1">
        <v>44386.481249999997</v>
      </c>
      <c r="E3158" s="1">
        <v>44386.48541666667</v>
      </c>
      <c r="F3158">
        <v>6</v>
      </c>
    </row>
    <row r="3159" spans="1:6" x14ac:dyDescent="0.3">
      <c r="A3159" t="str">
        <f>C3159&amp;"_"&amp;COUNTIF($C$2:C3159,C3159)</f>
        <v>PAGE_59</v>
      </c>
      <c r="B3159" s="2">
        <f>DATE(YEAR(Tableau1[[#This Row],[Date de décollage]]),MONTH(Tableau1[[#This Row],[Date de décollage]]),DAY(Tableau1[[#This Row],[Date de décollage]]))</f>
        <v>44386</v>
      </c>
      <c r="C3159" t="s">
        <v>5</v>
      </c>
      <c r="D3159" s="1">
        <v>44386.486805555556</v>
      </c>
      <c r="E3159" s="1">
        <v>44386.490277777775</v>
      </c>
      <c r="F3159">
        <v>5</v>
      </c>
    </row>
    <row r="3160" spans="1:6" x14ac:dyDescent="0.3">
      <c r="A3160" t="str">
        <f>C3160&amp;"_"&amp;COUNTIF($C$2:C3160,C3160)</f>
        <v>PAGE_60</v>
      </c>
      <c r="B3160" s="2">
        <f>DATE(YEAR(Tableau1[[#This Row],[Date de décollage]]),MONTH(Tableau1[[#This Row],[Date de décollage]]),DAY(Tableau1[[#This Row],[Date de décollage]]))</f>
        <v>44386</v>
      </c>
      <c r="C3160" t="s">
        <v>5</v>
      </c>
      <c r="D3160" s="1">
        <v>44386.5</v>
      </c>
      <c r="E3160" s="1">
        <v>44386.515277777777</v>
      </c>
      <c r="F3160">
        <v>22</v>
      </c>
    </row>
    <row r="3161" spans="1:6" x14ac:dyDescent="0.3">
      <c r="A3161" t="str">
        <f>C3161&amp;"_"&amp;COUNTIF($C$2:C3161,C3161)</f>
        <v>PAGE_61</v>
      </c>
      <c r="B3161" s="2">
        <f>DATE(YEAR(Tableau1[[#This Row],[Date de décollage]]),MONTH(Tableau1[[#This Row],[Date de décollage]]),DAY(Tableau1[[#This Row],[Date de décollage]]))</f>
        <v>44386</v>
      </c>
      <c r="C3161" t="s">
        <v>5</v>
      </c>
      <c r="D3161" s="1">
        <v>44386.520833333336</v>
      </c>
      <c r="E3161" s="1">
        <v>44386.53125</v>
      </c>
      <c r="F3161">
        <v>15</v>
      </c>
    </row>
    <row r="3162" spans="1:6" x14ac:dyDescent="0.3">
      <c r="A3162" t="str">
        <f>C3162&amp;"_"&amp;COUNTIF($C$2:C3162,C3162)</f>
        <v>PAGE_62</v>
      </c>
      <c r="B3162" s="2">
        <f>DATE(YEAR(Tableau1[[#This Row],[Date de décollage]]),MONTH(Tableau1[[#This Row],[Date de décollage]]),DAY(Tableau1[[#This Row],[Date de décollage]]))</f>
        <v>44386</v>
      </c>
      <c r="C3162" t="s">
        <v>5</v>
      </c>
      <c r="D3162" s="1">
        <v>44386.5625</v>
      </c>
      <c r="E3162" s="1">
        <v>44386.564583333333</v>
      </c>
      <c r="F3162">
        <v>3</v>
      </c>
    </row>
    <row r="3163" spans="1:6" x14ac:dyDescent="0.3">
      <c r="A3163" t="str">
        <f>C3163&amp;"_"&amp;COUNTIF($C$2:C3163,C3163)</f>
        <v>PAGE_63</v>
      </c>
      <c r="B3163" s="2">
        <f>DATE(YEAR(Tableau1[[#This Row],[Date de décollage]]),MONTH(Tableau1[[#This Row],[Date de décollage]]),DAY(Tableau1[[#This Row],[Date de décollage]]))</f>
        <v>44386</v>
      </c>
      <c r="C3163" t="s">
        <v>5</v>
      </c>
      <c r="D3163" s="1">
        <v>44386.567361111112</v>
      </c>
      <c r="E3163" s="1">
        <v>44386.577777777777</v>
      </c>
      <c r="F3163">
        <v>15</v>
      </c>
    </row>
    <row r="3164" spans="1:6" x14ac:dyDescent="0.3">
      <c r="A3164" t="str">
        <f>C3164&amp;"_"&amp;COUNTIF($C$2:C3164,C3164)</f>
        <v>PAGE_64</v>
      </c>
      <c r="B3164" s="2">
        <f>DATE(YEAR(Tableau1[[#This Row],[Date de décollage]]),MONTH(Tableau1[[#This Row],[Date de décollage]]),DAY(Tableau1[[#This Row],[Date de décollage]]))</f>
        <v>44386</v>
      </c>
      <c r="C3164" t="s">
        <v>5</v>
      </c>
      <c r="D3164" s="1">
        <v>44386.715277777781</v>
      </c>
      <c r="E3164" s="1">
        <v>44386.725694444445</v>
      </c>
      <c r="F3164">
        <v>15</v>
      </c>
    </row>
    <row r="3165" spans="1:6" x14ac:dyDescent="0.3">
      <c r="A3165" t="str">
        <f>C3165&amp;"_"&amp;COUNTIF($C$2:C3165,C3165)</f>
        <v>PAGE_65</v>
      </c>
      <c r="B3165" s="2">
        <f>DATE(YEAR(Tableau1[[#This Row],[Date de décollage]]),MONTH(Tableau1[[#This Row],[Date de décollage]]),DAY(Tableau1[[#This Row],[Date de décollage]]))</f>
        <v>44386</v>
      </c>
      <c r="C3165" t="s">
        <v>5</v>
      </c>
      <c r="D3165" s="1">
        <v>44386.729166666664</v>
      </c>
      <c r="E3165" s="1">
        <v>44386.738888888889</v>
      </c>
      <c r="F3165">
        <v>14</v>
      </c>
    </row>
    <row r="3166" spans="1:6" x14ac:dyDescent="0.3">
      <c r="A3166" t="str">
        <f>C3166&amp;"_"&amp;COUNTIF($C$2:C3166,C3166)</f>
        <v>PAGE_66</v>
      </c>
      <c r="B3166" s="2">
        <f>DATE(YEAR(Tableau1[[#This Row],[Date de décollage]]),MONTH(Tableau1[[#This Row],[Date de décollage]]),DAY(Tableau1[[#This Row],[Date de décollage]]))</f>
        <v>44386</v>
      </c>
      <c r="C3166" t="s">
        <v>5</v>
      </c>
      <c r="D3166" s="1">
        <v>44386.753472222219</v>
      </c>
      <c r="E3166" s="1">
        <v>44386.770833333336</v>
      </c>
      <c r="F3166">
        <v>25</v>
      </c>
    </row>
    <row r="3167" spans="1:6" x14ac:dyDescent="0.3">
      <c r="A3167" t="str">
        <f>C3167&amp;"_"&amp;COUNTIF($C$2:C3167,C3167)</f>
        <v>PAGE_67</v>
      </c>
      <c r="B3167" s="2">
        <f>DATE(YEAR(Tableau1[[#This Row],[Date de décollage]]),MONTH(Tableau1[[#This Row],[Date de décollage]]),DAY(Tableau1[[#This Row],[Date de décollage]]))</f>
        <v>44386</v>
      </c>
      <c r="C3167" t="s">
        <v>5</v>
      </c>
      <c r="D3167" s="1">
        <v>44386.772916666669</v>
      </c>
      <c r="E3167" s="1">
        <v>44386.786805555559</v>
      </c>
      <c r="F3167">
        <v>20</v>
      </c>
    </row>
    <row r="3168" spans="1:6" x14ac:dyDescent="0.3">
      <c r="A3168" t="str">
        <f>C3168&amp;"_"&amp;COUNTIF($C$2:C3168,C3168)</f>
        <v>PAGE_68</v>
      </c>
      <c r="B3168" s="2">
        <f>DATE(YEAR(Tableau1[[#This Row],[Date de décollage]]),MONTH(Tableau1[[#This Row],[Date de décollage]]),DAY(Tableau1[[#This Row],[Date de décollage]]))</f>
        <v>44387</v>
      </c>
      <c r="C3168" t="s">
        <v>5</v>
      </c>
      <c r="D3168" s="1">
        <v>44387.336805555555</v>
      </c>
      <c r="E3168" s="1">
        <v>44387.352083333331</v>
      </c>
      <c r="F3168">
        <v>22</v>
      </c>
    </row>
    <row r="3169" spans="1:6" x14ac:dyDescent="0.3">
      <c r="A3169" t="str">
        <f>C3169&amp;"_"&amp;COUNTIF($C$2:C3169,C3169)</f>
        <v>PAGE_69</v>
      </c>
      <c r="B3169" s="2">
        <f>DATE(YEAR(Tableau1[[#This Row],[Date de décollage]]),MONTH(Tableau1[[#This Row],[Date de décollage]]),DAY(Tableau1[[#This Row],[Date de décollage]]))</f>
        <v>44387</v>
      </c>
      <c r="C3169" t="s">
        <v>5</v>
      </c>
      <c r="D3169" s="1">
        <v>44387.427083333336</v>
      </c>
      <c r="E3169" s="1">
        <v>44387.438194444447</v>
      </c>
      <c r="F3169">
        <v>16</v>
      </c>
    </row>
    <row r="3170" spans="1:6" x14ac:dyDescent="0.3">
      <c r="A3170" t="str">
        <f>C3170&amp;"_"&amp;COUNTIF($C$2:C3170,C3170)</f>
        <v>PAGE_70</v>
      </c>
      <c r="B3170" s="2">
        <f>DATE(YEAR(Tableau1[[#This Row],[Date de décollage]]),MONTH(Tableau1[[#This Row],[Date de décollage]]),DAY(Tableau1[[#This Row],[Date de décollage]]))</f>
        <v>44387</v>
      </c>
      <c r="C3170" t="s">
        <v>5</v>
      </c>
      <c r="D3170" s="1">
        <v>44387.442361111112</v>
      </c>
      <c r="E3170" s="1">
        <v>44387.452777777777</v>
      </c>
      <c r="F3170">
        <v>15</v>
      </c>
    </row>
    <row r="3171" spans="1:6" x14ac:dyDescent="0.3">
      <c r="A3171" t="str">
        <f>C3171&amp;"_"&amp;COUNTIF($C$2:C3171,C3171)</f>
        <v>PAGE_71</v>
      </c>
      <c r="B3171" s="2">
        <f>DATE(YEAR(Tableau1[[#This Row],[Date de décollage]]),MONTH(Tableau1[[#This Row],[Date de décollage]]),DAY(Tableau1[[#This Row],[Date de décollage]]))</f>
        <v>44387</v>
      </c>
      <c r="C3171" t="s">
        <v>5</v>
      </c>
      <c r="D3171" s="1">
        <v>44387.486111111109</v>
      </c>
      <c r="E3171" s="1">
        <v>44387.5</v>
      </c>
      <c r="F3171">
        <v>20</v>
      </c>
    </row>
    <row r="3172" spans="1:6" x14ac:dyDescent="0.3">
      <c r="A3172" t="str">
        <f>C3172&amp;"_"&amp;COUNTIF($C$2:C3172,C3172)</f>
        <v>PAGE_72</v>
      </c>
      <c r="B3172" s="2">
        <f>DATE(YEAR(Tableau1[[#This Row],[Date de décollage]]),MONTH(Tableau1[[#This Row],[Date de décollage]]),DAY(Tableau1[[#This Row],[Date de décollage]]))</f>
        <v>44387</v>
      </c>
      <c r="C3172" t="s">
        <v>5</v>
      </c>
      <c r="D3172" s="1">
        <v>44387.502083333333</v>
      </c>
      <c r="E3172" s="1">
        <v>44387.506944444445</v>
      </c>
      <c r="F3172">
        <v>7</v>
      </c>
    </row>
    <row r="3173" spans="1:6" x14ac:dyDescent="0.3">
      <c r="A3173" t="str">
        <f>C3173&amp;"_"&amp;COUNTIF($C$2:C3173,C3173)</f>
        <v>PAGE_73</v>
      </c>
      <c r="B3173" s="2">
        <f>DATE(YEAR(Tableau1[[#This Row],[Date de décollage]]),MONTH(Tableau1[[#This Row],[Date de décollage]]),DAY(Tableau1[[#This Row],[Date de décollage]]))</f>
        <v>44387</v>
      </c>
      <c r="C3173" t="s">
        <v>5</v>
      </c>
      <c r="D3173" s="1">
        <v>44387.510416666664</v>
      </c>
      <c r="E3173" s="1">
        <v>44387.527777777781</v>
      </c>
      <c r="F3173">
        <v>25</v>
      </c>
    </row>
    <row r="3174" spans="1:6" x14ac:dyDescent="0.3">
      <c r="A3174" t="str">
        <f>C3174&amp;"_"&amp;COUNTIF($C$2:C3174,C3174)</f>
        <v>PAGE_74</v>
      </c>
      <c r="B3174" s="2">
        <f>DATE(YEAR(Tableau1[[#This Row],[Date de décollage]]),MONTH(Tableau1[[#This Row],[Date de décollage]]),DAY(Tableau1[[#This Row],[Date de décollage]]))</f>
        <v>44387</v>
      </c>
      <c r="C3174" t="s">
        <v>5</v>
      </c>
      <c r="D3174" s="1">
        <v>44387.53125</v>
      </c>
      <c r="E3174" s="1">
        <v>44387.545138888891</v>
      </c>
      <c r="F3174">
        <v>20</v>
      </c>
    </row>
    <row r="3175" spans="1:6" x14ac:dyDescent="0.3">
      <c r="A3175" t="str">
        <f>C3175&amp;"_"&amp;COUNTIF($C$2:C3175,C3175)</f>
        <v>PAGE_75</v>
      </c>
      <c r="B3175" s="2">
        <f>DATE(YEAR(Tableau1[[#This Row],[Date de décollage]]),MONTH(Tableau1[[#This Row],[Date de décollage]]),DAY(Tableau1[[#This Row],[Date de décollage]]))</f>
        <v>44387</v>
      </c>
      <c r="C3175" t="s">
        <v>5</v>
      </c>
      <c r="D3175" s="1">
        <v>44387.614583333336</v>
      </c>
      <c r="E3175" s="1">
        <v>44387.629861111112</v>
      </c>
      <c r="F3175">
        <v>22</v>
      </c>
    </row>
    <row r="3176" spans="1:6" x14ac:dyDescent="0.3">
      <c r="A3176" t="str">
        <f>C3176&amp;"_"&amp;COUNTIF($C$2:C3176,C3176)</f>
        <v>PAGE_76</v>
      </c>
      <c r="B3176" s="2">
        <f>DATE(YEAR(Tableau1[[#This Row],[Date de décollage]]),MONTH(Tableau1[[#This Row],[Date de décollage]]),DAY(Tableau1[[#This Row],[Date de décollage]]))</f>
        <v>44387</v>
      </c>
      <c r="C3176" t="s">
        <v>5</v>
      </c>
      <c r="D3176" s="1">
        <v>44387.65625</v>
      </c>
      <c r="E3176" s="1">
        <v>44387.658333333333</v>
      </c>
      <c r="F3176">
        <v>3</v>
      </c>
    </row>
    <row r="3177" spans="1:6" x14ac:dyDescent="0.3">
      <c r="A3177" t="str">
        <f>C3177&amp;"_"&amp;COUNTIF($C$2:C3177,C3177)</f>
        <v>PAGE_77</v>
      </c>
      <c r="B3177" s="2">
        <f>DATE(YEAR(Tableau1[[#This Row],[Date de décollage]]),MONTH(Tableau1[[#This Row],[Date de décollage]]),DAY(Tableau1[[#This Row],[Date de décollage]]))</f>
        <v>44387</v>
      </c>
      <c r="C3177" t="s">
        <v>5</v>
      </c>
      <c r="D3177" s="1">
        <v>44387.71875</v>
      </c>
      <c r="E3177" s="1">
        <v>44387.729166666664</v>
      </c>
      <c r="F3177">
        <v>15</v>
      </c>
    </row>
    <row r="3178" spans="1:6" x14ac:dyDescent="0.3">
      <c r="A3178" t="str">
        <f>C3178&amp;"_"&amp;COUNTIF($C$2:C3178,C3178)</f>
        <v>PAGE_78</v>
      </c>
      <c r="B3178" s="2">
        <f>DATE(YEAR(Tableau1[[#This Row],[Date de décollage]]),MONTH(Tableau1[[#This Row],[Date de décollage]]),DAY(Tableau1[[#This Row],[Date de décollage]]))</f>
        <v>44387</v>
      </c>
      <c r="C3178" t="s">
        <v>5</v>
      </c>
      <c r="D3178" s="1">
        <v>44387.743055555555</v>
      </c>
      <c r="E3178" s="1">
        <v>44387.753472222219</v>
      </c>
      <c r="F3178">
        <v>15</v>
      </c>
    </row>
    <row r="3179" spans="1:6" x14ac:dyDescent="0.3">
      <c r="A3179" t="str">
        <f>C3179&amp;"_"&amp;COUNTIF($C$2:C3179,C3179)</f>
        <v>PAGE_79</v>
      </c>
      <c r="B3179" s="2">
        <f>DATE(YEAR(Tableau1[[#This Row],[Date de décollage]]),MONTH(Tableau1[[#This Row],[Date de décollage]]),DAY(Tableau1[[#This Row],[Date de décollage]]))</f>
        <v>44387</v>
      </c>
      <c r="C3179" t="s">
        <v>5</v>
      </c>
      <c r="D3179" s="1">
        <v>44387.819444444445</v>
      </c>
      <c r="E3179" s="1">
        <v>44387.822916666664</v>
      </c>
      <c r="F3179">
        <v>5</v>
      </c>
    </row>
    <row r="3180" spans="1:6" x14ac:dyDescent="0.3">
      <c r="A3180" t="str">
        <f>C3180&amp;"_"&amp;COUNTIF($C$2:C3180,C3180)</f>
        <v>PAGE_80</v>
      </c>
      <c r="B3180" s="2">
        <f>DATE(YEAR(Tableau1[[#This Row],[Date de décollage]]),MONTH(Tableau1[[#This Row],[Date de décollage]]),DAY(Tableau1[[#This Row],[Date de décollage]]))</f>
        <v>44387</v>
      </c>
      <c r="C3180" t="s">
        <v>5</v>
      </c>
      <c r="D3180" s="1">
        <v>44387.824305555558</v>
      </c>
      <c r="E3180" s="1">
        <v>44387.841666666667</v>
      </c>
      <c r="F3180">
        <v>25</v>
      </c>
    </row>
    <row r="3181" spans="1:6" x14ac:dyDescent="0.3">
      <c r="A3181" t="str">
        <f>C3181&amp;"_"&amp;COUNTIF($C$2:C3181,C3181)</f>
        <v>PAGE_81</v>
      </c>
      <c r="B3181" s="2">
        <f>DATE(YEAR(Tableau1[[#This Row],[Date de décollage]]),MONTH(Tableau1[[#This Row],[Date de décollage]]),DAY(Tableau1[[#This Row],[Date de décollage]]))</f>
        <v>44387</v>
      </c>
      <c r="C3181" t="s">
        <v>5</v>
      </c>
      <c r="D3181" s="1">
        <v>44387.84375</v>
      </c>
      <c r="E3181" s="1">
        <v>44387.848611111112</v>
      </c>
      <c r="F3181">
        <v>7</v>
      </c>
    </row>
    <row r="3182" spans="1:6" x14ac:dyDescent="0.3">
      <c r="A3182" t="str">
        <f>C3182&amp;"_"&amp;COUNTIF($C$2:C3182,C3182)</f>
        <v>PAGE_82</v>
      </c>
      <c r="B3182" s="2">
        <f>DATE(YEAR(Tableau1[[#This Row],[Date de décollage]]),MONTH(Tableau1[[#This Row],[Date de décollage]]),DAY(Tableau1[[#This Row],[Date de décollage]]))</f>
        <v>44388</v>
      </c>
      <c r="C3182" t="s">
        <v>5</v>
      </c>
      <c r="D3182" s="1">
        <v>44388.40625</v>
      </c>
      <c r="E3182" s="1">
        <v>44388.421527777777</v>
      </c>
      <c r="F3182">
        <v>22</v>
      </c>
    </row>
    <row r="3183" spans="1:6" x14ac:dyDescent="0.3">
      <c r="A3183" t="str">
        <f>C3183&amp;"_"&amp;COUNTIF($C$2:C3183,C3183)</f>
        <v>PAGE_83</v>
      </c>
      <c r="B3183" s="2">
        <f>DATE(YEAR(Tableau1[[#This Row],[Date de décollage]]),MONTH(Tableau1[[#This Row],[Date de décollage]]),DAY(Tableau1[[#This Row],[Date de décollage]]))</f>
        <v>44388</v>
      </c>
      <c r="C3183" t="s">
        <v>5</v>
      </c>
      <c r="D3183" s="1">
        <v>44388.479166666664</v>
      </c>
      <c r="E3183" s="1">
        <v>44388.489583333336</v>
      </c>
      <c r="F3183">
        <v>15</v>
      </c>
    </row>
    <row r="3184" spans="1:6" x14ac:dyDescent="0.3">
      <c r="A3184" t="str">
        <f>C3184&amp;"_"&amp;COUNTIF($C$2:C3184,C3184)</f>
        <v>PAGE_84</v>
      </c>
      <c r="B3184" s="2">
        <f>DATE(YEAR(Tableau1[[#This Row],[Date de décollage]]),MONTH(Tableau1[[#This Row],[Date de décollage]]),DAY(Tableau1[[#This Row],[Date de décollage]]))</f>
        <v>44388</v>
      </c>
      <c r="C3184" t="s">
        <v>5</v>
      </c>
      <c r="D3184" s="1">
        <v>44388.491666666669</v>
      </c>
      <c r="E3184" s="1">
        <v>44388.493750000001</v>
      </c>
      <c r="F3184">
        <v>3</v>
      </c>
    </row>
    <row r="3185" spans="1:6" x14ac:dyDescent="0.3">
      <c r="A3185" t="str">
        <f>C3185&amp;"_"&amp;COUNTIF($C$2:C3185,C3185)</f>
        <v>PAGE_85</v>
      </c>
      <c r="B3185" s="2">
        <f>DATE(YEAR(Tableau1[[#This Row],[Date de décollage]]),MONTH(Tableau1[[#This Row],[Date de décollage]]),DAY(Tableau1[[#This Row],[Date de décollage]]))</f>
        <v>44388</v>
      </c>
      <c r="C3185" t="s">
        <v>5</v>
      </c>
      <c r="D3185" s="1">
        <v>44388.572916666664</v>
      </c>
      <c r="E3185" s="1">
        <v>44388.585416666669</v>
      </c>
      <c r="F3185">
        <v>18</v>
      </c>
    </row>
    <row r="3186" spans="1:6" x14ac:dyDescent="0.3">
      <c r="A3186" t="str">
        <f>C3186&amp;"_"&amp;COUNTIF($C$2:C3186,C3186)</f>
        <v>PAGE_86</v>
      </c>
      <c r="B3186" s="2">
        <f>DATE(YEAR(Tableau1[[#This Row],[Date de décollage]]),MONTH(Tableau1[[#This Row],[Date de décollage]]),DAY(Tableau1[[#This Row],[Date de décollage]]))</f>
        <v>44388</v>
      </c>
      <c r="C3186" t="s">
        <v>5</v>
      </c>
      <c r="D3186" s="1">
        <v>44388.588888888888</v>
      </c>
      <c r="E3186" s="1">
        <v>44388.604166666664</v>
      </c>
      <c r="F3186">
        <v>22</v>
      </c>
    </row>
    <row r="3187" spans="1:6" x14ac:dyDescent="0.3">
      <c r="A3187" t="str">
        <f>C3187&amp;"_"&amp;COUNTIF($C$2:C3187,C3187)</f>
        <v>PAGE_87</v>
      </c>
      <c r="B3187" s="2">
        <f>DATE(YEAR(Tableau1[[#This Row],[Date de décollage]]),MONTH(Tableau1[[#This Row],[Date de décollage]]),DAY(Tableau1[[#This Row],[Date de décollage]]))</f>
        <v>44388</v>
      </c>
      <c r="C3187" t="s">
        <v>5</v>
      </c>
      <c r="D3187" s="1">
        <v>44388.701388888891</v>
      </c>
      <c r="E3187" s="1">
        <v>44388.715277777781</v>
      </c>
      <c r="F3187">
        <v>20</v>
      </c>
    </row>
    <row r="3188" spans="1:6" x14ac:dyDescent="0.3">
      <c r="A3188" t="str">
        <f>C3188&amp;"_"&amp;COUNTIF($C$2:C3188,C3188)</f>
        <v>PAGE_88</v>
      </c>
      <c r="B3188" s="2">
        <f>DATE(YEAR(Tableau1[[#This Row],[Date de décollage]]),MONTH(Tableau1[[#This Row],[Date de décollage]]),DAY(Tableau1[[#This Row],[Date de décollage]]))</f>
        <v>44388</v>
      </c>
      <c r="C3188" t="s">
        <v>5</v>
      </c>
      <c r="D3188" s="1">
        <v>44388.71875</v>
      </c>
      <c r="E3188" s="1">
        <v>44388.734027777777</v>
      </c>
      <c r="F3188">
        <v>22</v>
      </c>
    </row>
    <row r="3189" spans="1:6" x14ac:dyDescent="0.3">
      <c r="A3189" t="str">
        <f>C3189&amp;"_"&amp;COUNTIF($C$2:C3189,C3189)</f>
        <v>PAGE_89</v>
      </c>
      <c r="B3189" s="2">
        <f>DATE(YEAR(Tableau1[[#This Row],[Date de décollage]]),MONTH(Tableau1[[#This Row],[Date de décollage]]),DAY(Tableau1[[#This Row],[Date de décollage]]))</f>
        <v>44388</v>
      </c>
      <c r="C3189" t="s">
        <v>5</v>
      </c>
      <c r="D3189" s="1">
        <v>44388.736805555556</v>
      </c>
      <c r="E3189" s="1">
        <v>44388.752083333333</v>
      </c>
      <c r="F3189">
        <v>22</v>
      </c>
    </row>
    <row r="3190" spans="1:6" x14ac:dyDescent="0.3">
      <c r="A3190" t="str">
        <f>C3190&amp;"_"&amp;COUNTIF($C$2:C3190,C3190)</f>
        <v>PAGE_90</v>
      </c>
      <c r="B3190" s="2">
        <f>DATE(YEAR(Tableau1[[#This Row],[Date de décollage]]),MONTH(Tableau1[[#This Row],[Date de décollage]]),DAY(Tableau1[[#This Row],[Date de décollage]]))</f>
        <v>44388</v>
      </c>
      <c r="C3190" t="s">
        <v>5</v>
      </c>
      <c r="D3190" s="1">
        <v>44388.756944444445</v>
      </c>
      <c r="E3190" s="1">
        <v>44388.770833333336</v>
      </c>
      <c r="F3190">
        <v>20</v>
      </c>
    </row>
    <row r="3191" spans="1:6" x14ac:dyDescent="0.3">
      <c r="A3191" t="str">
        <f>C3191&amp;"_"&amp;COUNTIF($C$2:C3191,C3191)</f>
        <v>PAGE_91</v>
      </c>
      <c r="B3191" s="2">
        <f>DATE(YEAR(Tableau1[[#This Row],[Date de décollage]]),MONTH(Tableau1[[#This Row],[Date de décollage]]),DAY(Tableau1[[#This Row],[Date de décollage]]))</f>
        <v>44388</v>
      </c>
      <c r="C3191" t="s">
        <v>5</v>
      </c>
      <c r="D3191" s="1">
        <v>44388.784722222219</v>
      </c>
      <c r="E3191" s="1">
        <v>44388.802083333336</v>
      </c>
      <c r="F3191">
        <v>25</v>
      </c>
    </row>
    <row r="3192" spans="1:6" x14ac:dyDescent="0.3">
      <c r="A3192" t="str">
        <f>C3192&amp;"_"&amp;COUNTIF($C$2:C3192,C3192)</f>
        <v>PAGE_92</v>
      </c>
      <c r="B3192" s="2">
        <f>DATE(YEAR(Tableau1[[#This Row],[Date de décollage]]),MONTH(Tableau1[[#This Row],[Date de décollage]]),DAY(Tableau1[[#This Row],[Date de décollage]]))</f>
        <v>44388</v>
      </c>
      <c r="C3192" t="s">
        <v>5</v>
      </c>
      <c r="D3192" s="1">
        <v>44388.804861111108</v>
      </c>
      <c r="E3192" s="1">
        <v>44388.80972222222</v>
      </c>
      <c r="F3192">
        <v>7</v>
      </c>
    </row>
    <row r="3193" spans="1:6" x14ac:dyDescent="0.3">
      <c r="A3193" t="str">
        <f>C3193&amp;"_"&amp;COUNTIF($C$2:C3193,C3193)</f>
        <v>PAGE_93</v>
      </c>
      <c r="B3193" s="2">
        <f>DATE(YEAR(Tableau1[[#This Row],[Date de décollage]]),MONTH(Tableau1[[#This Row],[Date de décollage]]),DAY(Tableau1[[#This Row],[Date de décollage]]))</f>
        <v>44389</v>
      </c>
      <c r="C3193" t="s">
        <v>5</v>
      </c>
      <c r="D3193" s="1">
        <v>44389.416666666664</v>
      </c>
      <c r="E3193" s="1">
        <v>44389.421527777777</v>
      </c>
      <c r="F3193">
        <v>7</v>
      </c>
    </row>
    <row r="3194" spans="1:6" x14ac:dyDescent="0.3">
      <c r="A3194" t="str">
        <f>C3194&amp;"_"&amp;COUNTIF($C$2:C3194,C3194)</f>
        <v>PAGE_94</v>
      </c>
      <c r="B3194" s="2">
        <f>DATE(YEAR(Tableau1[[#This Row],[Date de décollage]]),MONTH(Tableau1[[#This Row],[Date de décollage]]),DAY(Tableau1[[#This Row],[Date de décollage]]))</f>
        <v>44389</v>
      </c>
      <c r="C3194" t="s">
        <v>5</v>
      </c>
      <c r="D3194" s="1">
        <v>44389.427083333336</v>
      </c>
      <c r="E3194" s="1">
        <v>44389.444444444445</v>
      </c>
      <c r="F3194">
        <v>25</v>
      </c>
    </row>
    <row r="3195" spans="1:6" x14ac:dyDescent="0.3">
      <c r="A3195" t="str">
        <f>C3195&amp;"_"&amp;COUNTIF($C$2:C3195,C3195)</f>
        <v>PAGE_95</v>
      </c>
      <c r="B3195" s="2">
        <f>DATE(YEAR(Tableau1[[#This Row],[Date de décollage]]),MONTH(Tableau1[[#This Row],[Date de décollage]]),DAY(Tableau1[[#This Row],[Date de décollage]]))</f>
        <v>44389</v>
      </c>
      <c r="C3195" t="s">
        <v>5</v>
      </c>
      <c r="D3195" s="1">
        <v>44389.447916666664</v>
      </c>
      <c r="E3195" s="1">
        <v>44389.458333333336</v>
      </c>
      <c r="F3195">
        <v>15</v>
      </c>
    </row>
    <row r="3196" spans="1:6" x14ac:dyDescent="0.3">
      <c r="A3196" t="str">
        <f>C3196&amp;"_"&amp;COUNTIF($C$2:C3196,C3196)</f>
        <v>PAGE_96</v>
      </c>
      <c r="B3196" s="2">
        <f>DATE(YEAR(Tableau1[[#This Row],[Date de décollage]]),MONTH(Tableau1[[#This Row],[Date de décollage]]),DAY(Tableau1[[#This Row],[Date de décollage]]))</f>
        <v>44388</v>
      </c>
      <c r="C3196" t="s">
        <v>5</v>
      </c>
      <c r="D3196" s="1">
        <v>44388.684027777781</v>
      </c>
      <c r="E3196" s="1">
        <v>44388.697916666664</v>
      </c>
      <c r="F3196">
        <v>20</v>
      </c>
    </row>
    <row r="3197" spans="1:6" x14ac:dyDescent="0.3">
      <c r="A3197" t="str">
        <f>C3197&amp;"_"&amp;COUNTIF($C$2:C3197,C3197)</f>
        <v>PAGE_97</v>
      </c>
      <c r="B3197" s="2">
        <f>DATE(YEAR(Tableau1[[#This Row],[Date de décollage]]),MONTH(Tableau1[[#This Row],[Date de décollage]]),DAY(Tableau1[[#This Row],[Date de décollage]]))</f>
        <v>44389</v>
      </c>
      <c r="C3197" t="s">
        <v>5</v>
      </c>
      <c r="D3197" s="1">
        <v>44389.5</v>
      </c>
      <c r="E3197" s="1">
        <v>44389.503472222219</v>
      </c>
      <c r="F3197">
        <v>5</v>
      </c>
    </row>
    <row r="3198" spans="1:6" x14ac:dyDescent="0.3">
      <c r="A3198" t="str">
        <f>C3198&amp;"_"&amp;COUNTIF($C$2:C3198,C3198)</f>
        <v>PAGE_98</v>
      </c>
      <c r="B3198" s="2">
        <f>DATE(YEAR(Tableau1[[#This Row],[Date de décollage]]),MONTH(Tableau1[[#This Row],[Date de décollage]]),DAY(Tableau1[[#This Row],[Date de décollage]]))</f>
        <v>44389</v>
      </c>
      <c r="C3198" t="s">
        <v>5</v>
      </c>
      <c r="D3198" s="1">
        <v>44389.510416666664</v>
      </c>
      <c r="E3198" s="1">
        <v>44389.534722222219</v>
      </c>
      <c r="F3198">
        <v>35</v>
      </c>
    </row>
    <row r="3199" spans="1:6" x14ac:dyDescent="0.3">
      <c r="A3199" t="str">
        <f>C3199&amp;"_"&amp;COUNTIF($C$2:C3199,C3199)</f>
        <v>PAGE_99</v>
      </c>
      <c r="B3199" s="2">
        <f>DATE(YEAR(Tableau1[[#This Row],[Date de décollage]]),MONTH(Tableau1[[#This Row],[Date de décollage]]),DAY(Tableau1[[#This Row],[Date de décollage]]))</f>
        <v>44389</v>
      </c>
      <c r="C3199" t="s">
        <v>5</v>
      </c>
      <c r="D3199" s="1">
        <v>44389.552083333336</v>
      </c>
      <c r="E3199" s="1">
        <v>44389.556250000001</v>
      </c>
      <c r="F3199">
        <v>6</v>
      </c>
    </row>
    <row r="3200" spans="1:6" x14ac:dyDescent="0.3">
      <c r="A3200" t="str">
        <f>C3200&amp;"_"&amp;COUNTIF($C$2:C3200,C3200)</f>
        <v>PAGE_100</v>
      </c>
      <c r="B3200" s="2">
        <f>DATE(YEAR(Tableau1[[#This Row],[Date de décollage]]),MONTH(Tableau1[[#This Row],[Date de décollage]]),DAY(Tableau1[[#This Row],[Date de décollage]]))</f>
        <v>44389</v>
      </c>
      <c r="C3200" t="s">
        <v>5</v>
      </c>
      <c r="D3200" s="1">
        <v>44389.559027777781</v>
      </c>
      <c r="E3200" s="1">
        <v>44389.5625</v>
      </c>
      <c r="F3200">
        <v>5</v>
      </c>
    </row>
    <row r="3201" spans="1:6" x14ac:dyDescent="0.3">
      <c r="A3201" t="str">
        <f>C3201&amp;"_"&amp;COUNTIF($C$2:C3201,C3201)</f>
        <v>PAGE_101</v>
      </c>
      <c r="B3201" s="2">
        <f>DATE(YEAR(Tableau1[[#This Row],[Date de décollage]]),MONTH(Tableau1[[#This Row],[Date de décollage]]),DAY(Tableau1[[#This Row],[Date de décollage]]))</f>
        <v>44389</v>
      </c>
      <c r="C3201" t="s">
        <v>5</v>
      </c>
      <c r="D3201" s="1">
        <v>44389.590277777781</v>
      </c>
      <c r="E3201" s="1">
        <v>44389.605555555558</v>
      </c>
      <c r="F3201">
        <v>22</v>
      </c>
    </row>
    <row r="3202" spans="1:6" x14ac:dyDescent="0.3">
      <c r="A3202" t="str">
        <f>C3202&amp;"_"&amp;COUNTIF($C$2:C3202,C3202)</f>
        <v>PAGE_102</v>
      </c>
      <c r="B3202" s="2">
        <f>DATE(YEAR(Tableau1[[#This Row],[Date de décollage]]),MONTH(Tableau1[[#This Row],[Date de décollage]]),DAY(Tableau1[[#This Row],[Date de décollage]]))</f>
        <v>44389</v>
      </c>
      <c r="C3202" t="s">
        <v>5</v>
      </c>
      <c r="D3202" s="1">
        <v>44389.631944444445</v>
      </c>
      <c r="E3202" s="1">
        <v>44389.647222222222</v>
      </c>
      <c r="F3202">
        <v>22</v>
      </c>
    </row>
    <row r="3203" spans="1:6" x14ac:dyDescent="0.3">
      <c r="A3203" t="str">
        <f>C3203&amp;"_"&amp;COUNTIF($C$2:C3203,C3203)</f>
        <v>PAGE_103</v>
      </c>
      <c r="B3203" s="2">
        <f>DATE(YEAR(Tableau1[[#This Row],[Date de décollage]]),MONTH(Tableau1[[#This Row],[Date de décollage]]),DAY(Tableau1[[#This Row],[Date de décollage]]))</f>
        <v>44389</v>
      </c>
      <c r="C3203" t="s">
        <v>5</v>
      </c>
      <c r="D3203" s="1">
        <v>44389.650694444441</v>
      </c>
      <c r="E3203" s="1">
        <v>44389.655555555553</v>
      </c>
      <c r="F3203">
        <v>7</v>
      </c>
    </row>
    <row r="3204" spans="1:6" x14ac:dyDescent="0.3">
      <c r="A3204" t="str">
        <f>C3204&amp;"_"&amp;COUNTIF($C$2:C3204,C3204)</f>
        <v>PAGE_104</v>
      </c>
      <c r="B3204" s="2">
        <f>DATE(YEAR(Tableau1[[#This Row],[Date de décollage]]),MONTH(Tableau1[[#This Row],[Date de décollage]]),DAY(Tableau1[[#This Row],[Date de décollage]]))</f>
        <v>44389</v>
      </c>
      <c r="C3204" t="s">
        <v>5</v>
      </c>
      <c r="D3204" s="1">
        <v>44389.666666666664</v>
      </c>
      <c r="E3204" s="1">
        <v>44389.684027777781</v>
      </c>
      <c r="F3204">
        <v>25</v>
      </c>
    </row>
    <row r="3205" spans="1:6" x14ac:dyDescent="0.3">
      <c r="A3205" t="str">
        <f>C3205&amp;"_"&amp;COUNTIF($C$2:C3205,C3205)</f>
        <v>PAGE_105</v>
      </c>
      <c r="B3205" s="2">
        <f>DATE(YEAR(Tableau1[[#This Row],[Date de décollage]]),MONTH(Tableau1[[#This Row],[Date de décollage]]),DAY(Tableau1[[#This Row],[Date de décollage]]))</f>
        <v>44389</v>
      </c>
      <c r="C3205" t="s">
        <v>5</v>
      </c>
      <c r="D3205" s="1">
        <v>44389.740277777775</v>
      </c>
      <c r="E3205" s="1">
        <v>44389.754166666666</v>
      </c>
      <c r="F3205">
        <v>20</v>
      </c>
    </row>
    <row r="3206" spans="1:6" x14ac:dyDescent="0.3">
      <c r="A3206" t="str">
        <f>C3206&amp;"_"&amp;COUNTIF($C$2:C3206,C3206)</f>
        <v>PAGE_106</v>
      </c>
      <c r="B3206" s="2">
        <f>DATE(YEAR(Tableau1[[#This Row],[Date de décollage]]),MONTH(Tableau1[[#This Row],[Date de décollage]]),DAY(Tableau1[[#This Row],[Date de décollage]]))</f>
        <v>44389</v>
      </c>
      <c r="C3206" t="s">
        <v>5</v>
      </c>
      <c r="D3206" s="1">
        <v>44389.762499999997</v>
      </c>
      <c r="E3206" s="1">
        <v>44389.776388888888</v>
      </c>
      <c r="F3206">
        <v>20</v>
      </c>
    </row>
    <row r="3207" spans="1:6" x14ac:dyDescent="0.3">
      <c r="A3207" t="str">
        <f>C3207&amp;"_"&amp;COUNTIF($C$2:C3207,C3207)</f>
        <v>PAGE_107</v>
      </c>
      <c r="B3207" s="2">
        <f>DATE(YEAR(Tableau1[[#This Row],[Date de décollage]]),MONTH(Tableau1[[#This Row],[Date de décollage]]),DAY(Tableau1[[#This Row],[Date de décollage]]))</f>
        <v>44389</v>
      </c>
      <c r="C3207" t="s">
        <v>5</v>
      </c>
      <c r="D3207" s="1">
        <v>44389.797222222223</v>
      </c>
      <c r="E3207" s="1">
        <v>44389.811111111114</v>
      </c>
      <c r="F3207">
        <v>20</v>
      </c>
    </row>
    <row r="3208" spans="1:6" x14ac:dyDescent="0.3">
      <c r="A3208" t="str">
        <f>C3208&amp;"_"&amp;COUNTIF($C$2:C3208,C3208)</f>
        <v>PAGE_108</v>
      </c>
      <c r="B3208" s="2">
        <f>DATE(YEAR(Tableau1[[#This Row],[Date de décollage]]),MONTH(Tableau1[[#This Row],[Date de décollage]]),DAY(Tableau1[[#This Row],[Date de décollage]]))</f>
        <v>44390</v>
      </c>
      <c r="C3208" t="s">
        <v>5</v>
      </c>
      <c r="D3208" s="1">
        <v>44390.375694444447</v>
      </c>
      <c r="E3208" s="1">
        <v>44390.380555555559</v>
      </c>
      <c r="F3208">
        <v>7</v>
      </c>
    </row>
    <row r="3209" spans="1:6" x14ac:dyDescent="0.3">
      <c r="A3209" t="str">
        <f>C3209&amp;"_"&amp;COUNTIF($C$2:C3209,C3209)</f>
        <v>PAGE_109</v>
      </c>
      <c r="B3209" s="2">
        <f>DATE(YEAR(Tableau1[[#This Row],[Date de décollage]]),MONTH(Tableau1[[#This Row],[Date de décollage]]),DAY(Tableau1[[#This Row],[Date de décollage]]))</f>
        <v>44390</v>
      </c>
      <c r="C3209" t="s">
        <v>5</v>
      </c>
      <c r="D3209" s="1">
        <v>44390.416666666664</v>
      </c>
      <c r="E3209" s="1">
        <v>44390.434027777781</v>
      </c>
      <c r="F3209">
        <v>25</v>
      </c>
    </row>
    <row r="3210" spans="1:6" x14ac:dyDescent="0.3">
      <c r="A3210" t="str">
        <f>C3210&amp;"_"&amp;COUNTIF($C$2:C3210,C3210)</f>
        <v>PAGE_110</v>
      </c>
      <c r="B3210" s="2">
        <f>DATE(YEAR(Tableau1[[#This Row],[Date de décollage]]),MONTH(Tableau1[[#This Row],[Date de décollage]]),DAY(Tableau1[[#This Row],[Date de décollage]]))</f>
        <v>44390</v>
      </c>
      <c r="C3210" t="s">
        <v>5</v>
      </c>
      <c r="D3210" s="1">
        <v>44390.461805555555</v>
      </c>
      <c r="E3210" s="1">
        <v>44390.477083333331</v>
      </c>
      <c r="F3210">
        <v>22</v>
      </c>
    </row>
    <row r="3211" spans="1:6" x14ac:dyDescent="0.3">
      <c r="A3211" t="str">
        <f>C3211&amp;"_"&amp;COUNTIF($C$2:C3211,C3211)</f>
        <v>PAGE_111</v>
      </c>
      <c r="B3211" s="2">
        <f>DATE(YEAR(Tableau1[[#This Row],[Date de décollage]]),MONTH(Tableau1[[#This Row],[Date de décollage]]),DAY(Tableau1[[#This Row],[Date de décollage]]))</f>
        <v>44390</v>
      </c>
      <c r="C3211" t="s">
        <v>5</v>
      </c>
      <c r="D3211" s="1">
        <v>44390.5</v>
      </c>
      <c r="E3211" s="1">
        <v>44390.513888888891</v>
      </c>
      <c r="F3211">
        <v>20</v>
      </c>
    </row>
    <row r="3212" spans="1:6" x14ac:dyDescent="0.3">
      <c r="A3212" t="str">
        <f>C3212&amp;"_"&amp;COUNTIF($C$2:C3212,C3212)</f>
        <v>PAGE_112</v>
      </c>
      <c r="B3212" s="2">
        <f>DATE(YEAR(Tableau1[[#This Row],[Date de décollage]]),MONTH(Tableau1[[#This Row],[Date de décollage]]),DAY(Tableau1[[#This Row],[Date de décollage]]))</f>
        <v>44390</v>
      </c>
      <c r="C3212" t="s">
        <v>5</v>
      </c>
      <c r="D3212" s="1">
        <v>44390.524305555555</v>
      </c>
      <c r="E3212" s="1">
        <v>44390.541666666664</v>
      </c>
      <c r="F3212">
        <v>25</v>
      </c>
    </row>
    <row r="3213" spans="1:6" x14ac:dyDescent="0.3">
      <c r="A3213" t="str">
        <f>C3213&amp;"_"&amp;COUNTIF($C$2:C3213,C3213)</f>
        <v>PAGE_113</v>
      </c>
      <c r="B3213" s="2">
        <f>DATE(YEAR(Tableau1[[#This Row],[Date de décollage]]),MONTH(Tableau1[[#This Row],[Date de décollage]]),DAY(Tableau1[[#This Row],[Date de décollage]]))</f>
        <v>44390</v>
      </c>
      <c r="C3213" t="s">
        <v>5</v>
      </c>
      <c r="D3213" s="1">
        <v>44390.590277777781</v>
      </c>
      <c r="E3213" s="1">
        <v>44390.595138888886</v>
      </c>
      <c r="F3213">
        <v>7</v>
      </c>
    </row>
    <row r="3214" spans="1:6" x14ac:dyDescent="0.3">
      <c r="A3214" t="str">
        <f>C3214&amp;"_"&amp;COUNTIF($C$2:C3214,C3214)</f>
        <v>PAGE_114</v>
      </c>
      <c r="B3214" s="2">
        <f>DATE(YEAR(Tableau1[[#This Row],[Date de décollage]]),MONTH(Tableau1[[#This Row],[Date de décollage]]),DAY(Tableau1[[#This Row],[Date de décollage]]))</f>
        <v>44390</v>
      </c>
      <c r="C3214" t="s">
        <v>5</v>
      </c>
      <c r="D3214" s="1">
        <v>44390.600694444445</v>
      </c>
      <c r="E3214" s="1">
        <v>44390.615972222222</v>
      </c>
      <c r="F3214">
        <v>22</v>
      </c>
    </row>
    <row r="3215" spans="1:6" x14ac:dyDescent="0.3">
      <c r="A3215" t="str">
        <f>C3215&amp;"_"&amp;COUNTIF($C$2:C3215,C3215)</f>
        <v>PAGE_115</v>
      </c>
      <c r="B3215" s="2">
        <f>DATE(YEAR(Tableau1[[#This Row],[Date de décollage]]),MONTH(Tableau1[[#This Row],[Date de décollage]]),DAY(Tableau1[[#This Row],[Date de décollage]]))</f>
        <v>44390</v>
      </c>
      <c r="C3215" t="s">
        <v>5</v>
      </c>
      <c r="D3215" s="1">
        <v>44390.677083333336</v>
      </c>
      <c r="E3215" s="1">
        <v>44390.680555555555</v>
      </c>
      <c r="F3215">
        <v>5</v>
      </c>
    </row>
    <row r="3216" spans="1:6" x14ac:dyDescent="0.3">
      <c r="A3216" t="str">
        <f>C3216&amp;"_"&amp;COUNTIF($C$2:C3216,C3216)</f>
        <v>PAGE_116</v>
      </c>
      <c r="B3216" s="2">
        <f>DATE(YEAR(Tableau1[[#This Row],[Date de décollage]]),MONTH(Tableau1[[#This Row],[Date de décollage]]),DAY(Tableau1[[#This Row],[Date de décollage]]))</f>
        <v>44390</v>
      </c>
      <c r="C3216" t="s">
        <v>5</v>
      </c>
      <c r="D3216" s="1">
        <v>44390.697916666664</v>
      </c>
      <c r="E3216" s="1">
        <v>44390.711805555555</v>
      </c>
      <c r="F3216">
        <v>20</v>
      </c>
    </row>
    <row r="3217" spans="1:6" x14ac:dyDescent="0.3">
      <c r="A3217" t="str">
        <f>C3217&amp;"_"&amp;COUNTIF($C$2:C3217,C3217)</f>
        <v>PAGE_117</v>
      </c>
      <c r="B3217" s="2">
        <f>DATE(YEAR(Tableau1[[#This Row],[Date de décollage]]),MONTH(Tableau1[[#This Row],[Date de décollage]]),DAY(Tableau1[[#This Row],[Date de décollage]]))</f>
        <v>44390</v>
      </c>
      <c r="C3217" t="s">
        <v>5</v>
      </c>
      <c r="D3217" s="1">
        <v>44390.734722222223</v>
      </c>
      <c r="E3217" s="1">
        <v>44390.748611111114</v>
      </c>
      <c r="F3217">
        <v>20</v>
      </c>
    </row>
    <row r="3218" spans="1:6" x14ac:dyDescent="0.3">
      <c r="A3218" t="str">
        <f>C3218&amp;"_"&amp;COUNTIF($C$2:C3218,C3218)</f>
        <v>PAGE_118</v>
      </c>
      <c r="B3218" s="2">
        <f>DATE(YEAR(Tableau1[[#This Row],[Date de décollage]]),MONTH(Tableau1[[#This Row],[Date de décollage]]),DAY(Tableau1[[#This Row],[Date de décollage]]))</f>
        <v>44390</v>
      </c>
      <c r="C3218" t="s">
        <v>5</v>
      </c>
      <c r="D3218" s="1">
        <v>44390.753472222219</v>
      </c>
      <c r="E3218" s="1">
        <v>44390.763888888891</v>
      </c>
      <c r="F3218">
        <v>15</v>
      </c>
    </row>
    <row r="3219" spans="1:6" x14ac:dyDescent="0.3">
      <c r="A3219" t="str">
        <f>C3219&amp;"_"&amp;COUNTIF($C$2:C3219,C3219)</f>
        <v>PAGE_119</v>
      </c>
      <c r="B3219" s="2">
        <f>DATE(YEAR(Tableau1[[#This Row],[Date de décollage]]),MONTH(Tableau1[[#This Row],[Date de décollage]]),DAY(Tableau1[[#This Row],[Date de décollage]]))</f>
        <v>44390</v>
      </c>
      <c r="C3219" t="s">
        <v>5</v>
      </c>
      <c r="D3219" s="1">
        <v>44390.8125</v>
      </c>
      <c r="E3219" s="1">
        <v>44390.822916666664</v>
      </c>
      <c r="F3219">
        <v>15</v>
      </c>
    </row>
    <row r="3220" spans="1:6" x14ac:dyDescent="0.3">
      <c r="A3220" t="str">
        <f>C3220&amp;"_"&amp;COUNTIF($C$2:C3220,C3220)</f>
        <v>PAGE_120</v>
      </c>
      <c r="B3220" s="2">
        <f>DATE(YEAR(Tableau1[[#This Row],[Date de décollage]]),MONTH(Tableau1[[#This Row],[Date de décollage]]),DAY(Tableau1[[#This Row],[Date de décollage]]))</f>
        <v>44390</v>
      </c>
      <c r="C3220" t="s">
        <v>5</v>
      </c>
      <c r="D3220" s="1">
        <v>44390.833333333336</v>
      </c>
      <c r="E3220" s="1">
        <v>44390.847222222219</v>
      </c>
      <c r="F3220">
        <v>20</v>
      </c>
    </row>
    <row r="3221" spans="1:6" x14ac:dyDescent="0.3">
      <c r="A3221" t="str">
        <f>C3221&amp;"_"&amp;COUNTIF($C$2:C3221,C3221)</f>
        <v>PAGE_121</v>
      </c>
      <c r="B3221" s="2">
        <f>DATE(YEAR(Tableau1[[#This Row],[Date de décollage]]),MONTH(Tableau1[[#This Row],[Date de décollage]]),DAY(Tableau1[[#This Row],[Date de décollage]]))</f>
        <v>44391</v>
      </c>
      <c r="C3221" t="s">
        <v>5</v>
      </c>
      <c r="D3221" s="1">
        <v>44391.416666666664</v>
      </c>
      <c r="E3221" s="1">
        <v>44391.430555555555</v>
      </c>
      <c r="F3221">
        <v>20</v>
      </c>
    </row>
    <row r="3222" spans="1:6" x14ac:dyDescent="0.3">
      <c r="A3222" t="str">
        <f>C3222&amp;"_"&amp;COUNTIF($C$2:C3222,C3222)</f>
        <v>PAGE_122</v>
      </c>
      <c r="B3222" s="2">
        <f>DATE(YEAR(Tableau1[[#This Row],[Date de décollage]]),MONTH(Tableau1[[#This Row],[Date de décollage]]),DAY(Tableau1[[#This Row],[Date de décollage]]))</f>
        <v>44391</v>
      </c>
      <c r="C3222" t="s">
        <v>5</v>
      </c>
      <c r="D3222" s="1">
        <v>44391.434027777781</v>
      </c>
      <c r="E3222" s="1">
        <v>44391.447916666664</v>
      </c>
      <c r="F3222">
        <v>20</v>
      </c>
    </row>
    <row r="3223" spans="1:6" x14ac:dyDescent="0.3">
      <c r="A3223" t="str">
        <f>C3223&amp;"_"&amp;COUNTIF($C$2:C3223,C3223)</f>
        <v>PAGE_123</v>
      </c>
      <c r="B3223" s="2">
        <f>DATE(YEAR(Tableau1[[#This Row],[Date de décollage]]),MONTH(Tableau1[[#This Row],[Date de décollage]]),DAY(Tableau1[[#This Row],[Date de décollage]]))</f>
        <v>44391</v>
      </c>
      <c r="C3223" t="s">
        <v>5</v>
      </c>
      <c r="D3223" s="1">
        <v>44391.486111111109</v>
      </c>
      <c r="E3223" s="1">
        <v>44391.5</v>
      </c>
      <c r="F3223">
        <v>20</v>
      </c>
    </row>
    <row r="3224" spans="1:6" x14ac:dyDescent="0.3">
      <c r="A3224" t="str">
        <f>C3224&amp;"_"&amp;COUNTIF($C$2:C3224,C3224)</f>
        <v>PAGE_124</v>
      </c>
      <c r="B3224" s="2">
        <f>DATE(YEAR(Tableau1[[#This Row],[Date de décollage]]),MONTH(Tableau1[[#This Row],[Date de décollage]]),DAY(Tableau1[[#This Row],[Date de décollage]]))</f>
        <v>44391</v>
      </c>
      <c r="C3224" t="s">
        <v>5</v>
      </c>
      <c r="D3224" s="1">
        <v>44391.506944444445</v>
      </c>
      <c r="E3224" s="1">
        <v>44391.524305555555</v>
      </c>
      <c r="F3224">
        <v>25</v>
      </c>
    </row>
    <row r="3225" spans="1:6" x14ac:dyDescent="0.3">
      <c r="A3225" t="str">
        <f>C3225&amp;"_"&amp;COUNTIF($C$2:C3225,C3225)</f>
        <v>PAGE_125</v>
      </c>
      <c r="B3225" s="2">
        <f>DATE(YEAR(Tableau1[[#This Row],[Date de décollage]]),MONTH(Tableau1[[#This Row],[Date de décollage]]),DAY(Tableau1[[#This Row],[Date de décollage]]))</f>
        <v>44391</v>
      </c>
      <c r="C3225" t="s">
        <v>5</v>
      </c>
      <c r="D3225" s="1">
        <v>44391.527777777781</v>
      </c>
      <c r="E3225" s="1">
        <v>44391.545138888891</v>
      </c>
      <c r="F3225">
        <v>25</v>
      </c>
    </row>
    <row r="3226" spans="1:6" x14ac:dyDescent="0.3">
      <c r="A3226" t="str">
        <f>C3226&amp;"_"&amp;COUNTIF($C$2:C3226,C3226)</f>
        <v>PAGE_126</v>
      </c>
      <c r="B3226" s="2">
        <f>DATE(YEAR(Tableau1[[#This Row],[Date de décollage]]),MONTH(Tableau1[[#This Row],[Date de décollage]]),DAY(Tableau1[[#This Row],[Date de décollage]]))</f>
        <v>44391</v>
      </c>
      <c r="C3226" t="s">
        <v>5</v>
      </c>
      <c r="D3226" s="1">
        <v>44391.547222222223</v>
      </c>
      <c r="E3226" s="1">
        <v>44391.557638888888</v>
      </c>
      <c r="F3226">
        <v>15</v>
      </c>
    </row>
    <row r="3227" spans="1:6" x14ac:dyDescent="0.3">
      <c r="A3227" t="str">
        <f>C3227&amp;"_"&amp;COUNTIF($C$2:C3227,C3227)</f>
        <v>PAGE_127</v>
      </c>
      <c r="B3227" s="2">
        <f>DATE(YEAR(Tableau1[[#This Row],[Date de décollage]]),MONTH(Tableau1[[#This Row],[Date de décollage]]),DAY(Tableau1[[#This Row],[Date de décollage]]))</f>
        <v>44391</v>
      </c>
      <c r="C3227" t="s">
        <v>5</v>
      </c>
      <c r="D3227" s="1">
        <v>44391.597222222219</v>
      </c>
      <c r="E3227" s="1">
        <v>44391.607638888891</v>
      </c>
      <c r="F3227">
        <v>15</v>
      </c>
    </row>
    <row r="3228" spans="1:6" x14ac:dyDescent="0.3">
      <c r="A3228" t="str">
        <f>C3228&amp;"_"&amp;COUNTIF($C$2:C3228,C3228)</f>
        <v>PAGE_128</v>
      </c>
      <c r="B3228" s="2">
        <f>DATE(YEAR(Tableau1[[#This Row],[Date de décollage]]),MONTH(Tableau1[[#This Row],[Date de décollage]]),DAY(Tableau1[[#This Row],[Date de décollage]]))</f>
        <v>44391</v>
      </c>
      <c r="C3228" t="s">
        <v>5</v>
      </c>
      <c r="D3228" s="1">
        <v>44391.615972222222</v>
      </c>
      <c r="E3228" s="1">
        <v>44391.626388888886</v>
      </c>
      <c r="F3228">
        <v>15</v>
      </c>
    </row>
    <row r="3229" spans="1:6" x14ac:dyDescent="0.3">
      <c r="A3229" t="str">
        <f>C3229&amp;"_"&amp;COUNTIF($C$2:C3229,C3229)</f>
        <v>PAGE_129</v>
      </c>
      <c r="B3229" s="2">
        <f>DATE(YEAR(Tableau1[[#This Row],[Date de décollage]]),MONTH(Tableau1[[#This Row],[Date de décollage]]),DAY(Tableau1[[#This Row],[Date de décollage]]))</f>
        <v>44391</v>
      </c>
      <c r="C3229" t="s">
        <v>5</v>
      </c>
      <c r="D3229" s="1">
        <v>44391.694444444445</v>
      </c>
      <c r="E3229" s="1">
        <v>44391.701388888891</v>
      </c>
      <c r="F3229">
        <v>10</v>
      </c>
    </row>
    <row r="3230" spans="1:6" x14ac:dyDescent="0.3">
      <c r="A3230" t="str">
        <f>C3230&amp;"_"&amp;COUNTIF($C$2:C3230,C3230)</f>
        <v>PAGE_130</v>
      </c>
      <c r="B3230" s="2">
        <f>DATE(YEAR(Tableau1[[#This Row],[Date de décollage]]),MONTH(Tableau1[[#This Row],[Date de décollage]]),DAY(Tableau1[[#This Row],[Date de décollage]]))</f>
        <v>44391</v>
      </c>
      <c r="C3230" t="s">
        <v>5</v>
      </c>
      <c r="D3230" s="1">
        <v>44391.756944444445</v>
      </c>
      <c r="E3230" s="1">
        <v>44391.760416666664</v>
      </c>
      <c r="F3230">
        <v>5</v>
      </c>
    </row>
    <row r="3231" spans="1:6" x14ac:dyDescent="0.3">
      <c r="A3231" t="str">
        <f>C3231&amp;"_"&amp;COUNTIF($C$2:C3231,C3231)</f>
        <v>PAGE_131</v>
      </c>
      <c r="B3231" s="2">
        <f>DATE(YEAR(Tableau1[[#This Row],[Date de décollage]]),MONTH(Tableau1[[#This Row],[Date de décollage]]),DAY(Tableau1[[#This Row],[Date de décollage]]))</f>
        <v>44391</v>
      </c>
      <c r="C3231" t="s">
        <v>5</v>
      </c>
      <c r="D3231" s="1">
        <v>44391.774305555555</v>
      </c>
      <c r="E3231" s="1">
        <v>44391.788194444445</v>
      </c>
      <c r="F3231">
        <v>20</v>
      </c>
    </row>
    <row r="3232" spans="1:6" x14ac:dyDescent="0.3">
      <c r="A3232" t="str">
        <f>C3232&amp;"_"&amp;COUNTIF($C$2:C3232,C3232)</f>
        <v>PAGE_132</v>
      </c>
      <c r="B3232" s="2">
        <f>DATE(YEAR(Tableau1[[#This Row],[Date de décollage]]),MONTH(Tableau1[[#This Row],[Date de décollage]]),DAY(Tableau1[[#This Row],[Date de décollage]]))</f>
        <v>44391</v>
      </c>
      <c r="C3232" t="s">
        <v>5</v>
      </c>
      <c r="D3232" s="1">
        <v>44391.803472222222</v>
      </c>
      <c r="E3232" s="1">
        <v>44391.809027777781</v>
      </c>
      <c r="F3232">
        <v>8</v>
      </c>
    </row>
    <row r="3233" spans="1:6" x14ac:dyDescent="0.3">
      <c r="A3233" t="str">
        <f>C3233&amp;"_"&amp;COUNTIF($C$2:C3233,C3233)</f>
        <v>PAGE_133</v>
      </c>
      <c r="B3233" s="2">
        <f>DATE(YEAR(Tableau1[[#This Row],[Date de décollage]]),MONTH(Tableau1[[#This Row],[Date de décollage]]),DAY(Tableau1[[#This Row],[Date de décollage]]))</f>
        <v>44391</v>
      </c>
      <c r="C3233" t="s">
        <v>5</v>
      </c>
      <c r="D3233" s="1">
        <v>44391.810416666667</v>
      </c>
      <c r="E3233" s="1">
        <v>44391.820138888892</v>
      </c>
      <c r="F3233">
        <v>14</v>
      </c>
    </row>
    <row r="3234" spans="1:6" x14ac:dyDescent="0.3">
      <c r="A3234" t="str">
        <f>C3234&amp;"_"&amp;COUNTIF($C$2:C3234,C3234)</f>
        <v>PAGE_134</v>
      </c>
      <c r="B3234" s="2">
        <f>DATE(YEAR(Tableau1[[#This Row],[Date de décollage]]),MONTH(Tableau1[[#This Row],[Date de décollage]]),DAY(Tableau1[[#This Row],[Date de décollage]]))</f>
        <v>44391</v>
      </c>
      <c r="C3234" t="s">
        <v>5</v>
      </c>
      <c r="D3234" s="1">
        <v>44391.822222222225</v>
      </c>
      <c r="E3234" s="1">
        <v>44391.82708333333</v>
      </c>
      <c r="F3234">
        <v>7</v>
      </c>
    </row>
    <row r="3235" spans="1:6" x14ac:dyDescent="0.3">
      <c r="A3235" t="str">
        <f>C3235&amp;"_"&amp;COUNTIF($C$2:C3235,C3235)</f>
        <v>PAGE_135</v>
      </c>
      <c r="B3235" s="2">
        <f>DATE(YEAR(Tableau1[[#This Row],[Date de décollage]]),MONTH(Tableau1[[#This Row],[Date de décollage]]),DAY(Tableau1[[#This Row],[Date de décollage]]))</f>
        <v>44392</v>
      </c>
      <c r="C3235" t="s">
        <v>5</v>
      </c>
      <c r="D3235" s="1">
        <v>44392.440972222219</v>
      </c>
      <c r="E3235" s="1">
        <v>44392.445833333331</v>
      </c>
      <c r="F3235">
        <v>7</v>
      </c>
    </row>
    <row r="3236" spans="1:6" x14ac:dyDescent="0.3">
      <c r="A3236" t="str">
        <f>C3236&amp;"_"&amp;COUNTIF($C$2:C3236,C3236)</f>
        <v>PAGE_136</v>
      </c>
      <c r="B3236" s="2">
        <f>DATE(YEAR(Tableau1[[#This Row],[Date de décollage]]),MONTH(Tableau1[[#This Row],[Date de décollage]]),DAY(Tableau1[[#This Row],[Date de décollage]]))</f>
        <v>44392</v>
      </c>
      <c r="C3236" t="s">
        <v>5</v>
      </c>
      <c r="D3236" s="1">
        <v>44392.472222222219</v>
      </c>
      <c r="E3236" s="1">
        <v>44392.489583333336</v>
      </c>
      <c r="F3236">
        <v>25</v>
      </c>
    </row>
    <row r="3237" spans="1:6" x14ac:dyDescent="0.3">
      <c r="A3237" t="str">
        <f>C3237&amp;"_"&amp;COUNTIF($C$2:C3237,C3237)</f>
        <v>PAGE_137</v>
      </c>
      <c r="B3237" s="2">
        <f>DATE(YEAR(Tableau1[[#This Row],[Date de décollage]]),MONTH(Tableau1[[#This Row],[Date de décollage]]),DAY(Tableau1[[#This Row],[Date de décollage]]))</f>
        <v>44392</v>
      </c>
      <c r="C3237" t="s">
        <v>5</v>
      </c>
      <c r="D3237" s="1">
        <v>44392.534722222219</v>
      </c>
      <c r="E3237" s="1">
        <v>44392.552083333336</v>
      </c>
      <c r="F3237">
        <v>25</v>
      </c>
    </row>
    <row r="3238" spans="1:6" x14ac:dyDescent="0.3">
      <c r="A3238" t="str">
        <f>C3238&amp;"_"&amp;COUNTIF($C$2:C3238,C3238)</f>
        <v>PAGE_138</v>
      </c>
      <c r="B3238" s="2">
        <f>DATE(YEAR(Tableau1[[#This Row],[Date de décollage]]),MONTH(Tableau1[[#This Row],[Date de décollage]]),DAY(Tableau1[[#This Row],[Date de décollage]]))</f>
        <v>44392</v>
      </c>
      <c r="C3238" t="s">
        <v>5</v>
      </c>
      <c r="D3238" s="1">
        <v>44392.555555555555</v>
      </c>
      <c r="E3238" s="1">
        <v>44392.560416666667</v>
      </c>
      <c r="F3238">
        <v>7</v>
      </c>
    </row>
    <row r="3239" spans="1:6" x14ac:dyDescent="0.3">
      <c r="A3239" t="str">
        <f>C3239&amp;"_"&amp;COUNTIF($C$2:C3239,C3239)</f>
        <v>PAGE_139</v>
      </c>
      <c r="B3239" s="2">
        <f>DATE(YEAR(Tableau1[[#This Row],[Date de décollage]]),MONTH(Tableau1[[#This Row],[Date de décollage]]),DAY(Tableau1[[#This Row],[Date de décollage]]))</f>
        <v>44392</v>
      </c>
      <c r="C3239" t="s">
        <v>5</v>
      </c>
      <c r="D3239" s="1">
        <v>44392.569444444445</v>
      </c>
      <c r="E3239" s="1">
        <v>44392.574305555558</v>
      </c>
      <c r="F3239">
        <v>7</v>
      </c>
    </row>
    <row r="3240" spans="1:6" x14ac:dyDescent="0.3">
      <c r="A3240" t="str">
        <f>C3240&amp;"_"&amp;COUNTIF($C$2:C3240,C3240)</f>
        <v>PAGE_140</v>
      </c>
      <c r="B3240" s="2">
        <f>DATE(YEAR(Tableau1[[#This Row],[Date de décollage]]),MONTH(Tableau1[[#This Row],[Date de décollage]]),DAY(Tableau1[[#This Row],[Date de décollage]]))</f>
        <v>44392</v>
      </c>
      <c r="C3240" t="s">
        <v>5</v>
      </c>
      <c r="D3240" s="1">
        <v>44392.576388888891</v>
      </c>
      <c r="E3240" s="1">
        <v>44392.581250000003</v>
      </c>
      <c r="F3240">
        <v>7</v>
      </c>
    </row>
    <row r="3241" spans="1:6" x14ac:dyDescent="0.3">
      <c r="A3241" t="str">
        <f>C3241&amp;"_"&amp;COUNTIF($C$2:C3241,C3241)</f>
        <v>PAGE_141</v>
      </c>
      <c r="B3241" s="2">
        <f>DATE(YEAR(Tableau1[[#This Row],[Date de décollage]]),MONTH(Tableau1[[#This Row],[Date de décollage]]),DAY(Tableau1[[#This Row],[Date de décollage]]))</f>
        <v>44392</v>
      </c>
      <c r="C3241" t="s">
        <v>5</v>
      </c>
      <c r="D3241" s="1">
        <v>44392.618750000001</v>
      </c>
      <c r="E3241" s="1">
        <v>44392.634027777778</v>
      </c>
      <c r="F3241">
        <v>22</v>
      </c>
    </row>
    <row r="3242" spans="1:6" x14ac:dyDescent="0.3">
      <c r="A3242" t="str">
        <f>C3242&amp;"_"&amp;COUNTIF($C$2:C3242,C3242)</f>
        <v>PAGE_142</v>
      </c>
      <c r="B3242" s="2">
        <f>DATE(YEAR(Tableau1[[#This Row],[Date de décollage]]),MONTH(Tableau1[[#This Row],[Date de décollage]]),DAY(Tableau1[[#This Row],[Date de décollage]]))</f>
        <v>44392</v>
      </c>
      <c r="C3242" t="s">
        <v>5</v>
      </c>
      <c r="D3242" s="1">
        <v>44392.731249999997</v>
      </c>
      <c r="E3242" s="1">
        <v>44392.73333333333</v>
      </c>
      <c r="F3242">
        <v>3</v>
      </c>
    </row>
    <row r="3243" spans="1:6" x14ac:dyDescent="0.3">
      <c r="A3243" t="str">
        <f>C3243&amp;"_"&amp;COUNTIF($C$2:C3243,C3243)</f>
        <v>PAGE_143</v>
      </c>
      <c r="B3243" s="2">
        <f>DATE(YEAR(Tableau1[[#This Row],[Date de décollage]]),MONTH(Tableau1[[#This Row],[Date de décollage]]),DAY(Tableau1[[#This Row],[Date de décollage]]))</f>
        <v>44392</v>
      </c>
      <c r="C3243" t="s">
        <v>5</v>
      </c>
      <c r="D3243" s="1">
        <v>44392.769444444442</v>
      </c>
      <c r="E3243" s="1">
        <v>44392.784722222219</v>
      </c>
      <c r="F3243">
        <v>22</v>
      </c>
    </row>
    <row r="3244" spans="1:6" x14ac:dyDescent="0.3">
      <c r="A3244" t="str">
        <f>C3244&amp;"_"&amp;COUNTIF($C$2:C3244,C3244)</f>
        <v>PAGE_144</v>
      </c>
      <c r="B3244" s="2">
        <f>DATE(YEAR(Tableau1[[#This Row],[Date de décollage]]),MONTH(Tableau1[[#This Row],[Date de décollage]]),DAY(Tableau1[[#This Row],[Date de décollage]]))</f>
        <v>44392</v>
      </c>
      <c r="C3244" t="s">
        <v>5</v>
      </c>
      <c r="D3244" s="1">
        <v>44392.796527777777</v>
      </c>
      <c r="E3244" s="1">
        <v>44392.810416666667</v>
      </c>
      <c r="F3244">
        <v>20</v>
      </c>
    </row>
    <row r="3245" spans="1:6" x14ac:dyDescent="0.3">
      <c r="A3245" t="str">
        <f>C3245&amp;"_"&amp;COUNTIF($C$2:C3245,C3245)</f>
        <v>PAGE_145</v>
      </c>
      <c r="B3245" s="2">
        <f>DATE(YEAR(Tableau1[[#This Row],[Date de décollage]]),MONTH(Tableau1[[#This Row],[Date de décollage]]),DAY(Tableau1[[#This Row],[Date de décollage]]))</f>
        <v>44392</v>
      </c>
      <c r="C3245" t="s">
        <v>5</v>
      </c>
      <c r="D3245" s="1">
        <v>44392.815972222219</v>
      </c>
      <c r="E3245" s="1">
        <v>44392.819444444445</v>
      </c>
      <c r="F3245">
        <v>5</v>
      </c>
    </row>
    <row r="3246" spans="1:6" x14ac:dyDescent="0.3">
      <c r="A3246" t="str">
        <f>C3246&amp;"_"&amp;COUNTIF($C$2:C3246,C3246)</f>
        <v>PAGE_146</v>
      </c>
      <c r="B3246" s="2">
        <f>DATE(YEAR(Tableau1[[#This Row],[Date de décollage]]),MONTH(Tableau1[[#This Row],[Date de décollage]]),DAY(Tableau1[[#This Row],[Date de décollage]]))</f>
        <v>44392</v>
      </c>
      <c r="C3246" t="s">
        <v>5</v>
      </c>
      <c r="D3246" s="1">
        <v>44392.821527777778</v>
      </c>
      <c r="E3246" s="1">
        <v>44392.831944444442</v>
      </c>
      <c r="F3246">
        <v>15</v>
      </c>
    </row>
    <row r="3247" spans="1:6" x14ac:dyDescent="0.3">
      <c r="A3247" t="str">
        <f>C3247&amp;"_"&amp;COUNTIF($C$2:C3247,C3247)</f>
        <v>PAGE_147</v>
      </c>
      <c r="B3247" s="2">
        <f>DATE(YEAR(Tableau1[[#This Row],[Date de décollage]]),MONTH(Tableau1[[#This Row],[Date de décollage]]),DAY(Tableau1[[#This Row],[Date de décollage]]))</f>
        <v>44392</v>
      </c>
      <c r="C3247" t="s">
        <v>5</v>
      </c>
      <c r="D3247" s="1">
        <v>44392.834027777775</v>
      </c>
      <c r="E3247" s="1">
        <v>44392.839583333334</v>
      </c>
      <c r="F3247">
        <v>8</v>
      </c>
    </row>
    <row r="3248" spans="1:6" x14ac:dyDescent="0.3">
      <c r="A3248" t="str">
        <f>C3248&amp;"_"&amp;COUNTIF($C$2:C3248,C3248)</f>
        <v>PAGE_148</v>
      </c>
      <c r="B3248" s="2">
        <f>DATE(YEAR(Tableau1[[#This Row],[Date de décollage]]),MONTH(Tableau1[[#This Row],[Date de décollage]]),DAY(Tableau1[[#This Row],[Date de décollage]]))</f>
        <v>44392</v>
      </c>
      <c r="C3248" t="s">
        <v>5</v>
      </c>
      <c r="D3248" s="1">
        <v>44392.84097222222</v>
      </c>
      <c r="E3248" s="1">
        <v>44392.845833333333</v>
      </c>
      <c r="F3248">
        <v>7</v>
      </c>
    </row>
    <row r="3249" spans="1:6" x14ac:dyDescent="0.3">
      <c r="A3249" t="str">
        <f>C3249&amp;"_"&amp;COUNTIF($C$2:C3249,C3249)</f>
        <v>PAGE_149</v>
      </c>
      <c r="B3249" s="2">
        <f>DATE(YEAR(Tableau1[[#This Row],[Date de décollage]]),MONTH(Tableau1[[#This Row],[Date de décollage]]),DAY(Tableau1[[#This Row],[Date de décollage]]))</f>
        <v>44392</v>
      </c>
      <c r="C3249" t="s">
        <v>5</v>
      </c>
      <c r="D3249" s="1">
        <v>44392.847222222219</v>
      </c>
      <c r="E3249" s="1">
        <v>44392.856944444444</v>
      </c>
      <c r="F3249">
        <v>14</v>
      </c>
    </row>
    <row r="3250" spans="1:6" x14ac:dyDescent="0.3">
      <c r="A3250" t="str">
        <f>C3250&amp;"_"&amp;COUNTIF($C$2:C3250,C3250)</f>
        <v>PAGE_150</v>
      </c>
      <c r="B3250" s="2">
        <f>DATE(YEAR(Tableau1[[#This Row],[Date de décollage]]),MONTH(Tableau1[[#This Row],[Date de décollage]]),DAY(Tableau1[[#This Row],[Date de décollage]]))</f>
        <v>44392</v>
      </c>
      <c r="C3250" t="s">
        <v>5</v>
      </c>
      <c r="D3250" s="1">
        <v>44392.859722222223</v>
      </c>
      <c r="E3250" s="1">
        <v>44392.864583333336</v>
      </c>
      <c r="F3250">
        <v>7</v>
      </c>
    </row>
    <row r="3251" spans="1:6" x14ac:dyDescent="0.3">
      <c r="A3251" t="str">
        <f>C3251&amp;"_"&amp;COUNTIF($C$2:C3251,C3251)</f>
        <v>PAGE_151</v>
      </c>
      <c r="B3251" s="2">
        <f>DATE(YEAR(Tableau1[[#This Row],[Date de décollage]]),MONTH(Tableau1[[#This Row],[Date de décollage]]),DAY(Tableau1[[#This Row],[Date de décollage]]))</f>
        <v>44393</v>
      </c>
      <c r="C3251" t="s">
        <v>5</v>
      </c>
      <c r="D3251" s="1">
        <v>44393.402777777781</v>
      </c>
      <c r="E3251" s="1">
        <v>44393.416666666664</v>
      </c>
      <c r="F3251">
        <v>20</v>
      </c>
    </row>
    <row r="3252" spans="1:6" x14ac:dyDescent="0.3">
      <c r="A3252" t="str">
        <f>C3252&amp;"_"&amp;COUNTIF($C$2:C3252,C3252)</f>
        <v>PAGE_152</v>
      </c>
      <c r="B3252" s="2">
        <f>DATE(YEAR(Tableau1[[#This Row],[Date de décollage]]),MONTH(Tableau1[[#This Row],[Date de décollage]]),DAY(Tableau1[[#This Row],[Date de décollage]]))</f>
        <v>44393</v>
      </c>
      <c r="C3252" t="s">
        <v>5</v>
      </c>
      <c r="D3252" s="1">
        <v>44393.4375</v>
      </c>
      <c r="E3252" s="1">
        <v>44393.451388888891</v>
      </c>
      <c r="F3252">
        <v>20</v>
      </c>
    </row>
    <row r="3253" spans="1:6" x14ac:dyDescent="0.3">
      <c r="A3253" t="str">
        <f>C3253&amp;"_"&amp;COUNTIF($C$2:C3253,C3253)</f>
        <v>PAGE_153</v>
      </c>
      <c r="B3253" s="2">
        <f>DATE(YEAR(Tableau1[[#This Row],[Date de décollage]]),MONTH(Tableau1[[#This Row],[Date de décollage]]),DAY(Tableau1[[#This Row],[Date de décollage]]))</f>
        <v>44393</v>
      </c>
      <c r="C3253" t="s">
        <v>5</v>
      </c>
      <c r="D3253" s="1">
        <v>44393.465277777781</v>
      </c>
      <c r="E3253" s="1">
        <v>44393.479166666664</v>
      </c>
      <c r="F3253">
        <v>20</v>
      </c>
    </row>
    <row r="3254" spans="1:6" x14ac:dyDescent="0.3">
      <c r="A3254" t="str">
        <f>C3254&amp;"_"&amp;COUNTIF($C$2:C3254,C3254)</f>
        <v>PAGE_154</v>
      </c>
      <c r="B3254" s="2">
        <f>DATE(YEAR(Tableau1[[#This Row],[Date de décollage]]),MONTH(Tableau1[[#This Row],[Date de décollage]]),DAY(Tableau1[[#This Row],[Date de décollage]]))</f>
        <v>44393</v>
      </c>
      <c r="C3254" t="s">
        <v>5</v>
      </c>
      <c r="D3254" s="1">
        <v>44393.503472222219</v>
      </c>
      <c r="E3254" s="1">
        <v>44393.517361111109</v>
      </c>
      <c r="F3254">
        <v>20</v>
      </c>
    </row>
    <row r="3255" spans="1:6" x14ac:dyDescent="0.3">
      <c r="A3255" t="str">
        <f>C3255&amp;"_"&amp;COUNTIF($C$2:C3255,C3255)</f>
        <v>PAGE_155</v>
      </c>
      <c r="B3255" s="2">
        <f>DATE(YEAR(Tableau1[[#This Row],[Date de décollage]]),MONTH(Tableau1[[#This Row],[Date de décollage]]),DAY(Tableau1[[#This Row],[Date de décollage]]))</f>
        <v>44393</v>
      </c>
      <c r="C3255" t="s">
        <v>5</v>
      </c>
      <c r="D3255" s="1">
        <v>44393.527777777781</v>
      </c>
      <c r="E3255" s="1">
        <v>44393.552083333336</v>
      </c>
      <c r="F3255">
        <v>35</v>
      </c>
    </row>
    <row r="3256" spans="1:6" x14ac:dyDescent="0.3">
      <c r="A3256" t="str">
        <f>C3256&amp;"_"&amp;COUNTIF($C$2:C3256,C3256)</f>
        <v>PAGE_156</v>
      </c>
      <c r="B3256" s="2">
        <f>DATE(YEAR(Tableau1[[#This Row],[Date de décollage]]),MONTH(Tableau1[[#This Row],[Date de décollage]]),DAY(Tableau1[[#This Row],[Date de décollage]]))</f>
        <v>44393</v>
      </c>
      <c r="C3256" t="s">
        <v>5</v>
      </c>
      <c r="D3256" s="1">
        <v>44393.555555555555</v>
      </c>
      <c r="E3256" s="1">
        <v>44393.570833333331</v>
      </c>
      <c r="F3256">
        <v>22</v>
      </c>
    </row>
    <row r="3257" spans="1:6" x14ac:dyDescent="0.3">
      <c r="A3257" t="str">
        <f>C3257&amp;"_"&amp;COUNTIF($C$2:C3257,C3257)</f>
        <v>PAGE_157</v>
      </c>
      <c r="B3257" s="2">
        <f>DATE(YEAR(Tableau1[[#This Row],[Date de décollage]]),MONTH(Tableau1[[#This Row],[Date de décollage]]),DAY(Tableau1[[#This Row],[Date de décollage]]))</f>
        <v>44393</v>
      </c>
      <c r="C3257" t="s">
        <v>5</v>
      </c>
      <c r="D3257" s="1">
        <v>44393.590277777781</v>
      </c>
      <c r="E3257" s="1">
        <v>44393.600694444445</v>
      </c>
      <c r="F3257">
        <v>15</v>
      </c>
    </row>
    <row r="3258" spans="1:6" x14ac:dyDescent="0.3">
      <c r="A3258" t="str">
        <f>C3258&amp;"_"&amp;COUNTIF($C$2:C3258,C3258)</f>
        <v>PAGE_158</v>
      </c>
      <c r="B3258" s="2">
        <f>DATE(YEAR(Tableau1[[#This Row],[Date de décollage]]),MONTH(Tableau1[[#This Row],[Date de décollage]]),DAY(Tableau1[[#This Row],[Date de décollage]]))</f>
        <v>44393</v>
      </c>
      <c r="C3258" t="s">
        <v>5</v>
      </c>
      <c r="D3258" s="1">
        <v>44393.604166666664</v>
      </c>
      <c r="E3258" s="1">
        <v>44393.609722222223</v>
      </c>
      <c r="F3258">
        <v>8</v>
      </c>
    </row>
    <row r="3259" spans="1:6" x14ac:dyDescent="0.3">
      <c r="A3259" t="str">
        <f>C3259&amp;"_"&amp;COUNTIF($C$2:C3259,C3259)</f>
        <v>PAGE_159</v>
      </c>
      <c r="B3259" s="2">
        <f>DATE(YEAR(Tableau1[[#This Row],[Date de décollage]]),MONTH(Tableau1[[#This Row],[Date de décollage]]),DAY(Tableau1[[#This Row],[Date de décollage]]))</f>
        <v>44393</v>
      </c>
      <c r="C3259" t="s">
        <v>5</v>
      </c>
      <c r="D3259" s="1">
        <v>44393.613888888889</v>
      </c>
      <c r="E3259" s="1">
        <v>44393.618750000001</v>
      </c>
      <c r="F3259">
        <v>7</v>
      </c>
    </row>
    <row r="3260" spans="1:6" x14ac:dyDescent="0.3">
      <c r="A3260" t="str">
        <f>C3260&amp;"_"&amp;COUNTIF($C$2:C3260,C3260)</f>
        <v>PAGE_160</v>
      </c>
      <c r="B3260" s="2">
        <f>DATE(YEAR(Tableau1[[#This Row],[Date de décollage]]),MONTH(Tableau1[[#This Row],[Date de décollage]]),DAY(Tableau1[[#This Row],[Date de décollage]]))</f>
        <v>44393</v>
      </c>
      <c r="C3260" t="s">
        <v>5</v>
      </c>
      <c r="D3260" s="1">
        <v>44393.620138888888</v>
      </c>
      <c r="E3260" s="1">
        <v>44393.625</v>
      </c>
      <c r="F3260">
        <v>7</v>
      </c>
    </row>
    <row r="3261" spans="1:6" x14ac:dyDescent="0.3">
      <c r="A3261" t="str">
        <f>C3261&amp;"_"&amp;COUNTIF($C$2:C3261,C3261)</f>
        <v>PAGE_161</v>
      </c>
      <c r="B3261" s="2">
        <f>DATE(YEAR(Tableau1[[#This Row],[Date de décollage]]),MONTH(Tableau1[[#This Row],[Date de décollage]]),DAY(Tableau1[[#This Row],[Date de décollage]]))</f>
        <v>44393</v>
      </c>
      <c r="C3261" t="s">
        <v>5</v>
      </c>
      <c r="D3261" s="1">
        <v>44393.628472222219</v>
      </c>
      <c r="E3261" s="1">
        <v>44393.643750000003</v>
      </c>
      <c r="F3261">
        <v>22</v>
      </c>
    </row>
    <row r="3262" spans="1:6" x14ac:dyDescent="0.3">
      <c r="A3262" t="str">
        <f>C3262&amp;"_"&amp;COUNTIF($C$2:C3262,C3262)</f>
        <v>PAGE_162</v>
      </c>
      <c r="B3262" s="2">
        <f>DATE(YEAR(Tableau1[[#This Row],[Date de décollage]]),MONTH(Tableau1[[#This Row],[Date de décollage]]),DAY(Tableau1[[#This Row],[Date de décollage]]))</f>
        <v>44393</v>
      </c>
      <c r="C3262" t="s">
        <v>5</v>
      </c>
      <c r="D3262" s="1">
        <v>44393.645833333336</v>
      </c>
      <c r="E3262" s="1">
        <v>44393.661111111112</v>
      </c>
      <c r="F3262">
        <v>22</v>
      </c>
    </row>
    <row r="3263" spans="1:6" x14ac:dyDescent="0.3">
      <c r="A3263" t="str">
        <f>C3263&amp;"_"&amp;COUNTIF($C$2:C3263,C3263)</f>
        <v>PAGE_163</v>
      </c>
      <c r="B3263" s="2">
        <f>DATE(YEAR(Tableau1[[#This Row],[Date de décollage]]),MONTH(Tableau1[[#This Row],[Date de décollage]]),DAY(Tableau1[[#This Row],[Date de décollage]]))</f>
        <v>44393</v>
      </c>
      <c r="C3263" t="s">
        <v>5</v>
      </c>
      <c r="D3263" s="1">
        <v>44393.665972222225</v>
      </c>
      <c r="E3263" s="1">
        <v>44393.679861111108</v>
      </c>
      <c r="F3263">
        <v>20</v>
      </c>
    </row>
    <row r="3264" spans="1:6" x14ac:dyDescent="0.3">
      <c r="A3264" t="str">
        <f>C3264&amp;"_"&amp;COUNTIF($C$2:C3264,C3264)</f>
        <v>PAGE_164</v>
      </c>
      <c r="B3264" s="2">
        <f>DATE(YEAR(Tableau1[[#This Row],[Date de décollage]]),MONTH(Tableau1[[#This Row],[Date de décollage]]),DAY(Tableau1[[#This Row],[Date de décollage]]))</f>
        <v>44393</v>
      </c>
      <c r="C3264" t="s">
        <v>5</v>
      </c>
      <c r="D3264" s="1">
        <v>44393.682638888888</v>
      </c>
      <c r="E3264" s="1">
        <v>44393.696527777778</v>
      </c>
      <c r="F3264">
        <v>20</v>
      </c>
    </row>
    <row r="3265" spans="1:6" x14ac:dyDescent="0.3">
      <c r="A3265" t="str">
        <f>C3265&amp;"_"&amp;COUNTIF($C$2:C3265,C3265)</f>
        <v>PAGE_165</v>
      </c>
      <c r="B3265" s="2">
        <f>DATE(YEAR(Tableau1[[#This Row],[Date de décollage]]),MONTH(Tableau1[[#This Row],[Date de décollage]]),DAY(Tableau1[[#This Row],[Date de décollage]]))</f>
        <v>44393</v>
      </c>
      <c r="C3265" t="s">
        <v>5</v>
      </c>
      <c r="D3265" s="1">
        <v>44393.747916666667</v>
      </c>
      <c r="E3265" s="1">
        <v>44393.761805555558</v>
      </c>
      <c r="F3265">
        <v>20</v>
      </c>
    </row>
    <row r="3266" spans="1:6" x14ac:dyDescent="0.3">
      <c r="A3266" t="str">
        <f>C3266&amp;"_"&amp;COUNTIF($C$2:C3266,C3266)</f>
        <v>PAGE_166</v>
      </c>
      <c r="B3266" s="2">
        <f>DATE(YEAR(Tableau1[[#This Row],[Date de décollage]]),MONTH(Tableau1[[#This Row],[Date de décollage]]),DAY(Tableau1[[#This Row],[Date de décollage]]))</f>
        <v>44393</v>
      </c>
      <c r="C3266" t="s">
        <v>5</v>
      </c>
      <c r="D3266" s="1">
        <v>44393.763888888891</v>
      </c>
      <c r="E3266" s="1">
        <v>44393.767361111109</v>
      </c>
      <c r="F3266">
        <v>5</v>
      </c>
    </row>
    <row r="3267" spans="1:6" x14ac:dyDescent="0.3">
      <c r="A3267" t="str">
        <f>C3267&amp;"_"&amp;COUNTIF($C$2:C3267,C3267)</f>
        <v>PAGE_167</v>
      </c>
      <c r="B3267" s="2">
        <f>DATE(YEAR(Tableau1[[#This Row],[Date de décollage]]),MONTH(Tableau1[[#This Row],[Date de décollage]]),DAY(Tableau1[[#This Row],[Date de décollage]]))</f>
        <v>44393</v>
      </c>
      <c r="C3267" t="s">
        <v>5</v>
      </c>
      <c r="D3267" s="1">
        <v>44393.768750000003</v>
      </c>
      <c r="E3267" s="1">
        <v>44393.779166666667</v>
      </c>
      <c r="F3267">
        <v>15</v>
      </c>
    </row>
    <row r="3268" spans="1:6" x14ac:dyDescent="0.3">
      <c r="A3268" t="str">
        <f>C3268&amp;"_"&amp;COUNTIF($C$2:C3268,C3268)</f>
        <v>PAGE_168</v>
      </c>
      <c r="B3268" s="2">
        <f>DATE(YEAR(Tableau1[[#This Row],[Date de décollage]]),MONTH(Tableau1[[#This Row],[Date de décollage]]),DAY(Tableau1[[#This Row],[Date de décollage]]))</f>
        <v>44393</v>
      </c>
      <c r="C3268" t="s">
        <v>5</v>
      </c>
      <c r="D3268" s="1">
        <v>44393.784722222219</v>
      </c>
      <c r="E3268" s="1">
        <v>44393.794444444444</v>
      </c>
      <c r="F3268">
        <v>14</v>
      </c>
    </row>
    <row r="3269" spans="1:6" x14ac:dyDescent="0.3">
      <c r="A3269" t="str">
        <f>C3269&amp;"_"&amp;COUNTIF($C$2:C3269,C3269)</f>
        <v>PAGE_169</v>
      </c>
      <c r="B3269" s="2">
        <f>DATE(YEAR(Tableau1[[#This Row],[Date de décollage]]),MONTH(Tableau1[[#This Row],[Date de décollage]]),DAY(Tableau1[[#This Row],[Date de décollage]]))</f>
        <v>44393</v>
      </c>
      <c r="C3269" t="s">
        <v>5</v>
      </c>
      <c r="D3269" s="1">
        <v>44393.798611111109</v>
      </c>
      <c r="E3269" s="1">
        <v>44393.803472222222</v>
      </c>
      <c r="F3269">
        <v>7</v>
      </c>
    </row>
    <row r="3270" spans="1:6" x14ac:dyDescent="0.3">
      <c r="A3270" t="str">
        <f>C3270&amp;"_"&amp;COUNTIF($C$2:C3270,C3270)</f>
        <v>PAGE_170</v>
      </c>
      <c r="B3270" s="2">
        <f>DATE(YEAR(Tableau1[[#This Row],[Date de décollage]]),MONTH(Tableau1[[#This Row],[Date de décollage]]),DAY(Tableau1[[#This Row],[Date de décollage]]))</f>
        <v>44397</v>
      </c>
      <c r="C3270" t="s">
        <v>5</v>
      </c>
      <c r="D3270" s="1">
        <v>44397.465277777781</v>
      </c>
      <c r="E3270" s="1">
        <v>44397.46875</v>
      </c>
      <c r="F3270">
        <v>5</v>
      </c>
    </row>
    <row r="3271" spans="1:6" x14ac:dyDescent="0.3">
      <c r="A3271" t="str">
        <f>C3271&amp;"_"&amp;COUNTIF($C$2:C3271,C3271)</f>
        <v>PAGE_171</v>
      </c>
      <c r="B3271" s="2">
        <f>DATE(YEAR(Tableau1[[#This Row],[Date de décollage]]),MONTH(Tableau1[[#This Row],[Date de décollage]]),DAY(Tableau1[[#This Row],[Date de décollage]]))</f>
        <v>44397</v>
      </c>
      <c r="C3271" t="s">
        <v>5</v>
      </c>
      <c r="D3271" s="1">
        <v>44397.479166666664</v>
      </c>
      <c r="E3271" s="1">
        <v>44397.489583333336</v>
      </c>
      <c r="F3271">
        <v>15</v>
      </c>
    </row>
    <row r="3272" spans="1:6" x14ac:dyDescent="0.3">
      <c r="A3272" t="str">
        <f>C3272&amp;"_"&amp;COUNTIF($C$2:C3272,C3272)</f>
        <v>PAGE_172</v>
      </c>
      <c r="B3272" s="2">
        <f>DATE(YEAR(Tableau1[[#This Row],[Date de décollage]]),MONTH(Tableau1[[#This Row],[Date de décollage]]),DAY(Tableau1[[#This Row],[Date de décollage]]))</f>
        <v>44397</v>
      </c>
      <c r="C3272" t="s">
        <v>5</v>
      </c>
      <c r="D3272" s="1">
        <v>44397.493055555555</v>
      </c>
      <c r="E3272" s="1">
        <v>44397.50277777778</v>
      </c>
      <c r="F3272">
        <v>14</v>
      </c>
    </row>
    <row r="3273" spans="1:6" x14ac:dyDescent="0.3">
      <c r="A3273" t="str">
        <f>C3273&amp;"_"&amp;COUNTIF($C$2:C3273,C3273)</f>
        <v>PAGE_173</v>
      </c>
      <c r="B3273" s="2">
        <f>DATE(YEAR(Tableau1[[#This Row],[Date de décollage]]),MONTH(Tableau1[[#This Row],[Date de décollage]]),DAY(Tableau1[[#This Row],[Date de décollage]]))</f>
        <v>44397</v>
      </c>
      <c r="C3273" t="s">
        <v>5</v>
      </c>
      <c r="D3273" s="1">
        <v>44397.506944444445</v>
      </c>
      <c r="E3273" s="1">
        <v>44397.522222222222</v>
      </c>
      <c r="F3273">
        <v>22</v>
      </c>
    </row>
    <row r="3274" spans="1:6" x14ac:dyDescent="0.3">
      <c r="A3274" t="str">
        <f>C3274&amp;"_"&amp;COUNTIF($C$2:C3274,C3274)</f>
        <v>PAGE_174</v>
      </c>
      <c r="B3274" s="2">
        <f>DATE(YEAR(Tableau1[[#This Row],[Date de décollage]]),MONTH(Tableau1[[#This Row],[Date de décollage]]),DAY(Tableau1[[#This Row],[Date de décollage]]))</f>
        <v>44397</v>
      </c>
      <c r="C3274" t="s">
        <v>5</v>
      </c>
      <c r="D3274" s="1">
        <v>44397.594444444447</v>
      </c>
      <c r="E3274" s="1">
        <v>44397.599305555559</v>
      </c>
      <c r="F3274">
        <v>7</v>
      </c>
    </row>
    <row r="3275" spans="1:6" x14ac:dyDescent="0.3">
      <c r="A3275" t="str">
        <f>C3275&amp;"_"&amp;COUNTIF($C$2:C3275,C3275)</f>
        <v>PAGE_175</v>
      </c>
      <c r="B3275" s="2">
        <f>DATE(YEAR(Tableau1[[#This Row],[Date de décollage]]),MONTH(Tableau1[[#This Row],[Date de décollage]]),DAY(Tableau1[[#This Row],[Date de décollage]]))</f>
        <v>44397</v>
      </c>
      <c r="C3275" t="s">
        <v>5</v>
      </c>
      <c r="D3275" s="1">
        <v>44397.601388888892</v>
      </c>
      <c r="E3275" s="1">
        <v>44397.606249999997</v>
      </c>
      <c r="F3275">
        <v>7</v>
      </c>
    </row>
    <row r="3276" spans="1:6" x14ac:dyDescent="0.3">
      <c r="A3276" t="str">
        <f>C3276&amp;"_"&amp;COUNTIF($C$2:C3276,C3276)</f>
        <v>PAGE_176</v>
      </c>
      <c r="B3276" s="2">
        <f>DATE(YEAR(Tableau1[[#This Row],[Date de décollage]]),MONTH(Tableau1[[#This Row],[Date de décollage]]),DAY(Tableau1[[#This Row],[Date de décollage]]))</f>
        <v>44397</v>
      </c>
      <c r="C3276" t="s">
        <v>5</v>
      </c>
      <c r="D3276" s="1">
        <v>44397.618055555555</v>
      </c>
      <c r="E3276" s="1">
        <v>44397.633333333331</v>
      </c>
      <c r="F3276">
        <v>22</v>
      </c>
    </row>
    <row r="3277" spans="1:6" x14ac:dyDescent="0.3">
      <c r="A3277" t="str">
        <f>C3277&amp;"_"&amp;COUNTIF($C$2:C3277,C3277)</f>
        <v>PAGE_177</v>
      </c>
      <c r="B3277" s="2">
        <f>DATE(YEAR(Tableau1[[#This Row],[Date de décollage]]),MONTH(Tableau1[[#This Row],[Date de décollage]]),DAY(Tableau1[[#This Row],[Date de décollage]]))</f>
        <v>44397</v>
      </c>
      <c r="C3277" t="s">
        <v>5</v>
      </c>
      <c r="D3277" s="1">
        <v>44397.638888888891</v>
      </c>
      <c r="E3277" s="1">
        <v>44397.652777777781</v>
      </c>
      <c r="F3277">
        <v>20</v>
      </c>
    </row>
    <row r="3278" spans="1:6" x14ac:dyDescent="0.3">
      <c r="A3278" t="str">
        <f>C3278&amp;"_"&amp;COUNTIF($C$2:C3278,C3278)</f>
        <v>PAGE_178</v>
      </c>
      <c r="B3278" s="2">
        <f>DATE(YEAR(Tableau1[[#This Row],[Date de décollage]]),MONTH(Tableau1[[#This Row],[Date de décollage]]),DAY(Tableau1[[#This Row],[Date de décollage]]))</f>
        <v>44397</v>
      </c>
      <c r="C3278" t="s">
        <v>5</v>
      </c>
      <c r="D3278" s="1">
        <v>44397.663194444445</v>
      </c>
      <c r="E3278" s="1">
        <v>44397.676388888889</v>
      </c>
      <c r="F3278">
        <v>19</v>
      </c>
    </row>
    <row r="3279" spans="1:6" x14ac:dyDescent="0.3">
      <c r="A3279" t="str">
        <f>C3279&amp;"_"&amp;COUNTIF($C$2:C3279,C3279)</f>
        <v>PAGE_179</v>
      </c>
      <c r="B3279" s="2">
        <f>DATE(YEAR(Tableau1[[#This Row],[Date de décollage]]),MONTH(Tableau1[[#This Row],[Date de décollage]]),DAY(Tableau1[[#This Row],[Date de décollage]]))</f>
        <v>44397</v>
      </c>
      <c r="C3279" t="s">
        <v>5</v>
      </c>
      <c r="D3279" s="1">
        <v>44397.680555555555</v>
      </c>
      <c r="E3279" s="1">
        <v>44397.694444444445</v>
      </c>
      <c r="F3279">
        <v>20</v>
      </c>
    </row>
    <row r="3280" spans="1:6" x14ac:dyDescent="0.3">
      <c r="A3280" t="str">
        <f>C3280&amp;"_"&amp;COUNTIF($C$2:C3280,C3280)</f>
        <v>PAGE_180</v>
      </c>
      <c r="B3280" s="2">
        <f>DATE(YEAR(Tableau1[[#This Row],[Date de décollage]]),MONTH(Tableau1[[#This Row],[Date de décollage]]),DAY(Tableau1[[#This Row],[Date de décollage]]))</f>
        <v>44398</v>
      </c>
      <c r="C3280" t="s">
        <v>5</v>
      </c>
      <c r="D3280" s="1">
        <v>44398.381944444445</v>
      </c>
      <c r="E3280" s="1">
        <v>44398.397222222222</v>
      </c>
      <c r="F3280">
        <v>22</v>
      </c>
    </row>
    <row r="3281" spans="1:6" x14ac:dyDescent="0.3">
      <c r="A3281" t="str">
        <f>C3281&amp;"_"&amp;COUNTIF($C$2:C3281,C3281)</f>
        <v>PAGE_181</v>
      </c>
      <c r="B3281" s="2">
        <f>DATE(YEAR(Tableau1[[#This Row],[Date de décollage]]),MONTH(Tableau1[[#This Row],[Date de décollage]]),DAY(Tableau1[[#This Row],[Date de décollage]]))</f>
        <v>44398</v>
      </c>
      <c r="C3281" t="s">
        <v>5</v>
      </c>
      <c r="D3281" s="1">
        <v>44398.434027777781</v>
      </c>
      <c r="E3281" s="1">
        <v>44398.449305555558</v>
      </c>
      <c r="F3281">
        <v>22</v>
      </c>
    </row>
    <row r="3282" spans="1:6" x14ac:dyDescent="0.3">
      <c r="A3282" t="str">
        <f>C3282&amp;"_"&amp;COUNTIF($C$2:C3282,C3282)</f>
        <v>PAGE_182</v>
      </c>
      <c r="B3282" s="2">
        <f>DATE(YEAR(Tableau1[[#This Row],[Date de décollage]]),MONTH(Tableau1[[#This Row],[Date de décollage]]),DAY(Tableau1[[#This Row],[Date de décollage]]))</f>
        <v>44398</v>
      </c>
      <c r="C3282" t="s">
        <v>5</v>
      </c>
      <c r="D3282" s="1">
        <v>44398.458333333336</v>
      </c>
      <c r="E3282" s="1">
        <v>44398.463888888888</v>
      </c>
      <c r="F3282">
        <v>8</v>
      </c>
    </row>
    <row r="3283" spans="1:6" x14ac:dyDescent="0.3">
      <c r="A3283" t="str">
        <f>C3283&amp;"_"&amp;COUNTIF($C$2:C3283,C3283)</f>
        <v>PAGE_183</v>
      </c>
      <c r="B3283" s="2">
        <f>DATE(YEAR(Tableau1[[#This Row],[Date de décollage]]),MONTH(Tableau1[[#This Row],[Date de décollage]]),DAY(Tableau1[[#This Row],[Date de décollage]]))</f>
        <v>44398</v>
      </c>
      <c r="C3283" t="s">
        <v>5</v>
      </c>
      <c r="D3283" s="1">
        <v>44398.482638888891</v>
      </c>
      <c r="E3283" s="1">
        <v>44398.508333333331</v>
      </c>
      <c r="F3283">
        <v>37</v>
      </c>
    </row>
    <row r="3284" spans="1:6" x14ac:dyDescent="0.3">
      <c r="A3284" t="str">
        <f>C3284&amp;"_"&amp;COUNTIF($C$2:C3284,C3284)</f>
        <v>PAGE_184</v>
      </c>
      <c r="B3284" s="2">
        <f>DATE(YEAR(Tableau1[[#This Row],[Date de décollage]]),MONTH(Tableau1[[#This Row],[Date de décollage]]),DAY(Tableau1[[#This Row],[Date de décollage]]))</f>
        <v>44398</v>
      </c>
      <c r="C3284" t="s">
        <v>5</v>
      </c>
      <c r="D3284" s="1">
        <v>44398.6875</v>
      </c>
      <c r="E3284" s="1">
        <v>44398.702777777777</v>
      </c>
      <c r="F3284">
        <v>22</v>
      </c>
    </row>
    <row r="3285" spans="1:6" x14ac:dyDescent="0.3">
      <c r="A3285" t="str">
        <f>C3285&amp;"_"&amp;COUNTIF($C$2:C3285,C3285)</f>
        <v>PAGE_185</v>
      </c>
      <c r="B3285" s="2">
        <f>DATE(YEAR(Tableau1[[#This Row],[Date de décollage]]),MONTH(Tableau1[[#This Row],[Date de décollage]]),DAY(Tableau1[[#This Row],[Date de décollage]]))</f>
        <v>44398</v>
      </c>
      <c r="C3285" t="s">
        <v>5</v>
      </c>
      <c r="D3285" s="1">
        <v>44398.739583333336</v>
      </c>
      <c r="E3285" s="1">
        <v>44398.767361111109</v>
      </c>
      <c r="F3285">
        <v>40</v>
      </c>
    </row>
    <row r="3286" spans="1:6" x14ac:dyDescent="0.3">
      <c r="A3286" t="str">
        <f>C3286&amp;"_"&amp;COUNTIF($C$2:C3286,C3286)</f>
        <v>PAGE_186</v>
      </c>
      <c r="B3286" s="2">
        <f>DATE(YEAR(Tableau1[[#This Row],[Date de décollage]]),MONTH(Tableau1[[#This Row],[Date de décollage]]),DAY(Tableau1[[#This Row],[Date de décollage]]))</f>
        <v>44398</v>
      </c>
      <c r="C3286" t="s">
        <v>5</v>
      </c>
      <c r="D3286" s="1">
        <v>44398.833333333336</v>
      </c>
      <c r="E3286" s="1">
        <v>44398.850694444445</v>
      </c>
      <c r="F3286">
        <v>25</v>
      </c>
    </row>
    <row r="3287" spans="1:6" x14ac:dyDescent="0.3">
      <c r="A3287" t="str">
        <f>C3287&amp;"_"&amp;COUNTIF($C$2:C3287,C3287)</f>
        <v>PAGE_187</v>
      </c>
      <c r="B3287" s="2">
        <f>DATE(YEAR(Tableau1[[#This Row],[Date de décollage]]),MONTH(Tableau1[[#This Row],[Date de décollage]]),DAY(Tableau1[[#This Row],[Date de décollage]]))</f>
        <v>44398</v>
      </c>
      <c r="C3287" t="s">
        <v>5</v>
      </c>
      <c r="D3287" s="1">
        <v>44398.871527777781</v>
      </c>
      <c r="E3287" s="1">
        <v>44398.876388888886</v>
      </c>
      <c r="F3287">
        <v>7</v>
      </c>
    </row>
    <row r="3288" spans="1:6" x14ac:dyDescent="0.3">
      <c r="A3288" t="str">
        <f>C3288&amp;"_"&amp;COUNTIF($C$2:C3288,C3288)</f>
        <v>PAGE_188</v>
      </c>
      <c r="B3288" s="2">
        <f>DATE(YEAR(Tableau1[[#This Row],[Date de décollage]]),MONTH(Tableau1[[#This Row],[Date de décollage]]),DAY(Tableau1[[#This Row],[Date de décollage]]))</f>
        <v>44399</v>
      </c>
      <c r="C3288" t="s">
        <v>5</v>
      </c>
      <c r="D3288" s="1">
        <v>44399.402777777781</v>
      </c>
      <c r="E3288" s="1">
        <v>44399.416666666664</v>
      </c>
      <c r="F3288">
        <v>20</v>
      </c>
    </row>
    <row r="3289" spans="1:6" x14ac:dyDescent="0.3">
      <c r="A3289" t="str">
        <f>C3289&amp;"_"&amp;COUNTIF($C$2:C3289,C3289)</f>
        <v>PAGE_189</v>
      </c>
      <c r="B3289" s="2">
        <f>DATE(YEAR(Tableau1[[#This Row],[Date de décollage]]),MONTH(Tableau1[[#This Row],[Date de décollage]]),DAY(Tableau1[[#This Row],[Date de décollage]]))</f>
        <v>44399</v>
      </c>
      <c r="C3289" t="s">
        <v>5</v>
      </c>
      <c r="D3289" s="1">
        <v>44399.420138888891</v>
      </c>
      <c r="E3289" s="1">
        <v>44399.434027777781</v>
      </c>
      <c r="F3289">
        <v>20</v>
      </c>
    </row>
    <row r="3290" spans="1:6" x14ac:dyDescent="0.3">
      <c r="A3290" t="str">
        <f>C3290&amp;"_"&amp;COUNTIF($C$2:C3290,C3290)</f>
        <v>PAGE_190</v>
      </c>
      <c r="B3290" s="2">
        <f>DATE(YEAR(Tableau1[[#This Row],[Date de décollage]]),MONTH(Tableau1[[#This Row],[Date de décollage]]),DAY(Tableau1[[#This Row],[Date de décollage]]))</f>
        <v>44399</v>
      </c>
      <c r="C3290" t="s">
        <v>5</v>
      </c>
      <c r="D3290" s="1">
        <v>44399.520833333336</v>
      </c>
      <c r="E3290" s="1">
        <v>44399.525694444441</v>
      </c>
      <c r="F3290">
        <v>7</v>
      </c>
    </row>
    <row r="3291" spans="1:6" x14ac:dyDescent="0.3">
      <c r="A3291" t="str">
        <f>C3291&amp;"_"&amp;COUNTIF($C$2:C3291,C3291)</f>
        <v>PAGE_191</v>
      </c>
      <c r="B3291" s="2">
        <f>DATE(YEAR(Tableau1[[#This Row],[Date de décollage]]),MONTH(Tableau1[[#This Row],[Date de décollage]]),DAY(Tableau1[[#This Row],[Date de décollage]]))</f>
        <v>44399</v>
      </c>
      <c r="C3291" t="s">
        <v>5</v>
      </c>
      <c r="D3291" s="1">
        <v>44399.527777777781</v>
      </c>
      <c r="E3291" s="1">
        <v>44399.532638888886</v>
      </c>
      <c r="F3291">
        <v>7</v>
      </c>
    </row>
    <row r="3292" spans="1:6" x14ac:dyDescent="0.3">
      <c r="A3292" t="str">
        <f>C3292&amp;"_"&amp;COUNTIF($C$2:C3292,C3292)</f>
        <v>PAGE_192</v>
      </c>
      <c r="B3292" s="2">
        <f>DATE(YEAR(Tableau1[[#This Row],[Date de décollage]]),MONTH(Tableau1[[#This Row],[Date de décollage]]),DAY(Tableau1[[#This Row],[Date de décollage]]))</f>
        <v>44399</v>
      </c>
      <c r="C3292" t="s">
        <v>5</v>
      </c>
      <c r="D3292" s="1">
        <v>44399.621527777781</v>
      </c>
      <c r="E3292" s="1">
        <v>44399.636805555558</v>
      </c>
      <c r="F3292">
        <v>22</v>
      </c>
    </row>
    <row r="3293" spans="1:6" x14ac:dyDescent="0.3">
      <c r="A3293" t="str">
        <f>C3293&amp;"_"&amp;COUNTIF($C$2:C3293,C3293)</f>
        <v>PAGE_193</v>
      </c>
      <c r="B3293" s="2">
        <f>DATE(YEAR(Tableau1[[#This Row],[Date de décollage]]),MONTH(Tableau1[[#This Row],[Date de décollage]]),DAY(Tableau1[[#This Row],[Date de décollage]]))</f>
        <v>44399</v>
      </c>
      <c r="C3293" t="s">
        <v>5</v>
      </c>
      <c r="D3293" s="1">
        <v>44399.6875</v>
      </c>
      <c r="E3293" s="1">
        <v>44399.702777777777</v>
      </c>
      <c r="F3293">
        <v>22</v>
      </c>
    </row>
    <row r="3294" spans="1:6" x14ac:dyDescent="0.3">
      <c r="A3294" t="str">
        <f>C3294&amp;"_"&amp;COUNTIF($C$2:C3294,C3294)</f>
        <v>PAGE_194</v>
      </c>
      <c r="B3294" s="2">
        <f>DATE(YEAR(Tableau1[[#This Row],[Date de décollage]]),MONTH(Tableau1[[#This Row],[Date de décollage]]),DAY(Tableau1[[#This Row],[Date de décollage]]))</f>
        <v>44399</v>
      </c>
      <c r="C3294" t="s">
        <v>5</v>
      </c>
      <c r="D3294" s="1">
        <v>44399.708333333336</v>
      </c>
      <c r="E3294" s="1">
        <v>44399.722222222219</v>
      </c>
      <c r="F3294">
        <v>20</v>
      </c>
    </row>
    <row r="3295" spans="1:6" x14ac:dyDescent="0.3">
      <c r="A3295" t="str">
        <f>C3295&amp;"_"&amp;COUNTIF($C$2:C3295,C3295)</f>
        <v>PAGE_195</v>
      </c>
      <c r="B3295" s="2">
        <f>DATE(YEAR(Tableau1[[#This Row],[Date de décollage]]),MONTH(Tableau1[[#This Row],[Date de décollage]]),DAY(Tableau1[[#This Row],[Date de décollage]]))</f>
        <v>44399</v>
      </c>
      <c r="C3295" t="s">
        <v>5</v>
      </c>
      <c r="D3295" s="1">
        <v>44399.753472222219</v>
      </c>
      <c r="E3295" s="1">
        <v>44399.78125</v>
      </c>
      <c r="F3295">
        <v>40</v>
      </c>
    </row>
    <row r="3296" spans="1:6" x14ac:dyDescent="0.3">
      <c r="A3296" t="str">
        <f>C3296&amp;"_"&amp;COUNTIF($C$2:C3296,C3296)</f>
        <v>PAGE_196</v>
      </c>
      <c r="B3296" s="2">
        <f>DATE(YEAR(Tableau1[[#This Row],[Date de décollage]]),MONTH(Tableau1[[#This Row],[Date de décollage]]),DAY(Tableau1[[#This Row],[Date de décollage]]))</f>
        <v>44399</v>
      </c>
      <c r="C3296" t="s">
        <v>5</v>
      </c>
      <c r="D3296" s="1">
        <v>44399.798611111109</v>
      </c>
      <c r="E3296" s="1">
        <v>44399.822916666664</v>
      </c>
      <c r="F3296">
        <v>35</v>
      </c>
    </row>
    <row r="3297" spans="1:6" x14ac:dyDescent="0.3">
      <c r="A3297" t="str">
        <f>C3297&amp;"_"&amp;COUNTIF($C$2:C3297,C3297)</f>
        <v>PAGE_197</v>
      </c>
      <c r="B3297" s="2">
        <f>DATE(YEAR(Tableau1[[#This Row],[Date de décollage]]),MONTH(Tableau1[[#This Row],[Date de décollage]]),DAY(Tableau1[[#This Row],[Date de décollage]]))</f>
        <v>44399</v>
      </c>
      <c r="C3297" t="s">
        <v>5</v>
      </c>
      <c r="D3297" s="1">
        <v>44399.833333333336</v>
      </c>
      <c r="E3297" s="1">
        <v>44399.850694444445</v>
      </c>
      <c r="F3297">
        <v>25</v>
      </c>
    </row>
    <row r="3298" spans="1:6" x14ac:dyDescent="0.3">
      <c r="A3298" t="str">
        <f>C3298&amp;"_"&amp;COUNTIF($C$2:C3298,C3298)</f>
        <v>PAGE_198</v>
      </c>
      <c r="B3298" s="2">
        <f>DATE(YEAR(Tableau1[[#This Row],[Date de décollage]]),MONTH(Tableau1[[#This Row],[Date de décollage]]),DAY(Tableau1[[#This Row],[Date de décollage]]))</f>
        <v>44399</v>
      </c>
      <c r="C3298" t="s">
        <v>5</v>
      </c>
      <c r="D3298" s="1">
        <v>44399.854166666664</v>
      </c>
      <c r="E3298" s="1">
        <v>44399.859027777777</v>
      </c>
      <c r="F3298">
        <v>7</v>
      </c>
    </row>
    <row r="3299" spans="1:6" x14ac:dyDescent="0.3">
      <c r="A3299" t="str">
        <f>C3299&amp;"_"&amp;COUNTIF($C$2:C3299,C3299)</f>
        <v>PAGE_199</v>
      </c>
      <c r="B3299" s="2">
        <f>DATE(YEAR(Tableau1[[#This Row],[Date de décollage]]),MONTH(Tableau1[[#This Row],[Date de décollage]]),DAY(Tableau1[[#This Row],[Date de décollage]]))</f>
        <v>44400</v>
      </c>
      <c r="C3299" t="s">
        <v>5</v>
      </c>
      <c r="D3299" s="1">
        <v>44400.447916666664</v>
      </c>
      <c r="E3299" s="1">
        <v>44400.461805555555</v>
      </c>
      <c r="F3299">
        <v>20</v>
      </c>
    </row>
    <row r="3300" spans="1:6" x14ac:dyDescent="0.3">
      <c r="A3300" t="str">
        <f>C3300&amp;"_"&amp;COUNTIF($C$2:C3300,C3300)</f>
        <v>PAGE_200</v>
      </c>
      <c r="B3300" s="2">
        <f>DATE(YEAR(Tableau1[[#This Row],[Date de décollage]]),MONTH(Tableau1[[#This Row],[Date de décollage]]),DAY(Tableau1[[#This Row],[Date de décollage]]))</f>
        <v>44400</v>
      </c>
      <c r="C3300" t="s">
        <v>5</v>
      </c>
      <c r="D3300" s="1">
        <v>44400.461805555555</v>
      </c>
      <c r="E3300" s="1">
        <v>44400.465277777781</v>
      </c>
      <c r="F3300">
        <v>5</v>
      </c>
    </row>
    <row r="3301" spans="1:6" x14ac:dyDescent="0.3">
      <c r="A3301" t="str">
        <f>C3301&amp;"_"&amp;COUNTIF($C$2:C3301,C3301)</f>
        <v>PAGE_201</v>
      </c>
      <c r="B3301" s="2">
        <f>DATE(YEAR(Tableau1[[#This Row],[Date de décollage]]),MONTH(Tableau1[[#This Row],[Date de décollage]]),DAY(Tableau1[[#This Row],[Date de décollage]]))</f>
        <v>44400</v>
      </c>
      <c r="C3301" t="s">
        <v>5</v>
      </c>
      <c r="D3301" s="1">
        <v>44400.46875</v>
      </c>
      <c r="E3301" s="1">
        <v>44400.482638888891</v>
      </c>
      <c r="F3301">
        <v>20</v>
      </c>
    </row>
    <row r="3302" spans="1:6" x14ac:dyDescent="0.3">
      <c r="A3302" t="str">
        <f>C3302&amp;"_"&amp;COUNTIF($C$2:C3302,C3302)</f>
        <v>PAGE_202</v>
      </c>
      <c r="B3302" s="2">
        <f>DATE(YEAR(Tableau1[[#This Row],[Date de décollage]]),MONTH(Tableau1[[#This Row],[Date de décollage]]),DAY(Tableau1[[#This Row],[Date de décollage]]))</f>
        <v>44400</v>
      </c>
      <c r="C3302" t="s">
        <v>5</v>
      </c>
      <c r="D3302" s="1">
        <v>44400.510416666664</v>
      </c>
      <c r="E3302" s="1">
        <v>44400.515277777777</v>
      </c>
      <c r="F3302">
        <v>7</v>
      </c>
    </row>
    <row r="3303" spans="1:6" x14ac:dyDescent="0.3">
      <c r="A3303" t="str">
        <f>C3303&amp;"_"&amp;COUNTIF($C$2:C3303,C3303)</f>
        <v>PAGE_203</v>
      </c>
      <c r="B3303" s="2">
        <f>DATE(YEAR(Tableau1[[#This Row],[Date de décollage]]),MONTH(Tableau1[[#This Row],[Date de décollage]]),DAY(Tableau1[[#This Row],[Date de décollage]]))</f>
        <v>44400</v>
      </c>
      <c r="C3303" t="s">
        <v>5</v>
      </c>
      <c r="D3303" s="1">
        <v>44400.541666666664</v>
      </c>
      <c r="E3303" s="1">
        <v>44400.546527777777</v>
      </c>
      <c r="F3303">
        <v>7</v>
      </c>
    </row>
    <row r="3304" spans="1:6" x14ac:dyDescent="0.3">
      <c r="A3304" t="str">
        <f>C3304&amp;"_"&amp;COUNTIF($C$2:C3304,C3304)</f>
        <v>PAGE_204</v>
      </c>
      <c r="B3304" s="2">
        <f>DATE(YEAR(Tableau1[[#This Row],[Date de décollage]]),MONTH(Tableau1[[#This Row],[Date de décollage]]),DAY(Tableau1[[#This Row],[Date de décollage]]))</f>
        <v>44400</v>
      </c>
      <c r="C3304" t="s">
        <v>5</v>
      </c>
      <c r="D3304" s="1">
        <v>44400.611111111109</v>
      </c>
      <c r="E3304" s="1">
        <v>44400.626388888886</v>
      </c>
      <c r="F3304">
        <v>22</v>
      </c>
    </row>
    <row r="3305" spans="1:6" x14ac:dyDescent="0.3">
      <c r="A3305" t="str">
        <f>C3305&amp;"_"&amp;COUNTIF($C$2:C3305,C3305)</f>
        <v>PAGE_205</v>
      </c>
      <c r="B3305" s="2">
        <f>DATE(YEAR(Tableau1[[#This Row],[Date de décollage]]),MONTH(Tableau1[[#This Row],[Date de décollage]]),DAY(Tableau1[[#This Row],[Date de décollage]]))</f>
        <v>44400</v>
      </c>
      <c r="C3305" t="s">
        <v>5</v>
      </c>
      <c r="D3305" s="1">
        <v>44400.6875</v>
      </c>
      <c r="E3305" s="1">
        <v>44400.697916666664</v>
      </c>
      <c r="F3305">
        <v>15</v>
      </c>
    </row>
    <row r="3306" spans="1:6" x14ac:dyDescent="0.3">
      <c r="A3306" t="str">
        <f>C3306&amp;"_"&amp;COUNTIF($C$2:C3306,C3306)</f>
        <v>PAGE_206</v>
      </c>
      <c r="B3306" s="2">
        <f>DATE(YEAR(Tableau1[[#This Row],[Date de décollage]]),MONTH(Tableau1[[#This Row],[Date de décollage]]),DAY(Tableau1[[#This Row],[Date de décollage]]))</f>
        <v>44400</v>
      </c>
      <c r="C3306" t="s">
        <v>5</v>
      </c>
      <c r="D3306" s="1">
        <v>44400.701388888891</v>
      </c>
      <c r="E3306" s="1">
        <v>44400.711805555555</v>
      </c>
      <c r="F3306">
        <v>15</v>
      </c>
    </row>
    <row r="3307" spans="1:6" x14ac:dyDescent="0.3">
      <c r="A3307" t="str">
        <f>C3307&amp;"_"&amp;COUNTIF($C$2:C3307,C3307)</f>
        <v>PAGE_207</v>
      </c>
      <c r="B3307" s="2">
        <f>DATE(YEAR(Tableau1[[#This Row],[Date de décollage]]),MONTH(Tableau1[[#This Row],[Date de décollage]]),DAY(Tableau1[[#This Row],[Date de décollage]]))</f>
        <v>44400</v>
      </c>
      <c r="C3307" t="s">
        <v>5</v>
      </c>
      <c r="D3307" s="1">
        <v>44400.713888888888</v>
      </c>
      <c r="E3307" s="1">
        <v>44400.717361111114</v>
      </c>
      <c r="F3307">
        <v>5</v>
      </c>
    </row>
    <row r="3308" spans="1:6" x14ac:dyDescent="0.3">
      <c r="A3308" t="str">
        <f>C3308&amp;"_"&amp;COUNTIF($C$2:C3308,C3308)</f>
        <v>PAGE_208</v>
      </c>
      <c r="B3308" s="2">
        <f>DATE(YEAR(Tableau1[[#This Row],[Date de décollage]]),MONTH(Tableau1[[#This Row],[Date de décollage]]),DAY(Tableau1[[#This Row],[Date de décollage]]))</f>
        <v>44400</v>
      </c>
      <c r="C3308" t="s">
        <v>5</v>
      </c>
      <c r="D3308" s="1">
        <v>44400.722222222219</v>
      </c>
      <c r="E3308" s="1">
        <v>44400.732638888891</v>
      </c>
      <c r="F3308">
        <v>15</v>
      </c>
    </row>
    <row r="3309" spans="1:6" x14ac:dyDescent="0.3">
      <c r="A3309" t="str">
        <f>C3309&amp;"_"&amp;COUNTIF($C$2:C3309,C3309)</f>
        <v>PAGE_209</v>
      </c>
      <c r="B3309" s="2">
        <f>DATE(YEAR(Tableau1[[#This Row],[Date de décollage]]),MONTH(Tableau1[[#This Row],[Date de décollage]]),DAY(Tableau1[[#This Row],[Date de décollage]]))</f>
        <v>44400</v>
      </c>
      <c r="C3309" t="s">
        <v>5</v>
      </c>
      <c r="D3309" s="1">
        <v>44400.736111111109</v>
      </c>
      <c r="E3309" s="1">
        <v>44400.743055555555</v>
      </c>
      <c r="F3309">
        <v>10</v>
      </c>
    </row>
    <row r="3310" spans="1:6" x14ac:dyDescent="0.3">
      <c r="A3310" t="str">
        <f>C3310&amp;"_"&amp;COUNTIF($C$2:C3310,C3310)</f>
        <v>PAGE_210</v>
      </c>
      <c r="B3310" s="2">
        <f>DATE(YEAR(Tableau1[[#This Row],[Date de décollage]]),MONTH(Tableau1[[#This Row],[Date de décollage]]),DAY(Tableau1[[#This Row],[Date de décollage]]))</f>
        <v>44400</v>
      </c>
      <c r="C3310" t="s">
        <v>5</v>
      </c>
      <c r="D3310" s="1">
        <v>44400.760416666664</v>
      </c>
      <c r="E3310" s="1">
        <v>44400.774305555555</v>
      </c>
      <c r="F3310">
        <v>20</v>
      </c>
    </row>
    <row r="3311" spans="1:6" x14ac:dyDescent="0.3">
      <c r="A3311" t="str">
        <f>C3311&amp;"_"&amp;COUNTIF($C$2:C3311,C3311)</f>
        <v>PAGE_211</v>
      </c>
      <c r="B3311" s="2">
        <f>DATE(YEAR(Tableau1[[#This Row],[Date de décollage]]),MONTH(Tableau1[[#This Row],[Date de décollage]]),DAY(Tableau1[[#This Row],[Date de décollage]]))</f>
        <v>44400</v>
      </c>
      <c r="C3311" t="s">
        <v>5</v>
      </c>
      <c r="D3311" s="1">
        <v>44400.777777777781</v>
      </c>
      <c r="E3311" s="1">
        <v>44400.78125</v>
      </c>
      <c r="F3311">
        <v>5</v>
      </c>
    </row>
    <row r="3312" spans="1:6" x14ac:dyDescent="0.3">
      <c r="A3312" t="str">
        <f>C3312&amp;"_"&amp;COUNTIF($C$2:C3312,C3312)</f>
        <v>PAGE_212</v>
      </c>
      <c r="B3312" s="2">
        <f>DATE(YEAR(Tableau1[[#This Row],[Date de décollage]]),MONTH(Tableau1[[#This Row],[Date de décollage]]),DAY(Tableau1[[#This Row],[Date de décollage]]))</f>
        <v>44400</v>
      </c>
      <c r="C3312" t="s">
        <v>5</v>
      </c>
      <c r="D3312" s="1">
        <v>44400.815972222219</v>
      </c>
      <c r="E3312" s="1">
        <v>44400.826388888891</v>
      </c>
      <c r="F3312">
        <v>15</v>
      </c>
    </row>
    <row r="3313" spans="1:6" x14ac:dyDescent="0.3">
      <c r="A3313" t="str">
        <f>C3313&amp;"_"&amp;COUNTIF($C$2:C3313,C3313)</f>
        <v>PAGE_213</v>
      </c>
      <c r="B3313" s="2">
        <f>DATE(YEAR(Tableau1[[#This Row],[Date de décollage]]),MONTH(Tableau1[[#This Row],[Date de décollage]]),DAY(Tableau1[[#This Row],[Date de décollage]]))</f>
        <v>44400</v>
      </c>
      <c r="C3313" t="s">
        <v>5</v>
      </c>
      <c r="D3313" s="1">
        <v>44400.827777777777</v>
      </c>
      <c r="E3313" s="1">
        <v>44400.833333333336</v>
      </c>
      <c r="F3313">
        <v>8</v>
      </c>
    </row>
    <row r="3314" spans="1:6" x14ac:dyDescent="0.3">
      <c r="A3314" t="str">
        <f>C3314&amp;"_"&amp;COUNTIF($C$2:C3314,C3314)</f>
        <v>PAGE_214</v>
      </c>
      <c r="B3314" s="2">
        <f>DATE(YEAR(Tableau1[[#This Row],[Date de décollage]]),MONTH(Tableau1[[#This Row],[Date de décollage]]),DAY(Tableau1[[#This Row],[Date de décollage]]))</f>
        <v>44401</v>
      </c>
      <c r="C3314" t="s">
        <v>5</v>
      </c>
      <c r="D3314" s="1">
        <v>44401.364583333336</v>
      </c>
      <c r="E3314" s="1">
        <v>44401.379861111112</v>
      </c>
      <c r="F3314">
        <v>22</v>
      </c>
    </row>
    <row r="3315" spans="1:6" x14ac:dyDescent="0.3">
      <c r="A3315" t="str">
        <f>C3315&amp;"_"&amp;COUNTIF($C$2:C3315,C3315)</f>
        <v>PAGE_215</v>
      </c>
      <c r="B3315" s="2">
        <f>DATE(YEAR(Tableau1[[#This Row],[Date de décollage]]),MONTH(Tableau1[[#This Row],[Date de décollage]]),DAY(Tableau1[[#This Row],[Date de décollage]]))</f>
        <v>44401</v>
      </c>
      <c r="C3315" t="s">
        <v>5</v>
      </c>
      <c r="D3315" s="1">
        <v>44401.454861111109</v>
      </c>
      <c r="E3315" s="1">
        <v>44401.470138888886</v>
      </c>
      <c r="F3315">
        <v>22</v>
      </c>
    </row>
    <row r="3316" spans="1:6" x14ac:dyDescent="0.3">
      <c r="A3316" t="str">
        <f>C3316&amp;"_"&amp;COUNTIF($C$2:C3316,C3316)</f>
        <v>PAGE_216</v>
      </c>
      <c r="B3316" s="2">
        <f>DATE(YEAR(Tableau1[[#This Row],[Date de décollage]]),MONTH(Tableau1[[#This Row],[Date de décollage]]),DAY(Tableau1[[#This Row],[Date de décollage]]))</f>
        <v>44401</v>
      </c>
      <c r="C3316" t="s">
        <v>5</v>
      </c>
      <c r="D3316" s="1">
        <v>44401.486111111109</v>
      </c>
      <c r="E3316" s="1">
        <v>44401.5</v>
      </c>
      <c r="F3316">
        <v>20</v>
      </c>
    </row>
    <row r="3317" spans="1:6" x14ac:dyDescent="0.3">
      <c r="A3317" t="str">
        <f>C3317&amp;"_"&amp;COUNTIF($C$2:C3317,C3317)</f>
        <v>PAGE_217</v>
      </c>
      <c r="B3317" s="2">
        <f>DATE(YEAR(Tableau1[[#This Row],[Date de décollage]]),MONTH(Tableau1[[#This Row],[Date de décollage]]),DAY(Tableau1[[#This Row],[Date de décollage]]))</f>
        <v>44401</v>
      </c>
      <c r="C3317" t="s">
        <v>5</v>
      </c>
      <c r="D3317" s="1">
        <v>44401.506944444445</v>
      </c>
      <c r="E3317" s="1">
        <v>44401.520833333336</v>
      </c>
      <c r="F3317">
        <v>20</v>
      </c>
    </row>
    <row r="3318" spans="1:6" x14ac:dyDescent="0.3">
      <c r="A3318" t="str">
        <f>C3318&amp;"_"&amp;COUNTIF($C$2:C3318,C3318)</f>
        <v>PAGE_218</v>
      </c>
      <c r="B3318" s="2">
        <f>DATE(YEAR(Tableau1[[#This Row],[Date de décollage]]),MONTH(Tableau1[[#This Row],[Date de décollage]]),DAY(Tableau1[[#This Row],[Date de décollage]]))</f>
        <v>44401</v>
      </c>
      <c r="C3318" t="s">
        <v>5</v>
      </c>
      <c r="D3318" s="1">
        <v>44401.520833333336</v>
      </c>
      <c r="E3318" s="1">
        <v>44401.536111111112</v>
      </c>
      <c r="F3318">
        <v>22</v>
      </c>
    </row>
    <row r="3319" spans="1:6" x14ac:dyDescent="0.3">
      <c r="A3319" t="str">
        <f>C3319&amp;"_"&amp;COUNTIF($C$2:C3319,C3319)</f>
        <v>PAGE_219</v>
      </c>
      <c r="B3319" s="2">
        <f>DATE(YEAR(Tableau1[[#This Row],[Date de décollage]]),MONTH(Tableau1[[#This Row],[Date de décollage]]),DAY(Tableau1[[#This Row],[Date de décollage]]))</f>
        <v>44401</v>
      </c>
      <c r="C3319" t="s">
        <v>5</v>
      </c>
      <c r="D3319" s="1">
        <v>44401.548611111109</v>
      </c>
      <c r="E3319" s="1">
        <v>44401.563888888886</v>
      </c>
      <c r="F3319">
        <v>22</v>
      </c>
    </row>
    <row r="3320" spans="1:6" x14ac:dyDescent="0.3">
      <c r="A3320" t="str">
        <f>C3320&amp;"_"&amp;COUNTIF($C$2:C3320,C3320)</f>
        <v>PAGE_220</v>
      </c>
      <c r="B3320" s="2">
        <f>DATE(YEAR(Tableau1[[#This Row],[Date de décollage]]),MONTH(Tableau1[[#This Row],[Date de décollage]]),DAY(Tableau1[[#This Row],[Date de décollage]]))</f>
        <v>44401</v>
      </c>
      <c r="C3320" t="s">
        <v>5</v>
      </c>
      <c r="D3320" s="1">
        <v>44401.600694444445</v>
      </c>
      <c r="E3320" s="1">
        <v>44401.615972222222</v>
      </c>
      <c r="F3320">
        <v>22</v>
      </c>
    </row>
    <row r="3321" spans="1:6" x14ac:dyDescent="0.3">
      <c r="A3321" t="str">
        <f>C3321&amp;"_"&amp;COUNTIF($C$2:C3321,C3321)</f>
        <v>PAGE_221</v>
      </c>
      <c r="B3321" s="2">
        <f>DATE(YEAR(Tableau1[[#This Row],[Date de décollage]]),MONTH(Tableau1[[#This Row],[Date de décollage]]),DAY(Tableau1[[#This Row],[Date de décollage]]))</f>
        <v>44401</v>
      </c>
      <c r="C3321" t="s">
        <v>5</v>
      </c>
      <c r="D3321" s="1">
        <v>44401.618055555555</v>
      </c>
      <c r="E3321" s="1">
        <v>44401.633333333331</v>
      </c>
      <c r="F3321">
        <v>22</v>
      </c>
    </row>
    <row r="3322" spans="1:6" x14ac:dyDescent="0.3">
      <c r="A3322" t="str">
        <f>C3322&amp;"_"&amp;COUNTIF($C$2:C3322,C3322)</f>
        <v>PAGE_222</v>
      </c>
      <c r="B3322" s="2">
        <f>DATE(YEAR(Tableau1[[#This Row],[Date de décollage]]),MONTH(Tableau1[[#This Row],[Date de décollage]]),DAY(Tableau1[[#This Row],[Date de décollage]]))</f>
        <v>44401</v>
      </c>
      <c r="C3322" t="s">
        <v>5</v>
      </c>
      <c r="D3322" s="1">
        <v>44401.660416666666</v>
      </c>
      <c r="E3322" s="1">
        <v>44401.667361111111</v>
      </c>
      <c r="F3322">
        <v>10</v>
      </c>
    </row>
    <row r="3323" spans="1:6" x14ac:dyDescent="0.3">
      <c r="A3323" t="str">
        <f>C3323&amp;"_"&amp;COUNTIF($C$2:C3323,C3323)</f>
        <v>PAGE_223</v>
      </c>
      <c r="B3323" s="2">
        <f>DATE(YEAR(Tableau1[[#This Row],[Date de décollage]]),MONTH(Tableau1[[#This Row],[Date de décollage]]),DAY(Tableau1[[#This Row],[Date de décollage]]))</f>
        <v>44401</v>
      </c>
      <c r="C3323" t="s">
        <v>5</v>
      </c>
      <c r="D3323" s="1">
        <v>44401.652777777781</v>
      </c>
      <c r="E3323" s="1">
        <v>44401.657638888886</v>
      </c>
      <c r="F3323">
        <v>7</v>
      </c>
    </row>
    <row r="3324" spans="1:6" x14ac:dyDescent="0.3">
      <c r="A3324" t="str">
        <f>C3324&amp;"_"&amp;COUNTIF($C$2:C3324,C3324)</f>
        <v>PAGE_224</v>
      </c>
      <c r="B3324" s="2">
        <f>DATE(YEAR(Tableau1[[#This Row],[Date de décollage]]),MONTH(Tableau1[[#This Row],[Date de décollage]]),DAY(Tableau1[[#This Row],[Date de décollage]]))</f>
        <v>44401</v>
      </c>
      <c r="C3324" t="s">
        <v>5</v>
      </c>
      <c r="D3324" s="1">
        <v>44401.669444444444</v>
      </c>
      <c r="E3324" s="1">
        <v>44401.676388888889</v>
      </c>
      <c r="F3324">
        <v>10</v>
      </c>
    </row>
    <row r="3325" spans="1:6" x14ac:dyDescent="0.3">
      <c r="A3325" t="str">
        <f>C3325&amp;"_"&amp;COUNTIF($C$2:C3325,C3325)</f>
        <v>PAGE_225</v>
      </c>
      <c r="B3325" s="2">
        <f>DATE(YEAR(Tableau1[[#This Row],[Date de décollage]]),MONTH(Tableau1[[#This Row],[Date de décollage]]),DAY(Tableau1[[#This Row],[Date de décollage]]))</f>
        <v>44401</v>
      </c>
      <c r="C3325" t="s">
        <v>5</v>
      </c>
      <c r="D3325" s="1">
        <v>44401.75</v>
      </c>
      <c r="E3325" s="1">
        <v>44401.754861111112</v>
      </c>
      <c r="F3325">
        <v>7</v>
      </c>
    </row>
    <row r="3326" spans="1:6" x14ac:dyDescent="0.3">
      <c r="A3326" t="str">
        <f>C3326&amp;"_"&amp;COUNTIF($C$2:C3326,C3326)</f>
        <v>PAGE_226</v>
      </c>
      <c r="B3326" s="2">
        <f>DATE(YEAR(Tableau1[[#This Row],[Date de décollage]]),MONTH(Tableau1[[#This Row],[Date de décollage]]),DAY(Tableau1[[#This Row],[Date de décollage]]))</f>
        <v>44401</v>
      </c>
      <c r="C3326" t="s">
        <v>5</v>
      </c>
      <c r="D3326" s="1">
        <v>44401.756944444445</v>
      </c>
      <c r="E3326" s="1">
        <v>44401.761805555558</v>
      </c>
      <c r="F3326">
        <v>7</v>
      </c>
    </row>
    <row r="3327" spans="1:6" x14ac:dyDescent="0.3">
      <c r="A3327" t="str">
        <f>C3327&amp;"_"&amp;COUNTIF($C$2:C3327,C3327)</f>
        <v>PAGE_227</v>
      </c>
      <c r="B3327" s="2">
        <f>DATE(YEAR(Tableau1[[#This Row],[Date de décollage]]),MONTH(Tableau1[[#This Row],[Date de décollage]]),DAY(Tableau1[[#This Row],[Date de décollage]]))</f>
        <v>44401</v>
      </c>
      <c r="C3327" t="s">
        <v>5</v>
      </c>
      <c r="D3327" s="1">
        <v>44401.76458333333</v>
      </c>
      <c r="E3327" s="1">
        <v>44401.771527777775</v>
      </c>
      <c r="F3327">
        <v>10</v>
      </c>
    </row>
    <row r="3328" spans="1:6" x14ac:dyDescent="0.3">
      <c r="A3328" t="str">
        <f>C3328&amp;"_"&amp;COUNTIF($C$2:C3328,C3328)</f>
        <v>PAGE_228</v>
      </c>
      <c r="B3328" s="2">
        <f>DATE(YEAR(Tableau1[[#This Row],[Date de décollage]]),MONTH(Tableau1[[#This Row],[Date de décollage]]),DAY(Tableau1[[#This Row],[Date de décollage]]))</f>
        <v>44401</v>
      </c>
      <c r="C3328" t="s">
        <v>5</v>
      </c>
      <c r="D3328" s="1">
        <v>44401.779861111114</v>
      </c>
      <c r="E3328" s="1">
        <v>44401.786805555559</v>
      </c>
      <c r="F3328">
        <v>10</v>
      </c>
    </row>
    <row r="3329" spans="1:6" x14ac:dyDescent="0.3">
      <c r="A3329" t="str">
        <f>C3329&amp;"_"&amp;COUNTIF($C$2:C3329,C3329)</f>
        <v>PAGE_229</v>
      </c>
      <c r="B3329" s="2">
        <f>DATE(YEAR(Tableau1[[#This Row],[Date de décollage]]),MONTH(Tableau1[[#This Row],[Date de décollage]]),DAY(Tableau1[[#This Row],[Date de décollage]]))</f>
        <v>44401</v>
      </c>
      <c r="C3329" t="s">
        <v>5</v>
      </c>
      <c r="D3329" s="1">
        <v>44401.788194444445</v>
      </c>
      <c r="E3329" s="1">
        <v>44401.805555555555</v>
      </c>
      <c r="F3329">
        <v>25</v>
      </c>
    </row>
    <row r="3330" spans="1:6" x14ac:dyDescent="0.3">
      <c r="A3330" t="str">
        <f>C3330&amp;"_"&amp;COUNTIF($C$2:C3330,C3330)</f>
        <v>PAGE_230</v>
      </c>
      <c r="B3330" s="2">
        <f>DATE(YEAR(Tableau1[[#This Row],[Date de décollage]]),MONTH(Tableau1[[#This Row],[Date de décollage]]),DAY(Tableau1[[#This Row],[Date de décollage]]))</f>
        <v>44401</v>
      </c>
      <c r="C3330" t="s">
        <v>5</v>
      </c>
      <c r="D3330" s="1">
        <v>44401.807638888888</v>
      </c>
      <c r="E3330" s="1">
        <v>44401.824999999997</v>
      </c>
      <c r="F3330">
        <v>25</v>
      </c>
    </row>
    <row r="3331" spans="1:6" x14ac:dyDescent="0.3">
      <c r="A3331" t="str">
        <f>C3331&amp;"_"&amp;COUNTIF($C$2:C3331,C3331)</f>
        <v>PAGE_231</v>
      </c>
      <c r="B3331" s="2">
        <f>DATE(YEAR(Tableau1[[#This Row],[Date de décollage]]),MONTH(Tableau1[[#This Row],[Date de décollage]]),DAY(Tableau1[[#This Row],[Date de décollage]]))</f>
        <v>44401</v>
      </c>
      <c r="C3331" t="s">
        <v>5</v>
      </c>
      <c r="D3331" s="1">
        <v>44401.829861111109</v>
      </c>
      <c r="E3331" s="1">
        <v>44401.834722222222</v>
      </c>
      <c r="F3331">
        <v>7</v>
      </c>
    </row>
    <row r="3332" spans="1:6" x14ac:dyDescent="0.3">
      <c r="A3332" t="str">
        <f>C3332&amp;"_"&amp;COUNTIF($C$2:C3332,C3332)</f>
        <v>PAGE_232</v>
      </c>
      <c r="B3332" s="2">
        <f>DATE(YEAR(Tableau1[[#This Row],[Date de décollage]]),MONTH(Tableau1[[#This Row],[Date de décollage]]),DAY(Tableau1[[#This Row],[Date de décollage]]))</f>
        <v>44402</v>
      </c>
      <c r="C3332" t="s">
        <v>5</v>
      </c>
      <c r="D3332" s="1">
        <v>44402.440972222219</v>
      </c>
      <c r="E3332" s="1">
        <v>44402.445833333331</v>
      </c>
      <c r="F3332">
        <v>7</v>
      </c>
    </row>
    <row r="3333" spans="1:6" x14ac:dyDescent="0.3">
      <c r="A3333" t="str">
        <f>C3333&amp;"_"&amp;COUNTIF($C$2:C3333,C3333)</f>
        <v>PAGE_233</v>
      </c>
      <c r="B3333" s="2">
        <f>DATE(YEAR(Tableau1[[#This Row],[Date de décollage]]),MONTH(Tableau1[[#This Row],[Date de décollage]]),DAY(Tableau1[[#This Row],[Date de décollage]]))</f>
        <v>44402</v>
      </c>
      <c r="C3333" t="s">
        <v>5</v>
      </c>
      <c r="D3333" s="1">
        <v>44402.451388888891</v>
      </c>
      <c r="E3333" s="1">
        <v>44402.456250000003</v>
      </c>
      <c r="F3333">
        <v>7</v>
      </c>
    </row>
    <row r="3334" spans="1:6" x14ac:dyDescent="0.3">
      <c r="A3334" t="str">
        <f>C3334&amp;"_"&amp;COUNTIF($C$2:C3334,C3334)</f>
        <v>PAGE_234</v>
      </c>
      <c r="B3334" s="2">
        <f>DATE(YEAR(Tableau1[[#This Row],[Date de décollage]]),MONTH(Tableau1[[#This Row],[Date de décollage]]),DAY(Tableau1[[#This Row],[Date de décollage]]))</f>
        <v>44402</v>
      </c>
      <c r="C3334" t="s">
        <v>5</v>
      </c>
      <c r="D3334" s="1">
        <v>44402.472222222219</v>
      </c>
      <c r="E3334" s="1">
        <v>44402.487500000003</v>
      </c>
      <c r="F3334">
        <v>22</v>
      </c>
    </row>
    <row r="3335" spans="1:6" x14ac:dyDescent="0.3">
      <c r="A3335" t="str">
        <f>C3335&amp;"_"&amp;COUNTIF($C$2:C3335,C3335)</f>
        <v>PAGE_235</v>
      </c>
      <c r="B3335" s="2">
        <f>DATE(YEAR(Tableau1[[#This Row],[Date de décollage]]),MONTH(Tableau1[[#This Row],[Date de décollage]]),DAY(Tableau1[[#This Row],[Date de décollage]]))</f>
        <v>44402</v>
      </c>
      <c r="C3335" t="s">
        <v>5</v>
      </c>
      <c r="D3335" s="1">
        <v>44402.548611111109</v>
      </c>
      <c r="E3335" s="1">
        <v>44402.563888888886</v>
      </c>
      <c r="F3335">
        <v>22</v>
      </c>
    </row>
    <row r="3336" spans="1:6" x14ac:dyDescent="0.3">
      <c r="A3336" t="str">
        <f>C3336&amp;"_"&amp;COUNTIF($C$2:C3336,C3336)</f>
        <v>PAGE_236</v>
      </c>
      <c r="B3336" s="2">
        <f>DATE(YEAR(Tableau1[[#This Row],[Date de décollage]]),MONTH(Tableau1[[#This Row],[Date de décollage]]),DAY(Tableau1[[#This Row],[Date de décollage]]))</f>
        <v>44402</v>
      </c>
      <c r="C3336" t="s">
        <v>5</v>
      </c>
      <c r="D3336" s="1">
        <v>44402.642361111109</v>
      </c>
      <c r="E3336" s="1">
        <v>44402.657638888886</v>
      </c>
      <c r="F3336">
        <v>22</v>
      </c>
    </row>
    <row r="3337" spans="1:6" x14ac:dyDescent="0.3">
      <c r="A3337" t="str">
        <f>C3337&amp;"_"&amp;COUNTIF($C$2:C3337,C3337)</f>
        <v>PAGE_237</v>
      </c>
      <c r="B3337" s="2">
        <f>DATE(YEAR(Tableau1[[#This Row],[Date de décollage]]),MONTH(Tableau1[[#This Row],[Date de décollage]]),DAY(Tableau1[[#This Row],[Date de décollage]]))</f>
        <v>44402</v>
      </c>
      <c r="C3337" t="s">
        <v>5</v>
      </c>
      <c r="D3337" s="1">
        <v>44402.659722222219</v>
      </c>
      <c r="E3337" s="1">
        <v>44402.675000000003</v>
      </c>
      <c r="F3337">
        <v>22</v>
      </c>
    </row>
    <row r="3338" spans="1:6" x14ac:dyDescent="0.3">
      <c r="A3338" t="str">
        <f>C3338&amp;"_"&amp;COUNTIF($C$2:C3338,C3338)</f>
        <v>PAGE_238</v>
      </c>
      <c r="B3338" s="2">
        <f>DATE(YEAR(Tableau1[[#This Row],[Date de décollage]]),MONTH(Tableau1[[#This Row],[Date de décollage]]),DAY(Tableau1[[#This Row],[Date de décollage]]))</f>
        <v>44402</v>
      </c>
      <c r="C3338" t="s">
        <v>5</v>
      </c>
      <c r="D3338" s="1">
        <v>44402.6875</v>
      </c>
      <c r="E3338" s="1">
        <v>44402.701388888891</v>
      </c>
      <c r="F3338">
        <v>20</v>
      </c>
    </row>
    <row r="3339" spans="1:6" x14ac:dyDescent="0.3">
      <c r="A3339" t="str">
        <f>C3339&amp;"_"&amp;COUNTIF($C$2:C3339,C3339)</f>
        <v>PAGE_239</v>
      </c>
      <c r="B3339" s="2">
        <f>DATE(YEAR(Tableau1[[#This Row],[Date de décollage]]),MONTH(Tableau1[[#This Row],[Date de décollage]]),DAY(Tableau1[[#This Row],[Date de décollage]]))</f>
        <v>44402</v>
      </c>
      <c r="C3339" t="s">
        <v>5</v>
      </c>
      <c r="D3339" s="1">
        <v>44402.76458333333</v>
      </c>
      <c r="E3339" s="1">
        <v>44402.781944444447</v>
      </c>
      <c r="F3339">
        <v>25</v>
      </c>
    </row>
    <row r="3340" spans="1:6" x14ac:dyDescent="0.3">
      <c r="A3340" t="str">
        <f>C3340&amp;"_"&amp;COUNTIF($C$2:C3340,C3340)</f>
        <v>PAGE_240</v>
      </c>
      <c r="B3340" s="2">
        <f>DATE(YEAR(Tableau1[[#This Row],[Date de décollage]]),MONTH(Tableau1[[#This Row],[Date de décollage]]),DAY(Tableau1[[#This Row],[Date de décollage]]))</f>
        <v>44402</v>
      </c>
      <c r="C3340" t="s">
        <v>5</v>
      </c>
      <c r="D3340" s="1">
        <v>44402.784722222219</v>
      </c>
      <c r="E3340" s="1">
        <v>44402.789583333331</v>
      </c>
      <c r="F3340">
        <v>7</v>
      </c>
    </row>
    <row r="3341" spans="1:6" x14ac:dyDescent="0.3">
      <c r="A3341" t="str">
        <f>C3341&amp;"_"&amp;COUNTIF($C$2:C3341,C3341)</f>
        <v>PAGE_241</v>
      </c>
      <c r="B3341" s="2">
        <f>DATE(YEAR(Tableau1[[#This Row],[Date de décollage]]),MONTH(Tableau1[[#This Row],[Date de décollage]]),DAY(Tableau1[[#This Row],[Date de décollage]]))</f>
        <v>44402</v>
      </c>
      <c r="C3341" t="s">
        <v>5</v>
      </c>
      <c r="D3341" s="1">
        <v>44402.458333333336</v>
      </c>
      <c r="E3341" s="1">
        <v>44402.463194444441</v>
      </c>
      <c r="F3341">
        <v>7</v>
      </c>
    </row>
    <row r="3342" spans="1:6" x14ac:dyDescent="0.3">
      <c r="A3342" t="str">
        <f>C3342&amp;"_"&amp;COUNTIF($C$2:C3342,C3342)</f>
        <v>PAGE_242</v>
      </c>
      <c r="B3342" s="2">
        <f>DATE(YEAR(Tableau1[[#This Row],[Date de décollage]]),MONTH(Tableau1[[#This Row],[Date de décollage]]),DAY(Tableau1[[#This Row],[Date de décollage]]))</f>
        <v>44403</v>
      </c>
      <c r="C3342" t="s">
        <v>5</v>
      </c>
      <c r="D3342" s="1">
        <v>44403.40625</v>
      </c>
      <c r="E3342" s="1">
        <v>44403.411805555559</v>
      </c>
      <c r="F3342">
        <v>8</v>
      </c>
    </row>
    <row r="3343" spans="1:6" x14ac:dyDescent="0.3">
      <c r="A3343" t="str">
        <f>C3343&amp;"_"&amp;COUNTIF($C$2:C3343,C3343)</f>
        <v>PAGE_243</v>
      </c>
      <c r="B3343" s="2">
        <f>DATE(YEAR(Tableau1[[#This Row],[Date de décollage]]),MONTH(Tableau1[[#This Row],[Date de décollage]]),DAY(Tableau1[[#This Row],[Date de décollage]]))</f>
        <v>44403</v>
      </c>
      <c r="C3343" t="s">
        <v>5</v>
      </c>
      <c r="D3343" s="1">
        <v>44403.413194444445</v>
      </c>
      <c r="E3343" s="1">
        <v>44403.423611111109</v>
      </c>
      <c r="F3343">
        <v>15</v>
      </c>
    </row>
    <row r="3344" spans="1:6" x14ac:dyDescent="0.3">
      <c r="A3344" t="str">
        <f>C3344&amp;"_"&amp;COUNTIF($C$2:C3344,C3344)</f>
        <v>PAGE_244</v>
      </c>
      <c r="B3344" s="2">
        <f>DATE(YEAR(Tableau1[[#This Row],[Date de décollage]]),MONTH(Tableau1[[#This Row],[Date de décollage]]),DAY(Tableau1[[#This Row],[Date de décollage]]))</f>
        <v>44403</v>
      </c>
      <c r="C3344" t="s">
        <v>5</v>
      </c>
      <c r="D3344" s="1">
        <v>44403.463194444441</v>
      </c>
      <c r="E3344" s="1">
        <v>44403.473611111112</v>
      </c>
      <c r="F3344">
        <v>15</v>
      </c>
    </row>
    <row r="3345" spans="1:6" x14ac:dyDescent="0.3">
      <c r="A3345" t="str">
        <f>C3345&amp;"_"&amp;COUNTIF($C$2:C3345,C3345)</f>
        <v>PAGE_245</v>
      </c>
      <c r="B3345" s="2">
        <f>DATE(YEAR(Tableau1[[#This Row],[Date de décollage]]),MONTH(Tableau1[[#This Row],[Date de décollage]]),DAY(Tableau1[[#This Row],[Date de décollage]]))</f>
        <v>44403</v>
      </c>
      <c r="C3345" t="s">
        <v>5</v>
      </c>
      <c r="D3345" s="1">
        <v>44403.474999999999</v>
      </c>
      <c r="E3345" s="1">
        <v>44403.480555555558</v>
      </c>
      <c r="F3345">
        <v>8</v>
      </c>
    </row>
    <row r="3346" spans="1:6" x14ac:dyDescent="0.3">
      <c r="A3346" t="str">
        <f>C3346&amp;"_"&amp;COUNTIF($C$2:C3346,C3346)</f>
        <v>PAGE_246</v>
      </c>
      <c r="B3346" s="2">
        <f>DATE(YEAR(Tableau1[[#This Row],[Date de décollage]]),MONTH(Tableau1[[#This Row],[Date de décollage]]),DAY(Tableau1[[#This Row],[Date de décollage]]))</f>
        <v>44403</v>
      </c>
      <c r="C3346" t="s">
        <v>5</v>
      </c>
      <c r="D3346" s="1">
        <v>44403.486111111109</v>
      </c>
      <c r="E3346" s="1">
        <v>44403.5</v>
      </c>
      <c r="F3346">
        <v>20</v>
      </c>
    </row>
    <row r="3347" spans="1:6" x14ac:dyDescent="0.3">
      <c r="A3347" t="str">
        <f>C3347&amp;"_"&amp;COUNTIF($C$2:C3347,C3347)</f>
        <v>PAGE_247</v>
      </c>
      <c r="B3347" s="2">
        <f>DATE(YEAR(Tableau1[[#This Row],[Date de décollage]]),MONTH(Tableau1[[#This Row],[Date de décollage]]),DAY(Tableau1[[#This Row],[Date de décollage]]))</f>
        <v>44403</v>
      </c>
      <c r="C3347" t="s">
        <v>5</v>
      </c>
      <c r="D3347" s="1">
        <v>44403.53125</v>
      </c>
      <c r="E3347" s="1">
        <v>44403.534722222219</v>
      </c>
      <c r="F3347">
        <v>5</v>
      </c>
    </row>
    <row r="3348" spans="1:6" x14ac:dyDescent="0.3">
      <c r="A3348" t="str">
        <f>C3348&amp;"_"&amp;COUNTIF($C$2:C3348,C3348)</f>
        <v>PAGE_248</v>
      </c>
      <c r="B3348" s="2">
        <f>DATE(YEAR(Tableau1[[#This Row],[Date de décollage]]),MONTH(Tableau1[[#This Row],[Date de décollage]]),DAY(Tableau1[[#This Row],[Date de décollage]]))</f>
        <v>44403</v>
      </c>
      <c r="C3348" t="s">
        <v>5</v>
      </c>
      <c r="D3348" s="1">
        <v>44403.541666666664</v>
      </c>
      <c r="E3348" s="1">
        <v>44403.555555555555</v>
      </c>
      <c r="F3348">
        <v>20</v>
      </c>
    </row>
    <row r="3349" spans="1:6" x14ac:dyDescent="0.3">
      <c r="A3349" t="str">
        <f>C3349&amp;"_"&amp;COUNTIF($C$2:C3349,C3349)</f>
        <v>PAGE_249</v>
      </c>
      <c r="B3349" s="2">
        <f>DATE(YEAR(Tableau1[[#This Row],[Date de décollage]]),MONTH(Tableau1[[#This Row],[Date de décollage]]),DAY(Tableau1[[#This Row],[Date de décollage]]))</f>
        <v>44403</v>
      </c>
      <c r="C3349" t="s">
        <v>5</v>
      </c>
      <c r="D3349" s="1">
        <v>44403.590277777781</v>
      </c>
      <c r="E3349" s="1">
        <v>44403.595833333333</v>
      </c>
      <c r="F3349">
        <v>8</v>
      </c>
    </row>
    <row r="3350" spans="1:6" x14ac:dyDescent="0.3">
      <c r="A3350" t="str">
        <f>C3350&amp;"_"&amp;COUNTIF($C$2:C3350,C3350)</f>
        <v>PAGE_250</v>
      </c>
      <c r="B3350" s="2">
        <f>DATE(YEAR(Tableau1[[#This Row],[Date de décollage]]),MONTH(Tableau1[[#This Row],[Date de décollage]]),DAY(Tableau1[[#This Row],[Date de décollage]]))</f>
        <v>44403</v>
      </c>
      <c r="C3350" t="s">
        <v>5</v>
      </c>
      <c r="D3350" s="1">
        <v>44403.665277777778</v>
      </c>
      <c r="E3350" s="1">
        <v>44403.675694444442</v>
      </c>
      <c r="F3350">
        <v>15</v>
      </c>
    </row>
    <row r="3351" spans="1:6" x14ac:dyDescent="0.3">
      <c r="A3351" t="str">
        <f>C3351&amp;"_"&amp;COUNTIF($C$2:C3351,C3351)</f>
        <v>PAGE_251</v>
      </c>
      <c r="B3351" s="2">
        <f>DATE(YEAR(Tableau1[[#This Row],[Date de décollage]]),MONTH(Tableau1[[#This Row],[Date de décollage]]),DAY(Tableau1[[#This Row],[Date de décollage]]))</f>
        <v>44403</v>
      </c>
      <c r="C3351" t="s">
        <v>5</v>
      </c>
      <c r="D3351" s="1">
        <v>44403.686805555553</v>
      </c>
      <c r="E3351" s="1">
        <v>44403.70416666667</v>
      </c>
      <c r="F3351">
        <v>25</v>
      </c>
    </row>
    <row r="3352" spans="1:6" x14ac:dyDescent="0.3">
      <c r="A3352" t="str">
        <f>C3352&amp;"_"&amp;COUNTIF($C$2:C3352,C3352)</f>
        <v>PAGE_252</v>
      </c>
      <c r="B3352" s="2">
        <f>DATE(YEAR(Tableau1[[#This Row],[Date de décollage]]),MONTH(Tableau1[[#This Row],[Date de décollage]]),DAY(Tableau1[[#This Row],[Date de décollage]]))</f>
        <v>44403</v>
      </c>
      <c r="C3352" t="s">
        <v>5</v>
      </c>
      <c r="D3352" s="1">
        <v>44403.710416666669</v>
      </c>
      <c r="E3352" s="1">
        <v>44403.717361111114</v>
      </c>
      <c r="F3352">
        <v>10</v>
      </c>
    </row>
    <row r="3353" spans="1:6" x14ac:dyDescent="0.3">
      <c r="A3353" t="str">
        <f>C3353&amp;"_"&amp;COUNTIF($C$2:C3353,C3353)</f>
        <v>PAGE_253</v>
      </c>
      <c r="B3353" s="2">
        <f>DATE(YEAR(Tableau1[[#This Row],[Date de décollage]]),MONTH(Tableau1[[#This Row],[Date de décollage]]),DAY(Tableau1[[#This Row],[Date de décollage]]))</f>
        <v>44403</v>
      </c>
      <c r="C3353" t="s">
        <v>5</v>
      </c>
      <c r="D3353" s="1">
        <v>44403.739583333336</v>
      </c>
      <c r="E3353" s="1">
        <v>44403.756944444445</v>
      </c>
      <c r="F3353">
        <v>25</v>
      </c>
    </row>
    <row r="3354" spans="1:6" x14ac:dyDescent="0.3">
      <c r="A3354" t="str">
        <f>C3354&amp;"_"&amp;COUNTIF($C$2:C3354,C3354)</f>
        <v>PAGE_254</v>
      </c>
      <c r="B3354" s="2">
        <f>DATE(YEAR(Tableau1[[#This Row],[Date de décollage]]),MONTH(Tableau1[[#This Row],[Date de décollage]]),DAY(Tableau1[[#This Row],[Date de décollage]]))</f>
        <v>44403</v>
      </c>
      <c r="C3354" t="s">
        <v>5</v>
      </c>
      <c r="D3354" s="1">
        <v>44403.842361111114</v>
      </c>
      <c r="E3354" s="1">
        <v>44403.852777777778</v>
      </c>
      <c r="F3354">
        <v>15</v>
      </c>
    </row>
    <row r="3355" spans="1:6" x14ac:dyDescent="0.3">
      <c r="A3355" t="str">
        <f>C3355&amp;"_"&amp;COUNTIF($C$2:C3355,C3355)</f>
        <v>PAGE_255</v>
      </c>
      <c r="B3355" s="2">
        <f>DATE(YEAR(Tableau1[[#This Row],[Date de décollage]]),MONTH(Tableau1[[#This Row],[Date de décollage]]),DAY(Tableau1[[#This Row],[Date de décollage]]))</f>
        <v>44403</v>
      </c>
      <c r="C3355" t="s">
        <v>5</v>
      </c>
      <c r="D3355" s="1">
        <v>44403.854166666664</v>
      </c>
      <c r="E3355" s="1">
        <v>44403.859722222223</v>
      </c>
      <c r="F3355">
        <v>8</v>
      </c>
    </row>
    <row r="3356" spans="1:6" x14ac:dyDescent="0.3">
      <c r="A3356" t="str">
        <f>C3356&amp;"_"&amp;COUNTIF($C$2:C3356,C3356)</f>
        <v>PAGE_256</v>
      </c>
      <c r="B3356" s="2">
        <f>DATE(YEAR(Tableau1[[#This Row],[Date de décollage]]),MONTH(Tableau1[[#This Row],[Date de décollage]]),DAY(Tableau1[[#This Row],[Date de décollage]]))</f>
        <v>44404</v>
      </c>
      <c r="C3356" t="s">
        <v>5</v>
      </c>
      <c r="D3356" s="1">
        <v>44404.388888888891</v>
      </c>
      <c r="E3356" s="1">
        <v>44404.393750000003</v>
      </c>
      <c r="F3356">
        <v>7</v>
      </c>
    </row>
    <row r="3357" spans="1:6" x14ac:dyDescent="0.3">
      <c r="A3357" t="str">
        <f>C3357&amp;"_"&amp;COUNTIF($C$2:C3357,C3357)</f>
        <v>PAGE_257</v>
      </c>
      <c r="B3357" s="2">
        <f>DATE(YEAR(Tableau1[[#This Row],[Date de décollage]]),MONTH(Tableau1[[#This Row],[Date de décollage]]),DAY(Tableau1[[#This Row],[Date de décollage]]))</f>
        <v>44404</v>
      </c>
      <c r="C3357" t="s">
        <v>5</v>
      </c>
      <c r="D3357" s="1">
        <v>44404.397222222222</v>
      </c>
      <c r="E3357" s="1">
        <v>44404.402083333334</v>
      </c>
      <c r="F3357">
        <v>7</v>
      </c>
    </row>
    <row r="3358" spans="1:6" x14ac:dyDescent="0.3">
      <c r="A3358" t="str">
        <f>C3358&amp;"_"&amp;COUNTIF($C$2:C3358,C3358)</f>
        <v>PAGE_258</v>
      </c>
      <c r="B3358" s="2">
        <f>DATE(YEAR(Tableau1[[#This Row],[Date de décollage]]),MONTH(Tableau1[[#This Row],[Date de décollage]]),DAY(Tableau1[[#This Row],[Date de décollage]]))</f>
        <v>44404</v>
      </c>
      <c r="C3358" t="s">
        <v>5</v>
      </c>
      <c r="D3358" s="1">
        <v>44404.420138888891</v>
      </c>
      <c r="E3358" s="1">
        <v>44404.434027777781</v>
      </c>
      <c r="F3358">
        <v>20</v>
      </c>
    </row>
    <row r="3359" spans="1:6" x14ac:dyDescent="0.3">
      <c r="A3359" t="str">
        <f>C3359&amp;"_"&amp;COUNTIF($C$2:C3359,C3359)</f>
        <v>PAGE_259</v>
      </c>
      <c r="B3359" s="2">
        <f>DATE(YEAR(Tableau1[[#This Row],[Date de décollage]]),MONTH(Tableau1[[#This Row],[Date de décollage]]),DAY(Tableau1[[#This Row],[Date de décollage]]))</f>
        <v>44404</v>
      </c>
      <c r="C3359" t="s">
        <v>5</v>
      </c>
      <c r="D3359" s="1">
        <v>44404.465277777781</v>
      </c>
      <c r="E3359" s="1">
        <v>44404.482638888891</v>
      </c>
      <c r="F3359">
        <v>25</v>
      </c>
    </row>
    <row r="3360" spans="1:6" x14ac:dyDescent="0.3">
      <c r="A3360" t="str">
        <f>C3360&amp;"_"&amp;COUNTIF($C$2:C3360,C3360)</f>
        <v>PAGE_260</v>
      </c>
      <c r="B3360" s="2">
        <f>DATE(YEAR(Tableau1[[#This Row],[Date de décollage]]),MONTH(Tableau1[[#This Row],[Date de décollage]]),DAY(Tableau1[[#This Row],[Date de décollage]]))</f>
        <v>44404</v>
      </c>
      <c r="C3360" t="s">
        <v>5</v>
      </c>
      <c r="D3360" s="1">
        <v>44404.496527777781</v>
      </c>
      <c r="E3360" s="1">
        <v>44404.513888888891</v>
      </c>
      <c r="F3360">
        <v>25</v>
      </c>
    </row>
    <row r="3361" spans="1:6" x14ac:dyDescent="0.3">
      <c r="A3361" t="str">
        <f>C3361&amp;"_"&amp;COUNTIF($C$2:C3361,C3361)</f>
        <v>PAGE_261</v>
      </c>
      <c r="B3361" s="2">
        <f>DATE(YEAR(Tableau1[[#This Row],[Date de décollage]]),MONTH(Tableau1[[#This Row],[Date de décollage]]),DAY(Tableau1[[#This Row],[Date de décollage]]))</f>
        <v>44404</v>
      </c>
      <c r="C3361" t="s">
        <v>5</v>
      </c>
      <c r="D3361" s="1">
        <v>44404.545138888891</v>
      </c>
      <c r="E3361" s="1">
        <v>44404.547222222223</v>
      </c>
      <c r="F3361">
        <v>3</v>
      </c>
    </row>
    <row r="3362" spans="1:6" x14ac:dyDescent="0.3">
      <c r="A3362" t="str">
        <f>C3362&amp;"_"&amp;COUNTIF($C$2:C3362,C3362)</f>
        <v>PAGE_262</v>
      </c>
      <c r="B3362" s="2">
        <f>DATE(YEAR(Tableau1[[#This Row],[Date de décollage]]),MONTH(Tableau1[[#This Row],[Date de décollage]]),DAY(Tableau1[[#This Row],[Date de décollage]]))</f>
        <v>44404</v>
      </c>
      <c r="C3362" t="s">
        <v>5</v>
      </c>
      <c r="D3362" s="1">
        <v>44404.611111111109</v>
      </c>
      <c r="E3362" s="1">
        <v>44404.628472222219</v>
      </c>
      <c r="F3362">
        <v>25</v>
      </c>
    </row>
    <row r="3363" spans="1:6" x14ac:dyDescent="0.3">
      <c r="A3363" t="str">
        <f>C3363&amp;"_"&amp;COUNTIF($C$2:C3363,C3363)</f>
        <v>PAGE_263</v>
      </c>
      <c r="B3363" s="2">
        <f>DATE(YEAR(Tableau1[[#This Row],[Date de décollage]]),MONTH(Tableau1[[#This Row],[Date de décollage]]),DAY(Tableau1[[#This Row],[Date de décollage]]))</f>
        <v>44404</v>
      </c>
      <c r="C3363" t="s">
        <v>5</v>
      </c>
      <c r="D3363" s="1">
        <v>44404.652777777781</v>
      </c>
      <c r="E3363" s="1">
        <v>44404.657638888886</v>
      </c>
      <c r="F3363">
        <v>7</v>
      </c>
    </row>
    <row r="3364" spans="1:6" x14ac:dyDescent="0.3">
      <c r="A3364" t="str">
        <f>C3364&amp;"_"&amp;COUNTIF($C$2:C3364,C3364)</f>
        <v>PAGE_264</v>
      </c>
      <c r="B3364" s="2">
        <f>DATE(YEAR(Tableau1[[#This Row],[Date de décollage]]),MONTH(Tableau1[[#This Row],[Date de décollage]]),DAY(Tableau1[[#This Row],[Date de décollage]]))</f>
        <v>44404</v>
      </c>
      <c r="C3364" t="s">
        <v>5</v>
      </c>
      <c r="D3364" s="1">
        <v>44404.694444444445</v>
      </c>
      <c r="E3364" s="1">
        <v>44404.708333333336</v>
      </c>
      <c r="F3364">
        <v>20</v>
      </c>
    </row>
    <row r="3365" spans="1:6" x14ac:dyDescent="0.3">
      <c r="A3365" t="str">
        <f>C3365&amp;"_"&amp;COUNTIF($C$2:C3365,C3365)</f>
        <v>PAGE_265</v>
      </c>
      <c r="B3365" s="2">
        <f>DATE(YEAR(Tableau1[[#This Row],[Date de décollage]]),MONTH(Tableau1[[#This Row],[Date de décollage]]),DAY(Tableau1[[#This Row],[Date de décollage]]))</f>
        <v>44404</v>
      </c>
      <c r="C3365" t="s">
        <v>5</v>
      </c>
      <c r="D3365" s="1">
        <v>44404.712500000001</v>
      </c>
      <c r="E3365" s="1">
        <v>44404.736805555556</v>
      </c>
      <c r="F3365">
        <v>35</v>
      </c>
    </row>
    <row r="3366" spans="1:6" x14ac:dyDescent="0.3">
      <c r="A3366" t="str">
        <f>C3366&amp;"_"&amp;COUNTIF($C$2:C3366,C3366)</f>
        <v>PAGE_266</v>
      </c>
      <c r="B3366" s="2">
        <f>DATE(YEAR(Tableau1[[#This Row],[Date de décollage]]),MONTH(Tableau1[[#This Row],[Date de décollage]]),DAY(Tableau1[[#This Row],[Date de décollage]]))</f>
        <v>44404</v>
      </c>
      <c r="C3366" t="s">
        <v>5</v>
      </c>
      <c r="D3366" s="1">
        <v>44404.760416666664</v>
      </c>
      <c r="E3366" s="1">
        <v>44404.784722222219</v>
      </c>
      <c r="F3366">
        <v>35</v>
      </c>
    </row>
    <row r="3367" spans="1:6" x14ac:dyDescent="0.3">
      <c r="A3367" t="str">
        <f>C3367&amp;"_"&amp;COUNTIF($C$2:C3367,C3367)</f>
        <v>PAGE_267</v>
      </c>
      <c r="B3367" s="2">
        <f>DATE(YEAR(Tableau1[[#This Row],[Date de décollage]]),MONTH(Tableau1[[#This Row],[Date de décollage]]),DAY(Tableau1[[#This Row],[Date de décollage]]))</f>
        <v>44404</v>
      </c>
      <c r="C3367" t="s">
        <v>5</v>
      </c>
      <c r="D3367" s="1">
        <v>44404.788194444445</v>
      </c>
      <c r="E3367" s="1">
        <v>44404.791666666664</v>
      </c>
      <c r="F3367">
        <v>5</v>
      </c>
    </row>
    <row r="3368" spans="1:6" x14ac:dyDescent="0.3">
      <c r="A3368" t="str">
        <f>C3368&amp;"_"&amp;COUNTIF($C$2:C3368,C3368)</f>
        <v>PAGE_268</v>
      </c>
      <c r="B3368" s="2">
        <f>DATE(YEAR(Tableau1[[#This Row],[Date de décollage]]),MONTH(Tableau1[[#This Row],[Date de décollage]]),DAY(Tableau1[[#This Row],[Date de décollage]]))</f>
        <v>44404</v>
      </c>
      <c r="C3368" t="s">
        <v>5</v>
      </c>
      <c r="D3368" s="1">
        <v>44404.8125</v>
      </c>
      <c r="E3368" s="1">
        <v>44404.815972222219</v>
      </c>
      <c r="F3368">
        <v>5</v>
      </c>
    </row>
    <row r="3369" spans="1:6" x14ac:dyDescent="0.3">
      <c r="A3369" t="str">
        <f>C3369&amp;"_"&amp;COUNTIF($C$2:C3369,C3369)</f>
        <v>PAGE_269</v>
      </c>
      <c r="B3369" s="2">
        <f>DATE(YEAR(Tableau1[[#This Row],[Date de décollage]]),MONTH(Tableau1[[#This Row],[Date de décollage]]),DAY(Tableau1[[#This Row],[Date de décollage]]))</f>
        <v>44407</v>
      </c>
      <c r="C3369" t="s">
        <v>5</v>
      </c>
      <c r="D3369" s="1">
        <v>44407.451388888891</v>
      </c>
      <c r="E3369" s="1">
        <v>44407.461805555555</v>
      </c>
      <c r="F3369">
        <v>15</v>
      </c>
    </row>
    <row r="3370" spans="1:6" x14ac:dyDescent="0.3">
      <c r="A3370" t="str">
        <f>C3370&amp;"_"&amp;COUNTIF($C$2:C3370,C3370)</f>
        <v>PAGE_270</v>
      </c>
      <c r="B3370" s="2">
        <f>DATE(YEAR(Tableau1[[#This Row],[Date de décollage]]),MONTH(Tableau1[[#This Row],[Date de décollage]]),DAY(Tableau1[[#This Row],[Date de décollage]]))</f>
        <v>44407</v>
      </c>
      <c r="C3370" t="s">
        <v>5</v>
      </c>
      <c r="D3370" s="1">
        <v>44407.465277777781</v>
      </c>
      <c r="E3370" s="1">
        <v>44407.470833333333</v>
      </c>
      <c r="F3370">
        <v>8</v>
      </c>
    </row>
    <row r="3371" spans="1:6" x14ac:dyDescent="0.3">
      <c r="A3371" t="str">
        <f>C3371&amp;"_"&amp;COUNTIF($C$2:C3371,C3371)</f>
        <v>PAGE_271</v>
      </c>
      <c r="B3371" s="2">
        <f>DATE(YEAR(Tableau1[[#This Row],[Date de décollage]]),MONTH(Tableau1[[#This Row],[Date de décollage]]),DAY(Tableau1[[#This Row],[Date de décollage]]))</f>
        <v>44407</v>
      </c>
      <c r="C3371" t="s">
        <v>5</v>
      </c>
      <c r="D3371" s="1">
        <v>44407.479166666664</v>
      </c>
      <c r="E3371" s="1">
        <v>44407.493055555555</v>
      </c>
      <c r="F3371">
        <v>20</v>
      </c>
    </row>
    <row r="3372" spans="1:6" x14ac:dyDescent="0.3">
      <c r="A3372" t="str">
        <f>C3372&amp;"_"&amp;COUNTIF($C$2:C3372,C3372)</f>
        <v>PAGE_272</v>
      </c>
      <c r="B3372" s="2">
        <f>DATE(YEAR(Tableau1[[#This Row],[Date de décollage]]),MONTH(Tableau1[[#This Row],[Date de décollage]]),DAY(Tableau1[[#This Row],[Date de décollage]]))</f>
        <v>44407</v>
      </c>
      <c r="C3372" t="s">
        <v>5</v>
      </c>
      <c r="D3372" s="1">
        <v>44407.503472222219</v>
      </c>
      <c r="E3372" s="1">
        <v>44407.513888888891</v>
      </c>
      <c r="F3372">
        <v>15</v>
      </c>
    </row>
    <row r="3373" spans="1:6" x14ac:dyDescent="0.3">
      <c r="A3373" t="str">
        <f>C3373&amp;"_"&amp;COUNTIF($C$2:C3373,C3373)</f>
        <v>PAGE_273</v>
      </c>
      <c r="B3373" s="2">
        <f>DATE(YEAR(Tableau1[[#This Row],[Date de décollage]]),MONTH(Tableau1[[#This Row],[Date de décollage]]),DAY(Tableau1[[#This Row],[Date de décollage]]))</f>
        <v>44407</v>
      </c>
      <c r="C3373" t="s">
        <v>5</v>
      </c>
      <c r="D3373" s="1">
        <v>44407.517361111109</v>
      </c>
      <c r="E3373" s="1">
        <v>44407.522916666669</v>
      </c>
      <c r="F3373">
        <v>8</v>
      </c>
    </row>
    <row r="3374" spans="1:6" x14ac:dyDescent="0.3">
      <c r="A3374" t="str">
        <f>C3374&amp;"_"&amp;COUNTIF($C$2:C3374,C3374)</f>
        <v>PAGE_274</v>
      </c>
      <c r="B3374" s="2">
        <f>DATE(YEAR(Tableau1[[#This Row],[Date de décollage]]),MONTH(Tableau1[[#This Row],[Date de décollage]]),DAY(Tableau1[[#This Row],[Date de décollage]]))</f>
        <v>44407</v>
      </c>
      <c r="C3374" t="s">
        <v>5</v>
      </c>
      <c r="D3374" s="1">
        <v>44407.545138888891</v>
      </c>
      <c r="E3374" s="1">
        <v>44407.55</v>
      </c>
      <c r="F3374">
        <v>7</v>
      </c>
    </row>
    <row r="3375" spans="1:6" x14ac:dyDescent="0.3">
      <c r="A3375" t="str">
        <f>C3375&amp;"_"&amp;COUNTIF($C$2:C3375,C3375)</f>
        <v>PAGE_275</v>
      </c>
      <c r="B3375" s="2">
        <f>DATE(YEAR(Tableau1[[#This Row],[Date de décollage]]),MONTH(Tableau1[[#This Row],[Date de décollage]]),DAY(Tableau1[[#This Row],[Date de décollage]]))</f>
        <v>44407</v>
      </c>
      <c r="C3375" t="s">
        <v>5</v>
      </c>
      <c r="D3375" s="1">
        <v>44407.551388888889</v>
      </c>
      <c r="E3375" s="1">
        <v>44407.556250000001</v>
      </c>
      <c r="F3375">
        <v>7</v>
      </c>
    </row>
    <row r="3376" spans="1:6" x14ac:dyDescent="0.3">
      <c r="A3376" t="str">
        <f>C3376&amp;"_"&amp;COUNTIF($C$2:C3376,C3376)</f>
        <v>PAGE_276</v>
      </c>
      <c r="B3376" s="2">
        <f>DATE(YEAR(Tableau1[[#This Row],[Date de décollage]]),MONTH(Tableau1[[#This Row],[Date de décollage]]),DAY(Tableau1[[#This Row],[Date de décollage]]))</f>
        <v>44407</v>
      </c>
      <c r="C3376" t="s">
        <v>5</v>
      </c>
      <c r="D3376" s="1">
        <v>44407.565972222219</v>
      </c>
      <c r="E3376" s="1">
        <v>44407.581250000003</v>
      </c>
      <c r="F3376">
        <v>22</v>
      </c>
    </row>
    <row r="3377" spans="1:6" x14ac:dyDescent="0.3">
      <c r="A3377" t="str">
        <f>C3377&amp;"_"&amp;COUNTIF($C$2:C3377,C3377)</f>
        <v>PAGE_277</v>
      </c>
      <c r="B3377" s="2">
        <f>DATE(YEAR(Tableau1[[#This Row],[Date de décollage]]),MONTH(Tableau1[[#This Row],[Date de décollage]]),DAY(Tableau1[[#This Row],[Date de décollage]]))</f>
        <v>44407</v>
      </c>
      <c r="C3377" t="s">
        <v>5</v>
      </c>
      <c r="D3377" s="1">
        <v>44407.583333333336</v>
      </c>
      <c r="E3377" s="1">
        <v>44407.598611111112</v>
      </c>
      <c r="F3377">
        <v>22</v>
      </c>
    </row>
    <row r="3378" spans="1:6" x14ac:dyDescent="0.3">
      <c r="A3378" t="str">
        <f>C3378&amp;"_"&amp;COUNTIF($C$2:C3378,C3378)</f>
        <v>PAGE_278</v>
      </c>
      <c r="B3378" s="2">
        <f>DATE(YEAR(Tableau1[[#This Row],[Date de décollage]]),MONTH(Tableau1[[#This Row],[Date de décollage]]),DAY(Tableau1[[#This Row],[Date de décollage]]))</f>
        <v>44407</v>
      </c>
      <c r="C3378" t="s">
        <v>5</v>
      </c>
      <c r="D3378" s="1">
        <v>44407.621527777781</v>
      </c>
      <c r="E3378" s="1">
        <v>44407.636805555558</v>
      </c>
      <c r="F3378">
        <v>22</v>
      </c>
    </row>
    <row r="3379" spans="1:6" x14ac:dyDescent="0.3">
      <c r="A3379" t="str">
        <f>C3379&amp;"_"&amp;COUNTIF($C$2:C3379,C3379)</f>
        <v>PAGE_279</v>
      </c>
      <c r="B3379" s="2">
        <f>DATE(YEAR(Tableau1[[#This Row],[Date de décollage]]),MONTH(Tableau1[[#This Row],[Date de décollage]]),DAY(Tableau1[[#This Row],[Date de décollage]]))</f>
        <v>44407</v>
      </c>
      <c r="C3379" t="s">
        <v>5</v>
      </c>
      <c r="D3379" s="1">
        <v>44407.658333333333</v>
      </c>
      <c r="E3379" s="1">
        <v>44407.668749999997</v>
      </c>
      <c r="F3379">
        <v>15</v>
      </c>
    </row>
    <row r="3380" spans="1:6" x14ac:dyDescent="0.3">
      <c r="A3380" t="str">
        <f>C3380&amp;"_"&amp;COUNTIF($C$2:C3380,C3380)</f>
        <v>PAGE_280</v>
      </c>
      <c r="B3380" s="2">
        <f>DATE(YEAR(Tableau1[[#This Row],[Date de décollage]]),MONTH(Tableau1[[#This Row],[Date de décollage]]),DAY(Tableau1[[#This Row],[Date de décollage]]))</f>
        <v>44407</v>
      </c>
      <c r="C3380" t="s">
        <v>5</v>
      </c>
      <c r="D3380" s="1">
        <v>44407.690972222219</v>
      </c>
      <c r="E3380" s="1">
        <v>44407.700694444444</v>
      </c>
      <c r="F3380">
        <v>14</v>
      </c>
    </row>
    <row r="3381" spans="1:6" x14ac:dyDescent="0.3">
      <c r="A3381" t="str">
        <f>C3381&amp;"_"&amp;COUNTIF($C$2:C3381,C3381)</f>
        <v>PAGE_281</v>
      </c>
      <c r="B3381" s="2">
        <f>DATE(YEAR(Tableau1[[#This Row],[Date de décollage]]),MONTH(Tableau1[[#This Row],[Date de décollage]]),DAY(Tableau1[[#This Row],[Date de décollage]]))</f>
        <v>44407</v>
      </c>
      <c r="C3381" t="s">
        <v>5</v>
      </c>
      <c r="D3381" s="1">
        <v>44407.704861111109</v>
      </c>
      <c r="E3381" s="1">
        <v>44407.71875</v>
      </c>
      <c r="F3381">
        <v>20</v>
      </c>
    </row>
    <row r="3382" spans="1:6" x14ac:dyDescent="0.3">
      <c r="A3382" t="str">
        <f>C3382&amp;"_"&amp;COUNTIF($C$2:C3382,C3382)</f>
        <v>PAGE_282</v>
      </c>
      <c r="B3382" s="2">
        <f>DATE(YEAR(Tableau1[[#This Row],[Date de décollage]]),MONTH(Tableau1[[#This Row],[Date de décollage]]),DAY(Tableau1[[#This Row],[Date de décollage]]))</f>
        <v>44407</v>
      </c>
      <c r="C3382" t="s">
        <v>5</v>
      </c>
      <c r="D3382" s="1">
        <v>44407.722222222219</v>
      </c>
      <c r="E3382" s="1">
        <v>44407.727083333331</v>
      </c>
      <c r="F3382">
        <v>7</v>
      </c>
    </row>
    <row r="3383" spans="1:6" x14ac:dyDescent="0.3">
      <c r="A3383" t="str">
        <f>C3383&amp;"_"&amp;COUNTIF($C$2:C3383,C3383)</f>
        <v>PAGE_283</v>
      </c>
      <c r="B3383" s="2">
        <f>DATE(YEAR(Tableau1[[#This Row],[Date de décollage]]),MONTH(Tableau1[[#This Row],[Date de décollage]]),DAY(Tableau1[[#This Row],[Date de décollage]]))</f>
        <v>44407</v>
      </c>
      <c r="C3383" t="s">
        <v>5</v>
      </c>
      <c r="D3383" s="1">
        <v>44407.736805555556</v>
      </c>
      <c r="E3383" s="1">
        <v>44407.750694444447</v>
      </c>
      <c r="F3383">
        <v>20</v>
      </c>
    </row>
    <row r="3384" spans="1:6" x14ac:dyDescent="0.3">
      <c r="A3384" t="str">
        <f>C3384&amp;"_"&amp;COUNTIF($C$2:C3384,C3384)</f>
        <v>PAGE_284</v>
      </c>
      <c r="B3384" s="2">
        <f>DATE(YEAR(Tableau1[[#This Row],[Date de décollage]]),MONTH(Tableau1[[#This Row],[Date de décollage]]),DAY(Tableau1[[#This Row],[Date de décollage]]))</f>
        <v>44407</v>
      </c>
      <c r="C3384" t="s">
        <v>5</v>
      </c>
      <c r="D3384" s="1">
        <v>44407.774305555555</v>
      </c>
      <c r="E3384" s="1">
        <v>44407.788194444445</v>
      </c>
      <c r="F3384">
        <v>20</v>
      </c>
    </row>
    <row r="3385" spans="1:6" x14ac:dyDescent="0.3">
      <c r="A3385" t="str">
        <f>C3385&amp;"_"&amp;COUNTIF($C$2:C3385,C3385)</f>
        <v>PAGE_285</v>
      </c>
      <c r="B3385" s="2">
        <f>DATE(YEAR(Tableau1[[#This Row],[Date de décollage]]),MONTH(Tableau1[[#This Row],[Date de décollage]]),DAY(Tableau1[[#This Row],[Date de décollage]]))</f>
        <v>44408</v>
      </c>
      <c r="C3385" t="s">
        <v>5</v>
      </c>
      <c r="D3385" s="1">
        <v>44408.402777777781</v>
      </c>
      <c r="E3385" s="1">
        <v>44408.416666666664</v>
      </c>
      <c r="F3385">
        <v>20</v>
      </c>
    </row>
    <row r="3386" spans="1:6" x14ac:dyDescent="0.3">
      <c r="A3386" t="str">
        <f>C3386&amp;"_"&amp;COUNTIF($C$2:C3386,C3386)</f>
        <v>PAGE_286</v>
      </c>
      <c r="B3386" s="2">
        <f>DATE(YEAR(Tableau1[[#This Row],[Date de décollage]]),MONTH(Tableau1[[#This Row],[Date de décollage]]),DAY(Tableau1[[#This Row],[Date de décollage]]))</f>
        <v>44408</v>
      </c>
      <c r="C3386" t="s">
        <v>5</v>
      </c>
      <c r="D3386" s="1">
        <v>44408.420138888891</v>
      </c>
      <c r="E3386" s="1">
        <v>44408.430555555555</v>
      </c>
      <c r="F3386">
        <v>15</v>
      </c>
    </row>
    <row r="3387" spans="1:6" x14ac:dyDescent="0.3">
      <c r="A3387" t="str">
        <f>C3387&amp;"_"&amp;COUNTIF($C$2:C3387,C3387)</f>
        <v>PAGE_287</v>
      </c>
      <c r="B3387" s="2">
        <f>DATE(YEAR(Tableau1[[#This Row],[Date de décollage]]),MONTH(Tableau1[[#This Row],[Date de décollage]]),DAY(Tableau1[[#This Row],[Date de décollage]]))</f>
        <v>44408</v>
      </c>
      <c r="C3387" t="s">
        <v>5</v>
      </c>
      <c r="D3387" s="1">
        <v>44408.434027777781</v>
      </c>
      <c r="E3387" s="1">
        <v>44408.444444444445</v>
      </c>
      <c r="F3387">
        <v>15</v>
      </c>
    </row>
    <row r="3388" spans="1:6" x14ac:dyDescent="0.3">
      <c r="A3388" t="str">
        <f>C3388&amp;"_"&amp;COUNTIF($C$2:C3388,C3388)</f>
        <v>PAGE_288</v>
      </c>
      <c r="B3388" s="2">
        <f>DATE(YEAR(Tableau1[[#This Row],[Date de décollage]]),MONTH(Tableau1[[#This Row],[Date de décollage]]),DAY(Tableau1[[#This Row],[Date de décollage]]))</f>
        <v>44408</v>
      </c>
      <c r="C3388" t="s">
        <v>5</v>
      </c>
      <c r="D3388" s="1">
        <v>44408.447222222225</v>
      </c>
      <c r="E3388" s="1">
        <v>44408.470138888886</v>
      </c>
      <c r="F3388">
        <v>33</v>
      </c>
    </row>
    <row r="3389" spans="1:6" x14ac:dyDescent="0.3">
      <c r="A3389" t="str">
        <f>C3389&amp;"_"&amp;COUNTIF($C$2:C3389,C3389)</f>
        <v>PAGE_289</v>
      </c>
      <c r="B3389" s="2">
        <f>DATE(YEAR(Tableau1[[#This Row],[Date de décollage]]),MONTH(Tableau1[[#This Row],[Date de décollage]]),DAY(Tableau1[[#This Row],[Date de décollage]]))</f>
        <v>44408</v>
      </c>
      <c r="C3389" t="s">
        <v>5</v>
      </c>
      <c r="D3389" s="1">
        <v>44408.475694444445</v>
      </c>
      <c r="E3389" s="1">
        <v>44408.500694444447</v>
      </c>
      <c r="F3389">
        <v>36</v>
      </c>
    </row>
    <row r="3390" spans="1:6" x14ac:dyDescent="0.3">
      <c r="A3390" t="str">
        <f>C3390&amp;"_"&amp;COUNTIF($C$2:C3390,C3390)</f>
        <v>PAGE_290</v>
      </c>
      <c r="B3390" s="2">
        <f>DATE(YEAR(Tableau1[[#This Row],[Date de décollage]]),MONTH(Tableau1[[#This Row],[Date de décollage]]),DAY(Tableau1[[#This Row],[Date de décollage]]))</f>
        <v>44408</v>
      </c>
      <c r="C3390" t="s">
        <v>5</v>
      </c>
      <c r="D3390" s="1">
        <v>44408.503472222219</v>
      </c>
      <c r="E3390" s="1">
        <v>44408.506944444445</v>
      </c>
      <c r="F3390">
        <v>5</v>
      </c>
    </row>
    <row r="3391" spans="1:6" x14ac:dyDescent="0.3">
      <c r="A3391" t="str">
        <f>C3391&amp;"_"&amp;COUNTIF($C$2:C3391,C3391)</f>
        <v>PAGE_291</v>
      </c>
      <c r="B3391" s="2">
        <f>DATE(YEAR(Tableau1[[#This Row],[Date de décollage]]),MONTH(Tableau1[[#This Row],[Date de décollage]]),DAY(Tableau1[[#This Row],[Date de décollage]]))</f>
        <v>44408</v>
      </c>
      <c r="C3391" t="s">
        <v>5</v>
      </c>
      <c r="D3391" s="1">
        <v>44408.524305555555</v>
      </c>
      <c r="E3391" s="1">
        <v>44408.538194444445</v>
      </c>
      <c r="F3391">
        <v>20</v>
      </c>
    </row>
    <row r="3392" spans="1:6" x14ac:dyDescent="0.3">
      <c r="A3392" t="str">
        <f>C3392&amp;"_"&amp;COUNTIF($C$2:C3392,C3392)</f>
        <v>PAGE_292</v>
      </c>
      <c r="B3392" s="2">
        <f>DATE(YEAR(Tableau1[[#This Row],[Date de décollage]]),MONTH(Tableau1[[#This Row],[Date de décollage]]),DAY(Tableau1[[#This Row],[Date de décollage]]))</f>
        <v>44408</v>
      </c>
      <c r="C3392" t="s">
        <v>5</v>
      </c>
      <c r="D3392" s="1">
        <v>44408.552083333336</v>
      </c>
      <c r="E3392" s="1">
        <v>44408.567361111112</v>
      </c>
      <c r="F3392">
        <v>22</v>
      </c>
    </row>
    <row r="3393" spans="1:6" x14ac:dyDescent="0.3">
      <c r="A3393" t="str">
        <f>C3393&amp;"_"&amp;COUNTIF($C$2:C3393,C3393)</f>
        <v>PAGE_293</v>
      </c>
      <c r="B3393" s="2">
        <f>DATE(YEAR(Tableau1[[#This Row],[Date de décollage]]),MONTH(Tableau1[[#This Row],[Date de décollage]]),DAY(Tableau1[[#This Row],[Date de décollage]]))</f>
        <v>44408</v>
      </c>
      <c r="C3393" t="s">
        <v>5</v>
      </c>
      <c r="D3393" s="1">
        <v>44408.59375</v>
      </c>
      <c r="E3393" s="1">
        <v>44408.611111111109</v>
      </c>
      <c r="F3393">
        <v>25</v>
      </c>
    </row>
    <row r="3394" spans="1:6" x14ac:dyDescent="0.3">
      <c r="A3394" t="str">
        <f>C3394&amp;"_"&amp;COUNTIF($C$2:C3394,C3394)</f>
        <v>PAGE_294</v>
      </c>
      <c r="B3394" s="2">
        <f>DATE(YEAR(Tableau1[[#This Row],[Date de décollage]]),MONTH(Tableau1[[#This Row],[Date de décollage]]),DAY(Tableau1[[#This Row],[Date de décollage]]))</f>
        <v>44408</v>
      </c>
      <c r="C3394" t="s">
        <v>5</v>
      </c>
      <c r="D3394" s="1">
        <v>44408.615972222222</v>
      </c>
      <c r="E3394" s="1">
        <v>44408.629861111112</v>
      </c>
      <c r="F3394">
        <v>20</v>
      </c>
    </row>
    <row r="3395" spans="1:6" x14ac:dyDescent="0.3">
      <c r="A3395" t="str">
        <f>C3395&amp;"_"&amp;COUNTIF($C$2:C3395,C3395)</f>
        <v>PAGE_295</v>
      </c>
      <c r="B3395" s="2">
        <f>DATE(YEAR(Tableau1[[#This Row],[Date de décollage]]),MONTH(Tableau1[[#This Row],[Date de décollage]]),DAY(Tableau1[[#This Row],[Date de décollage]]))</f>
        <v>44408</v>
      </c>
      <c r="C3395" t="s">
        <v>5</v>
      </c>
      <c r="D3395" s="1">
        <v>44408.638194444444</v>
      </c>
      <c r="E3395" s="1">
        <v>44408.647916666669</v>
      </c>
      <c r="F3395">
        <v>14</v>
      </c>
    </row>
    <row r="3396" spans="1:6" x14ac:dyDescent="0.3">
      <c r="A3396" t="str">
        <f>C3396&amp;"_"&amp;COUNTIF($C$2:C3396,C3396)</f>
        <v>PAGE_296</v>
      </c>
      <c r="B3396" s="2">
        <f>DATE(YEAR(Tableau1[[#This Row],[Date de décollage]]),MONTH(Tableau1[[#This Row],[Date de décollage]]),DAY(Tableau1[[#This Row],[Date de décollage]]))</f>
        <v>44408</v>
      </c>
      <c r="C3396" t="s">
        <v>5</v>
      </c>
      <c r="D3396" s="1">
        <v>44408.697916666664</v>
      </c>
      <c r="E3396" s="1">
        <v>44408.715277777781</v>
      </c>
      <c r="F3396">
        <v>25</v>
      </c>
    </row>
    <row r="3397" spans="1:6" x14ac:dyDescent="0.3">
      <c r="A3397" t="str">
        <f>C3397&amp;"_"&amp;COUNTIF($C$2:C3397,C3397)</f>
        <v>PAGE_297</v>
      </c>
      <c r="B3397" s="2">
        <f>DATE(YEAR(Tableau1[[#This Row],[Date de décollage]]),MONTH(Tableau1[[#This Row],[Date de décollage]]),DAY(Tableau1[[#This Row],[Date de décollage]]))</f>
        <v>44408</v>
      </c>
      <c r="C3397" t="s">
        <v>5</v>
      </c>
      <c r="D3397" s="1">
        <v>44408.75</v>
      </c>
      <c r="E3397" s="1">
        <v>44408.763888888891</v>
      </c>
      <c r="F3397">
        <v>20</v>
      </c>
    </row>
    <row r="3398" spans="1:6" x14ac:dyDescent="0.3">
      <c r="A3398" t="str">
        <f>C3398&amp;"_"&amp;COUNTIF($C$2:C3398,C3398)</f>
        <v>PAGE_298</v>
      </c>
      <c r="B3398" s="2">
        <f>DATE(YEAR(Tableau1[[#This Row],[Date de décollage]]),MONTH(Tableau1[[#This Row],[Date de décollage]]),DAY(Tableau1[[#This Row],[Date de décollage]]))</f>
        <v>44408</v>
      </c>
      <c r="C3398" t="s">
        <v>5</v>
      </c>
      <c r="D3398" s="1">
        <v>44408.798611111109</v>
      </c>
      <c r="E3398" s="1">
        <v>44408.8125</v>
      </c>
      <c r="F3398">
        <v>20</v>
      </c>
    </row>
    <row r="3399" spans="1:6" x14ac:dyDescent="0.3">
      <c r="A3399" t="str">
        <f>C3399&amp;"_"&amp;COUNTIF($C$2:C3399,C3399)</f>
        <v>PAGE_299</v>
      </c>
      <c r="B3399" s="2">
        <f>DATE(YEAR(Tableau1[[#This Row],[Date de décollage]]),MONTH(Tableau1[[#This Row],[Date de décollage]]),DAY(Tableau1[[#This Row],[Date de décollage]]))</f>
        <v>44408</v>
      </c>
      <c r="C3399" t="s">
        <v>5</v>
      </c>
      <c r="D3399" s="1">
        <v>44408.819444444445</v>
      </c>
      <c r="E3399" s="1">
        <v>44408.833333333336</v>
      </c>
      <c r="F3399">
        <v>20</v>
      </c>
    </row>
    <row r="3400" spans="1:6" x14ac:dyDescent="0.3">
      <c r="A3400" t="str">
        <f>C3400&amp;"_"&amp;COUNTIF($C$2:C3400,C3400)</f>
        <v>PAGE_300</v>
      </c>
      <c r="B3400" s="2">
        <f>DATE(YEAR(Tableau1[[#This Row],[Date de décollage]]),MONTH(Tableau1[[#This Row],[Date de décollage]]),DAY(Tableau1[[#This Row],[Date de décollage]]))</f>
        <v>44409</v>
      </c>
      <c r="C3400" t="s">
        <v>5</v>
      </c>
      <c r="D3400" s="1">
        <v>44409.472222222219</v>
      </c>
      <c r="E3400" s="1">
        <v>44409.486111111109</v>
      </c>
      <c r="F3400">
        <v>20</v>
      </c>
    </row>
    <row r="3401" spans="1:6" x14ac:dyDescent="0.3">
      <c r="A3401" t="str">
        <f>C3401&amp;"_"&amp;COUNTIF($C$2:C3401,C3401)</f>
        <v>PAGE_301</v>
      </c>
      <c r="B3401" s="2">
        <f>DATE(YEAR(Tableau1[[#This Row],[Date de décollage]]),MONTH(Tableau1[[#This Row],[Date de décollage]]),DAY(Tableau1[[#This Row],[Date de décollage]]))</f>
        <v>44409</v>
      </c>
      <c r="C3401" t="s">
        <v>5</v>
      </c>
      <c r="D3401" s="1">
        <v>44409.510416666664</v>
      </c>
      <c r="E3401" s="1">
        <v>44409.513888888891</v>
      </c>
      <c r="F3401">
        <v>5</v>
      </c>
    </row>
    <row r="3402" spans="1:6" x14ac:dyDescent="0.3">
      <c r="A3402" t="str">
        <f>C3402&amp;"_"&amp;COUNTIF($C$2:C3402,C3402)</f>
        <v>PAGE_302</v>
      </c>
      <c r="B3402" s="2">
        <f>DATE(YEAR(Tableau1[[#This Row],[Date de décollage]]),MONTH(Tableau1[[#This Row],[Date de décollage]]),DAY(Tableau1[[#This Row],[Date de décollage]]))</f>
        <v>44409</v>
      </c>
      <c r="C3402" t="s">
        <v>5</v>
      </c>
      <c r="D3402" s="1">
        <v>44409.517361111109</v>
      </c>
      <c r="E3402" s="1">
        <v>44409.527777777781</v>
      </c>
      <c r="F3402">
        <v>15</v>
      </c>
    </row>
    <row r="3403" spans="1:6" x14ac:dyDescent="0.3">
      <c r="A3403" t="str">
        <f>C3403&amp;"_"&amp;COUNTIF($C$2:C3403,C3403)</f>
        <v>PAGE_303</v>
      </c>
      <c r="B3403" s="2">
        <f>DATE(YEAR(Tableau1[[#This Row],[Date de décollage]]),MONTH(Tableau1[[#This Row],[Date de décollage]]),DAY(Tableau1[[#This Row],[Date de décollage]]))</f>
        <v>44409</v>
      </c>
      <c r="C3403" t="s">
        <v>5</v>
      </c>
      <c r="D3403" s="1">
        <v>44409.736111111109</v>
      </c>
      <c r="E3403" s="1">
        <v>44409.741666666669</v>
      </c>
      <c r="F3403">
        <v>8</v>
      </c>
    </row>
    <row r="3404" spans="1:6" x14ac:dyDescent="0.3">
      <c r="A3404" t="str">
        <f>C3404&amp;"_"&amp;COUNTIF($C$2:C3404,C3404)</f>
        <v>PAGE_304</v>
      </c>
      <c r="B3404" s="2">
        <f>DATE(YEAR(Tableau1[[#This Row],[Date de décollage]]),MONTH(Tableau1[[#This Row],[Date de décollage]]),DAY(Tableau1[[#This Row],[Date de décollage]]))</f>
        <v>44409</v>
      </c>
      <c r="C3404" t="s">
        <v>5</v>
      </c>
      <c r="D3404" s="1">
        <v>44409.791666666664</v>
      </c>
      <c r="E3404" s="1">
        <v>44409.805555555555</v>
      </c>
      <c r="F3404">
        <v>20</v>
      </c>
    </row>
    <row r="3405" spans="1:6" x14ac:dyDescent="0.3">
      <c r="A3405" t="str">
        <f>C3405&amp;"_"&amp;COUNTIF($C$2:C3405,C3405)</f>
        <v>PAGE_305</v>
      </c>
      <c r="B3405" s="2">
        <f>DATE(YEAR(Tableau1[[#This Row],[Date de décollage]]),MONTH(Tableau1[[#This Row],[Date de décollage]]),DAY(Tableau1[[#This Row],[Date de décollage]]))</f>
        <v>44409</v>
      </c>
      <c r="C3405" t="s">
        <v>5</v>
      </c>
      <c r="D3405" s="1">
        <v>44409.809027777781</v>
      </c>
      <c r="E3405" s="1">
        <v>44409.822916666664</v>
      </c>
      <c r="F3405">
        <v>20</v>
      </c>
    </row>
    <row r="3406" spans="1:6" x14ac:dyDescent="0.3">
      <c r="A3406" t="str">
        <f>C3406&amp;"_"&amp;COUNTIF($C$2:C3406,C3406)</f>
        <v>PAGE_306</v>
      </c>
      <c r="B3406" s="2">
        <f>DATE(YEAR(Tableau1[[#This Row],[Date de décollage]]),MONTH(Tableau1[[#This Row],[Date de décollage]]),DAY(Tableau1[[#This Row],[Date de décollage]]))</f>
        <v>44409</v>
      </c>
      <c r="C3406" t="s">
        <v>5</v>
      </c>
      <c r="D3406" s="1">
        <v>44409.84375</v>
      </c>
      <c r="E3406" s="1">
        <v>44409.849305555559</v>
      </c>
      <c r="F3406">
        <v>8</v>
      </c>
    </row>
    <row r="3407" spans="1:6" x14ac:dyDescent="0.3">
      <c r="A3407" t="str">
        <f>C3407&amp;"_"&amp;COUNTIF($C$2:C3407,C3407)</f>
        <v>PAGE_307</v>
      </c>
      <c r="B3407" s="2">
        <f>DATE(YEAR(Tableau1[[#This Row],[Date de décollage]]),MONTH(Tableau1[[#This Row],[Date de décollage]]),DAY(Tableau1[[#This Row],[Date de décollage]]))</f>
        <v>44409</v>
      </c>
      <c r="C3407" t="s">
        <v>5</v>
      </c>
      <c r="D3407" s="1">
        <v>44409.854166666664</v>
      </c>
      <c r="E3407" s="1">
        <v>44409.864583333336</v>
      </c>
      <c r="F3407">
        <v>15</v>
      </c>
    </row>
    <row r="3408" spans="1:6" x14ac:dyDescent="0.3">
      <c r="A3408" t="str">
        <f>C3408&amp;"_"&amp;COUNTIF($C$2:C3408,C3408)</f>
        <v>PAGE_308</v>
      </c>
      <c r="B3408" s="2">
        <f>DATE(YEAR(Tableau1[[#This Row],[Date de décollage]]),MONTH(Tableau1[[#This Row],[Date de décollage]]),DAY(Tableau1[[#This Row],[Date de décollage]]))</f>
        <v>44409</v>
      </c>
      <c r="C3408" t="s">
        <v>5</v>
      </c>
      <c r="D3408" s="1">
        <v>44409.868055555555</v>
      </c>
      <c r="E3408" s="1">
        <v>44409.883333333331</v>
      </c>
      <c r="F3408">
        <v>22</v>
      </c>
    </row>
    <row r="3409" spans="1:6" x14ac:dyDescent="0.3">
      <c r="A3409" t="str">
        <f>C3409&amp;"_"&amp;COUNTIF($C$2:C3409,C3409)</f>
        <v>PAGE_309</v>
      </c>
      <c r="B3409" s="2">
        <f>DATE(YEAR(Tableau1[[#This Row],[Date de décollage]]),MONTH(Tableau1[[#This Row],[Date de décollage]]),DAY(Tableau1[[#This Row],[Date de décollage]]))</f>
        <v>44410</v>
      </c>
      <c r="C3409" t="s">
        <v>5</v>
      </c>
      <c r="D3409" s="1">
        <v>44410.486111111109</v>
      </c>
      <c r="E3409" s="1">
        <v>44410.491666666669</v>
      </c>
      <c r="F3409">
        <v>8</v>
      </c>
    </row>
    <row r="3410" spans="1:6" x14ac:dyDescent="0.3">
      <c r="A3410" t="str">
        <f>C3410&amp;"_"&amp;COUNTIF($C$2:C3410,C3410)</f>
        <v>PAGE_310</v>
      </c>
      <c r="B3410" s="2">
        <f>DATE(YEAR(Tableau1[[#This Row],[Date de décollage]]),MONTH(Tableau1[[#This Row],[Date de décollage]]),DAY(Tableau1[[#This Row],[Date de décollage]]))</f>
        <v>44410</v>
      </c>
      <c r="C3410" t="s">
        <v>5</v>
      </c>
      <c r="D3410" s="1">
        <v>44410.493750000001</v>
      </c>
      <c r="E3410" s="1">
        <v>44410.504166666666</v>
      </c>
      <c r="F3410">
        <v>15</v>
      </c>
    </row>
    <row r="3411" spans="1:6" x14ac:dyDescent="0.3">
      <c r="A3411" t="str">
        <f>C3411&amp;"_"&amp;COUNTIF($C$2:C3411,C3411)</f>
        <v>PAGE_311</v>
      </c>
      <c r="B3411" s="2">
        <f>DATE(YEAR(Tableau1[[#This Row],[Date de décollage]]),MONTH(Tableau1[[#This Row],[Date de décollage]]),DAY(Tableau1[[#This Row],[Date de décollage]]))</f>
        <v>44410</v>
      </c>
      <c r="C3411" t="s">
        <v>5</v>
      </c>
      <c r="D3411" s="1">
        <v>44410.538888888892</v>
      </c>
      <c r="E3411" s="1">
        <v>44410.552777777775</v>
      </c>
      <c r="F3411">
        <v>20</v>
      </c>
    </row>
    <row r="3412" spans="1:6" x14ac:dyDescent="0.3">
      <c r="A3412" t="str">
        <f>C3412&amp;"_"&amp;COUNTIF($C$2:C3412,C3412)</f>
        <v>PAGE_312</v>
      </c>
      <c r="B3412" s="2">
        <f>DATE(YEAR(Tableau1[[#This Row],[Date de décollage]]),MONTH(Tableau1[[#This Row],[Date de décollage]]),DAY(Tableau1[[#This Row],[Date de décollage]]))</f>
        <v>44410</v>
      </c>
      <c r="C3412" t="s">
        <v>5</v>
      </c>
      <c r="D3412" s="1">
        <v>44410.555555555555</v>
      </c>
      <c r="E3412" s="1">
        <v>44410.560416666667</v>
      </c>
      <c r="F3412">
        <v>7</v>
      </c>
    </row>
    <row r="3413" spans="1:6" x14ac:dyDescent="0.3">
      <c r="A3413" t="str">
        <f>C3413&amp;"_"&amp;COUNTIF($C$2:C3413,C3413)</f>
        <v>PAGE_313</v>
      </c>
      <c r="B3413" s="2">
        <f>DATE(YEAR(Tableau1[[#This Row],[Date de décollage]]),MONTH(Tableau1[[#This Row],[Date de décollage]]),DAY(Tableau1[[#This Row],[Date de décollage]]))</f>
        <v>44410</v>
      </c>
      <c r="C3413" t="s">
        <v>5</v>
      </c>
      <c r="D3413" s="1">
        <v>44410.563888888886</v>
      </c>
      <c r="E3413" s="1">
        <v>44410.568749999999</v>
      </c>
      <c r="F3413">
        <v>7</v>
      </c>
    </row>
    <row r="3414" spans="1:6" x14ac:dyDescent="0.3">
      <c r="A3414" t="str">
        <f>C3414&amp;"_"&amp;COUNTIF($C$2:C3414,C3414)</f>
        <v>PAGE_314</v>
      </c>
      <c r="B3414" s="2">
        <f>DATE(YEAR(Tableau1[[#This Row],[Date de décollage]]),MONTH(Tableau1[[#This Row],[Date de décollage]]),DAY(Tableau1[[#This Row],[Date de décollage]]))</f>
        <v>44410</v>
      </c>
      <c r="C3414" t="s">
        <v>5</v>
      </c>
      <c r="D3414" s="1">
        <v>44410.663888888892</v>
      </c>
      <c r="E3414" s="1">
        <v>44410.668749999997</v>
      </c>
      <c r="F3414">
        <v>7</v>
      </c>
    </row>
    <row r="3415" spans="1:6" x14ac:dyDescent="0.3">
      <c r="A3415" t="str">
        <f>C3415&amp;"_"&amp;COUNTIF($C$2:C3415,C3415)</f>
        <v>PAGE_315</v>
      </c>
      <c r="B3415" s="2">
        <f>DATE(YEAR(Tableau1[[#This Row],[Date de décollage]]),MONTH(Tableau1[[#This Row],[Date de décollage]]),DAY(Tableau1[[#This Row],[Date de décollage]]))</f>
        <v>44410</v>
      </c>
      <c r="C3415" t="s">
        <v>5</v>
      </c>
      <c r="D3415" s="1">
        <v>44410.670138888891</v>
      </c>
      <c r="E3415" s="1">
        <v>44410.675000000003</v>
      </c>
      <c r="F3415">
        <v>7</v>
      </c>
    </row>
    <row r="3416" spans="1:6" x14ac:dyDescent="0.3">
      <c r="A3416" t="str">
        <f>C3416&amp;"_"&amp;COUNTIF($C$2:C3416,C3416)</f>
        <v>PAGE_316</v>
      </c>
      <c r="B3416" s="2">
        <f>DATE(YEAR(Tableau1[[#This Row],[Date de décollage]]),MONTH(Tableau1[[#This Row],[Date de décollage]]),DAY(Tableau1[[#This Row],[Date de décollage]]))</f>
        <v>44410</v>
      </c>
      <c r="C3416" t="s">
        <v>5</v>
      </c>
      <c r="D3416" s="1">
        <v>44410.708333333336</v>
      </c>
      <c r="E3416" s="1">
        <v>44410.723611111112</v>
      </c>
      <c r="F3416">
        <v>22</v>
      </c>
    </row>
    <row r="3417" spans="1:6" x14ac:dyDescent="0.3">
      <c r="A3417" t="str">
        <f>C3417&amp;"_"&amp;COUNTIF($C$2:C3417,C3417)</f>
        <v>PAGE_317</v>
      </c>
      <c r="B3417" s="2">
        <f>DATE(YEAR(Tableau1[[#This Row],[Date de décollage]]),MONTH(Tableau1[[#This Row],[Date de décollage]]),DAY(Tableau1[[#This Row],[Date de décollage]]))</f>
        <v>44410</v>
      </c>
      <c r="C3417" t="s">
        <v>5</v>
      </c>
      <c r="D3417" s="1">
        <v>44410.75</v>
      </c>
      <c r="E3417" s="1">
        <v>44410.767361111109</v>
      </c>
      <c r="F3417">
        <v>25</v>
      </c>
    </row>
    <row r="3418" spans="1:6" x14ac:dyDescent="0.3">
      <c r="A3418" t="str">
        <f>C3418&amp;"_"&amp;COUNTIF($C$2:C3418,C3418)</f>
        <v>PAGE_318</v>
      </c>
      <c r="B3418" s="2">
        <f>DATE(YEAR(Tableau1[[#This Row],[Date de décollage]]),MONTH(Tableau1[[#This Row],[Date de décollage]]),DAY(Tableau1[[#This Row],[Date de décollage]]))</f>
        <v>44410</v>
      </c>
      <c r="C3418" t="s">
        <v>5</v>
      </c>
      <c r="D3418" s="1">
        <v>44410.769444444442</v>
      </c>
      <c r="E3418" s="1">
        <v>44410.774305555555</v>
      </c>
      <c r="F3418">
        <v>7</v>
      </c>
    </row>
    <row r="3419" spans="1:6" x14ac:dyDescent="0.3">
      <c r="A3419" t="str">
        <f>C3419&amp;"_"&amp;COUNTIF($C$2:C3419,C3419)</f>
        <v>PAGE_319</v>
      </c>
      <c r="B3419" s="2">
        <f>DATE(YEAR(Tableau1[[#This Row],[Date de décollage]]),MONTH(Tableau1[[#This Row],[Date de décollage]]),DAY(Tableau1[[#This Row],[Date de décollage]]))</f>
        <v>44411</v>
      </c>
      <c r="C3419" t="s">
        <v>5</v>
      </c>
      <c r="D3419" s="1">
        <v>44411.413194444445</v>
      </c>
      <c r="E3419" s="1">
        <v>44411.427083333336</v>
      </c>
      <c r="F3419">
        <v>20</v>
      </c>
    </row>
    <row r="3420" spans="1:6" x14ac:dyDescent="0.3">
      <c r="A3420" t="str">
        <f>C3420&amp;"_"&amp;COUNTIF($C$2:C3420,C3420)</f>
        <v>PAGE_320</v>
      </c>
      <c r="B3420" s="2">
        <f>DATE(YEAR(Tableau1[[#This Row],[Date de décollage]]),MONTH(Tableau1[[#This Row],[Date de décollage]]),DAY(Tableau1[[#This Row],[Date de décollage]]))</f>
        <v>44411</v>
      </c>
      <c r="C3420" t="s">
        <v>5</v>
      </c>
      <c r="D3420" s="1">
        <v>44411.434027777781</v>
      </c>
      <c r="E3420" s="1">
        <v>44411.444444444445</v>
      </c>
      <c r="F3420">
        <v>15</v>
      </c>
    </row>
    <row r="3421" spans="1:6" x14ac:dyDescent="0.3">
      <c r="A3421" t="str">
        <f>C3421&amp;"_"&amp;COUNTIF($C$2:C3421,C3421)</f>
        <v>PAGE_321</v>
      </c>
      <c r="B3421" s="2">
        <f>DATE(YEAR(Tableau1[[#This Row],[Date de décollage]]),MONTH(Tableau1[[#This Row],[Date de décollage]]),DAY(Tableau1[[#This Row],[Date de décollage]]))</f>
        <v>44411</v>
      </c>
      <c r="C3421" t="s">
        <v>5</v>
      </c>
      <c r="D3421" s="1">
        <v>44411.465277777781</v>
      </c>
      <c r="E3421" s="1">
        <v>44411.475694444445</v>
      </c>
      <c r="F3421">
        <v>15</v>
      </c>
    </row>
    <row r="3422" spans="1:6" x14ac:dyDescent="0.3">
      <c r="A3422" t="str">
        <f>C3422&amp;"_"&amp;COUNTIF($C$2:C3422,C3422)</f>
        <v>PAGE_322</v>
      </c>
      <c r="B3422" s="2">
        <f>DATE(YEAR(Tableau1[[#This Row],[Date de décollage]]),MONTH(Tableau1[[#This Row],[Date de décollage]]),DAY(Tableau1[[#This Row],[Date de décollage]]))</f>
        <v>44411</v>
      </c>
      <c r="C3422" t="s">
        <v>5</v>
      </c>
      <c r="D3422" s="1">
        <v>44411.479166666664</v>
      </c>
      <c r="E3422" s="1">
        <v>44411.489583333336</v>
      </c>
      <c r="F3422">
        <v>15</v>
      </c>
    </row>
    <row r="3423" spans="1:6" x14ac:dyDescent="0.3">
      <c r="A3423" t="str">
        <f>C3423&amp;"_"&amp;COUNTIF($C$2:C3423,C3423)</f>
        <v>PAGE_323</v>
      </c>
      <c r="B3423" s="2">
        <f>DATE(YEAR(Tableau1[[#This Row],[Date de décollage]]),MONTH(Tableau1[[#This Row],[Date de décollage]]),DAY(Tableau1[[#This Row],[Date de décollage]]))</f>
        <v>44411</v>
      </c>
      <c r="C3423" t="s">
        <v>5</v>
      </c>
      <c r="D3423" s="1">
        <v>44411.510416666664</v>
      </c>
      <c r="E3423" s="1">
        <v>44411.512499999997</v>
      </c>
      <c r="F3423">
        <v>3</v>
      </c>
    </row>
    <row r="3424" spans="1:6" x14ac:dyDescent="0.3">
      <c r="A3424" t="str">
        <f>C3424&amp;"_"&amp;COUNTIF($C$2:C3424,C3424)</f>
        <v>PAGE_324</v>
      </c>
      <c r="B3424" s="2">
        <f>DATE(YEAR(Tableau1[[#This Row],[Date de décollage]]),MONTH(Tableau1[[#This Row],[Date de décollage]]),DAY(Tableau1[[#This Row],[Date de décollage]]))</f>
        <v>44411</v>
      </c>
      <c r="C3424" t="s">
        <v>5</v>
      </c>
      <c r="D3424" s="1">
        <v>44411.517361111109</v>
      </c>
      <c r="E3424" s="1">
        <v>44411.527083333334</v>
      </c>
      <c r="F3424">
        <v>14</v>
      </c>
    </row>
    <row r="3425" spans="1:6" x14ac:dyDescent="0.3">
      <c r="A3425" t="str">
        <f>C3425&amp;"_"&amp;COUNTIF($C$2:C3425,C3425)</f>
        <v>PAGE_325</v>
      </c>
      <c r="B3425" s="2">
        <f>DATE(YEAR(Tableau1[[#This Row],[Date de décollage]]),MONTH(Tableau1[[#This Row],[Date de décollage]]),DAY(Tableau1[[#This Row],[Date de décollage]]))</f>
        <v>44411</v>
      </c>
      <c r="C3425" t="s">
        <v>5</v>
      </c>
      <c r="D3425" s="1">
        <v>44411.555555555555</v>
      </c>
      <c r="E3425" s="1">
        <v>44411.56527777778</v>
      </c>
      <c r="F3425">
        <v>14</v>
      </c>
    </row>
    <row r="3426" spans="1:6" x14ac:dyDescent="0.3">
      <c r="A3426" t="str">
        <f>C3426&amp;"_"&amp;COUNTIF($C$2:C3426,C3426)</f>
        <v>PAGE_326</v>
      </c>
      <c r="B3426" s="2">
        <f>DATE(YEAR(Tableau1[[#This Row],[Date de décollage]]),MONTH(Tableau1[[#This Row],[Date de décollage]]),DAY(Tableau1[[#This Row],[Date de décollage]]))</f>
        <v>44411</v>
      </c>
      <c r="C3426" t="s">
        <v>5</v>
      </c>
      <c r="D3426" s="1">
        <v>44411.566666666666</v>
      </c>
      <c r="E3426" s="1">
        <v>44411.568749999999</v>
      </c>
      <c r="F3426">
        <v>3</v>
      </c>
    </row>
    <row r="3427" spans="1:6" x14ac:dyDescent="0.3">
      <c r="A3427" t="str">
        <f>C3427&amp;"_"&amp;COUNTIF($C$2:C3427,C3427)</f>
        <v>PAGE_327</v>
      </c>
      <c r="B3427" s="2">
        <f>DATE(YEAR(Tableau1[[#This Row],[Date de décollage]]),MONTH(Tableau1[[#This Row],[Date de décollage]]),DAY(Tableau1[[#This Row],[Date de décollage]]))</f>
        <v>44411</v>
      </c>
      <c r="C3427" t="s">
        <v>5</v>
      </c>
      <c r="D3427" s="1">
        <v>44411.572916666664</v>
      </c>
      <c r="E3427" s="1">
        <v>44411.583333333336</v>
      </c>
      <c r="F3427">
        <v>15</v>
      </c>
    </row>
    <row r="3428" spans="1:6" x14ac:dyDescent="0.3">
      <c r="A3428" t="str">
        <f>C3428&amp;"_"&amp;COUNTIF($C$2:C3428,C3428)</f>
        <v>PAGE_328</v>
      </c>
      <c r="B3428" s="2">
        <f>DATE(YEAR(Tableau1[[#This Row],[Date de décollage]]),MONTH(Tableau1[[#This Row],[Date de décollage]]),DAY(Tableau1[[#This Row],[Date de décollage]]))</f>
        <v>44411</v>
      </c>
      <c r="C3428" t="s">
        <v>5</v>
      </c>
      <c r="D3428" s="1">
        <v>44411.684027777781</v>
      </c>
      <c r="E3428" s="1">
        <v>44411.694444444445</v>
      </c>
      <c r="F3428">
        <v>15</v>
      </c>
    </row>
    <row r="3429" spans="1:6" x14ac:dyDescent="0.3">
      <c r="A3429" t="str">
        <f>C3429&amp;"_"&amp;COUNTIF($C$2:C3429,C3429)</f>
        <v>PAGE_329</v>
      </c>
      <c r="B3429" s="2">
        <f>DATE(YEAR(Tableau1[[#This Row],[Date de décollage]]),MONTH(Tableau1[[#This Row],[Date de décollage]]),DAY(Tableau1[[#This Row],[Date de décollage]]))</f>
        <v>44411</v>
      </c>
      <c r="C3429" t="s">
        <v>5</v>
      </c>
      <c r="D3429" s="1">
        <v>44411.725694444445</v>
      </c>
      <c r="E3429" s="1">
        <v>44411.736111111109</v>
      </c>
      <c r="F3429">
        <v>15</v>
      </c>
    </row>
    <row r="3430" spans="1:6" x14ac:dyDescent="0.3">
      <c r="A3430" t="str">
        <f>C3430&amp;"_"&amp;COUNTIF($C$2:C3430,C3430)</f>
        <v>PAGE_330</v>
      </c>
      <c r="B3430" s="2">
        <f>DATE(YEAR(Tableau1[[#This Row],[Date de décollage]]),MONTH(Tableau1[[#This Row],[Date de décollage]]),DAY(Tableau1[[#This Row],[Date de décollage]]))</f>
        <v>44411</v>
      </c>
      <c r="C3430" t="s">
        <v>5</v>
      </c>
      <c r="D3430" s="1">
        <v>44411.738888888889</v>
      </c>
      <c r="E3430" s="1">
        <v>44411.742361111108</v>
      </c>
      <c r="F3430">
        <v>5</v>
      </c>
    </row>
    <row r="3431" spans="1:6" x14ac:dyDescent="0.3">
      <c r="A3431" t="str">
        <f>C3431&amp;"_"&amp;COUNTIF($C$2:C3431,C3431)</f>
        <v>PAGE_331</v>
      </c>
      <c r="B3431" s="2">
        <f>DATE(YEAR(Tableau1[[#This Row],[Date de décollage]]),MONTH(Tableau1[[#This Row],[Date de décollage]]),DAY(Tableau1[[#This Row],[Date de décollage]]))</f>
        <v>44411</v>
      </c>
      <c r="C3431" t="s">
        <v>5</v>
      </c>
      <c r="D3431" s="1">
        <v>44411.8125</v>
      </c>
      <c r="E3431" s="1">
        <v>44411.827777777777</v>
      </c>
      <c r="F3431">
        <v>22</v>
      </c>
    </row>
    <row r="3432" spans="1:6" x14ac:dyDescent="0.3">
      <c r="A3432" t="str">
        <f>C3432&amp;"_"&amp;COUNTIF($C$2:C3432,C3432)</f>
        <v>PAGE_332</v>
      </c>
      <c r="B3432" s="2">
        <f>DATE(YEAR(Tableau1[[#This Row],[Date de décollage]]),MONTH(Tableau1[[#This Row],[Date de décollage]]),DAY(Tableau1[[#This Row],[Date de décollage]]))</f>
        <v>44412</v>
      </c>
      <c r="C3432" t="s">
        <v>5</v>
      </c>
      <c r="D3432" s="1">
        <v>44412.402777777781</v>
      </c>
      <c r="E3432" s="1">
        <v>44412.416666666664</v>
      </c>
      <c r="F3432">
        <v>20</v>
      </c>
    </row>
    <row r="3433" spans="1:6" x14ac:dyDescent="0.3">
      <c r="A3433" t="str">
        <f>C3433&amp;"_"&amp;COUNTIF($C$2:C3433,C3433)</f>
        <v>PAGE_333</v>
      </c>
      <c r="B3433" s="2">
        <f>DATE(YEAR(Tableau1[[#This Row],[Date de décollage]]),MONTH(Tableau1[[#This Row],[Date de décollage]]),DAY(Tableau1[[#This Row],[Date de décollage]]))</f>
        <v>44412</v>
      </c>
      <c r="C3433" t="s">
        <v>5</v>
      </c>
      <c r="D3433" s="1">
        <v>44412.423611111109</v>
      </c>
      <c r="E3433" s="1">
        <v>44412.440972222219</v>
      </c>
      <c r="F3433">
        <v>25</v>
      </c>
    </row>
    <row r="3434" spans="1:6" x14ac:dyDescent="0.3">
      <c r="A3434" t="str">
        <f>C3434&amp;"_"&amp;COUNTIF($C$2:C3434,C3434)</f>
        <v>PAGE_334</v>
      </c>
      <c r="B3434" s="2">
        <f>DATE(YEAR(Tableau1[[#This Row],[Date de décollage]]),MONTH(Tableau1[[#This Row],[Date de décollage]]),DAY(Tableau1[[#This Row],[Date de décollage]]))</f>
        <v>44412</v>
      </c>
      <c r="C3434" t="s">
        <v>5</v>
      </c>
      <c r="D3434" s="1">
        <v>44412.489583333336</v>
      </c>
      <c r="E3434" s="1">
        <v>44412.506944444445</v>
      </c>
      <c r="F3434">
        <v>25</v>
      </c>
    </row>
    <row r="3435" spans="1:6" x14ac:dyDescent="0.3">
      <c r="A3435" t="str">
        <f>C3435&amp;"_"&amp;COUNTIF($C$2:C3435,C3435)</f>
        <v>PAGE_335</v>
      </c>
      <c r="B3435" s="2">
        <f>DATE(YEAR(Tableau1[[#This Row],[Date de décollage]]),MONTH(Tableau1[[#This Row],[Date de décollage]]),DAY(Tableau1[[#This Row],[Date de décollage]]))</f>
        <v>44412</v>
      </c>
      <c r="C3435" t="s">
        <v>5</v>
      </c>
      <c r="D3435" s="1">
        <v>44412.554166666669</v>
      </c>
      <c r="E3435" s="1">
        <v>44412.571527777778</v>
      </c>
      <c r="F3435">
        <v>25</v>
      </c>
    </row>
    <row r="3436" spans="1:6" x14ac:dyDescent="0.3">
      <c r="A3436" t="str">
        <f>C3436&amp;"_"&amp;COUNTIF($C$2:C3436,C3436)</f>
        <v>PAGE_336</v>
      </c>
      <c r="B3436" s="2">
        <f>DATE(YEAR(Tableau1[[#This Row],[Date de décollage]]),MONTH(Tableau1[[#This Row],[Date de décollage]]),DAY(Tableau1[[#This Row],[Date de décollage]]))</f>
        <v>44412</v>
      </c>
      <c r="C3436" t="s">
        <v>5</v>
      </c>
      <c r="D3436" s="1">
        <v>44412.573611111111</v>
      </c>
      <c r="E3436" s="1">
        <v>44412.578472222223</v>
      </c>
      <c r="F3436">
        <v>7</v>
      </c>
    </row>
    <row r="3437" spans="1:6" x14ac:dyDescent="0.3">
      <c r="A3437" t="str">
        <f>C3437&amp;"_"&amp;COUNTIF($C$2:C3437,C3437)</f>
        <v>PAGE_337</v>
      </c>
      <c r="B3437" s="2">
        <f>DATE(YEAR(Tableau1[[#This Row],[Date de décollage]]),MONTH(Tableau1[[#This Row],[Date de décollage]]),DAY(Tableau1[[#This Row],[Date de décollage]]))</f>
        <v>44412</v>
      </c>
      <c r="C3437" t="s">
        <v>5</v>
      </c>
      <c r="D3437" s="1">
        <v>44412.59097222222</v>
      </c>
      <c r="E3437" s="1">
        <v>44412.606249999997</v>
      </c>
      <c r="F3437">
        <v>22</v>
      </c>
    </row>
    <row r="3438" spans="1:6" x14ac:dyDescent="0.3">
      <c r="A3438" t="str">
        <f>C3438&amp;"_"&amp;COUNTIF($C$2:C3438,C3438)</f>
        <v>PAGE_338</v>
      </c>
      <c r="B3438" s="2">
        <f>DATE(YEAR(Tableau1[[#This Row],[Date de décollage]]),MONTH(Tableau1[[#This Row],[Date de décollage]]),DAY(Tableau1[[#This Row],[Date de décollage]]))</f>
        <v>44412</v>
      </c>
      <c r="C3438" t="s">
        <v>5</v>
      </c>
      <c r="D3438" s="1">
        <v>44412.644444444442</v>
      </c>
      <c r="E3438" s="1">
        <v>44412.661805555559</v>
      </c>
      <c r="F3438">
        <v>25</v>
      </c>
    </row>
    <row r="3439" spans="1:6" x14ac:dyDescent="0.3">
      <c r="A3439" t="str">
        <f>C3439&amp;"_"&amp;COUNTIF($C$2:C3439,C3439)</f>
        <v>PAGE_339</v>
      </c>
      <c r="B3439" s="2">
        <f>DATE(YEAR(Tableau1[[#This Row],[Date de décollage]]),MONTH(Tableau1[[#This Row],[Date de décollage]]),DAY(Tableau1[[#This Row],[Date de décollage]]))</f>
        <v>44412</v>
      </c>
      <c r="C3439" t="s">
        <v>5</v>
      </c>
      <c r="D3439" s="1">
        <v>44412.663888888892</v>
      </c>
      <c r="E3439" s="1">
        <v>44412.681250000001</v>
      </c>
      <c r="F3439">
        <v>25</v>
      </c>
    </row>
    <row r="3440" spans="1:6" x14ac:dyDescent="0.3">
      <c r="A3440" t="str">
        <f>C3440&amp;"_"&amp;COUNTIF($C$2:C3440,C3440)</f>
        <v>PAGE_340</v>
      </c>
      <c r="B3440" s="2">
        <f>DATE(YEAR(Tableau1[[#This Row],[Date de décollage]]),MONTH(Tableau1[[#This Row],[Date de décollage]]),DAY(Tableau1[[#This Row],[Date de décollage]]))</f>
        <v>44412</v>
      </c>
      <c r="C3440" t="s">
        <v>5</v>
      </c>
      <c r="D3440" s="1">
        <v>44412.6875</v>
      </c>
      <c r="E3440" s="1">
        <v>44412.690972222219</v>
      </c>
      <c r="F3440">
        <v>5</v>
      </c>
    </row>
    <row r="3441" spans="1:6" x14ac:dyDescent="0.3">
      <c r="A3441" t="str">
        <f>C3441&amp;"_"&amp;COUNTIF($C$2:C3441,C3441)</f>
        <v>PAGE_341</v>
      </c>
      <c r="B3441" s="2">
        <f>DATE(YEAR(Tableau1[[#This Row],[Date de décollage]]),MONTH(Tableau1[[#This Row],[Date de décollage]]),DAY(Tableau1[[#This Row],[Date de décollage]]))</f>
        <v>44412</v>
      </c>
      <c r="C3441" t="s">
        <v>5</v>
      </c>
      <c r="D3441" s="1">
        <v>44412.695833333331</v>
      </c>
      <c r="E3441" s="1">
        <v>44412.706250000003</v>
      </c>
      <c r="F3441">
        <v>15</v>
      </c>
    </row>
    <row r="3442" spans="1:6" x14ac:dyDescent="0.3">
      <c r="A3442" t="str">
        <f>C3442&amp;"_"&amp;COUNTIF($C$2:C3442,C3442)</f>
        <v>PAGE_342</v>
      </c>
      <c r="B3442" s="2">
        <f>DATE(YEAR(Tableau1[[#This Row],[Date de décollage]]),MONTH(Tableau1[[#This Row],[Date de décollage]]),DAY(Tableau1[[#This Row],[Date de décollage]]))</f>
        <v>44412</v>
      </c>
      <c r="C3442" t="s">
        <v>5</v>
      </c>
      <c r="D3442" s="1">
        <v>44412.710416666669</v>
      </c>
      <c r="E3442" s="1">
        <v>44412.720833333333</v>
      </c>
      <c r="F3442">
        <v>15</v>
      </c>
    </row>
    <row r="3443" spans="1:6" x14ac:dyDescent="0.3">
      <c r="A3443" t="str">
        <f>C3443&amp;"_"&amp;COUNTIF($C$2:C3443,C3443)</f>
        <v>PAGE_343</v>
      </c>
      <c r="B3443" s="2">
        <f>DATE(YEAR(Tableau1[[#This Row],[Date de décollage]]),MONTH(Tableau1[[#This Row],[Date de décollage]]),DAY(Tableau1[[#This Row],[Date de décollage]]))</f>
        <v>44412</v>
      </c>
      <c r="C3443" t="s">
        <v>5</v>
      </c>
      <c r="D3443" s="1">
        <v>44412.724999999999</v>
      </c>
      <c r="E3443" s="1">
        <v>44412.740277777775</v>
      </c>
      <c r="F3443">
        <v>22</v>
      </c>
    </row>
    <row r="3444" spans="1:6" x14ac:dyDescent="0.3">
      <c r="A3444" t="str">
        <f>C3444&amp;"_"&amp;COUNTIF($C$2:C3444,C3444)</f>
        <v>PAGE_344</v>
      </c>
      <c r="B3444" s="2">
        <f>DATE(YEAR(Tableau1[[#This Row],[Date de décollage]]),MONTH(Tableau1[[#This Row],[Date de décollage]]),DAY(Tableau1[[#This Row],[Date de décollage]]))</f>
        <v>44415</v>
      </c>
      <c r="C3444" t="s">
        <v>5</v>
      </c>
      <c r="D3444" s="1">
        <v>44415.496527777781</v>
      </c>
      <c r="E3444" s="1">
        <v>44415.527777777781</v>
      </c>
      <c r="F3444">
        <v>45</v>
      </c>
    </row>
    <row r="3445" spans="1:6" x14ac:dyDescent="0.3">
      <c r="A3445" t="str">
        <f>C3445&amp;"_"&amp;COUNTIF($C$2:C3445,C3445)</f>
        <v>PAGE_345</v>
      </c>
      <c r="B3445" s="2">
        <f>DATE(YEAR(Tableau1[[#This Row],[Date de décollage]]),MONTH(Tableau1[[#This Row],[Date de décollage]]),DAY(Tableau1[[#This Row],[Date de décollage]]))</f>
        <v>44415</v>
      </c>
      <c r="C3445" t="s">
        <v>5</v>
      </c>
      <c r="D3445" s="1">
        <v>44415.534722222219</v>
      </c>
      <c r="E3445" s="1">
        <v>44415.565972222219</v>
      </c>
      <c r="F3445">
        <v>45</v>
      </c>
    </row>
    <row r="3446" spans="1:6" x14ac:dyDescent="0.3">
      <c r="A3446" t="str">
        <f>C3446&amp;"_"&amp;COUNTIF($C$2:C3446,C3446)</f>
        <v>PAGE_346</v>
      </c>
      <c r="B3446" s="2">
        <f>DATE(YEAR(Tableau1[[#This Row],[Date de décollage]]),MONTH(Tableau1[[#This Row],[Date de décollage]]),DAY(Tableau1[[#This Row],[Date de décollage]]))</f>
        <v>44415</v>
      </c>
      <c r="C3446" t="s">
        <v>5</v>
      </c>
      <c r="D3446" s="1">
        <v>44415.65625</v>
      </c>
      <c r="E3446" s="1">
        <v>44415.659722222219</v>
      </c>
      <c r="F3446">
        <v>5</v>
      </c>
    </row>
    <row r="3447" spans="1:6" x14ac:dyDescent="0.3">
      <c r="A3447" t="str">
        <f>C3447&amp;"_"&amp;COUNTIF($C$2:C3447,C3447)</f>
        <v>PAGE_347</v>
      </c>
      <c r="B3447" s="2">
        <f>DATE(YEAR(Tableau1[[#This Row],[Date de décollage]]),MONTH(Tableau1[[#This Row],[Date de décollage]]),DAY(Tableau1[[#This Row],[Date de décollage]]))</f>
        <v>44415</v>
      </c>
      <c r="C3447" t="s">
        <v>5</v>
      </c>
      <c r="D3447" s="1">
        <v>44415.666666666664</v>
      </c>
      <c r="E3447" s="1">
        <v>44415.669444444444</v>
      </c>
      <c r="F3447">
        <v>4</v>
      </c>
    </row>
    <row r="3448" spans="1:6" x14ac:dyDescent="0.3">
      <c r="A3448" t="str">
        <f>C3448&amp;"_"&amp;COUNTIF($C$2:C3448,C3448)</f>
        <v>PAGE_348</v>
      </c>
      <c r="B3448" s="2">
        <f>DATE(YEAR(Tableau1[[#This Row],[Date de décollage]]),MONTH(Tableau1[[#This Row],[Date de décollage]]),DAY(Tableau1[[#This Row],[Date de décollage]]))</f>
        <v>44415</v>
      </c>
      <c r="C3448" t="s">
        <v>5</v>
      </c>
      <c r="D3448" s="1">
        <v>44415.677083333336</v>
      </c>
      <c r="E3448" s="1">
        <v>44415.739583333336</v>
      </c>
      <c r="F3448">
        <v>90</v>
      </c>
    </row>
    <row r="3449" spans="1:6" x14ac:dyDescent="0.3">
      <c r="A3449" t="str">
        <f>C3449&amp;"_"&amp;COUNTIF($C$2:C3449,C3449)</f>
        <v>PAGE_349</v>
      </c>
      <c r="B3449" s="2">
        <f>DATE(YEAR(Tableau1[[#This Row],[Date de décollage]]),MONTH(Tableau1[[#This Row],[Date de décollage]]),DAY(Tableau1[[#This Row],[Date de décollage]]))</f>
        <v>44415</v>
      </c>
      <c r="C3449" t="s">
        <v>5</v>
      </c>
      <c r="D3449" s="1">
        <v>44415.746527777781</v>
      </c>
      <c r="E3449" s="1">
        <v>44415.753472222219</v>
      </c>
      <c r="F3449">
        <v>10</v>
      </c>
    </row>
    <row r="3450" spans="1:6" x14ac:dyDescent="0.3">
      <c r="A3450" t="str">
        <f>C3450&amp;"_"&amp;COUNTIF($C$2:C3450,C3450)</f>
        <v>PAGE_350</v>
      </c>
      <c r="B3450" s="2">
        <f>DATE(YEAR(Tableau1[[#This Row],[Date de décollage]]),MONTH(Tableau1[[#This Row],[Date de décollage]]),DAY(Tableau1[[#This Row],[Date de décollage]]))</f>
        <v>44415</v>
      </c>
      <c r="C3450" t="s">
        <v>5</v>
      </c>
      <c r="D3450" s="1">
        <v>44415.805555555555</v>
      </c>
      <c r="E3450" s="1">
        <v>44415.859027777777</v>
      </c>
      <c r="F3450">
        <v>77</v>
      </c>
    </row>
    <row r="3451" spans="1:6" x14ac:dyDescent="0.3">
      <c r="A3451" t="str">
        <f>C3451&amp;"_"&amp;COUNTIF($C$2:C3451,C3451)</f>
        <v>PAGE_351</v>
      </c>
      <c r="B3451" s="2">
        <f>DATE(YEAR(Tableau1[[#This Row],[Date de décollage]]),MONTH(Tableau1[[#This Row],[Date de décollage]]),DAY(Tableau1[[#This Row],[Date de décollage]]))</f>
        <v>44416</v>
      </c>
      <c r="C3451" t="s">
        <v>5</v>
      </c>
      <c r="D3451" s="1">
        <v>44416.402777777781</v>
      </c>
      <c r="E3451" s="1">
        <v>44416.416666666664</v>
      </c>
      <c r="F3451">
        <v>20</v>
      </c>
    </row>
    <row r="3452" spans="1:6" x14ac:dyDescent="0.3">
      <c r="A3452" t="str">
        <f>C3452&amp;"_"&amp;COUNTIF($C$2:C3452,C3452)</f>
        <v>PAGE_352</v>
      </c>
      <c r="B3452" s="2">
        <f>DATE(YEAR(Tableau1[[#This Row],[Date de décollage]]),MONTH(Tableau1[[#This Row],[Date de décollage]]),DAY(Tableau1[[#This Row],[Date de décollage]]))</f>
        <v>44416</v>
      </c>
      <c r="C3452" t="s">
        <v>5</v>
      </c>
      <c r="D3452" s="1">
        <v>44416.424305555556</v>
      </c>
      <c r="E3452" s="1">
        <v>44416.438194444447</v>
      </c>
      <c r="F3452">
        <v>20</v>
      </c>
    </row>
    <row r="3453" spans="1:6" x14ac:dyDescent="0.3">
      <c r="A3453" t="str">
        <f>C3453&amp;"_"&amp;COUNTIF($C$2:C3453,C3453)</f>
        <v>PAGE_353</v>
      </c>
      <c r="B3453" s="2">
        <f>DATE(YEAR(Tableau1[[#This Row],[Date de décollage]]),MONTH(Tableau1[[#This Row],[Date de décollage]]),DAY(Tableau1[[#This Row],[Date de décollage]]))</f>
        <v>44416</v>
      </c>
      <c r="C3453" t="s">
        <v>5</v>
      </c>
      <c r="D3453" s="1">
        <v>44416.496527777781</v>
      </c>
      <c r="E3453" s="1">
        <v>44416.510416666664</v>
      </c>
      <c r="F3453">
        <v>20</v>
      </c>
    </row>
    <row r="3454" spans="1:6" x14ac:dyDescent="0.3">
      <c r="A3454" t="str">
        <f>C3454&amp;"_"&amp;COUNTIF($C$2:C3454,C3454)</f>
        <v>PAGE_354</v>
      </c>
      <c r="B3454" s="2">
        <f>DATE(YEAR(Tableau1[[#This Row],[Date de décollage]]),MONTH(Tableau1[[#This Row],[Date de décollage]]),DAY(Tableau1[[#This Row],[Date de décollage]]))</f>
        <v>44416</v>
      </c>
      <c r="C3454" t="s">
        <v>5</v>
      </c>
      <c r="D3454" s="1">
        <v>44416.534722222219</v>
      </c>
      <c r="E3454" s="1">
        <v>44416.538194444445</v>
      </c>
      <c r="F3454">
        <v>5</v>
      </c>
    </row>
    <row r="3455" spans="1:6" x14ac:dyDescent="0.3">
      <c r="A3455" t="str">
        <f>C3455&amp;"_"&amp;COUNTIF($C$2:C3455,C3455)</f>
        <v>PAGE_355</v>
      </c>
      <c r="B3455" s="2">
        <f>DATE(YEAR(Tableau1[[#This Row],[Date de décollage]]),MONTH(Tableau1[[#This Row],[Date de décollage]]),DAY(Tableau1[[#This Row],[Date de décollage]]))</f>
        <v>44416</v>
      </c>
      <c r="C3455" t="s">
        <v>5</v>
      </c>
      <c r="D3455" s="1">
        <v>44416.541666666664</v>
      </c>
      <c r="E3455" s="1">
        <v>44416.555555555555</v>
      </c>
      <c r="F3455">
        <v>20</v>
      </c>
    </row>
    <row r="3456" spans="1:6" x14ac:dyDescent="0.3">
      <c r="A3456" t="str">
        <f>C3456&amp;"_"&amp;COUNTIF($C$2:C3456,C3456)</f>
        <v>PAGE_356</v>
      </c>
      <c r="B3456" s="2">
        <f>DATE(YEAR(Tableau1[[#This Row],[Date de décollage]]),MONTH(Tableau1[[#This Row],[Date de décollage]]),DAY(Tableau1[[#This Row],[Date de décollage]]))</f>
        <v>44416</v>
      </c>
      <c r="C3456" t="s">
        <v>5</v>
      </c>
      <c r="D3456" s="1">
        <v>44416.569444444445</v>
      </c>
      <c r="E3456" s="1">
        <v>44416.584722222222</v>
      </c>
      <c r="F3456">
        <v>22</v>
      </c>
    </row>
    <row r="3457" spans="1:6" x14ac:dyDescent="0.3">
      <c r="A3457" t="str">
        <f>C3457&amp;"_"&amp;COUNTIF($C$2:C3457,C3457)</f>
        <v>PAGE_357</v>
      </c>
      <c r="B3457" s="2">
        <f>DATE(YEAR(Tableau1[[#This Row],[Date de décollage]]),MONTH(Tableau1[[#This Row],[Date de décollage]]),DAY(Tableau1[[#This Row],[Date de décollage]]))</f>
        <v>44416</v>
      </c>
      <c r="C3457" t="s">
        <v>5</v>
      </c>
      <c r="D3457" s="1">
        <v>44416.65625</v>
      </c>
      <c r="E3457" s="1">
        <v>44416.658333333333</v>
      </c>
      <c r="F3457">
        <v>3</v>
      </c>
    </row>
    <row r="3458" spans="1:6" x14ac:dyDescent="0.3">
      <c r="A3458" t="str">
        <f>C3458&amp;"_"&amp;COUNTIF($C$2:C3458,C3458)</f>
        <v>PAGE_358</v>
      </c>
      <c r="B3458" s="2">
        <f>DATE(YEAR(Tableau1[[#This Row],[Date de décollage]]),MONTH(Tableau1[[#This Row],[Date de décollage]]),DAY(Tableau1[[#This Row],[Date de décollage]]))</f>
        <v>44416</v>
      </c>
      <c r="C3458" t="s">
        <v>5</v>
      </c>
      <c r="D3458" s="1">
        <v>44416.677083333336</v>
      </c>
      <c r="E3458" s="1">
        <v>44416.680555555555</v>
      </c>
      <c r="F3458">
        <v>5</v>
      </c>
    </row>
    <row r="3459" spans="1:6" x14ac:dyDescent="0.3">
      <c r="A3459" t="str">
        <f>C3459&amp;"_"&amp;COUNTIF($C$2:C3459,C3459)</f>
        <v>PAGE_359</v>
      </c>
      <c r="B3459" s="2">
        <f>DATE(YEAR(Tableau1[[#This Row],[Date de décollage]]),MONTH(Tableau1[[#This Row],[Date de décollage]]),DAY(Tableau1[[#This Row],[Date de décollage]]))</f>
        <v>44416</v>
      </c>
      <c r="C3459" t="s">
        <v>5</v>
      </c>
      <c r="D3459" s="1">
        <v>44416.6875</v>
      </c>
      <c r="E3459" s="1">
        <v>44416.690972222219</v>
      </c>
      <c r="F3459">
        <v>5</v>
      </c>
    </row>
    <row r="3460" spans="1:6" x14ac:dyDescent="0.3">
      <c r="A3460" t="str">
        <f>C3460&amp;"_"&amp;COUNTIF($C$2:C3460,C3460)</f>
        <v>PAGE_360</v>
      </c>
      <c r="B3460" s="2">
        <f>DATE(YEAR(Tableau1[[#This Row],[Date de décollage]]),MONTH(Tableau1[[#This Row],[Date de décollage]]),DAY(Tableau1[[#This Row],[Date de décollage]]))</f>
        <v>44416</v>
      </c>
      <c r="C3460" t="s">
        <v>5</v>
      </c>
      <c r="D3460" s="1">
        <v>44416.694444444445</v>
      </c>
      <c r="E3460" s="1">
        <v>44416.697916666664</v>
      </c>
      <c r="F3460">
        <v>5</v>
      </c>
    </row>
    <row r="3461" spans="1:6" x14ac:dyDescent="0.3">
      <c r="A3461" t="str">
        <f>C3461&amp;"_"&amp;COUNTIF($C$2:C3461,C3461)</f>
        <v>PAGE_361</v>
      </c>
      <c r="B3461" s="2">
        <f>DATE(YEAR(Tableau1[[#This Row],[Date de décollage]]),MONTH(Tableau1[[#This Row],[Date de décollage]]),DAY(Tableau1[[#This Row],[Date de décollage]]))</f>
        <v>44416</v>
      </c>
      <c r="C3461" t="s">
        <v>5</v>
      </c>
      <c r="D3461" s="1">
        <v>44416.746527777781</v>
      </c>
      <c r="E3461" s="1">
        <v>44416.75</v>
      </c>
      <c r="F3461">
        <v>5</v>
      </c>
    </row>
    <row r="3462" spans="1:6" x14ac:dyDescent="0.3">
      <c r="A3462" t="str">
        <f>C3462&amp;"_"&amp;COUNTIF($C$2:C3462,C3462)</f>
        <v>PAGE_362</v>
      </c>
      <c r="B3462" s="2">
        <f>DATE(YEAR(Tableau1[[#This Row],[Date de décollage]]),MONTH(Tableau1[[#This Row],[Date de décollage]]),DAY(Tableau1[[#This Row],[Date de décollage]]))</f>
        <v>44416</v>
      </c>
      <c r="C3462" t="s">
        <v>5</v>
      </c>
      <c r="D3462" s="1">
        <v>44416.754166666666</v>
      </c>
      <c r="E3462" s="1">
        <v>44416.771527777775</v>
      </c>
      <c r="F3462">
        <v>25</v>
      </c>
    </row>
    <row r="3463" spans="1:6" x14ac:dyDescent="0.3">
      <c r="A3463" t="str">
        <f>C3463&amp;"_"&amp;COUNTIF($C$2:C3463,C3463)</f>
        <v>PAGE_363</v>
      </c>
      <c r="B3463" s="2">
        <f>DATE(YEAR(Tableau1[[#This Row],[Date de décollage]]),MONTH(Tableau1[[#This Row],[Date de décollage]]),DAY(Tableau1[[#This Row],[Date de décollage]]))</f>
        <v>44416</v>
      </c>
      <c r="C3463" t="s">
        <v>5</v>
      </c>
      <c r="D3463" s="1">
        <v>44416.774305555555</v>
      </c>
      <c r="E3463" s="1">
        <v>44416.791666666664</v>
      </c>
      <c r="F3463">
        <v>25</v>
      </c>
    </row>
    <row r="3464" spans="1:6" x14ac:dyDescent="0.3">
      <c r="A3464" t="str">
        <f>C3464&amp;"_"&amp;COUNTIF($C$2:C3464,C3464)</f>
        <v>PAGE_364</v>
      </c>
      <c r="B3464" s="2">
        <f>DATE(YEAR(Tableau1[[#This Row],[Date de décollage]]),MONTH(Tableau1[[#This Row],[Date de décollage]]),DAY(Tableau1[[#This Row],[Date de décollage]]))</f>
        <v>44416</v>
      </c>
      <c r="C3464" t="s">
        <v>5</v>
      </c>
      <c r="D3464" s="1">
        <v>44416.822916666664</v>
      </c>
      <c r="E3464" s="1">
        <v>44416.840277777781</v>
      </c>
      <c r="F3464">
        <v>25</v>
      </c>
    </row>
    <row r="3465" spans="1:6" x14ac:dyDescent="0.3">
      <c r="A3465" t="str">
        <f>C3465&amp;"_"&amp;COUNTIF($C$2:C3465,C3465)</f>
        <v>PAGE_365</v>
      </c>
      <c r="B3465" s="2">
        <f>DATE(YEAR(Tableau1[[#This Row],[Date de décollage]]),MONTH(Tableau1[[#This Row],[Date de décollage]]),DAY(Tableau1[[#This Row],[Date de décollage]]))</f>
        <v>44416</v>
      </c>
      <c r="C3465" t="s">
        <v>5</v>
      </c>
      <c r="D3465" s="1">
        <v>44416.84375</v>
      </c>
      <c r="E3465" s="1">
        <v>44416.848611111112</v>
      </c>
      <c r="F3465">
        <v>7</v>
      </c>
    </row>
    <row r="3466" spans="1:6" x14ac:dyDescent="0.3">
      <c r="A3466" t="str">
        <f>C3466&amp;"_"&amp;COUNTIF($C$2:C3466,C3466)</f>
        <v>PAGE_366</v>
      </c>
      <c r="B3466" s="2">
        <f>DATE(YEAR(Tableau1[[#This Row],[Date de décollage]]),MONTH(Tableau1[[#This Row],[Date de décollage]]),DAY(Tableau1[[#This Row],[Date de décollage]]))</f>
        <v>44417</v>
      </c>
      <c r="C3466" t="s">
        <v>5</v>
      </c>
      <c r="D3466" s="1">
        <v>44417.395833333336</v>
      </c>
      <c r="E3466" s="1">
        <v>44417.444444444445</v>
      </c>
      <c r="F3466">
        <v>70</v>
      </c>
    </row>
    <row r="3467" spans="1:6" x14ac:dyDescent="0.3">
      <c r="A3467" t="str">
        <f>C3467&amp;"_"&amp;COUNTIF($C$2:C3467,C3467)</f>
        <v>PAGE_367</v>
      </c>
      <c r="B3467" s="2">
        <f>DATE(YEAR(Tableau1[[#This Row],[Date de décollage]]),MONTH(Tableau1[[#This Row],[Date de décollage]]),DAY(Tableau1[[#This Row],[Date de décollage]]))</f>
        <v>44417</v>
      </c>
      <c r="C3467" t="s">
        <v>5</v>
      </c>
      <c r="D3467" s="1">
        <v>44417.454861111109</v>
      </c>
      <c r="E3467" s="1">
        <v>44417.465277777781</v>
      </c>
      <c r="F3467">
        <v>15</v>
      </c>
    </row>
    <row r="3468" spans="1:6" x14ac:dyDescent="0.3">
      <c r="A3468" t="str">
        <f>C3468&amp;"_"&amp;COUNTIF($C$2:C3468,C3468)</f>
        <v>PAGE_368</v>
      </c>
      <c r="B3468" s="2">
        <f>DATE(YEAR(Tableau1[[#This Row],[Date de décollage]]),MONTH(Tableau1[[#This Row],[Date de décollage]]),DAY(Tableau1[[#This Row],[Date de décollage]]))</f>
        <v>44417</v>
      </c>
      <c r="C3468" t="s">
        <v>5</v>
      </c>
      <c r="D3468" s="1">
        <v>44417.46875</v>
      </c>
      <c r="E3468" s="1">
        <v>44417.53125</v>
      </c>
      <c r="F3468">
        <v>90</v>
      </c>
    </row>
    <row r="3469" spans="1:6" x14ac:dyDescent="0.3">
      <c r="A3469" t="str">
        <f>C3469&amp;"_"&amp;COUNTIF($C$2:C3469,C3469)</f>
        <v>PAGE_369</v>
      </c>
      <c r="B3469" s="2">
        <f>DATE(YEAR(Tableau1[[#This Row],[Date de décollage]]),MONTH(Tableau1[[#This Row],[Date de décollage]]),DAY(Tableau1[[#This Row],[Date de décollage]]))</f>
        <v>44417</v>
      </c>
      <c r="C3469" t="s">
        <v>5</v>
      </c>
      <c r="D3469" s="1">
        <v>44417.541666666664</v>
      </c>
      <c r="E3469" s="1">
        <v>44417.555555555555</v>
      </c>
      <c r="F3469">
        <v>20</v>
      </c>
    </row>
    <row r="3470" spans="1:6" x14ac:dyDescent="0.3">
      <c r="A3470" t="str">
        <f>C3470&amp;"_"&amp;COUNTIF($C$2:C3470,C3470)</f>
        <v>PAGE_370</v>
      </c>
      <c r="B3470" s="2">
        <f>DATE(YEAR(Tableau1[[#This Row],[Date de décollage]]),MONTH(Tableau1[[#This Row],[Date de décollage]]),DAY(Tableau1[[#This Row],[Date de décollage]]))</f>
        <v>44417</v>
      </c>
      <c r="C3470" t="s">
        <v>5</v>
      </c>
      <c r="D3470" s="1">
        <v>44417.618055555555</v>
      </c>
      <c r="E3470" s="1">
        <v>44417.633333333331</v>
      </c>
      <c r="F3470">
        <v>22</v>
      </c>
    </row>
    <row r="3471" spans="1:6" x14ac:dyDescent="0.3">
      <c r="A3471" t="str">
        <f>C3471&amp;"_"&amp;COUNTIF($C$2:C3471,C3471)</f>
        <v>PAGE_371</v>
      </c>
      <c r="B3471" s="2">
        <f>DATE(YEAR(Tableau1[[#This Row],[Date de décollage]]),MONTH(Tableau1[[#This Row],[Date de décollage]]),DAY(Tableau1[[#This Row],[Date de décollage]]))</f>
        <v>44417</v>
      </c>
      <c r="C3471" t="s">
        <v>5</v>
      </c>
      <c r="D3471" s="1">
        <v>44417.654166666667</v>
      </c>
      <c r="E3471" s="1">
        <v>44417.65625</v>
      </c>
      <c r="F3471">
        <v>3</v>
      </c>
    </row>
    <row r="3472" spans="1:6" x14ac:dyDescent="0.3">
      <c r="A3472" t="str">
        <f>C3472&amp;"_"&amp;COUNTIF($C$2:C3472,C3472)</f>
        <v>PAGE_372</v>
      </c>
      <c r="B3472" s="2">
        <f>DATE(YEAR(Tableau1[[#This Row],[Date de décollage]]),MONTH(Tableau1[[#This Row],[Date de décollage]]),DAY(Tableau1[[#This Row],[Date de décollage]]))</f>
        <v>44417</v>
      </c>
      <c r="C3472" t="s">
        <v>5</v>
      </c>
      <c r="D3472" s="1">
        <v>44417.673611111109</v>
      </c>
      <c r="E3472" s="1">
        <v>44417.677083333336</v>
      </c>
      <c r="F3472">
        <v>5</v>
      </c>
    </row>
    <row r="3473" spans="1:6" x14ac:dyDescent="0.3">
      <c r="A3473" t="str">
        <f>C3473&amp;"_"&amp;COUNTIF($C$2:C3473,C3473)</f>
        <v>PAGE_373</v>
      </c>
      <c r="B3473" s="2">
        <f>DATE(YEAR(Tableau1[[#This Row],[Date de décollage]]),MONTH(Tableau1[[#This Row],[Date de décollage]]),DAY(Tableau1[[#This Row],[Date de décollage]]))</f>
        <v>44417</v>
      </c>
      <c r="C3473" t="s">
        <v>5</v>
      </c>
      <c r="D3473" s="1">
        <v>44417.679166666669</v>
      </c>
      <c r="E3473" s="1">
        <v>44417.694444444445</v>
      </c>
      <c r="F3473">
        <v>22</v>
      </c>
    </row>
    <row r="3474" spans="1:6" x14ac:dyDescent="0.3">
      <c r="A3474" t="str">
        <f>C3474&amp;"_"&amp;COUNTIF($C$2:C3474,C3474)</f>
        <v>PAGE_374</v>
      </c>
      <c r="B3474" s="2">
        <f>DATE(YEAR(Tableau1[[#This Row],[Date de décollage]]),MONTH(Tableau1[[#This Row],[Date de décollage]]),DAY(Tableau1[[#This Row],[Date de décollage]]))</f>
        <v>44417</v>
      </c>
      <c r="C3474" t="s">
        <v>5</v>
      </c>
      <c r="D3474" s="1">
        <v>44417.722222222219</v>
      </c>
      <c r="E3474" s="1">
        <v>44417.727777777778</v>
      </c>
      <c r="F3474">
        <v>8</v>
      </c>
    </row>
    <row r="3475" spans="1:6" x14ac:dyDescent="0.3">
      <c r="A3475" t="str">
        <f>C3475&amp;"_"&amp;COUNTIF($C$2:C3475,C3475)</f>
        <v>PAGE_375</v>
      </c>
      <c r="B3475" s="2">
        <f>DATE(YEAR(Tableau1[[#This Row],[Date de décollage]]),MONTH(Tableau1[[#This Row],[Date de décollage]]),DAY(Tableau1[[#This Row],[Date de décollage]]))</f>
        <v>44417</v>
      </c>
      <c r="C3475" t="s">
        <v>5</v>
      </c>
      <c r="D3475" s="1">
        <v>44417.730555555558</v>
      </c>
      <c r="E3475" s="1">
        <v>44417.740972222222</v>
      </c>
      <c r="F3475">
        <v>15</v>
      </c>
    </row>
    <row r="3476" spans="1:6" x14ac:dyDescent="0.3">
      <c r="A3476" t="str">
        <f>C3476&amp;"_"&amp;COUNTIF($C$2:C3476,C3476)</f>
        <v>PAGE_376</v>
      </c>
      <c r="B3476" s="2">
        <f>DATE(YEAR(Tableau1[[#This Row],[Date de décollage]]),MONTH(Tableau1[[#This Row],[Date de décollage]]),DAY(Tableau1[[#This Row],[Date de décollage]]))</f>
        <v>44417</v>
      </c>
      <c r="C3476" t="s">
        <v>5</v>
      </c>
      <c r="D3476" s="1">
        <v>44417.795138888891</v>
      </c>
      <c r="E3476" s="1">
        <v>44417.809027777781</v>
      </c>
      <c r="F3476">
        <v>20</v>
      </c>
    </row>
    <row r="3477" spans="1:6" x14ac:dyDescent="0.3">
      <c r="A3477" t="str">
        <f>C3477&amp;"_"&amp;COUNTIF($C$2:C3477,C3477)</f>
        <v>PAGE_377</v>
      </c>
      <c r="B3477" s="2">
        <f>DATE(YEAR(Tableau1[[#This Row],[Date de décollage]]),MONTH(Tableau1[[#This Row],[Date de décollage]]),DAY(Tableau1[[#This Row],[Date de décollage]]))</f>
        <v>44418</v>
      </c>
      <c r="C3477" t="s">
        <v>5</v>
      </c>
      <c r="D3477" s="1">
        <v>44418.361111111109</v>
      </c>
      <c r="E3477" s="1">
        <v>44418.376388888886</v>
      </c>
      <c r="F3477">
        <v>22</v>
      </c>
    </row>
    <row r="3478" spans="1:6" x14ac:dyDescent="0.3">
      <c r="A3478" t="str">
        <f>C3478&amp;"_"&amp;COUNTIF($C$2:C3478,C3478)</f>
        <v>PAGE_378</v>
      </c>
      <c r="B3478" s="2">
        <f>DATE(YEAR(Tableau1[[#This Row],[Date de décollage]]),MONTH(Tableau1[[#This Row],[Date de décollage]]),DAY(Tableau1[[#This Row],[Date de décollage]]))</f>
        <v>44418</v>
      </c>
      <c r="C3478" t="s">
        <v>5</v>
      </c>
      <c r="D3478" s="1">
        <v>44418.416666666664</v>
      </c>
      <c r="E3478" s="1">
        <v>44418.427083333336</v>
      </c>
      <c r="F3478">
        <v>15</v>
      </c>
    </row>
    <row r="3479" spans="1:6" x14ac:dyDescent="0.3">
      <c r="A3479" t="str">
        <f>C3479&amp;"_"&amp;COUNTIF($C$2:C3479,C3479)</f>
        <v>PAGE_379</v>
      </c>
      <c r="B3479" s="2">
        <f>DATE(YEAR(Tableau1[[#This Row],[Date de décollage]]),MONTH(Tableau1[[#This Row],[Date de décollage]]),DAY(Tableau1[[#This Row],[Date de décollage]]))</f>
        <v>44418</v>
      </c>
      <c r="C3479" t="s">
        <v>5</v>
      </c>
      <c r="D3479" s="1">
        <v>44418.434027777781</v>
      </c>
      <c r="E3479" s="1">
        <v>44418.439583333333</v>
      </c>
      <c r="F3479">
        <v>8</v>
      </c>
    </row>
    <row r="3480" spans="1:6" x14ac:dyDescent="0.3">
      <c r="A3480" t="str">
        <f>C3480&amp;"_"&amp;COUNTIF($C$2:C3480,C3480)</f>
        <v>PAGE_380</v>
      </c>
      <c r="B3480" s="2">
        <f>DATE(YEAR(Tableau1[[#This Row],[Date de décollage]]),MONTH(Tableau1[[#This Row],[Date de décollage]]),DAY(Tableau1[[#This Row],[Date de décollage]]))</f>
        <v>44418</v>
      </c>
      <c r="C3480" t="s">
        <v>5</v>
      </c>
      <c r="D3480" s="1">
        <v>44418.513888888891</v>
      </c>
      <c r="E3480" s="1">
        <v>44418.515972222223</v>
      </c>
      <c r="F3480">
        <v>3</v>
      </c>
    </row>
    <row r="3481" spans="1:6" x14ac:dyDescent="0.3">
      <c r="A3481" t="str">
        <f>C3481&amp;"_"&amp;COUNTIF($C$2:C3481,C3481)</f>
        <v>PAGE_381</v>
      </c>
      <c r="B3481" s="2">
        <f>DATE(YEAR(Tableau1[[#This Row],[Date de décollage]]),MONTH(Tableau1[[#This Row],[Date de décollage]]),DAY(Tableau1[[#This Row],[Date de décollage]]))</f>
        <v>44418</v>
      </c>
      <c r="C3481" t="s">
        <v>5</v>
      </c>
      <c r="D3481" s="1">
        <v>44418.520833333336</v>
      </c>
      <c r="E3481" s="1">
        <v>44418.53125</v>
      </c>
      <c r="F3481">
        <v>15</v>
      </c>
    </row>
    <row r="3482" spans="1:6" x14ac:dyDescent="0.3">
      <c r="A3482" t="str">
        <f>C3482&amp;"_"&amp;COUNTIF($C$2:C3482,C3482)</f>
        <v>PAGE_382</v>
      </c>
      <c r="B3482" s="2">
        <f>DATE(YEAR(Tableau1[[#This Row],[Date de décollage]]),MONTH(Tableau1[[#This Row],[Date de décollage]]),DAY(Tableau1[[#This Row],[Date de décollage]]))</f>
        <v>44418</v>
      </c>
      <c r="C3482" t="s">
        <v>5</v>
      </c>
      <c r="D3482" s="1">
        <v>44418.550694444442</v>
      </c>
      <c r="E3482" s="1">
        <v>44418.552777777775</v>
      </c>
      <c r="F3482">
        <v>3</v>
      </c>
    </row>
    <row r="3483" spans="1:6" x14ac:dyDescent="0.3">
      <c r="A3483" t="str">
        <f>C3483&amp;"_"&amp;COUNTIF($C$2:C3483,C3483)</f>
        <v>PAGE_383</v>
      </c>
      <c r="B3483" s="2">
        <f>DATE(YEAR(Tableau1[[#This Row],[Date de décollage]]),MONTH(Tableau1[[#This Row],[Date de décollage]]),DAY(Tableau1[[#This Row],[Date de décollage]]))</f>
        <v>44418</v>
      </c>
      <c r="C3483" t="s">
        <v>5</v>
      </c>
      <c r="D3483" s="1">
        <v>44418.561805555553</v>
      </c>
      <c r="E3483" s="1">
        <v>44418.57708333333</v>
      </c>
      <c r="F3483">
        <v>22</v>
      </c>
    </row>
    <row r="3484" spans="1:6" x14ac:dyDescent="0.3">
      <c r="A3484" t="str">
        <f>C3484&amp;"_"&amp;COUNTIF($C$2:C3484,C3484)</f>
        <v>PAGE_384</v>
      </c>
      <c r="B3484" s="2">
        <f>DATE(YEAR(Tableau1[[#This Row],[Date de décollage]]),MONTH(Tableau1[[#This Row],[Date de décollage]]),DAY(Tableau1[[#This Row],[Date de décollage]]))</f>
        <v>44418</v>
      </c>
      <c r="C3484" t="s">
        <v>5</v>
      </c>
      <c r="D3484" s="1">
        <v>44418.583333333336</v>
      </c>
      <c r="E3484" s="1">
        <v>44418.598611111112</v>
      </c>
      <c r="F3484">
        <v>22</v>
      </c>
    </row>
    <row r="3485" spans="1:6" x14ac:dyDescent="0.3">
      <c r="A3485" t="str">
        <f>C3485&amp;"_"&amp;COUNTIF($C$2:C3485,C3485)</f>
        <v>PAGE_385</v>
      </c>
      <c r="B3485" s="2">
        <f>DATE(YEAR(Tableau1[[#This Row],[Date de décollage]]),MONTH(Tableau1[[#This Row],[Date de décollage]]),DAY(Tableau1[[#This Row],[Date de décollage]]))</f>
        <v>44418</v>
      </c>
      <c r="C3485" t="s">
        <v>5</v>
      </c>
      <c r="D3485" s="1">
        <v>44418.602083333331</v>
      </c>
      <c r="E3485" s="1">
        <v>44418.617361111108</v>
      </c>
      <c r="F3485">
        <v>22</v>
      </c>
    </row>
    <row r="3486" spans="1:6" x14ac:dyDescent="0.3">
      <c r="A3486" t="str">
        <f>C3486&amp;"_"&amp;COUNTIF($C$2:C3486,C3486)</f>
        <v>PAGE_386</v>
      </c>
      <c r="B3486" s="2">
        <f>DATE(YEAR(Tableau1[[#This Row],[Date de décollage]]),MONTH(Tableau1[[#This Row],[Date de décollage]]),DAY(Tableau1[[#This Row],[Date de décollage]]))</f>
        <v>44418</v>
      </c>
      <c r="C3486" t="s">
        <v>5</v>
      </c>
      <c r="D3486" s="1">
        <v>44418.625694444447</v>
      </c>
      <c r="E3486" s="1">
        <v>44418.631249999999</v>
      </c>
      <c r="F3486">
        <v>8</v>
      </c>
    </row>
    <row r="3487" spans="1:6" x14ac:dyDescent="0.3">
      <c r="A3487" t="str">
        <f>C3487&amp;"_"&amp;COUNTIF($C$2:C3487,C3487)</f>
        <v>PAGE_387</v>
      </c>
      <c r="B3487" s="2">
        <f>DATE(YEAR(Tableau1[[#This Row],[Date de décollage]]),MONTH(Tableau1[[#This Row],[Date de décollage]]),DAY(Tableau1[[#This Row],[Date de décollage]]))</f>
        <v>44418</v>
      </c>
      <c r="C3487" t="s">
        <v>5</v>
      </c>
      <c r="D3487" s="1">
        <v>44418.632638888892</v>
      </c>
      <c r="E3487" s="1">
        <v>44418.638194444444</v>
      </c>
      <c r="F3487">
        <v>8</v>
      </c>
    </row>
    <row r="3488" spans="1:6" x14ac:dyDescent="0.3">
      <c r="A3488" t="str">
        <f>C3488&amp;"_"&amp;COUNTIF($C$2:C3488,C3488)</f>
        <v>PAGE_388</v>
      </c>
      <c r="B3488" s="2">
        <f>DATE(YEAR(Tableau1[[#This Row],[Date de décollage]]),MONTH(Tableau1[[#This Row],[Date de décollage]]),DAY(Tableau1[[#This Row],[Date de décollage]]))</f>
        <v>44418</v>
      </c>
      <c r="C3488" t="s">
        <v>5</v>
      </c>
      <c r="D3488" s="1">
        <v>44418.642361111109</v>
      </c>
      <c r="E3488" s="1">
        <v>44418.657638888886</v>
      </c>
      <c r="F3488">
        <v>22</v>
      </c>
    </row>
    <row r="3489" spans="1:6" x14ac:dyDescent="0.3">
      <c r="A3489" t="str">
        <f>C3489&amp;"_"&amp;COUNTIF($C$2:C3489,C3489)</f>
        <v>PAGE_389</v>
      </c>
      <c r="B3489" s="2">
        <f>DATE(YEAR(Tableau1[[#This Row],[Date de décollage]]),MONTH(Tableau1[[#This Row],[Date de décollage]]),DAY(Tableau1[[#This Row],[Date de décollage]]))</f>
        <v>44418</v>
      </c>
      <c r="C3489" t="s">
        <v>5</v>
      </c>
      <c r="D3489" s="1">
        <v>44418.659722222219</v>
      </c>
      <c r="E3489" s="1">
        <v>44418.666666666664</v>
      </c>
      <c r="F3489">
        <v>10</v>
      </c>
    </row>
    <row r="3490" spans="1:6" x14ac:dyDescent="0.3">
      <c r="A3490" t="str">
        <f>C3490&amp;"_"&amp;COUNTIF($C$2:C3490,C3490)</f>
        <v>PAGE_390</v>
      </c>
      <c r="B3490" s="2">
        <f>DATE(YEAR(Tableau1[[#This Row],[Date de décollage]]),MONTH(Tableau1[[#This Row],[Date de décollage]]),DAY(Tableau1[[#This Row],[Date de décollage]]))</f>
        <v>44418</v>
      </c>
      <c r="C3490" t="s">
        <v>5</v>
      </c>
      <c r="D3490" s="1">
        <v>44418.670138888891</v>
      </c>
      <c r="E3490" s="1">
        <v>44418.677083333336</v>
      </c>
      <c r="F3490">
        <v>10</v>
      </c>
    </row>
    <row r="3491" spans="1:6" x14ac:dyDescent="0.3">
      <c r="A3491" t="str">
        <f>C3491&amp;"_"&amp;COUNTIF($C$2:C3491,C3491)</f>
        <v>PAGE_391</v>
      </c>
      <c r="B3491" s="2">
        <f>DATE(YEAR(Tableau1[[#This Row],[Date de décollage]]),MONTH(Tableau1[[#This Row],[Date de décollage]]),DAY(Tableau1[[#This Row],[Date de décollage]]))</f>
        <v>44418</v>
      </c>
      <c r="C3491" t="s">
        <v>5</v>
      </c>
      <c r="D3491" s="1">
        <v>44418.747916666667</v>
      </c>
      <c r="E3491" s="1">
        <v>44418.761805555558</v>
      </c>
      <c r="F3491">
        <v>20</v>
      </c>
    </row>
    <row r="3492" spans="1:6" x14ac:dyDescent="0.3">
      <c r="A3492" t="str">
        <f>C3492&amp;"_"&amp;COUNTIF($C$2:C3492,C3492)</f>
        <v>PAGE_392</v>
      </c>
      <c r="B3492" s="2">
        <f>DATE(YEAR(Tableau1[[#This Row],[Date de décollage]]),MONTH(Tableau1[[#This Row],[Date de décollage]]),DAY(Tableau1[[#This Row],[Date de décollage]]))</f>
        <v>44418</v>
      </c>
      <c r="C3492" t="s">
        <v>5</v>
      </c>
      <c r="D3492" s="1">
        <v>44418.814583333333</v>
      </c>
      <c r="E3492" s="1">
        <v>44418.828472222223</v>
      </c>
      <c r="F3492">
        <v>20</v>
      </c>
    </row>
    <row r="3493" spans="1:6" x14ac:dyDescent="0.3">
      <c r="A3493" t="str">
        <f>C3493&amp;"_"&amp;COUNTIF($C$2:C3493,C3493)</f>
        <v>PAGE_393</v>
      </c>
      <c r="B3493" s="2">
        <f>DATE(YEAR(Tableau1[[#This Row],[Date de décollage]]),MONTH(Tableau1[[#This Row],[Date de décollage]]),DAY(Tableau1[[#This Row],[Date de décollage]]))</f>
        <v>44418</v>
      </c>
      <c r="C3493" t="s">
        <v>5</v>
      </c>
      <c r="D3493" s="1">
        <v>44418.830555555556</v>
      </c>
      <c r="E3493" s="1">
        <v>44418.844444444447</v>
      </c>
      <c r="F3493">
        <v>20</v>
      </c>
    </row>
    <row r="3494" spans="1:6" x14ac:dyDescent="0.3">
      <c r="A3494" t="str">
        <f>C3494&amp;"_"&amp;COUNTIF($C$2:C3494,C3494)</f>
        <v>PAGE_394</v>
      </c>
      <c r="B3494" s="2">
        <f>DATE(YEAR(Tableau1[[#This Row],[Date de décollage]]),MONTH(Tableau1[[#This Row],[Date de décollage]]),DAY(Tableau1[[#This Row],[Date de décollage]]))</f>
        <v>44419</v>
      </c>
      <c r="C3494" t="s">
        <v>5</v>
      </c>
      <c r="D3494" s="1">
        <v>44419.447916666664</v>
      </c>
      <c r="E3494" s="1">
        <v>44419.454861111109</v>
      </c>
      <c r="F3494">
        <v>10</v>
      </c>
    </row>
    <row r="3495" spans="1:6" x14ac:dyDescent="0.3">
      <c r="A3495" t="str">
        <f>C3495&amp;"_"&amp;COUNTIF($C$2:C3495,C3495)</f>
        <v>PAGE_395</v>
      </c>
      <c r="B3495" s="2">
        <f>DATE(YEAR(Tableau1[[#This Row],[Date de décollage]]),MONTH(Tableau1[[#This Row],[Date de décollage]]),DAY(Tableau1[[#This Row],[Date de décollage]]))</f>
        <v>44419</v>
      </c>
      <c r="C3495" t="s">
        <v>5</v>
      </c>
      <c r="D3495" s="1">
        <v>44419.489583333336</v>
      </c>
      <c r="E3495" s="1">
        <v>44419.5</v>
      </c>
      <c r="F3495">
        <v>15</v>
      </c>
    </row>
    <row r="3496" spans="1:6" x14ac:dyDescent="0.3">
      <c r="A3496" t="str">
        <f>C3496&amp;"_"&amp;COUNTIF($C$2:C3496,C3496)</f>
        <v>PAGE_396</v>
      </c>
      <c r="B3496" s="2">
        <f>DATE(YEAR(Tableau1[[#This Row],[Date de décollage]]),MONTH(Tableau1[[#This Row],[Date de décollage]]),DAY(Tableau1[[#This Row],[Date de décollage]]))</f>
        <v>44419</v>
      </c>
      <c r="C3496" t="s">
        <v>5</v>
      </c>
      <c r="D3496" s="1">
        <v>44419.510416666664</v>
      </c>
      <c r="E3496" s="1">
        <v>44419.524305555555</v>
      </c>
      <c r="F3496">
        <v>20</v>
      </c>
    </row>
    <row r="3497" spans="1:6" x14ac:dyDescent="0.3">
      <c r="A3497" t="str">
        <f>C3497&amp;"_"&amp;COUNTIF($C$2:C3497,C3497)</f>
        <v>PAGE_397</v>
      </c>
      <c r="B3497" s="2">
        <f>DATE(YEAR(Tableau1[[#This Row],[Date de décollage]]),MONTH(Tableau1[[#This Row],[Date de décollage]]),DAY(Tableau1[[#This Row],[Date de décollage]]))</f>
        <v>44419</v>
      </c>
      <c r="C3497" t="s">
        <v>5</v>
      </c>
      <c r="D3497" s="1">
        <v>44419.526388888888</v>
      </c>
      <c r="E3497" s="1">
        <v>44419.536111111112</v>
      </c>
      <c r="F3497">
        <v>14</v>
      </c>
    </row>
    <row r="3498" spans="1:6" x14ac:dyDescent="0.3">
      <c r="A3498" t="str">
        <f>C3498&amp;"_"&amp;COUNTIF($C$2:C3498,C3498)</f>
        <v>PAGE_398</v>
      </c>
      <c r="B3498" s="2">
        <f>DATE(YEAR(Tableau1[[#This Row],[Date de décollage]]),MONTH(Tableau1[[#This Row],[Date de décollage]]),DAY(Tableau1[[#This Row],[Date de décollage]]))</f>
        <v>44419</v>
      </c>
      <c r="C3498" t="s">
        <v>5</v>
      </c>
      <c r="D3498" s="1">
        <v>44419.597222222219</v>
      </c>
      <c r="E3498" s="1">
        <v>44419.614583333336</v>
      </c>
      <c r="F3498">
        <v>25</v>
      </c>
    </row>
    <row r="3499" spans="1:6" x14ac:dyDescent="0.3">
      <c r="A3499" t="str">
        <f>C3499&amp;"_"&amp;COUNTIF($C$2:C3499,C3499)</f>
        <v>PAGE_399</v>
      </c>
      <c r="B3499" s="2">
        <f>DATE(YEAR(Tableau1[[#This Row],[Date de décollage]]),MONTH(Tableau1[[#This Row],[Date de décollage]]),DAY(Tableau1[[#This Row],[Date de décollage]]))</f>
        <v>44419</v>
      </c>
      <c r="C3499" t="s">
        <v>5</v>
      </c>
      <c r="D3499" s="1">
        <v>44419.65625</v>
      </c>
      <c r="E3499" s="1">
        <v>44419.658333333333</v>
      </c>
      <c r="F3499">
        <v>3</v>
      </c>
    </row>
    <row r="3500" spans="1:6" x14ac:dyDescent="0.3">
      <c r="A3500" t="str">
        <f>C3500&amp;"_"&amp;COUNTIF($C$2:C3500,C3500)</f>
        <v>PAGE_400</v>
      </c>
      <c r="B3500" s="2">
        <f>DATE(YEAR(Tableau1[[#This Row],[Date de décollage]]),MONTH(Tableau1[[#This Row],[Date de décollage]]),DAY(Tableau1[[#This Row],[Date de décollage]]))</f>
        <v>44419</v>
      </c>
      <c r="C3500" t="s">
        <v>5</v>
      </c>
      <c r="D3500" s="1">
        <v>44419.666666666664</v>
      </c>
      <c r="E3500" s="1">
        <v>44419.681944444441</v>
      </c>
      <c r="F3500">
        <v>22</v>
      </c>
    </row>
    <row r="3501" spans="1:6" x14ac:dyDescent="0.3">
      <c r="A3501" t="str">
        <f>C3501&amp;"_"&amp;COUNTIF($C$2:C3501,C3501)</f>
        <v>PAGE_401</v>
      </c>
      <c r="B3501" s="2">
        <f>DATE(YEAR(Tableau1[[#This Row],[Date de décollage]]),MONTH(Tableau1[[#This Row],[Date de décollage]]),DAY(Tableau1[[#This Row],[Date de décollage]]))</f>
        <v>44419</v>
      </c>
      <c r="C3501" t="s">
        <v>5</v>
      </c>
      <c r="D3501" s="1">
        <v>44419.690972222219</v>
      </c>
      <c r="E3501" s="1">
        <v>44419.704861111109</v>
      </c>
      <c r="F3501">
        <v>20</v>
      </c>
    </row>
    <row r="3502" spans="1:6" x14ac:dyDescent="0.3">
      <c r="A3502" t="str">
        <f>C3502&amp;"_"&amp;COUNTIF($C$2:C3502,C3502)</f>
        <v>PAGE_402</v>
      </c>
      <c r="B3502" s="2">
        <f>DATE(YEAR(Tableau1[[#This Row],[Date de décollage]]),MONTH(Tableau1[[#This Row],[Date de décollage]]),DAY(Tableau1[[#This Row],[Date de décollage]]))</f>
        <v>44419</v>
      </c>
      <c r="C3502" t="s">
        <v>5</v>
      </c>
      <c r="D3502" s="1">
        <v>44419.729861111111</v>
      </c>
      <c r="E3502" s="1">
        <v>44419.74722222222</v>
      </c>
      <c r="F3502">
        <v>25</v>
      </c>
    </row>
    <row r="3503" spans="1:6" x14ac:dyDescent="0.3">
      <c r="A3503" t="str">
        <f>C3503&amp;"_"&amp;COUNTIF($C$2:C3503,C3503)</f>
        <v>PAGE_403</v>
      </c>
      <c r="B3503" s="2">
        <f>DATE(YEAR(Tableau1[[#This Row],[Date de décollage]]),MONTH(Tableau1[[#This Row],[Date de décollage]]),DAY(Tableau1[[#This Row],[Date de décollage]]))</f>
        <v>44419</v>
      </c>
      <c r="C3503" t="s">
        <v>5</v>
      </c>
      <c r="D3503" s="1">
        <v>44419.465277777781</v>
      </c>
      <c r="E3503" s="1">
        <v>44419.475694444445</v>
      </c>
      <c r="F3503">
        <v>15</v>
      </c>
    </row>
    <row r="3504" spans="1:6" x14ac:dyDescent="0.3">
      <c r="A3504" t="str">
        <f>C3504&amp;"_"&amp;COUNTIF($C$2:C3504,C3504)</f>
        <v>PAGE_404</v>
      </c>
      <c r="B3504" s="2">
        <f>DATE(YEAR(Tableau1[[#This Row],[Date de décollage]]),MONTH(Tableau1[[#This Row],[Date de décollage]]),DAY(Tableau1[[#This Row],[Date de décollage]]))</f>
        <v>44419</v>
      </c>
      <c r="C3504" t="s">
        <v>5</v>
      </c>
      <c r="D3504" s="1">
        <v>44419.75</v>
      </c>
      <c r="E3504" s="1">
        <v>44419.754861111112</v>
      </c>
      <c r="F3504">
        <v>7</v>
      </c>
    </row>
    <row r="3505" spans="1:6" x14ac:dyDescent="0.3">
      <c r="A3505" t="str">
        <f>C3505&amp;"_"&amp;COUNTIF($C$2:C3505,C3505)</f>
        <v>PAGE_405</v>
      </c>
      <c r="B3505" s="2">
        <f>DATE(YEAR(Tableau1[[#This Row],[Date de décollage]]),MONTH(Tableau1[[#This Row],[Date de décollage]]),DAY(Tableau1[[#This Row],[Date de décollage]]))</f>
        <v>44420</v>
      </c>
      <c r="C3505" t="s">
        <v>5</v>
      </c>
      <c r="D3505" s="1">
        <v>44420.378472222219</v>
      </c>
      <c r="E3505" s="1">
        <v>44420.393750000003</v>
      </c>
      <c r="F3505">
        <v>22</v>
      </c>
    </row>
    <row r="3506" spans="1:6" x14ac:dyDescent="0.3">
      <c r="A3506" t="str">
        <f>C3506&amp;"_"&amp;COUNTIF($C$2:C3506,C3506)</f>
        <v>PAGE_406</v>
      </c>
      <c r="B3506" s="2">
        <f>DATE(YEAR(Tableau1[[#This Row],[Date de décollage]]),MONTH(Tableau1[[#This Row],[Date de décollage]]),DAY(Tableau1[[#This Row],[Date de décollage]]))</f>
        <v>44420</v>
      </c>
      <c r="C3506" t="s">
        <v>5</v>
      </c>
      <c r="D3506" s="1">
        <v>44420.451388888891</v>
      </c>
      <c r="E3506" s="1">
        <v>44420.465277777781</v>
      </c>
      <c r="F3506">
        <v>20</v>
      </c>
    </row>
    <row r="3507" spans="1:6" x14ac:dyDescent="0.3">
      <c r="A3507" t="str">
        <f>C3507&amp;"_"&amp;COUNTIF($C$2:C3507,C3507)</f>
        <v>PAGE_407</v>
      </c>
      <c r="B3507" s="2">
        <f>DATE(YEAR(Tableau1[[#This Row],[Date de décollage]]),MONTH(Tableau1[[#This Row],[Date de décollage]]),DAY(Tableau1[[#This Row],[Date de décollage]]))</f>
        <v>44420</v>
      </c>
      <c r="C3507" t="s">
        <v>5</v>
      </c>
      <c r="D3507" s="1">
        <v>44420.479166666664</v>
      </c>
      <c r="E3507" s="1">
        <v>44420.510416666664</v>
      </c>
      <c r="F3507">
        <v>45</v>
      </c>
    </row>
    <row r="3508" spans="1:6" x14ac:dyDescent="0.3">
      <c r="A3508" t="str">
        <f>C3508&amp;"_"&amp;COUNTIF($C$2:C3508,C3508)</f>
        <v>PAGE_408</v>
      </c>
      <c r="B3508" s="2">
        <f>DATE(YEAR(Tableau1[[#This Row],[Date de décollage]]),MONTH(Tableau1[[#This Row],[Date de décollage]]),DAY(Tableau1[[#This Row],[Date de décollage]]))</f>
        <v>44420</v>
      </c>
      <c r="C3508" t="s">
        <v>5</v>
      </c>
      <c r="D3508" s="1">
        <v>44420.512499999997</v>
      </c>
      <c r="E3508" s="1">
        <v>44420.515972222223</v>
      </c>
      <c r="F3508">
        <v>5</v>
      </c>
    </row>
    <row r="3509" spans="1:6" x14ac:dyDescent="0.3">
      <c r="A3509" t="str">
        <f>C3509&amp;"_"&amp;COUNTIF($C$2:C3509,C3509)</f>
        <v>PAGE_409</v>
      </c>
      <c r="B3509" s="2">
        <f>DATE(YEAR(Tableau1[[#This Row],[Date de décollage]]),MONTH(Tableau1[[#This Row],[Date de décollage]]),DAY(Tableau1[[#This Row],[Date de décollage]]))</f>
        <v>44420</v>
      </c>
      <c r="C3509" t="s">
        <v>5</v>
      </c>
      <c r="D3509" s="1">
        <v>44420.520833333336</v>
      </c>
      <c r="E3509" s="1">
        <v>44420.534722222219</v>
      </c>
      <c r="F3509">
        <v>20</v>
      </c>
    </row>
    <row r="3510" spans="1:6" x14ac:dyDescent="0.3">
      <c r="A3510" t="str">
        <f>C3510&amp;"_"&amp;COUNTIF($C$2:C3510,C3510)</f>
        <v>PAGE_410</v>
      </c>
      <c r="B3510" s="2">
        <f>DATE(YEAR(Tableau1[[#This Row],[Date de décollage]]),MONTH(Tableau1[[#This Row],[Date de décollage]]),DAY(Tableau1[[#This Row],[Date de décollage]]))</f>
        <v>44420</v>
      </c>
      <c r="C3510" t="s">
        <v>5</v>
      </c>
      <c r="D3510" s="1">
        <v>44420.536111111112</v>
      </c>
      <c r="E3510" s="1">
        <v>44420.551388888889</v>
      </c>
      <c r="F3510">
        <v>22</v>
      </c>
    </row>
    <row r="3511" spans="1:6" x14ac:dyDescent="0.3">
      <c r="A3511" t="str">
        <f>C3511&amp;"_"&amp;COUNTIF($C$2:C3511,C3511)</f>
        <v>PAGE_411</v>
      </c>
      <c r="B3511" s="2">
        <f>DATE(YEAR(Tableau1[[#This Row],[Date de décollage]]),MONTH(Tableau1[[#This Row],[Date de décollage]]),DAY(Tableau1[[#This Row],[Date de décollage]]))</f>
        <v>44420</v>
      </c>
      <c r="C3511" t="s">
        <v>5</v>
      </c>
      <c r="D3511" s="1">
        <v>44420.553472222222</v>
      </c>
      <c r="E3511" s="1">
        <v>44420.556944444441</v>
      </c>
      <c r="F3511">
        <v>5</v>
      </c>
    </row>
    <row r="3512" spans="1:6" x14ac:dyDescent="0.3">
      <c r="A3512" t="str">
        <f>C3512&amp;"_"&amp;COUNTIF($C$2:C3512,C3512)</f>
        <v>PAGE_412</v>
      </c>
      <c r="B3512" s="2">
        <f>DATE(YEAR(Tableau1[[#This Row],[Date de décollage]]),MONTH(Tableau1[[#This Row],[Date de décollage]]),DAY(Tableau1[[#This Row],[Date de décollage]]))</f>
        <v>44420</v>
      </c>
      <c r="C3512" t="s">
        <v>5</v>
      </c>
      <c r="D3512" s="1">
        <v>44420.559027777781</v>
      </c>
      <c r="E3512" s="1">
        <v>44420.600694444445</v>
      </c>
      <c r="F3512">
        <v>60</v>
      </c>
    </row>
    <row r="3513" spans="1:6" x14ac:dyDescent="0.3">
      <c r="A3513" t="str">
        <f>C3513&amp;"_"&amp;COUNTIF($C$2:C3513,C3513)</f>
        <v>PAGE_413</v>
      </c>
      <c r="B3513" s="2">
        <f>DATE(YEAR(Tableau1[[#This Row],[Date de décollage]]),MONTH(Tableau1[[#This Row],[Date de décollage]]),DAY(Tableau1[[#This Row],[Date de décollage]]))</f>
        <v>44420</v>
      </c>
      <c r="C3513" t="s">
        <v>5</v>
      </c>
      <c r="D3513" s="1">
        <v>44420.708333333336</v>
      </c>
      <c r="E3513" s="1">
        <v>44420.753472222219</v>
      </c>
      <c r="F3513">
        <v>65</v>
      </c>
    </row>
    <row r="3514" spans="1:6" x14ac:dyDescent="0.3">
      <c r="A3514" t="str">
        <f>C3514&amp;"_"&amp;COUNTIF($C$2:C3514,C3514)</f>
        <v>PAGE_414</v>
      </c>
      <c r="B3514" s="2">
        <f>DATE(YEAR(Tableau1[[#This Row],[Date de décollage]]),MONTH(Tableau1[[#This Row],[Date de décollage]]),DAY(Tableau1[[#This Row],[Date de décollage]]))</f>
        <v>44420</v>
      </c>
      <c r="C3514" t="s">
        <v>5</v>
      </c>
      <c r="D3514" s="1">
        <v>44420.756944444445</v>
      </c>
      <c r="E3514" s="1">
        <v>44420.760416666664</v>
      </c>
      <c r="F3514">
        <v>5</v>
      </c>
    </row>
    <row r="3515" spans="1:6" x14ac:dyDescent="0.3">
      <c r="A3515" t="str">
        <f>C3515&amp;"_"&amp;COUNTIF($C$2:C3515,C3515)</f>
        <v>PAGE_415</v>
      </c>
      <c r="B3515" s="2">
        <f>DATE(YEAR(Tableau1[[#This Row],[Date de décollage]]),MONTH(Tableau1[[#This Row],[Date de décollage]]),DAY(Tableau1[[#This Row],[Date de décollage]]))</f>
        <v>44420</v>
      </c>
      <c r="C3515" t="s">
        <v>5</v>
      </c>
      <c r="D3515" s="1">
        <v>44420.777777777781</v>
      </c>
      <c r="E3515" s="1">
        <v>44420.791666666664</v>
      </c>
      <c r="F3515">
        <v>20</v>
      </c>
    </row>
    <row r="3516" spans="1:6" x14ac:dyDescent="0.3">
      <c r="A3516" t="str">
        <f>C3516&amp;"_"&amp;COUNTIF($C$2:C3516,C3516)</f>
        <v>PAGE_416</v>
      </c>
      <c r="B3516" s="2">
        <f>DATE(YEAR(Tableau1[[#This Row],[Date de décollage]]),MONTH(Tableau1[[#This Row],[Date de décollage]]),DAY(Tableau1[[#This Row],[Date de décollage]]))</f>
        <v>44420</v>
      </c>
      <c r="C3516" t="s">
        <v>5</v>
      </c>
      <c r="D3516" s="1">
        <v>44420.809027777781</v>
      </c>
      <c r="E3516" s="1">
        <v>44420.822916666664</v>
      </c>
      <c r="F3516">
        <v>20</v>
      </c>
    </row>
    <row r="3517" spans="1:6" x14ac:dyDescent="0.3">
      <c r="A3517" t="str">
        <f>C3517&amp;"_"&amp;COUNTIF($C$2:C3517,C3517)</f>
        <v>PAGE_417</v>
      </c>
      <c r="B3517" s="2">
        <f>DATE(YEAR(Tableau1[[#This Row],[Date de décollage]]),MONTH(Tableau1[[#This Row],[Date de décollage]]),DAY(Tableau1[[#This Row],[Date de décollage]]))</f>
        <v>44420</v>
      </c>
      <c r="C3517" t="s">
        <v>5</v>
      </c>
      <c r="D3517" s="1">
        <v>44420.826388888891</v>
      </c>
      <c r="E3517" s="1">
        <v>44420.840277777781</v>
      </c>
      <c r="F3517">
        <v>20</v>
      </c>
    </row>
    <row r="3518" spans="1:6" x14ac:dyDescent="0.3">
      <c r="A3518" t="str">
        <f>C3518&amp;"_"&amp;COUNTIF($C$2:C3518,C3518)</f>
        <v>PAGE_418</v>
      </c>
      <c r="B3518" s="2">
        <f>DATE(YEAR(Tableau1[[#This Row],[Date de décollage]]),MONTH(Tableau1[[#This Row],[Date de décollage]]),DAY(Tableau1[[#This Row],[Date de décollage]]))</f>
        <v>44421</v>
      </c>
      <c r="C3518" t="s">
        <v>5</v>
      </c>
      <c r="D3518" s="1">
        <v>44421.381944444445</v>
      </c>
      <c r="E3518" s="1">
        <v>44421.397222222222</v>
      </c>
      <c r="F3518">
        <v>22</v>
      </c>
    </row>
    <row r="3519" spans="1:6" x14ac:dyDescent="0.3">
      <c r="A3519" t="str">
        <f>C3519&amp;"_"&amp;COUNTIF($C$2:C3519,C3519)</f>
        <v>PAGE_419</v>
      </c>
      <c r="B3519" s="2">
        <f>DATE(YEAR(Tableau1[[#This Row],[Date de décollage]]),MONTH(Tableau1[[#This Row],[Date de décollage]]),DAY(Tableau1[[#This Row],[Date de décollage]]))</f>
        <v>44421</v>
      </c>
      <c r="C3519" t="s">
        <v>5</v>
      </c>
      <c r="D3519" s="1">
        <v>44421.413194444445</v>
      </c>
      <c r="E3519" s="1">
        <v>44421.423611111109</v>
      </c>
      <c r="F3519">
        <v>15</v>
      </c>
    </row>
    <row r="3520" spans="1:6" x14ac:dyDescent="0.3">
      <c r="A3520" t="str">
        <f>C3520&amp;"_"&amp;COUNTIF($C$2:C3520,C3520)</f>
        <v>PAGE_420</v>
      </c>
      <c r="B3520" s="2">
        <f>DATE(YEAR(Tableau1[[#This Row],[Date de décollage]]),MONTH(Tableau1[[#This Row],[Date de décollage]]),DAY(Tableau1[[#This Row],[Date de décollage]]))</f>
        <v>44421</v>
      </c>
      <c r="C3520" t="s">
        <v>5</v>
      </c>
      <c r="D3520" s="1">
        <v>44421.425000000003</v>
      </c>
      <c r="E3520" s="1">
        <v>44421.430555555555</v>
      </c>
      <c r="F3520">
        <v>8</v>
      </c>
    </row>
    <row r="3521" spans="1:6" x14ac:dyDescent="0.3">
      <c r="A3521" t="str">
        <f>C3521&amp;"_"&amp;COUNTIF($C$2:C3521,C3521)</f>
        <v>PAGE_421</v>
      </c>
      <c r="B3521" s="2">
        <f>DATE(YEAR(Tableau1[[#This Row],[Date de décollage]]),MONTH(Tableau1[[#This Row],[Date de décollage]]),DAY(Tableau1[[#This Row],[Date de décollage]]))</f>
        <v>44421</v>
      </c>
      <c r="C3521" t="s">
        <v>5</v>
      </c>
      <c r="D3521" s="1">
        <v>44421.438194444447</v>
      </c>
      <c r="E3521" s="1">
        <v>44421.453472222223</v>
      </c>
      <c r="F3521">
        <v>22</v>
      </c>
    </row>
    <row r="3522" spans="1:6" x14ac:dyDescent="0.3">
      <c r="A3522" t="str">
        <f>C3522&amp;"_"&amp;COUNTIF($C$2:C3522,C3522)</f>
        <v>PAGE_422</v>
      </c>
      <c r="B3522" s="2">
        <f>DATE(YEAR(Tableau1[[#This Row],[Date de décollage]]),MONTH(Tableau1[[#This Row],[Date de décollage]]),DAY(Tableau1[[#This Row],[Date de décollage]]))</f>
        <v>44421</v>
      </c>
      <c r="C3522" t="s">
        <v>5</v>
      </c>
      <c r="D3522" s="1">
        <v>44421.489583333336</v>
      </c>
      <c r="E3522" s="1">
        <v>44421.504861111112</v>
      </c>
      <c r="F3522">
        <v>22</v>
      </c>
    </row>
    <row r="3523" spans="1:6" x14ac:dyDescent="0.3">
      <c r="A3523" t="str">
        <f>C3523&amp;"_"&amp;COUNTIF($C$2:C3523,C3523)</f>
        <v>PAGE_423</v>
      </c>
      <c r="B3523" s="2">
        <f>DATE(YEAR(Tableau1[[#This Row],[Date de décollage]]),MONTH(Tableau1[[#This Row],[Date de décollage]]),DAY(Tableau1[[#This Row],[Date de décollage]]))</f>
        <v>44421</v>
      </c>
      <c r="C3523" t="s">
        <v>5</v>
      </c>
      <c r="D3523" s="1">
        <v>44421.511805555558</v>
      </c>
      <c r="E3523" s="1">
        <v>44421.527083333334</v>
      </c>
      <c r="F3523">
        <v>22</v>
      </c>
    </row>
    <row r="3524" spans="1:6" x14ac:dyDescent="0.3">
      <c r="A3524" t="str">
        <f>C3524&amp;"_"&amp;COUNTIF($C$2:C3524,C3524)</f>
        <v>PAGE_424</v>
      </c>
      <c r="B3524" s="2">
        <f>DATE(YEAR(Tableau1[[#This Row],[Date de décollage]]),MONTH(Tableau1[[#This Row],[Date de décollage]]),DAY(Tableau1[[#This Row],[Date de décollage]]))</f>
        <v>44421</v>
      </c>
      <c r="C3524" t="s">
        <v>5</v>
      </c>
      <c r="D3524" s="1">
        <v>44421.534722222219</v>
      </c>
      <c r="E3524" s="1">
        <v>44421.541666666664</v>
      </c>
      <c r="F3524">
        <v>10</v>
      </c>
    </row>
    <row r="3525" spans="1:6" x14ac:dyDescent="0.3">
      <c r="A3525" t="str">
        <f>C3525&amp;"_"&amp;COUNTIF($C$2:C3525,C3525)</f>
        <v>PAGE_425</v>
      </c>
      <c r="B3525" s="2">
        <f>DATE(YEAR(Tableau1[[#This Row],[Date de décollage]]),MONTH(Tableau1[[#This Row],[Date de décollage]]),DAY(Tableau1[[#This Row],[Date de décollage]]))</f>
        <v>44421</v>
      </c>
      <c r="C3525" t="s">
        <v>5</v>
      </c>
      <c r="D3525" s="1">
        <v>44421.680555555555</v>
      </c>
      <c r="E3525" s="1">
        <v>44421.6875</v>
      </c>
      <c r="F3525">
        <v>10</v>
      </c>
    </row>
    <row r="3526" spans="1:6" x14ac:dyDescent="0.3">
      <c r="A3526" t="str">
        <f>C3526&amp;"_"&amp;COUNTIF($C$2:C3526,C3526)</f>
        <v>PAGE_426</v>
      </c>
      <c r="B3526" s="2">
        <f>DATE(YEAR(Tableau1[[#This Row],[Date de décollage]]),MONTH(Tableau1[[#This Row],[Date de décollage]]),DAY(Tableau1[[#This Row],[Date de décollage]]))</f>
        <v>44421</v>
      </c>
      <c r="C3526" t="s">
        <v>5</v>
      </c>
      <c r="D3526" s="1">
        <v>44421.708333333336</v>
      </c>
      <c r="E3526" s="1">
        <v>44421.770833333336</v>
      </c>
      <c r="F3526">
        <v>90</v>
      </c>
    </row>
    <row r="3527" spans="1:6" x14ac:dyDescent="0.3">
      <c r="A3527" t="str">
        <f>C3527&amp;"_"&amp;COUNTIF($C$2:C3527,C3527)</f>
        <v>PAGE_427</v>
      </c>
      <c r="B3527" s="2">
        <f>DATE(YEAR(Tableau1[[#This Row],[Date de décollage]]),MONTH(Tableau1[[#This Row],[Date de décollage]]),DAY(Tableau1[[#This Row],[Date de décollage]]))</f>
        <v>44421</v>
      </c>
      <c r="C3527" t="s">
        <v>5</v>
      </c>
      <c r="D3527" s="1">
        <v>44421.78125</v>
      </c>
      <c r="E3527" s="1">
        <v>44421.784722222219</v>
      </c>
      <c r="F3527">
        <v>5</v>
      </c>
    </row>
    <row r="3528" spans="1:6" x14ac:dyDescent="0.3">
      <c r="A3528" t="str">
        <f>C3528&amp;"_"&amp;COUNTIF($C$2:C3528,C3528)</f>
        <v>PAGE_428</v>
      </c>
      <c r="B3528" s="2">
        <f>DATE(YEAR(Tableau1[[#This Row],[Date de décollage]]),MONTH(Tableau1[[#This Row],[Date de décollage]]),DAY(Tableau1[[#This Row],[Date de décollage]]))</f>
        <v>44421</v>
      </c>
      <c r="C3528" t="s">
        <v>5</v>
      </c>
      <c r="D3528" s="1">
        <v>44421.793055555558</v>
      </c>
      <c r="E3528" s="1">
        <v>44421.803472222222</v>
      </c>
      <c r="F3528">
        <v>15</v>
      </c>
    </row>
    <row r="3529" spans="1:6" x14ac:dyDescent="0.3">
      <c r="A3529" t="str">
        <f>C3529&amp;"_"&amp;COUNTIF($C$2:C3529,C3529)</f>
        <v>PAGE_429</v>
      </c>
      <c r="B3529" s="2">
        <f>DATE(YEAR(Tableau1[[#This Row],[Date de décollage]]),MONTH(Tableau1[[#This Row],[Date de décollage]]),DAY(Tableau1[[#This Row],[Date de décollage]]))</f>
        <v>44421</v>
      </c>
      <c r="C3529" t="s">
        <v>5</v>
      </c>
      <c r="D3529" s="1">
        <v>44421.826388888891</v>
      </c>
      <c r="E3529" s="1">
        <v>44421.836111111108</v>
      </c>
      <c r="F3529">
        <v>14</v>
      </c>
    </row>
    <row r="3530" spans="1:6" x14ac:dyDescent="0.3">
      <c r="A3530" t="str">
        <f>C3530&amp;"_"&amp;COUNTIF($C$2:C3530,C3530)</f>
        <v>PAGE_430</v>
      </c>
      <c r="B3530" s="2">
        <f>DATE(YEAR(Tableau1[[#This Row],[Date de décollage]]),MONTH(Tableau1[[#This Row],[Date de décollage]]),DAY(Tableau1[[#This Row],[Date de décollage]]))</f>
        <v>44421</v>
      </c>
      <c r="C3530" t="s">
        <v>5</v>
      </c>
      <c r="D3530" s="1">
        <v>44421.838194444441</v>
      </c>
      <c r="E3530" s="1">
        <v>44421.843055555553</v>
      </c>
      <c r="F3530">
        <v>7</v>
      </c>
    </row>
    <row r="3531" spans="1:6" x14ac:dyDescent="0.3">
      <c r="A3531" t="str">
        <f>C3531&amp;"_"&amp;COUNTIF($C$2:C3531,C3531)</f>
        <v>PAGE_431</v>
      </c>
      <c r="B3531" s="2">
        <f>DATE(YEAR(Tableau1[[#This Row],[Date de décollage]]),MONTH(Tableau1[[#This Row],[Date de décollage]]),DAY(Tableau1[[#This Row],[Date de décollage]]))</f>
        <v>44422</v>
      </c>
      <c r="C3531" t="s">
        <v>5</v>
      </c>
      <c r="D3531" s="1">
        <v>44422.434027777781</v>
      </c>
      <c r="E3531" s="1">
        <v>44422.447916666664</v>
      </c>
      <c r="F3531">
        <v>20</v>
      </c>
    </row>
    <row r="3532" spans="1:6" x14ac:dyDescent="0.3">
      <c r="A3532" t="str">
        <f>C3532&amp;"_"&amp;COUNTIF($C$2:C3532,C3532)</f>
        <v>PAGE_432</v>
      </c>
      <c r="B3532" s="2">
        <f>DATE(YEAR(Tableau1[[#This Row],[Date de décollage]]),MONTH(Tableau1[[#This Row],[Date de décollage]]),DAY(Tableau1[[#This Row],[Date de décollage]]))</f>
        <v>44422</v>
      </c>
      <c r="C3532" t="s">
        <v>5</v>
      </c>
      <c r="D3532" s="1">
        <v>44422.491666666669</v>
      </c>
      <c r="E3532" s="1">
        <v>44422.505555555559</v>
      </c>
      <c r="F3532">
        <v>20</v>
      </c>
    </row>
    <row r="3533" spans="1:6" x14ac:dyDescent="0.3">
      <c r="A3533" t="str">
        <f>C3533&amp;"_"&amp;COUNTIF($C$2:C3533,C3533)</f>
        <v>PAGE_433</v>
      </c>
      <c r="B3533" s="2">
        <f>DATE(YEAR(Tableau1[[#This Row],[Date de décollage]]),MONTH(Tableau1[[#This Row],[Date de décollage]]),DAY(Tableau1[[#This Row],[Date de décollage]]))</f>
        <v>44422</v>
      </c>
      <c r="C3533" t="s">
        <v>5</v>
      </c>
      <c r="D3533" s="1">
        <v>44422.59375</v>
      </c>
      <c r="E3533" s="1">
        <v>44422.599305555559</v>
      </c>
      <c r="F3533">
        <v>8</v>
      </c>
    </row>
    <row r="3534" spans="1:6" x14ac:dyDescent="0.3">
      <c r="A3534" t="str">
        <f>C3534&amp;"_"&amp;COUNTIF($C$2:C3534,C3534)</f>
        <v>PAGE_434</v>
      </c>
      <c r="B3534" s="2">
        <f>DATE(YEAR(Tableau1[[#This Row],[Date de décollage]]),MONTH(Tableau1[[#This Row],[Date de décollage]]),DAY(Tableau1[[#This Row],[Date de décollage]]))</f>
        <v>44422</v>
      </c>
      <c r="C3534" t="s">
        <v>5</v>
      </c>
      <c r="D3534" s="1">
        <v>44422.604166666664</v>
      </c>
      <c r="E3534" s="1">
        <v>44422.614583333336</v>
      </c>
      <c r="F3534">
        <v>15</v>
      </c>
    </row>
    <row r="3535" spans="1:6" x14ac:dyDescent="0.3">
      <c r="A3535" t="str">
        <f>C3535&amp;"_"&amp;COUNTIF($C$2:C3535,C3535)</f>
        <v>PAGE_435</v>
      </c>
      <c r="B3535" s="2">
        <f>DATE(YEAR(Tableau1[[#This Row],[Date de décollage]]),MONTH(Tableau1[[#This Row],[Date de décollage]]),DAY(Tableau1[[#This Row],[Date de décollage]]))</f>
        <v>44422</v>
      </c>
      <c r="C3535" t="s">
        <v>5</v>
      </c>
      <c r="D3535" s="1">
        <v>44422.643055555556</v>
      </c>
      <c r="E3535" s="1">
        <v>44422.65347222222</v>
      </c>
      <c r="F3535">
        <v>15</v>
      </c>
    </row>
    <row r="3536" spans="1:6" x14ac:dyDescent="0.3">
      <c r="A3536" t="str">
        <f>C3536&amp;"_"&amp;COUNTIF($C$2:C3536,C3536)</f>
        <v>PAGE_436</v>
      </c>
      <c r="B3536" s="2">
        <f>DATE(YEAR(Tableau1[[#This Row],[Date de décollage]]),MONTH(Tableau1[[#This Row],[Date de décollage]]),DAY(Tableau1[[#This Row],[Date de décollage]]))</f>
        <v>44422</v>
      </c>
      <c r="C3536" t="s">
        <v>5</v>
      </c>
      <c r="D3536" s="1">
        <v>44422.656944444447</v>
      </c>
      <c r="E3536" s="1">
        <v>44422.667361111111</v>
      </c>
      <c r="F3536">
        <v>15</v>
      </c>
    </row>
    <row r="3537" spans="1:6" x14ac:dyDescent="0.3">
      <c r="A3537" t="str">
        <f>C3537&amp;"_"&amp;COUNTIF($C$2:C3537,C3537)</f>
        <v>PAGE_437</v>
      </c>
      <c r="B3537" s="2">
        <f>DATE(YEAR(Tableau1[[#This Row],[Date de décollage]]),MONTH(Tableau1[[#This Row],[Date de décollage]]),DAY(Tableau1[[#This Row],[Date de décollage]]))</f>
        <v>44422</v>
      </c>
      <c r="C3537" t="s">
        <v>5</v>
      </c>
      <c r="D3537" s="1">
        <v>44422.6875</v>
      </c>
      <c r="E3537" s="1">
        <v>44422.697916666664</v>
      </c>
      <c r="F3537">
        <v>15</v>
      </c>
    </row>
    <row r="3538" spans="1:6" x14ac:dyDescent="0.3">
      <c r="A3538" t="str">
        <f>C3538&amp;"_"&amp;COUNTIF($C$2:C3538,C3538)</f>
        <v>PAGE_438</v>
      </c>
      <c r="B3538" s="2">
        <f>DATE(YEAR(Tableau1[[#This Row],[Date de décollage]]),MONTH(Tableau1[[#This Row],[Date de décollage]]),DAY(Tableau1[[#This Row],[Date de décollage]]))</f>
        <v>44422</v>
      </c>
      <c r="C3538" t="s">
        <v>5</v>
      </c>
      <c r="D3538" s="1">
        <v>44422.699305555558</v>
      </c>
      <c r="E3538" s="1">
        <v>44422.709722222222</v>
      </c>
      <c r="F3538">
        <v>15</v>
      </c>
    </row>
    <row r="3539" spans="1:6" x14ac:dyDescent="0.3">
      <c r="A3539" t="str">
        <f>C3539&amp;"_"&amp;COUNTIF($C$2:C3539,C3539)</f>
        <v>PAGE_439</v>
      </c>
      <c r="B3539" s="2">
        <f>DATE(YEAR(Tableau1[[#This Row],[Date de décollage]]),MONTH(Tableau1[[#This Row],[Date de décollage]]),DAY(Tableau1[[#This Row],[Date de décollage]]))</f>
        <v>44422</v>
      </c>
      <c r="C3539" t="s">
        <v>5</v>
      </c>
      <c r="D3539" s="1">
        <v>44422.760416666664</v>
      </c>
      <c r="E3539" s="1">
        <v>44422.770833333336</v>
      </c>
      <c r="F3539">
        <v>15</v>
      </c>
    </row>
    <row r="3540" spans="1:6" x14ac:dyDescent="0.3">
      <c r="A3540" t="str">
        <f>C3540&amp;"_"&amp;COUNTIF($C$2:C3540,C3540)</f>
        <v>PAGE_440</v>
      </c>
      <c r="B3540" s="2">
        <f>DATE(YEAR(Tableau1[[#This Row],[Date de décollage]]),MONTH(Tableau1[[#This Row],[Date de décollage]]),DAY(Tableau1[[#This Row],[Date de décollage]]))</f>
        <v>44422</v>
      </c>
      <c r="C3540" t="s">
        <v>5</v>
      </c>
      <c r="D3540" s="1">
        <v>44422.772916666669</v>
      </c>
      <c r="E3540" s="1">
        <v>44422.783333333333</v>
      </c>
      <c r="F3540">
        <v>15</v>
      </c>
    </row>
    <row r="3541" spans="1:6" x14ac:dyDescent="0.3">
      <c r="A3541" t="str">
        <f>C3541&amp;"_"&amp;COUNTIF($C$2:C3541,C3541)</f>
        <v>PAGE_441</v>
      </c>
      <c r="B3541" s="2">
        <f>DATE(YEAR(Tableau1[[#This Row],[Date de décollage]]),MONTH(Tableau1[[#This Row],[Date de décollage]]),DAY(Tableau1[[#This Row],[Date de décollage]]))</f>
        <v>44422</v>
      </c>
      <c r="C3541" t="s">
        <v>5</v>
      </c>
      <c r="D3541" s="1">
        <v>44422.785416666666</v>
      </c>
      <c r="E3541" s="1">
        <v>44422.788888888892</v>
      </c>
      <c r="F3541">
        <v>5</v>
      </c>
    </row>
    <row r="3542" spans="1:6" x14ac:dyDescent="0.3">
      <c r="A3542" t="str">
        <f>C3542&amp;"_"&amp;COUNTIF($C$2:C3542,C3542)</f>
        <v>PAGE_442</v>
      </c>
      <c r="B3542" s="2">
        <f>DATE(YEAR(Tableau1[[#This Row],[Date de décollage]]),MONTH(Tableau1[[#This Row],[Date de décollage]]),DAY(Tableau1[[#This Row],[Date de décollage]]))</f>
        <v>44422</v>
      </c>
      <c r="C3542" t="s">
        <v>5</v>
      </c>
      <c r="D3542" s="1">
        <v>44422.798611111109</v>
      </c>
      <c r="E3542" s="1">
        <v>44422.809027777781</v>
      </c>
      <c r="F3542">
        <v>15</v>
      </c>
    </row>
    <row r="3543" spans="1:6" x14ac:dyDescent="0.3">
      <c r="A3543" t="str">
        <f>C3543&amp;"_"&amp;COUNTIF($C$2:C3543,C3543)</f>
        <v>PAGE_443</v>
      </c>
      <c r="B3543" s="2">
        <f>DATE(YEAR(Tableau1[[#This Row],[Date de décollage]]),MONTH(Tableau1[[#This Row],[Date de décollage]]),DAY(Tableau1[[#This Row],[Date de décollage]]))</f>
        <v>44422</v>
      </c>
      <c r="C3543" t="s">
        <v>5</v>
      </c>
      <c r="D3543" s="1">
        <v>44422.8125</v>
      </c>
      <c r="E3543" s="1">
        <v>44422.818055555559</v>
      </c>
      <c r="F3543">
        <v>8</v>
      </c>
    </row>
    <row r="3544" spans="1:6" x14ac:dyDescent="0.3">
      <c r="A3544" t="str">
        <f>C3544&amp;"_"&amp;COUNTIF($C$2:C3544,C3544)</f>
        <v>PAGE_444</v>
      </c>
      <c r="B3544" s="2">
        <f>DATE(YEAR(Tableau1[[#This Row],[Date de décollage]]),MONTH(Tableau1[[#This Row],[Date de décollage]]),DAY(Tableau1[[#This Row],[Date de décollage]]))</f>
        <v>44423</v>
      </c>
      <c r="C3544" t="s">
        <v>5</v>
      </c>
      <c r="D3544" s="1">
        <v>44423.413194444445</v>
      </c>
      <c r="E3544" s="1">
        <v>44423.427083333336</v>
      </c>
      <c r="F3544">
        <v>20</v>
      </c>
    </row>
    <row r="3545" spans="1:6" x14ac:dyDescent="0.3">
      <c r="A3545" t="str">
        <f>C3545&amp;"_"&amp;COUNTIF($C$2:C3545,C3545)</f>
        <v>PAGE_445</v>
      </c>
      <c r="B3545" s="2">
        <f>DATE(YEAR(Tableau1[[#This Row],[Date de décollage]]),MONTH(Tableau1[[#This Row],[Date de décollage]]),DAY(Tableau1[[#This Row],[Date de décollage]]))</f>
        <v>44423</v>
      </c>
      <c r="C3545" t="s">
        <v>5</v>
      </c>
      <c r="D3545" s="1">
        <v>44423.428472222222</v>
      </c>
      <c r="E3545" s="1">
        <v>44423.431944444441</v>
      </c>
      <c r="F3545">
        <v>5</v>
      </c>
    </row>
    <row r="3546" spans="1:6" x14ac:dyDescent="0.3">
      <c r="A3546" t="str">
        <f>C3546&amp;"_"&amp;COUNTIF($C$2:C3546,C3546)</f>
        <v>PAGE_446</v>
      </c>
      <c r="B3546" s="2">
        <f>DATE(YEAR(Tableau1[[#This Row],[Date de décollage]]),MONTH(Tableau1[[#This Row],[Date de décollage]]),DAY(Tableau1[[#This Row],[Date de décollage]]))</f>
        <v>44423</v>
      </c>
      <c r="C3546" t="s">
        <v>5</v>
      </c>
      <c r="D3546" s="1">
        <v>44423.435416666667</v>
      </c>
      <c r="E3546" s="1">
        <v>44423.450694444444</v>
      </c>
      <c r="F3546">
        <v>22</v>
      </c>
    </row>
    <row r="3547" spans="1:6" x14ac:dyDescent="0.3">
      <c r="A3547" t="str">
        <f>C3547&amp;"_"&amp;COUNTIF($C$2:C3547,C3547)</f>
        <v>PAGE_447</v>
      </c>
      <c r="B3547" s="2">
        <f>DATE(YEAR(Tableau1[[#This Row],[Date de décollage]]),MONTH(Tableau1[[#This Row],[Date de décollage]]),DAY(Tableau1[[#This Row],[Date de décollage]]))</f>
        <v>44423</v>
      </c>
      <c r="C3547" t="s">
        <v>5</v>
      </c>
      <c r="D3547" s="1">
        <v>44423.458333333336</v>
      </c>
      <c r="E3547" s="1">
        <v>44423.472222222219</v>
      </c>
      <c r="F3547">
        <v>20</v>
      </c>
    </row>
    <row r="3548" spans="1:6" x14ac:dyDescent="0.3">
      <c r="A3548" t="str">
        <f>C3548&amp;"_"&amp;COUNTIF($C$2:C3548,C3548)</f>
        <v>PAGE_448</v>
      </c>
      <c r="B3548" s="2">
        <f>DATE(YEAR(Tableau1[[#This Row],[Date de décollage]]),MONTH(Tableau1[[#This Row],[Date de décollage]]),DAY(Tableau1[[#This Row],[Date de décollage]]))</f>
        <v>44423</v>
      </c>
      <c r="C3548" t="s">
        <v>5</v>
      </c>
      <c r="D3548" s="1">
        <v>44423.475694444445</v>
      </c>
      <c r="E3548" s="1">
        <v>44423.477777777778</v>
      </c>
      <c r="F3548">
        <v>3</v>
      </c>
    </row>
    <row r="3549" spans="1:6" x14ac:dyDescent="0.3">
      <c r="A3549" t="str">
        <f>C3549&amp;"_"&amp;COUNTIF($C$2:C3549,C3549)</f>
        <v>PAGE_449</v>
      </c>
      <c r="B3549" s="2">
        <f>DATE(YEAR(Tableau1[[#This Row],[Date de décollage]]),MONTH(Tableau1[[#This Row],[Date de décollage]]),DAY(Tableau1[[#This Row],[Date de décollage]]))</f>
        <v>44423</v>
      </c>
      <c r="C3549" t="s">
        <v>5</v>
      </c>
      <c r="D3549" s="1">
        <v>44423.538194444445</v>
      </c>
      <c r="E3549" s="1">
        <v>44423.589583333334</v>
      </c>
      <c r="F3549">
        <v>74</v>
      </c>
    </row>
    <row r="3550" spans="1:6" x14ac:dyDescent="0.3">
      <c r="A3550" t="str">
        <f>C3550&amp;"_"&amp;COUNTIF($C$2:C3550,C3550)</f>
        <v>PAGE_450</v>
      </c>
      <c r="B3550" s="2">
        <f>DATE(YEAR(Tableau1[[#This Row],[Date de décollage]]),MONTH(Tableau1[[#This Row],[Date de décollage]]),DAY(Tableau1[[#This Row],[Date de décollage]]))</f>
        <v>44423</v>
      </c>
      <c r="C3550" t="s">
        <v>5</v>
      </c>
      <c r="D3550" s="1">
        <v>44423.613194444442</v>
      </c>
      <c r="E3550" s="1">
        <v>44423.620138888888</v>
      </c>
      <c r="F3550">
        <v>10</v>
      </c>
    </row>
    <row r="3551" spans="1:6" x14ac:dyDescent="0.3">
      <c r="A3551" t="str">
        <f>C3551&amp;"_"&amp;COUNTIF($C$2:C3551,C3551)</f>
        <v>PAGE_451</v>
      </c>
      <c r="B3551" s="2">
        <f>DATE(YEAR(Tableau1[[#This Row],[Date de décollage]]),MONTH(Tableau1[[#This Row],[Date de décollage]]),DAY(Tableau1[[#This Row],[Date de décollage]]))</f>
        <v>44423</v>
      </c>
      <c r="C3551" t="s">
        <v>5</v>
      </c>
      <c r="D3551" s="1">
        <v>44423.648611111108</v>
      </c>
      <c r="E3551" s="1">
        <v>44423.65347222222</v>
      </c>
      <c r="F3551">
        <v>7</v>
      </c>
    </row>
    <row r="3552" spans="1:6" x14ac:dyDescent="0.3">
      <c r="A3552" t="str">
        <f>C3552&amp;"_"&amp;COUNTIF($C$2:C3552,C3552)</f>
        <v>PAGE_452</v>
      </c>
      <c r="B3552" s="2">
        <f>DATE(YEAR(Tableau1[[#This Row],[Date de décollage]]),MONTH(Tableau1[[#This Row],[Date de décollage]]),DAY(Tableau1[[#This Row],[Date de décollage]]))</f>
        <v>44423</v>
      </c>
      <c r="C3552" t="s">
        <v>5</v>
      </c>
      <c r="D3552" s="1">
        <v>44423.65625</v>
      </c>
      <c r="E3552" s="1">
        <v>44423.731249999997</v>
      </c>
      <c r="F3552">
        <v>108</v>
      </c>
    </row>
    <row r="3553" spans="1:6" x14ac:dyDescent="0.3">
      <c r="A3553" t="str">
        <f>C3553&amp;"_"&amp;COUNTIF($C$2:C3553,C3553)</f>
        <v>PAGE_453</v>
      </c>
      <c r="B3553" s="2">
        <f>DATE(YEAR(Tableau1[[#This Row],[Date de décollage]]),MONTH(Tableau1[[#This Row],[Date de décollage]]),DAY(Tableau1[[#This Row],[Date de décollage]]))</f>
        <v>44423</v>
      </c>
      <c r="C3553" t="s">
        <v>5</v>
      </c>
      <c r="D3553" s="1">
        <v>44423.756944444445</v>
      </c>
      <c r="E3553" s="1">
        <v>44423.77847222222</v>
      </c>
      <c r="F3553">
        <v>31</v>
      </c>
    </row>
    <row r="3554" spans="1:6" x14ac:dyDescent="0.3">
      <c r="A3554" t="str">
        <f>C3554&amp;"_"&amp;COUNTIF($C$2:C3554,C3554)</f>
        <v>PAGE_454</v>
      </c>
      <c r="B3554" s="2">
        <f>DATE(YEAR(Tableau1[[#This Row],[Date de décollage]]),MONTH(Tableau1[[#This Row],[Date de décollage]]),DAY(Tableau1[[#This Row],[Date de décollage]]))</f>
        <v>44426</v>
      </c>
      <c r="C3554" t="s">
        <v>5</v>
      </c>
      <c r="D3554" s="1">
        <v>44426.409722222219</v>
      </c>
      <c r="E3554" s="1">
        <v>44426.423611111109</v>
      </c>
      <c r="F3554">
        <v>20</v>
      </c>
    </row>
    <row r="3555" spans="1:6" x14ac:dyDescent="0.3">
      <c r="A3555" t="str">
        <f>C3555&amp;"_"&amp;COUNTIF($C$2:C3555,C3555)</f>
        <v>PAGE_455</v>
      </c>
      <c r="B3555" s="2">
        <f>DATE(YEAR(Tableau1[[#This Row],[Date de décollage]]),MONTH(Tableau1[[#This Row],[Date de décollage]]),DAY(Tableau1[[#This Row],[Date de décollage]]))</f>
        <v>44426</v>
      </c>
      <c r="C3555" t="s">
        <v>5</v>
      </c>
      <c r="D3555" s="1">
        <v>44426.45</v>
      </c>
      <c r="E3555" s="1">
        <v>44426.463888888888</v>
      </c>
      <c r="F3555">
        <v>20</v>
      </c>
    </row>
    <row r="3556" spans="1:6" x14ac:dyDescent="0.3">
      <c r="A3556" t="str">
        <f>C3556&amp;"_"&amp;COUNTIF($C$2:C3556,C3556)</f>
        <v>PAGE_456</v>
      </c>
      <c r="B3556" s="2">
        <f>DATE(YEAR(Tableau1[[#This Row],[Date de décollage]]),MONTH(Tableau1[[#This Row],[Date de décollage]]),DAY(Tableau1[[#This Row],[Date de décollage]]))</f>
        <v>44426</v>
      </c>
      <c r="C3556" t="s">
        <v>5</v>
      </c>
      <c r="D3556" s="1">
        <v>44426.5</v>
      </c>
      <c r="E3556" s="1">
        <v>44426.524305555555</v>
      </c>
      <c r="F3556">
        <v>35</v>
      </c>
    </row>
    <row r="3557" spans="1:6" x14ac:dyDescent="0.3">
      <c r="A3557" t="str">
        <f>C3557&amp;"_"&amp;COUNTIF($C$2:C3557,C3557)</f>
        <v>PAGE_457</v>
      </c>
      <c r="B3557" s="2">
        <f>DATE(YEAR(Tableau1[[#This Row],[Date de décollage]]),MONTH(Tableau1[[#This Row],[Date de décollage]]),DAY(Tableau1[[#This Row],[Date de décollage]]))</f>
        <v>44426</v>
      </c>
      <c r="C3557" t="s">
        <v>5</v>
      </c>
      <c r="D3557" s="1">
        <v>44426.684027777781</v>
      </c>
      <c r="E3557" s="1">
        <v>44426.708333333336</v>
      </c>
      <c r="F3557">
        <v>35</v>
      </c>
    </row>
    <row r="3558" spans="1:6" x14ac:dyDescent="0.3">
      <c r="A3558" t="str">
        <f>C3558&amp;"_"&amp;COUNTIF($C$2:C3558,C3558)</f>
        <v>PAGE_458</v>
      </c>
      <c r="B3558" s="2">
        <f>DATE(YEAR(Tableau1[[#This Row],[Date de décollage]]),MONTH(Tableau1[[#This Row],[Date de décollage]]),DAY(Tableau1[[#This Row],[Date de décollage]]))</f>
        <v>44426</v>
      </c>
      <c r="C3558" t="s">
        <v>5</v>
      </c>
      <c r="D3558" s="1">
        <v>44426.763888888891</v>
      </c>
      <c r="E3558" s="1">
        <v>44426.78125</v>
      </c>
      <c r="F3558">
        <v>25</v>
      </c>
    </row>
    <row r="3559" spans="1:6" x14ac:dyDescent="0.3">
      <c r="A3559" t="str">
        <f>C3559&amp;"_"&amp;COUNTIF($C$2:C3559,C3559)</f>
        <v>PAGE_459</v>
      </c>
      <c r="B3559" s="2">
        <f>DATE(YEAR(Tableau1[[#This Row],[Date de décollage]]),MONTH(Tableau1[[#This Row],[Date de décollage]]),DAY(Tableau1[[#This Row],[Date de décollage]]))</f>
        <v>44426</v>
      </c>
      <c r="C3559" t="s">
        <v>5</v>
      </c>
      <c r="D3559" s="1">
        <v>44426.784722222219</v>
      </c>
      <c r="E3559" s="1">
        <v>44426.794444444444</v>
      </c>
      <c r="F3559">
        <v>14</v>
      </c>
    </row>
    <row r="3560" spans="1:6" x14ac:dyDescent="0.3">
      <c r="A3560" t="str">
        <f>C3560&amp;"_"&amp;COUNTIF($C$2:C3560,C3560)</f>
        <v>PAGE_460</v>
      </c>
      <c r="B3560" s="2">
        <f>DATE(YEAR(Tableau1[[#This Row],[Date de décollage]]),MONTH(Tableau1[[#This Row],[Date de décollage]]),DAY(Tableau1[[#This Row],[Date de décollage]]))</f>
        <v>44426</v>
      </c>
      <c r="C3560" t="s">
        <v>5</v>
      </c>
      <c r="D3560" s="1">
        <v>44426.794444444444</v>
      </c>
      <c r="E3560" s="1">
        <v>44426.796527777777</v>
      </c>
      <c r="F3560">
        <v>3</v>
      </c>
    </row>
    <row r="3561" spans="1:6" x14ac:dyDescent="0.3">
      <c r="A3561" t="str">
        <f>C3561&amp;"_"&amp;COUNTIF($C$2:C3561,C3561)</f>
        <v>PAGE_461</v>
      </c>
      <c r="B3561" s="2">
        <f>DATE(YEAR(Tableau1[[#This Row],[Date de décollage]]),MONTH(Tableau1[[#This Row],[Date de décollage]]),DAY(Tableau1[[#This Row],[Date de décollage]]))</f>
        <v>44426</v>
      </c>
      <c r="C3561" t="s">
        <v>5</v>
      </c>
      <c r="D3561" s="1">
        <v>44426.798611111109</v>
      </c>
      <c r="E3561" s="1">
        <v>44426.809027777781</v>
      </c>
      <c r="F3561">
        <v>15</v>
      </c>
    </row>
    <row r="3562" spans="1:6" x14ac:dyDescent="0.3">
      <c r="A3562" t="str">
        <f>C3562&amp;"_"&amp;COUNTIF($C$2:C3562,C3562)</f>
        <v>PAGE_462</v>
      </c>
      <c r="B3562" s="2">
        <f>DATE(YEAR(Tableau1[[#This Row],[Date de décollage]]),MONTH(Tableau1[[#This Row],[Date de décollage]]),DAY(Tableau1[[#This Row],[Date de décollage]]))</f>
        <v>44426</v>
      </c>
      <c r="C3562" t="s">
        <v>5</v>
      </c>
      <c r="D3562" s="1">
        <v>44426.822916666664</v>
      </c>
      <c r="E3562" s="1">
        <v>44426.836805555555</v>
      </c>
      <c r="F3562">
        <v>20</v>
      </c>
    </row>
    <row r="3563" spans="1:6" x14ac:dyDescent="0.3">
      <c r="A3563" t="str">
        <f>C3563&amp;"_"&amp;COUNTIF($C$2:C3563,C3563)</f>
        <v>PAGE_463</v>
      </c>
      <c r="B3563" s="2">
        <f>DATE(YEAR(Tableau1[[#This Row],[Date de décollage]]),MONTH(Tableau1[[#This Row],[Date de décollage]]),DAY(Tableau1[[#This Row],[Date de décollage]]))</f>
        <v>44427</v>
      </c>
      <c r="C3563" t="s">
        <v>5</v>
      </c>
      <c r="D3563" s="1">
        <v>44427.381944444445</v>
      </c>
      <c r="E3563" s="1">
        <v>44427.395833333336</v>
      </c>
      <c r="F3563">
        <v>20</v>
      </c>
    </row>
    <row r="3564" spans="1:6" x14ac:dyDescent="0.3">
      <c r="A3564" t="str">
        <f>C3564&amp;"_"&amp;COUNTIF($C$2:C3564,C3564)</f>
        <v>PAGE_464</v>
      </c>
      <c r="B3564" s="2">
        <f>DATE(YEAR(Tableau1[[#This Row],[Date de décollage]]),MONTH(Tableau1[[#This Row],[Date de décollage]]),DAY(Tableau1[[#This Row],[Date de décollage]]))</f>
        <v>44427</v>
      </c>
      <c r="C3564" t="s">
        <v>5</v>
      </c>
      <c r="D3564" s="1">
        <v>44427.454861111109</v>
      </c>
      <c r="E3564" s="1">
        <v>44427.46875</v>
      </c>
      <c r="F3564">
        <v>20</v>
      </c>
    </row>
    <row r="3565" spans="1:6" x14ac:dyDescent="0.3">
      <c r="A3565" t="str">
        <f>C3565&amp;"_"&amp;COUNTIF($C$2:C3565,C3565)</f>
        <v>PAGE_465</v>
      </c>
      <c r="B3565" s="2">
        <f>DATE(YEAR(Tableau1[[#This Row],[Date de décollage]]),MONTH(Tableau1[[#This Row],[Date de décollage]]),DAY(Tableau1[[#This Row],[Date de décollage]]))</f>
        <v>44427</v>
      </c>
      <c r="C3565" t="s">
        <v>5</v>
      </c>
      <c r="D3565" s="1">
        <v>44427.486111111109</v>
      </c>
      <c r="E3565" s="1">
        <v>44427.5</v>
      </c>
      <c r="F3565">
        <v>20</v>
      </c>
    </row>
    <row r="3566" spans="1:6" x14ac:dyDescent="0.3">
      <c r="A3566" t="str">
        <f>C3566&amp;"_"&amp;COUNTIF($C$2:C3566,C3566)</f>
        <v>PAGE_466</v>
      </c>
      <c r="B3566" s="2">
        <f>DATE(YEAR(Tableau1[[#This Row],[Date de décollage]]),MONTH(Tableau1[[#This Row],[Date de décollage]]),DAY(Tableau1[[#This Row],[Date de décollage]]))</f>
        <v>44427</v>
      </c>
      <c r="C3566" t="s">
        <v>5</v>
      </c>
      <c r="D3566" s="1">
        <v>44427.541666666664</v>
      </c>
      <c r="E3566" s="1">
        <v>44427.555555555555</v>
      </c>
      <c r="F3566">
        <v>20</v>
      </c>
    </row>
    <row r="3567" spans="1:6" x14ac:dyDescent="0.3">
      <c r="A3567" t="str">
        <f>C3567&amp;"_"&amp;COUNTIF($C$2:C3567,C3567)</f>
        <v>PAGE_467</v>
      </c>
      <c r="B3567" s="2">
        <f>DATE(YEAR(Tableau1[[#This Row],[Date de décollage]]),MONTH(Tableau1[[#This Row],[Date de décollage]]),DAY(Tableau1[[#This Row],[Date de décollage]]))</f>
        <v>44427</v>
      </c>
      <c r="C3567" t="s">
        <v>5</v>
      </c>
      <c r="D3567" s="1">
        <v>44427.576388888891</v>
      </c>
      <c r="E3567" s="1">
        <v>44427.581250000003</v>
      </c>
      <c r="F3567">
        <v>7</v>
      </c>
    </row>
    <row r="3568" spans="1:6" x14ac:dyDescent="0.3">
      <c r="A3568" t="str">
        <f>C3568&amp;"_"&amp;COUNTIF($C$2:C3568,C3568)</f>
        <v>PAGE_468</v>
      </c>
      <c r="B3568" s="2">
        <f>DATE(YEAR(Tableau1[[#This Row],[Date de décollage]]),MONTH(Tableau1[[#This Row],[Date de décollage]]),DAY(Tableau1[[#This Row],[Date de décollage]]))</f>
        <v>44427</v>
      </c>
      <c r="C3568" t="s">
        <v>5</v>
      </c>
      <c r="D3568" s="1">
        <v>44427.586805555555</v>
      </c>
      <c r="E3568" s="1">
        <v>44427.59375</v>
      </c>
      <c r="F3568">
        <v>10</v>
      </c>
    </row>
    <row r="3569" spans="1:6" x14ac:dyDescent="0.3">
      <c r="A3569" t="str">
        <f>C3569&amp;"_"&amp;COUNTIF($C$2:C3569,C3569)</f>
        <v>PAGE_469</v>
      </c>
      <c r="B3569" s="2">
        <f>DATE(YEAR(Tableau1[[#This Row],[Date de décollage]]),MONTH(Tableau1[[#This Row],[Date de décollage]]),DAY(Tableau1[[#This Row],[Date de décollage]]))</f>
        <v>44427</v>
      </c>
      <c r="C3569" t="s">
        <v>5</v>
      </c>
      <c r="D3569" s="1">
        <v>44427.595138888886</v>
      </c>
      <c r="E3569" s="1">
        <v>44427.6</v>
      </c>
      <c r="F3569">
        <v>7</v>
      </c>
    </row>
    <row r="3570" spans="1:6" x14ac:dyDescent="0.3">
      <c r="A3570" t="str">
        <f>C3570&amp;"_"&amp;COUNTIF($C$2:C3570,C3570)</f>
        <v>PAGE_470</v>
      </c>
      <c r="B3570" s="2">
        <f>DATE(YEAR(Tableau1[[#This Row],[Date de décollage]]),MONTH(Tableau1[[#This Row],[Date de décollage]]),DAY(Tableau1[[#This Row],[Date de décollage]]))</f>
        <v>44427</v>
      </c>
      <c r="C3570" t="s">
        <v>5</v>
      </c>
      <c r="D3570" s="1">
        <v>44427.602083333331</v>
      </c>
      <c r="E3570" s="1">
        <v>44427.606944444444</v>
      </c>
      <c r="F3570">
        <v>7</v>
      </c>
    </row>
    <row r="3571" spans="1:6" x14ac:dyDescent="0.3">
      <c r="A3571" t="str">
        <f>C3571&amp;"_"&amp;COUNTIF($C$2:C3571,C3571)</f>
        <v>PAGE_471</v>
      </c>
      <c r="B3571" s="2">
        <f>DATE(YEAR(Tableau1[[#This Row],[Date de décollage]]),MONTH(Tableau1[[#This Row],[Date de décollage]]),DAY(Tableau1[[#This Row],[Date de décollage]]))</f>
        <v>44427</v>
      </c>
      <c r="C3571" t="s">
        <v>5</v>
      </c>
      <c r="D3571" s="1">
        <v>44427.609027777777</v>
      </c>
      <c r="E3571" s="1">
        <v>44427.613888888889</v>
      </c>
      <c r="F3571">
        <v>7</v>
      </c>
    </row>
    <row r="3572" spans="1:6" x14ac:dyDescent="0.3">
      <c r="A3572" t="str">
        <f>C3572&amp;"_"&amp;COUNTIF($C$2:C3572,C3572)</f>
        <v>PAGE_472</v>
      </c>
      <c r="B3572" s="2">
        <f>DATE(YEAR(Tableau1[[#This Row],[Date de décollage]]),MONTH(Tableau1[[#This Row],[Date de décollage]]),DAY(Tableau1[[#This Row],[Date de décollage]]))</f>
        <v>44428</v>
      </c>
      <c r="C3572" t="s">
        <v>5</v>
      </c>
      <c r="D3572" s="1">
        <v>44428.427777777775</v>
      </c>
      <c r="E3572" s="1">
        <v>44428.441666666666</v>
      </c>
      <c r="F3572">
        <v>20</v>
      </c>
    </row>
    <row r="3573" spans="1:6" x14ac:dyDescent="0.3">
      <c r="A3573" t="str">
        <f>C3573&amp;"_"&amp;COUNTIF($C$2:C3573,C3573)</f>
        <v>PAGE_473</v>
      </c>
      <c r="B3573" s="2">
        <f>DATE(YEAR(Tableau1[[#This Row],[Date de décollage]]),MONTH(Tableau1[[#This Row],[Date de décollage]]),DAY(Tableau1[[#This Row],[Date de décollage]]))</f>
        <v>44428</v>
      </c>
      <c r="C3573" t="s">
        <v>5</v>
      </c>
      <c r="D3573" s="1">
        <v>44428.444444444445</v>
      </c>
      <c r="E3573" s="1">
        <v>44428.454861111109</v>
      </c>
      <c r="F3573">
        <v>15</v>
      </c>
    </row>
    <row r="3574" spans="1:6" x14ac:dyDescent="0.3">
      <c r="A3574" t="str">
        <f>C3574&amp;"_"&amp;COUNTIF($C$2:C3574,C3574)</f>
        <v>PAGE_474</v>
      </c>
      <c r="B3574" s="2">
        <f>DATE(YEAR(Tableau1[[#This Row],[Date de décollage]]),MONTH(Tableau1[[#This Row],[Date de décollage]]),DAY(Tableau1[[#This Row],[Date de décollage]]))</f>
        <v>44428</v>
      </c>
      <c r="C3574" t="s">
        <v>5</v>
      </c>
      <c r="D3574" s="1">
        <v>44428.489583333336</v>
      </c>
      <c r="E3574" s="1">
        <v>44428.5</v>
      </c>
      <c r="F3574">
        <v>15</v>
      </c>
    </row>
    <row r="3575" spans="1:6" x14ac:dyDescent="0.3">
      <c r="A3575" t="str">
        <f>C3575&amp;"_"&amp;COUNTIF($C$2:C3575,C3575)</f>
        <v>PAGE_475</v>
      </c>
      <c r="B3575" s="2">
        <f>DATE(YEAR(Tableau1[[#This Row],[Date de décollage]]),MONTH(Tableau1[[#This Row],[Date de décollage]]),DAY(Tableau1[[#This Row],[Date de décollage]]))</f>
        <v>44428</v>
      </c>
      <c r="C3575" t="s">
        <v>5</v>
      </c>
      <c r="D3575" s="1">
        <v>44428.5</v>
      </c>
      <c r="E3575" s="1">
        <v>44428.513888888891</v>
      </c>
      <c r="F3575">
        <v>20</v>
      </c>
    </row>
    <row r="3576" spans="1:6" x14ac:dyDescent="0.3">
      <c r="A3576" t="str">
        <f>C3576&amp;"_"&amp;COUNTIF($C$2:C3576,C3576)</f>
        <v>PAGE_476</v>
      </c>
      <c r="B3576" s="2">
        <f>DATE(YEAR(Tableau1[[#This Row],[Date de décollage]]),MONTH(Tableau1[[#This Row],[Date de décollage]]),DAY(Tableau1[[#This Row],[Date de décollage]]))</f>
        <v>44428</v>
      </c>
      <c r="C3576" t="s">
        <v>5</v>
      </c>
      <c r="D3576" s="1">
        <v>44428.638888888891</v>
      </c>
      <c r="E3576" s="1">
        <v>44428.65625</v>
      </c>
      <c r="F3576">
        <v>25</v>
      </c>
    </row>
    <row r="3577" spans="1:6" x14ac:dyDescent="0.3">
      <c r="A3577" t="str">
        <f>C3577&amp;"_"&amp;COUNTIF($C$2:C3577,C3577)</f>
        <v>PAGE_477</v>
      </c>
      <c r="B3577" s="2">
        <f>DATE(YEAR(Tableau1[[#This Row],[Date de décollage]]),MONTH(Tableau1[[#This Row],[Date de décollage]]),DAY(Tableau1[[#This Row],[Date de décollage]]))</f>
        <v>44428</v>
      </c>
      <c r="C3577" t="s">
        <v>5</v>
      </c>
      <c r="D3577" s="1">
        <v>44428.675694444442</v>
      </c>
      <c r="E3577" s="1">
        <v>44428.693055555559</v>
      </c>
      <c r="F3577">
        <v>25</v>
      </c>
    </row>
    <row r="3578" spans="1:6" x14ac:dyDescent="0.3">
      <c r="A3578" t="str">
        <f>C3578&amp;"_"&amp;COUNTIF($C$2:C3578,C3578)</f>
        <v>PAGE_478</v>
      </c>
      <c r="B3578" s="2">
        <f>DATE(YEAR(Tableau1[[#This Row],[Date de décollage]]),MONTH(Tableau1[[#This Row],[Date de décollage]]),DAY(Tableau1[[#This Row],[Date de décollage]]))</f>
        <v>44428</v>
      </c>
      <c r="C3578" t="s">
        <v>5</v>
      </c>
      <c r="D3578" s="1">
        <v>44428.695138888892</v>
      </c>
      <c r="E3578" s="1">
        <v>44428.7</v>
      </c>
      <c r="F3578">
        <v>7</v>
      </c>
    </row>
    <row r="3579" spans="1:6" x14ac:dyDescent="0.3">
      <c r="A3579" t="str">
        <f>C3579&amp;"_"&amp;COUNTIF($C$2:C3579,C3579)</f>
        <v>PAGE_479</v>
      </c>
      <c r="B3579" s="2">
        <f>DATE(YEAR(Tableau1[[#This Row],[Date de décollage]]),MONTH(Tableau1[[#This Row],[Date de décollage]]),DAY(Tableau1[[#This Row],[Date de décollage]]))</f>
        <v>44428</v>
      </c>
      <c r="C3579" t="s">
        <v>5</v>
      </c>
      <c r="D3579" s="1">
        <v>44428.723611111112</v>
      </c>
      <c r="E3579" s="1">
        <v>44428.737500000003</v>
      </c>
      <c r="F3579">
        <v>20</v>
      </c>
    </row>
    <row r="3580" spans="1:6" x14ac:dyDescent="0.3">
      <c r="A3580" t="str">
        <f>C3580&amp;"_"&amp;COUNTIF($C$2:C3580,C3580)</f>
        <v>PAGE_480</v>
      </c>
      <c r="B3580" s="2">
        <f>DATE(YEAR(Tableau1[[#This Row],[Date de décollage]]),MONTH(Tableau1[[#This Row],[Date de décollage]]),DAY(Tableau1[[#This Row],[Date de décollage]]))</f>
        <v>44428</v>
      </c>
      <c r="C3580" t="s">
        <v>5</v>
      </c>
      <c r="D3580" s="1">
        <v>44428.739583333336</v>
      </c>
      <c r="E3580" s="1">
        <v>44428.75</v>
      </c>
      <c r="F3580">
        <v>15</v>
      </c>
    </row>
    <row r="3581" spans="1:6" x14ac:dyDescent="0.3">
      <c r="A3581" t="str">
        <f>C3581&amp;"_"&amp;COUNTIF($C$2:C3581,C3581)</f>
        <v>PAGE_481</v>
      </c>
      <c r="B3581" s="2">
        <f>DATE(YEAR(Tableau1[[#This Row],[Date de décollage]]),MONTH(Tableau1[[#This Row],[Date de décollage]]),DAY(Tableau1[[#This Row],[Date de décollage]]))</f>
        <v>44428</v>
      </c>
      <c r="C3581" t="s">
        <v>5</v>
      </c>
      <c r="D3581" s="1">
        <v>44428.753472222219</v>
      </c>
      <c r="E3581" s="1">
        <v>44428.759027777778</v>
      </c>
      <c r="F3581">
        <v>8</v>
      </c>
    </row>
    <row r="3582" spans="1:6" x14ac:dyDescent="0.3">
      <c r="A3582" t="str">
        <f>C3582&amp;"_"&amp;COUNTIF($C$2:C3582,C3582)</f>
        <v>PAGE_482</v>
      </c>
      <c r="B3582" s="2">
        <f>DATE(YEAR(Tableau1[[#This Row],[Date de décollage]]),MONTH(Tableau1[[#This Row],[Date de décollage]]),DAY(Tableau1[[#This Row],[Date de décollage]]))</f>
        <v>44428</v>
      </c>
      <c r="C3582" t="s">
        <v>5</v>
      </c>
      <c r="D3582" s="1">
        <v>44428.833333333336</v>
      </c>
      <c r="E3582" s="1">
        <v>44428.847222222219</v>
      </c>
      <c r="F3582">
        <v>20</v>
      </c>
    </row>
    <row r="3583" spans="1:6" x14ac:dyDescent="0.3">
      <c r="A3583" t="str">
        <f>C3583&amp;"_"&amp;COUNTIF($C$2:C3583,C3583)</f>
        <v>PAGE_483</v>
      </c>
      <c r="B3583" s="2">
        <f>DATE(YEAR(Tableau1[[#This Row],[Date de décollage]]),MONTH(Tableau1[[#This Row],[Date de décollage]]),DAY(Tableau1[[#This Row],[Date de décollage]]))</f>
        <v>44428</v>
      </c>
      <c r="C3583" t="s">
        <v>5</v>
      </c>
      <c r="D3583" s="1">
        <v>44428.854166666664</v>
      </c>
      <c r="E3583" s="1">
        <v>44428.868055555555</v>
      </c>
      <c r="F3583">
        <v>20</v>
      </c>
    </row>
    <row r="3584" spans="1:6" x14ac:dyDescent="0.3">
      <c r="A3584" t="str">
        <f>C3584&amp;"_"&amp;COUNTIF($C$2:C3584,C3584)</f>
        <v>POUJOL_1</v>
      </c>
      <c r="B3584" s="2">
        <f>DATE(YEAR(Tableau1[[#This Row],[Date de décollage]]),MONTH(Tableau1[[#This Row],[Date de décollage]]),DAY(Tableau1[[#This Row],[Date de décollage]]))</f>
        <v>44378</v>
      </c>
      <c r="C3584" t="s">
        <v>6</v>
      </c>
      <c r="D3584" s="1">
        <v>44378.417361111111</v>
      </c>
      <c r="E3584" s="1">
        <v>44378.419444444444</v>
      </c>
      <c r="F3584">
        <v>3</v>
      </c>
    </row>
    <row r="3585" spans="1:6" x14ac:dyDescent="0.3">
      <c r="A3585" t="str">
        <f>C3585&amp;"_"&amp;COUNTIF($C$2:C3585,C3585)</f>
        <v>POUJOL_2</v>
      </c>
      <c r="B3585" s="2">
        <f>DATE(YEAR(Tableau1[[#This Row],[Date de décollage]]),MONTH(Tableau1[[#This Row],[Date de décollage]]),DAY(Tableau1[[#This Row],[Date de décollage]]))</f>
        <v>44378</v>
      </c>
      <c r="C3585" t="s">
        <v>6</v>
      </c>
      <c r="D3585" s="1">
        <v>44378.427083333336</v>
      </c>
      <c r="E3585" s="1">
        <v>44378.4375</v>
      </c>
      <c r="F3585">
        <v>15</v>
      </c>
    </row>
    <row r="3586" spans="1:6" x14ac:dyDescent="0.3">
      <c r="A3586" t="str">
        <f>C3586&amp;"_"&amp;COUNTIF($C$2:C3586,C3586)</f>
        <v>POUJOL_3</v>
      </c>
      <c r="B3586" s="2">
        <f>DATE(YEAR(Tableau1[[#This Row],[Date de décollage]]),MONTH(Tableau1[[#This Row],[Date de décollage]]),DAY(Tableau1[[#This Row],[Date de décollage]]))</f>
        <v>44378</v>
      </c>
      <c r="C3586" t="s">
        <v>6</v>
      </c>
      <c r="D3586" s="1">
        <v>44378.510416666664</v>
      </c>
      <c r="E3586" s="1">
        <v>44378.520833333336</v>
      </c>
      <c r="F3586">
        <v>15</v>
      </c>
    </row>
    <row r="3587" spans="1:6" x14ac:dyDescent="0.3">
      <c r="A3587" t="str">
        <f>C3587&amp;"_"&amp;COUNTIF($C$2:C3587,C3587)</f>
        <v>POUJOL_4</v>
      </c>
      <c r="B3587" s="2">
        <f>DATE(YEAR(Tableau1[[#This Row],[Date de décollage]]),MONTH(Tableau1[[#This Row],[Date de décollage]]),DAY(Tableau1[[#This Row],[Date de décollage]]))</f>
        <v>44378</v>
      </c>
      <c r="C3587" t="s">
        <v>6</v>
      </c>
      <c r="D3587" s="1">
        <v>44378.520833333336</v>
      </c>
      <c r="E3587" s="1">
        <v>44378.584722222222</v>
      </c>
      <c r="F3587">
        <v>92</v>
      </c>
    </row>
    <row r="3588" spans="1:6" x14ac:dyDescent="0.3">
      <c r="A3588" t="str">
        <f>C3588&amp;"_"&amp;COUNTIF($C$2:C3588,C3588)</f>
        <v>POUJOL_5</v>
      </c>
      <c r="B3588" s="2">
        <f>DATE(YEAR(Tableau1[[#This Row],[Date de décollage]]),MONTH(Tableau1[[#This Row],[Date de décollage]]),DAY(Tableau1[[#This Row],[Date de décollage]]))</f>
        <v>44378</v>
      </c>
      <c r="C3588" t="s">
        <v>6</v>
      </c>
      <c r="D3588" s="1">
        <v>44378.638888888891</v>
      </c>
      <c r="E3588" s="1">
        <v>44378.7</v>
      </c>
      <c r="F3588">
        <v>88</v>
      </c>
    </row>
    <row r="3589" spans="1:6" x14ac:dyDescent="0.3">
      <c r="A3589" t="str">
        <f>C3589&amp;"_"&amp;COUNTIF($C$2:C3589,C3589)</f>
        <v>POUJOL_6</v>
      </c>
      <c r="B3589" s="2">
        <f>DATE(YEAR(Tableau1[[#This Row],[Date de décollage]]),MONTH(Tableau1[[#This Row],[Date de décollage]]),DAY(Tableau1[[#This Row],[Date de décollage]]))</f>
        <v>44378</v>
      </c>
      <c r="C3589" t="s">
        <v>6</v>
      </c>
      <c r="D3589" s="1">
        <v>44378.71875</v>
      </c>
      <c r="E3589" s="1">
        <v>44378.720833333333</v>
      </c>
      <c r="F3589">
        <v>3</v>
      </c>
    </row>
    <row r="3590" spans="1:6" x14ac:dyDescent="0.3">
      <c r="A3590" t="str">
        <f>C3590&amp;"_"&amp;COUNTIF($C$2:C3590,C3590)</f>
        <v>POUJOL_7</v>
      </c>
      <c r="B3590" s="2">
        <f>DATE(YEAR(Tableau1[[#This Row],[Date de décollage]]),MONTH(Tableau1[[#This Row],[Date de décollage]]),DAY(Tableau1[[#This Row],[Date de décollage]]))</f>
        <v>44378</v>
      </c>
      <c r="C3590" t="s">
        <v>6</v>
      </c>
      <c r="D3590" s="1">
        <v>44378.725694444445</v>
      </c>
      <c r="E3590" s="1">
        <v>44378.743055555555</v>
      </c>
      <c r="F3590">
        <v>25</v>
      </c>
    </row>
    <row r="3591" spans="1:6" x14ac:dyDescent="0.3">
      <c r="A3591" t="str">
        <f>C3591&amp;"_"&amp;COUNTIF($C$2:C3591,C3591)</f>
        <v>POUJOL_8</v>
      </c>
      <c r="B3591" s="2">
        <f>DATE(YEAR(Tableau1[[#This Row],[Date de décollage]]),MONTH(Tableau1[[#This Row],[Date de décollage]]),DAY(Tableau1[[#This Row],[Date de décollage]]))</f>
        <v>44378</v>
      </c>
      <c r="C3591" t="s">
        <v>6</v>
      </c>
      <c r="D3591" s="1">
        <v>44378.777777777781</v>
      </c>
      <c r="E3591" s="1">
        <v>44378.794444444444</v>
      </c>
      <c r="F3591">
        <v>24</v>
      </c>
    </row>
    <row r="3592" spans="1:6" x14ac:dyDescent="0.3">
      <c r="A3592" t="str">
        <f>C3592&amp;"_"&amp;COUNTIF($C$2:C3592,C3592)</f>
        <v>POUJOL_9</v>
      </c>
      <c r="B3592" s="2">
        <f>DATE(YEAR(Tableau1[[#This Row],[Date de décollage]]),MONTH(Tableau1[[#This Row],[Date de décollage]]),DAY(Tableau1[[#This Row],[Date de décollage]]))</f>
        <v>44378</v>
      </c>
      <c r="C3592" t="s">
        <v>6</v>
      </c>
      <c r="D3592" s="1">
        <v>44378.802083333336</v>
      </c>
      <c r="E3592" s="1">
        <v>44378.819444444445</v>
      </c>
      <c r="F3592">
        <v>25</v>
      </c>
    </row>
    <row r="3593" spans="1:6" x14ac:dyDescent="0.3">
      <c r="A3593" t="str">
        <f>C3593&amp;"_"&amp;COUNTIF($C$2:C3593,C3593)</f>
        <v>POUJOL_10</v>
      </c>
      <c r="B3593" s="2">
        <f>DATE(YEAR(Tableau1[[#This Row],[Date de décollage]]),MONTH(Tableau1[[#This Row],[Date de décollage]]),DAY(Tableau1[[#This Row],[Date de décollage]]))</f>
        <v>44378</v>
      </c>
      <c r="C3593" t="s">
        <v>6</v>
      </c>
      <c r="D3593" s="1">
        <v>44378.820138888892</v>
      </c>
      <c r="E3593" s="1">
        <v>44378.824999999997</v>
      </c>
      <c r="F3593">
        <v>7</v>
      </c>
    </row>
    <row r="3594" spans="1:6" x14ac:dyDescent="0.3">
      <c r="A3594" t="str">
        <f>C3594&amp;"_"&amp;COUNTIF($C$2:C3594,C3594)</f>
        <v>POUJOL_11</v>
      </c>
      <c r="B3594" s="2">
        <f>DATE(YEAR(Tableau1[[#This Row],[Date de décollage]]),MONTH(Tableau1[[#This Row],[Date de décollage]]),DAY(Tableau1[[#This Row],[Date de décollage]]))</f>
        <v>44378</v>
      </c>
      <c r="C3594" t="s">
        <v>6</v>
      </c>
      <c r="D3594" s="1">
        <v>44378.84375</v>
      </c>
      <c r="E3594" s="1">
        <v>44378.859027777777</v>
      </c>
      <c r="F3594">
        <v>22</v>
      </c>
    </row>
    <row r="3595" spans="1:6" x14ac:dyDescent="0.3">
      <c r="A3595" t="str">
        <f>C3595&amp;"_"&amp;COUNTIF($C$2:C3595,C3595)</f>
        <v>POUJOL_12</v>
      </c>
      <c r="B3595" s="2">
        <f>DATE(YEAR(Tableau1[[#This Row],[Date de décollage]]),MONTH(Tableau1[[#This Row],[Date de décollage]]),DAY(Tableau1[[#This Row],[Date de décollage]]))</f>
        <v>44379</v>
      </c>
      <c r="C3595" t="s">
        <v>6</v>
      </c>
      <c r="D3595" s="1">
        <v>44379.388194444444</v>
      </c>
      <c r="E3595" s="1">
        <v>44379.40347222222</v>
      </c>
      <c r="F3595">
        <v>22</v>
      </c>
    </row>
    <row r="3596" spans="1:6" x14ac:dyDescent="0.3">
      <c r="A3596" t="str">
        <f>C3596&amp;"_"&amp;COUNTIF($C$2:C3596,C3596)</f>
        <v>POUJOL_13</v>
      </c>
      <c r="B3596" s="2">
        <f>DATE(YEAR(Tableau1[[#This Row],[Date de décollage]]),MONTH(Tableau1[[#This Row],[Date de décollage]]),DAY(Tableau1[[#This Row],[Date de décollage]]))</f>
        <v>44379</v>
      </c>
      <c r="C3596" t="s">
        <v>6</v>
      </c>
      <c r="D3596" s="1">
        <v>44379.40625</v>
      </c>
      <c r="E3596" s="1">
        <v>44379.420138888891</v>
      </c>
      <c r="F3596">
        <v>20</v>
      </c>
    </row>
    <row r="3597" spans="1:6" x14ac:dyDescent="0.3">
      <c r="A3597" t="str">
        <f>C3597&amp;"_"&amp;COUNTIF($C$2:C3597,C3597)</f>
        <v>POUJOL_14</v>
      </c>
      <c r="B3597" s="2">
        <f>DATE(YEAR(Tableau1[[#This Row],[Date de décollage]]),MONTH(Tableau1[[#This Row],[Date de décollage]]),DAY(Tableau1[[#This Row],[Date de décollage]]))</f>
        <v>44379</v>
      </c>
      <c r="C3597" t="s">
        <v>6</v>
      </c>
      <c r="D3597" s="1">
        <v>44379.430555555555</v>
      </c>
      <c r="E3597" s="1">
        <v>44379.444444444445</v>
      </c>
      <c r="F3597">
        <v>20</v>
      </c>
    </row>
    <row r="3598" spans="1:6" x14ac:dyDescent="0.3">
      <c r="A3598" t="str">
        <f>C3598&amp;"_"&amp;COUNTIF($C$2:C3598,C3598)</f>
        <v>POUJOL_15</v>
      </c>
      <c r="B3598" s="2">
        <f>DATE(YEAR(Tableau1[[#This Row],[Date de décollage]]),MONTH(Tableau1[[#This Row],[Date de décollage]]),DAY(Tableau1[[#This Row],[Date de décollage]]))</f>
        <v>44379</v>
      </c>
      <c r="C3598" t="s">
        <v>6</v>
      </c>
      <c r="D3598" s="1">
        <v>44379.496527777781</v>
      </c>
      <c r="E3598" s="1">
        <v>44379.510416666664</v>
      </c>
      <c r="F3598">
        <v>20</v>
      </c>
    </row>
    <row r="3599" spans="1:6" x14ac:dyDescent="0.3">
      <c r="A3599" t="str">
        <f>C3599&amp;"_"&amp;COUNTIF($C$2:C3599,C3599)</f>
        <v>POUJOL_16</v>
      </c>
      <c r="B3599" s="2">
        <f>DATE(YEAR(Tableau1[[#This Row],[Date de décollage]]),MONTH(Tableau1[[#This Row],[Date de décollage]]),DAY(Tableau1[[#This Row],[Date de décollage]]))</f>
        <v>44379</v>
      </c>
      <c r="C3599" t="s">
        <v>6</v>
      </c>
      <c r="D3599" s="1">
        <v>44379.513194444444</v>
      </c>
      <c r="E3599" s="1">
        <v>44379.527083333334</v>
      </c>
      <c r="F3599">
        <v>20</v>
      </c>
    </row>
    <row r="3600" spans="1:6" x14ac:dyDescent="0.3">
      <c r="A3600" t="str">
        <f>C3600&amp;"_"&amp;COUNTIF($C$2:C3600,C3600)</f>
        <v>POUJOL_17</v>
      </c>
      <c r="B3600" s="2">
        <f>DATE(YEAR(Tableau1[[#This Row],[Date de décollage]]),MONTH(Tableau1[[#This Row],[Date de décollage]]),DAY(Tableau1[[#This Row],[Date de décollage]]))</f>
        <v>44379</v>
      </c>
      <c r="C3600" t="s">
        <v>6</v>
      </c>
      <c r="D3600" s="1">
        <v>44379.565972222219</v>
      </c>
      <c r="E3600" s="1">
        <v>44379.581250000003</v>
      </c>
      <c r="F3600">
        <v>22</v>
      </c>
    </row>
    <row r="3601" spans="1:6" x14ac:dyDescent="0.3">
      <c r="A3601" t="str">
        <f>C3601&amp;"_"&amp;COUNTIF($C$2:C3601,C3601)</f>
        <v>POUJOL_18</v>
      </c>
      <c r="B3601" s="2">
        <f>DATE(YEAR(Tableau1[[#This Row],[Date de décollage]]),MONTH(Tableau1[[#This Row],[Date de décollage]]),DAY(Tableau1[[#This Row],[Date de décollage]]))</f>
        <v>44379</v>
      </c>
      <c r="C3601" t="s">
        <v>6</v>
      </c>
      <c r="D3601" s="1">
        <v>44379.594444444447</v>
      </c>
      <c r="E3601" s="1">
        <v>44379.609722222223</v>
      </c>
      <c r="F3601">
        <v>22</v>
      </c>
    </row>
    <row r="3602" spans="1:6" x14ac:dyDescent="0.3">
      <c r="A3602" t="str">
        <f>C3602&amp;"_"&amp;COUNTIF($C$2:C3602,C3602)</f>
        <v>POUJOL_19</v>
      </c>
      <c r="B3602" s="2">
        <f>DATE(YEAR(Tableau1[[#This Row],[Date de décollage]]),MONTH(Tableau1[[#This Row],[Date de décollage]]),DAY(Tableau1[[#This Row],[Date de décollage]]))</f>
        <v>44379</v>
      </c>
      <c r="C3602" t="s">
        <v>6</v>
      </c>
      <c r="D3602" s="1">
        <v>44379.611111111109</v>
      </c>
      <c r="E3602" s="1">
        <v>44379.626388888886</v>
      </c>
      <c r="F3602">
        <v>22</v>
      </c>
    </row>
    <row r="3603" spans="1:6" x14ac:dyDescent="0.3">
      <c r="A3603" t="str">
        <f>C3603&amp;"_"&amp;COUNTIF($C$2:C3603,C3603)</f>
        <v>POUJOL_20</v>
      </c>
      <c r="B3603" s="2">
        <f>DATE(YEAR(Tableau1[[#This Row],[Date de décollage]]),MONTH(Tableau1[[#This Row],[Date de décollage]]),DAY(Tableau1[[#This Row],[Date de décollage]]))</f>
        <v>44379</v>
      </c>
      <c r="C3603" t="s">
        <v>6</v>
      </c>
      <c r="D3603" s="1">
        <v>44379.654166666667</v>
      </c>
      <c r="E3603" s="1">
        <v>44379.65625</v>
      </c>
      <c r="F3603">
        <v>3</v>
      </c>
    </row>
    <row r="3604" spans="1:6" x14ac:dyDescent="0.3">
      <c r="A3604" t="str">
        <f>C3604&amp;"_"&amp;COUNTIF($C$2:C3604,C3604)</f>
        <v>POUJOL_21</v>
      </c>
      <c r="B3604" s="2">
        <f>DATE(YEAR(Tableau1[[#This Row],[Date de décollage]]),MONTH(Tableau1[[#This Row],[Date de décollage]]),DAY(Tableau1[[#This Row],[Date de décollage]]))</f>
        <v>44379</v>
      </c>
      <c r="C3604" t="s">
        <v>6</v>
      </c>
      <c r="D3604" s="1">
        <v>44379.659722222219</v>
      </c>
      <c r="E3604" s="1">
        <v>44379.675000000003</v>
      </c>
      <c r="F3604">
        <v>22</v>
      </c>
    </row>
    <row r="3605" spans="1:6" x14ac:dyDescent="0.3">
      <c r="A3605" t="str">
        <f>C3605&amp;"_"&amp;COUNTIF($C$2:C3605,C3605)</f>
        <v>POUJOL_22</v>
      </c>
      <c r="B3605" s="2">
        <f>DATE(YEAR(Tableau1[[#This Row],[Date de décollage]]),MONTH(Tableau1[[#This Row],[Date de décollage]]),DAY(Tableau1[[#This Row],[Date de décollage]]))</f>
        <v>44379</v>
      </c>
      <c r="C3605" t="s">
        <v>6</v>
      </c>
      <c r="D3605" s="1">
        <v>44379.688888888886</v>
      </c>
      <c r="E3605" s="1">
        <v>44379.693749999999</v>
      </c>
      <c r="F3605">
        <v>7</v>
      </c>
    </row>
    <row r="3606" spans="1:6" x14ac:dyDescent="0.3">
      <c r="A3606" t="str">
        <f>C3606&amp;"_"&amp;COUNTIF($C$2:C3606,C3606)</f>
        <v>POUJOL_23</v>
      </c>
      <c r="B3606" s="2">
        <f>DATE(YEAR(Tableau1[[#This Row],[Date de décollage]]),MONTH(Tableau1[[#This Row],[Date de décollage]]),DAY(Tableau1[[#This Row],[Date de décollage]]))</f>
        <v>44379</v>
      </c>
      <c r="C3606" t="s">
        <v>6</v>
      </c>
      <c r="D3606" s="1">
        <v>44379.694444444445</v>
      </c>
      <c r="E3606" s="1">
        <v>44379.699305555558</v>
      </c>
      <c r="F3606">
        <v>7</v>
      </c>
    </row>
    <row r="3607" spans="1:6" x14ac:dyDescent="0.3">
      <c r="A3607" t="str">
        <f>C3607&amp;"_"&amp;COUNTIF($C$2:C3607,C3607)</f>
        <v>POUJOL_24</v>
      </c>
      <c r="B3607" s="2">
        <f>DATE(YEAR(Tableau1[[#This Row],[Date de décollage]]),MONTH(Tableau1[[#This Row],[Date de décollage]]),DAY(Tableau1[[#This Row],[Date de décollage]]))</f>
        <v>44379</v>
      </c>
      <c r="C3607" t="s">
        <v>6</v>
      </c>
      <c r="D3607" s="1">
        <v>44379.701388888891</v>
      </c>
      <c r="E3607" s="1">
        <v>44379.706250000003</v>
      </c>
      <c r="F3607">
        <v>7</v>
      </c>
    </row>
    <row r="3608" spans="1:6" x14ac:dyDescent="0.3">
      <c r="A3608" t="str">
        <f>C3608&amp;"_"&amp;COUNTIF($C$2:C3608,C3608)</f>
        <v>POUJOL_25</v>
      </c>
      <c r="B3608" s="2">
        <f>DATE(YEAR(Tableau1[[#This Row],[Date de décollage]]),MONTH(Tableau1[[#This Row],[Date de décollage]]),DAY(Tableau1[[#This Row],[Date de décollage]]))</f>
        <v>44379</v>
      </c>
      <c r="C3608" t="s">
        <v>6</v>
      </c>
      <c r="D3608" s="1">
        <v>44379.708333333336</v>
      </c>
      <c r="E3608" s="1">
        <v>44379.713194444441</v>
      </c>
      <c r="F3608">
        <v>7</v>
      </c>
    </row>
    <row r="3609" spans="1:6" x14ac:dyDescent="0.3">
      <c r="A3609" t="str">
        <f>C3609&amp;"_"&amp;COUNTIF($C$2:C3609,C3609)</f>
        <v>POUJOL_26</v>
      </c>
      <c r="B3609" s="2">
        <f>DATE(YEAR(Tableau1[[#This Row],[Date de décollage]]),MONTH(Tableau1[[#This Row],[Date de décollage]]),DAY(Tableau1[[#This Row],[Date de décollage]]))</f>
        <v>44379</v>
      </c>
      <c r="C3609" t="s">
        <v>6</v>
      </c>
      <c r="D3609" s="1">
        <v>44379.743055555555</v>
      </c>
      <c r="E3609" s="1">
        <v>44379.747916666667</v>
      </c>
      <c r="F3609">
        <v>7</v>
      </c>
    </row>
    <row r="3610" spans="1:6" x14ac:dyDescent="0.3">
      <c r="A3610" t="str">
        <f>C3610&amp;"_"&amp;COUNTIF($C$2:C3610,C3610)</f>
        <v>POUJOL_27</v>
      </c>
      <c r="B3610" s="2">
        <f>DATE(YEAR(Tableau1[[#This Row],[Date de décollage]]),MONTH(Tableau1[[#This Row],[Date de décollage]]),DAY(Tableau1[[#This Row],[Date de décollage]]))</f>
        <v>44379</v>
      </c>
      <c r="C3610" t="s">
        <v>6</v>
      </c>
      <c r="D3610" s="1">
        <v>44379.75</v>
      </c>
      <c r="E3610" s="1">
        <v>44379.754861111112</v>
      </c>
      <c r="F3610">
        <v>7</v>
      </c>
    </row>
    <row r="3611" spans="1:6" x14ac:dyDescent="0.3">
      <c r="A3611" t="str">
        <f>C3611&amp;"_"&amp;COUNTIF($C$2:C3611,C3611)</f>
        <v>POUJOL_28</v>
      </c>
      <c r="B3611" s="2">
        <f>DATE(YEAR(Tableau1[[#This Row],[Date de décollage]]),MONTH(Tableau1[[#This Row],[Date de décollage]]),DAY(Tableau1[[#This Row],[Date de décollage]]))</f>
        <v>44379</v>
      </c>
      <c r="C3611" t="s">
        <v>6</v>
      </c>
      <c r="D3611" s="1">
        <v>44379.777777777781</v>
      </c>
      <c r="E3611" s="1">
        <v>44379.791666666664</v>
      </c>
      <c r="F3611">
        <v>20</v>
      </c>
    </row>
    <row r="3612" spans="1:6" x14ac:dyDescent="0.3">
      <c r="A3612" t="str">
        <f>C3612&amp;"_"&amp;COUNTIF($C$2:C3612,C3612)</f>
        <v>POUJOL_29</v>
      </c>
      <c r="B3612" s="2">
        <f>DATE(YEAR(Tableau1[[#This Row],[Date de décollage]]),MONTH(Tableau1[[#This Row],[Date de décollage]]),DAY(Tableau1[[#This Row],[Date de décollage]]))</f>
        <v>44379</v>
      </c>
      <c r="C3612" t="s">
        <v>6</v>
      </c>
      <c r="D3612" s="1">
        <v>44379.793055555558</v>
      </c>
      <c r="E3612" s="1">
        <v>44379.806944444441</v>
      </c>
      <c r="F3612">
        <v>20</v>
      </c>
    </row>
    <row r="3613" spans="1:6" x14ac:dyDescent="0.3">
      <c r="A3613" t="str">
        <f>C3613&amp;"_"&amp;COUNTIF($C$2:C3613,C3613)</f>
        <v>POUJOL_30</v>
      </c>
      <c r="B3613" s="2">
        <f>DATE(YEAR(Tableau1[[#This Row],[Date de décollage]]),MONTH(Tableau1[[#This Row],[Date de décollage]]),DAY(Tableau1[[#This Row],[Date de décollage]]))</f>
        <v>44380</v>
      </c>
      <c r="C3613" t="s">
        <v>6</v>
      </c>
      <c r="D3613" s="1">
        <v>44380.457638888889</v>
      </c>
      <c r="E3613" s="1">
        <v>44380.48541666667</v>
      </c>
      <c r="F3613">
        <v>40</v>
      </c>
    </row>
    <row r="3614" spans="1:6" x14ac:dyDescent="0.3">
      <c r="A3614" t="str">
        <f>C3614&amp;"_"&amp;COUNTIF($C$2:C3614,C3614)</f>
        <v>POUJOL_31</v>
      </c>
      <c r="B3614" s="2">
        <f>DATE(YEAR(Tableau1[[#This Row],[Date de décollage]]),MONTH(Tableau1[[#This Row],[Date de décollage]]),DAY(Tableau1[[#This Row],[Date de décollage]]))</f>
        <v>44380</v>
      </c>
      <c r="C3614" t="s">
        <v>6</v>
      </c>
      <c r="D3614" s="1">
        <v>44380.496527777781</v>
      </c>
      <c r="E3614" s="1">
        <v>44380.524305555555</v>
      </c>
      <c r="F3614">
        <v>40</v>
      </c>
    </row>
    <row r="3615" spans="1:6" x14ac:dyDescent="0.3">
      <c r="A3615" t="str">
        <f>C3615&amp;"_"&amp;COUNTIF($C$2:C3615,C3615)</f>
        <v>POUJOL_32</v>
      </c>
      <c r="B3615" s="2">
        <f>DATE(YEAR(Tableau1[[#This Row],[Date de décollage]]),MONTH(Tableau1[[#This Row],[Date de décollage]]),DAY(Tableau1[[#This Row],[Date de décollage]]))</f>
        <v>44380</v>
      </c>
      <c r="C3615" t="s">
        <v>6</v>
      </c>
      <c r="D3615" s="1">
        <v>44380.52847222222</v>
      </c>
      <c r="E3615" s="1">
        <v>44380.530555555553</v>
      </c>
      <c r="F3615">
        <v>3</v>
      </c>
    </row>
    <row r="3616" spans="1:6" x14ac:dyDescent="0.3">
      <c r="A3616" t="str">
        <f>C3616&amp;"_"&amp;COUNTIF($C$2:C3616,C3616)</f>
        <v>POUJOL_33</v>
      </c>
      <c r="B3616" s="2">
        <f>DATE(YEAR(Tableau1[[#This Row],[Date de décollage]]),MONTH(Tableau1[[#This Row],[Date de décollage]]),DAY(Tableau1[[#This Row],[Date de décollage]]))</f>
        <v>44380</v>
      </c>
      <c r="C3616" t="s">
        <v>6</v>
      </c>
      <c r="D3616" s="1">
        <v>44380.548611111109</v>
      </c>
      <c r="E3616" s="1">
        <v>44380.574999999997</v>
      </c>
      <c r="F3616">
        <v>38</v>
      </c>
    </row>
    <row r="3617" spans="1:6" x14ac:dyDescent="0.3">
      <c r="A3617" t="str">
        <f>C3617&amp;"_"&amp;COUNTIF($C$2:C3617,C3617)</f>
        <v>POUJOL_34</v>
      </c>
      <c r="B3617" s="2">
        <f>DATE(YEAR(Tableau1[[#This Row],[Date de décollage]]),MONTH(Tableau1[[#This Row],[Date de décollage]]),DAY(Tableau1[[#This Row],[Date de décollage]]))</f>
        <v>44380</v>
      </c>
      <c r="C3617" t="s">
        <v>6</v>
      </c>
      <c r="D3617" s="1">
        <v>44380.645833333336</v>
      </c>
      <c r="E3617" s="1">
        <v>44380.652777777781</v>
      </c>
      <c r="F3617">
        <v>10</v>
      </c>
    </row>
    <row r="3618" spans="1:6" x14ac:dyDescent="0.3">
      <c r="A3618" t="str">
        <f>C3618&amp;"_"&amp;COUNTIF($C$2:C3618,C3618)</f>
        <v>POUJOL_35</v>
      </c>
      <c r="B3618" s="2">
        <f>DATE(YEAR(Tableau1[[#This Row],[Date de décollage]]),MONTH(Tableau1[[#This Row],[Date de décollage]]),DAY(Tableau1[[#This Row],[Date de décollage]]))</f>
        <v>44379</v>
      </c>
      <c r="C3618" t="s">
        <v>6</v>
      </c>
      <c r="D3618" s="1">
        <v>44379.836805555555</v>
      </c>
      <c r="E3618" s="1">
        <v>44379.852083333331</v>
      </c>
      <c r="F3618">
        <v>22</v>
      </c>
    </row>
    <row r="3619" spans="1:6" x14ac:dyDescent="0.3">
      <c r="A3619" t="str">
        <f>C3619&amp;"_"&amp;COUNTIF($C$2:C3619,C3619)</f>
        <v>POUJOL_36</v>
      </c>
      <c r="B3619" s="2">
        <f>DATE(YEAR(Tableau1[[#This Row],[Date de décollage]]),MONTH(Tableau1[[#This Row],[Date de décollage]]),DAY(Tableau1[[#This Row],[Date de décollage]]))</f>
        <v>44380</v>
      </c>
      <c r="C3619" t="s">
        <v>6</v>
      </c>
      <c r="D3619" s="1">
        <v>44380.75</v>
      </c>
      <c r="E3619" s="1">
        <v>44380.777777777781</v>
      </c>
      <c r="F3619">
        <v>40</v>
      </c>
    </row>
    <row r="3620" spans="1:6" x14ac:dyDescent="0.3">
      <c r="A3620" t="str">
        <f>C3620&amp;"_"&amp;COUNTIF($C$2:C3620,C3620)</f>
        <v>POUJOL_37</v>
      </c>
      <c r="B3620" s="2">
        <f>DATE(YEAR(Tableau1[[#This Row],[Date de décollage]]),MONTH(Tableau1[[#This Row],[Date de décollage]]),DAY(Tableau1[[#This Row],[Date de décollage]]))</f>
        <v>44380</v>
      </c>
      <c r="C3620" t="s">
        <v>6</v>
      </c>
      <c r="D3620" s="1">
        <v>44380.781944444447</v>
      </c>
      <c r="E3620" s="1">
        <v>44380.78402777778</v>
      </c>
      <c r="F3620">
        <v>3</v>
      </c>
    </row>
    <row r="3621" spans="1:6" x14ac:dyDescent="0.3">
      <c r="A3621" t="str">
        <f>C3621&amp;"_"&amp;COUNTIF($C$2:C3621,C3621)</f>
        <v>POUJOL_38</v>
      </c>
      <c r="B3621" s="2">
        <f>DATE(YEAR(Tableau1[[#This Row],[Date de décollage]]),MONTH(Tableau1[[#This Row],[Date de décollage]]),DAY(Tableau1[[#This Row],[Date de décollage]]))</f>
        <v>44380</v>
      </c>
      <c r="C3621" t="s">
        <v>6</v>
      </c>
      <c r="D3621" s="1">
        <v>44380.798611111109</v>
      </c>
      <c r="E3621" s="1">
        <v>44380.8125</v>
      </c>
      <c r="F3621">
        <v>20</v>
      </c>
    </row>
    <row r="3622" spans="1:6" x14ac:dyDescent="0.3">
      <c r="A3622" t="str">
        <f>C3622&amp;"_"&amp;COUNTIF($C$2:C3622,C3622)</f>
        <v>POUJOL_39</v>
      </c>
      <c r="B3622" s="2">
        <f>DATE(YEAR(Tableau1[[#This Row],[Date de décollage]]),MONTH(Tableau1[[#This Row],[Date de décollage]]),DAY(Tableau1[[#This Row],[Date de décollage]]))</f>
        <v>44380</v>
      </c>
      <c r="C3622" t="s">
        <v>6</v>
      </c>
      <c r="D3622" s="1">
        <v>44380.814583333333</v>
      </c>
      <c r="E3622" s="1">
        <v>44380.824999999997</v>
      </c>
      <c r="F3622">
        <v>15</v>
      </c>
    </row>
    <row r="3623" spans="1:6" x14ac:dyDescent="0.3">
      <c r="A3623" t="str">
        <f>C3623&amp;"_"&amp;COUNTIF($C$2:C3623,C3623)</f>
        <v>POUJOL_40</v>
      </c>
      <c r="B3623" s="2">
        <f>DATE(YEAR(Tableau1[[#This Row],[Date de décollage]]),MONTH(Tableau1[[#This Row],[Date de décollage]]),DAY(Tableau1[[#This Row],[Date de décollage]]))</f>
        <v>44380</v>
      </c>
      <c r="C3623" t="s">
        <v>6</v>
      </c>
      <c r="D3623" s="1">
        <v>44380.826388888891</v>
      </c>
      <c r="E3623" s="1">
        <v>44380.836805555555</v>
      </c>
      <c r="F3623">
        <v>15</v>
      </c>
    </row>
    <row r="3624" spans="1:6" x14ac:dyDescent="0.3">
      <c r="A3624" t="str">
        <f>C3624&amp;"_"&amp;COUNTIF($C$2:C3624,C3624)</f>
        <v>POUJOL_41</v>
      </c>
      <c r="B3624" s="2">
        <f>DATE(YEAR(Tableau1[[#This Row],[Date de décollage]]),MONTH(Tableau1[[#This Row],[Date de décollage]]),DAY(Tableau1[[#This Row],[Date de décollage]]))</f>
        <v>44381</v>
      </c>
      <c r="C3624" t="s">
        <v>6</v>
      </c>
      <c r="D3624" s="1">
        <v>44381.482638888891</v>
      </c>
      <c r="E3624" s="1">
        <v>44381.5</v>
      </c>
      <c r="F3624">
        <v>25</v>
      </c>
    </row>
    <row r="3625" spans="1:6" x14ac:dyDescent="0.3">
      <c r="A3625" t="str">
        <f>C3625&amp;"_"&amp;COUNTIF($C$2:C3625,C3625)</f>
        <v>POUJOL_42</v>
      </c>
      <c r="B3625" s="2">
        <f>DATE(YEAR(Tableau1[[#This Row],[Date de décollage]]),MONTH(Tableau1[[#This Row],[Date de décollage]]),DAY(Tableau1[[#This Row],[Date de décollage]]))</f>
        <v>44381</v>
      </c>
      <c r="C3625" t="s">
        <v>6</v>
      </c>
      <c r="D3625" s="1">
        <v>44381.504166666666</v>
      </c>
      <c r="E3625" s="1">
        <v>44381.509027777778</v>
      </c>
      <c r="F3625">
        <v>7</v>
      </c>
    </row>
    <row r="3626" spans="1:6" x14ac:dyDescent="0.3">
      <c r="A3626" t="str">
        <f>C3626&amp;"_"&amp;COUNTIF($C$2:C3626,C3626)</f>
        <v>POUJOL_43</v>
      </c>
      <c r="B3626" s="2">
        <f>DATE(YEAR(Tableau1[[#This Row],[Date de décollage]]),MONTH(Tableau1[[#This Row],[Date de décollage]]),DAY(Tableau1[[#This Row],[Date de décollage]]))</f>
        <v>44381</v>
      </c>
      <c r="C3626" t="s">
        <v>6</v>
      </c>
      <c r="D3626" s="1">
        <v>44381.534722222219</v>
      </c>
      <c r="E3626" s="1">
        <v>44381.548611111109</v>
      </c>
      <c r="F3626">
        <v>20</v>
      </c>
    </row>
    <row r="3627" spans="1:6" x14ac:dyDescent="0.3">
      <c r="A3627" t="str">
        <f>C3627&amp;"_"&amp;COUNTIF($C$2:C3627,C3627)</f>
        <v>POUJOL_44</v>
      </c>
      <c r="B3627" s="2">
        <f>DATE(YEAR(Tableau1[[#This Row],[Date de décollage]]),MONTH(Tableau1[[#This Row],[Date de décollage]]),DAY(Tableau1[[#This Row],[Date de décollage]]))</f>
        <v>44381</v>
      </c>
      <c r="C3627" t="s">
        <v>6</v>
      </c>
      <c r="D3627" s="1">
        <v>44381.561111111114</v>
      </c>
      <c r="E3627" s="1">
        <v>44381.606944444444</v>
      </c>
      <c r="F3627">
        <v>66</v>
      </c>
    </row>
    <row r="3628" spans="1:6" x14ac:dyDescent="0.3">
      <c r="A3628" t="str">
        <f>C3628&amp;"_"&amp;COUNTIF($C$2:C3628,C3628)</f>
        <v>POUJOL_45</v>
      </c>
      <c r="B3628" s="2">
        <f>DATE(YEAR(Tableau1[[#This Row],[Date de décollage]]),MONTH(Tableau1[[#This Row],[Date de décollage]]),DAY(Tableau1[[#This Row],[Date de décollage]]))</f>
        <v>44381</v>
      </c>
      <c r="C3628" t="s">
        <v>6</v>
      </c>
      <c r="D3628" s="1">
        <v>44381.623611111114</v>
      </c>
      <c r="E3628" s="1">
        <v>44381.640277777777</v>
      </c>
      <c r="F3628">
        <v>24</v>
      </c>
    </row>
    <row r="3629" spans="1:6" x14ac:dyDescent="0.3">
      <c r="A3629" t="str">
        <f>C3629&amp;"_"&amp;COUNTIF($C$2:C3629,C3629)</f>
        <v>POUJOL_46</v>
      </c>
      <c r="B3629" s="2">
        <f>DATE(YEAR(Tableau1[[#This Row],[Date de décollage]]),MONTH(Tableau1[[#This Row],[Date de décollage]]),DAY(Tableau1[[#This Row],[Date de décollage]]))</f>
        <v>44381</v>
      </c>
      <c r="C3629" t="s">
        <v>6</v>
      </c>
      <c r="D3629" s="1">
        <v>44381.65625</v>
      </c>
      <c r="E3629" s="1">
        <v>44381.722222222219</v>
      </c>
      <c r="F3629">
        <v>95</v>
      </c>
    </row>
    <row r="3630" spans="1:6" x14ac:dyDescent="0.3">
      <c r="A3630" t="str">
        <f>C3630&amp;"_"&amp;COUNTIF($C$2:C3630,C3630)</f>
        <v>POUJOL_47</v>
      </c>
      <c r="B3630" s="2">
        <f>DATE(YEAR(Tableau1[[#This Row],[Date de décollage]]),MONTH(Tableau1[[#This Row],[Date de décollage]]),DAY(Tableau1[[#This Row],[Date de décollage]]))</f>
        <v>44381</v>
      </c>
      <c r="C3630" t="s">
        <v>6</v>
      </c>
      <c r="D3630" s="1">
        <v>44381.78125</v>
      </c>
      <c r="E3630" s="1">
        <v>44381.795138888891</v>
      </c>
      <c r="F3630">
        <v>20</v>
      </c>
    </row>
    <row r="3631" spans="1:6" x14ac:dyDescent="0.3">
      <c r="A3631" t="str">
        <f>C3631&amp;"_"&amp;COUNTIF($C$2:C3631,C3631)</f>
        <v>POUJOL_48</v>
      </c>
      <c r="B3631" s="2">
        <f>DATE(YEAR(Tableau1[[#This Row],[Date de décollage]]),MONTH(Tableau1[[#This Row],[Date de décollage]]),DAY(Tableau1[[#This Row],[Date de décollage]]))</f>
        <v>44381</v>
      </c>
      <c r="C3631" t="s">
        <v>6</v>
      </c>
      <c r="D3631" s="1">
        <v>44381.804166666669</v>
      </c>
      <c r="E3631" s="1">
        <v>44381.818055555559</v>
      </c>
      <c r="F3631">
        <v>20</v>
      </c>
    </row>
    <row r="3632" spans="1:6" x14ac:dyDescent="0.3">
      <c r="A3632" t="str">
        <f>C3632&amp;"_"&amp;COUNTIF($C$2:C3632,C3632)</f>
        <v>POUJOL_49</v>
      </c>
      <c r="B3632" s="2">
        <f>DATE(YEAR(Tableau1[[#This Row],[Date de décollage]]),MONTH(Tableau1[[#This Row],[Date de décollage]]),DAY(Tableau1[[#This Row],[Date de décollage]]))</f>
        <v>44385</v>
      </c>
      <c r="C3632" t="s">
        <v>6</v>
      </c>
      <c r="D3632" s="1">
        <v>44385.347222222219</v>
      </c>
      <c r="E3632" s="1">
        <v>44385.362500000003</v>
      </c>
      <c r="F3632">
        <v>22</v>
      </c>
    </row>
    <row r="3633" spans="1:6" x14ac:dyDescent="0.3">
      <c r="A3633" t="str">
        <f>C3633&amp;"_"&amp;COUNTIF($C$2:C3633,C3633)</f>
        <v>POUJOL_50</v>
      </c>
      <c r="B3633" s="2">
        <f>DATE(YEAR(Tableau1[[#This Row],[Date de décollage]]),MONTH(Tableau1[[#This Row],[Date de décollage]]),DAY(Tableau1[[#This Row],[Date de décollage]]))</f>
        <v>44385</v>
      </c>
      <c r="C3633" t="s">
        <v>6</v>
      </c>
      <c r="D3633" s="1">
        <v>44385.4375</v>
      </c>
      <c r="E3633" s="1">
        <v>44385.452777777777</v>
      </c>
      <c r="F3633">
        <v>22</v>
      </c>
    </row>
    <row r="3634" spans="1:6" x14ac:dyDescent="0.3">
      <c r="A3634" t="str">
        <f>C3634&amp;"_"&amp;COUNTIF($C$2:C3634,C3634)</f>
        <v>POUJOL_51</v>
      </c>
      <c r="B3634" s="2">
        <f>DATE(YEAR(Tableau1[[#This Row],[Date de décollage]]),MONTH(Tableau1[[#This Row],[Date de décollage]]),DAY(Tableau1[[#This Row],[Date de décollage]]))</f>
        <v>44385</v>
      </c>
      <c r="C3634" t="s">
        <v>6</v>
      </c>
      <c r="D3634" s="1">
        <v>44385.475694444445</v>
      </c>
      <c r="E3634" s="1">
        <v>44385.490972222222</v>
      </c>
      <c r="F3634">
        <v>22</v>
      </c>
    </row>
    <row r="3635" spans="1:6" x14ac:dyDescent="0.3">
      <c r="A3635" t="str">
        <f>C3635&amp;"_"&amp;COUNTIF($C$2:C3635,C3635)</f>
        <v>POUJOL_52</v>
      </c>
      <c r="B3635" s="2">
        <f>DATE(YEAR(Tableau1[[#This Row],[Date de décollage]]),MONTH(Tableau1[[#This Row],[Date de décollage]]),DAY(Tableau1[[#This Row],[Date de décollage]]))</f>
        <v>44385</v>
      </c>
      <c r="C3635" t="s">
        <v>6</v>
      </c>
      <c r="D3635" s="1">
        <v>44385.503472222219</v>
      </c>
      <c r="E3635" s="1">
        <v>44385.508333333331</v>
      </c>
      <c r="F3635">
        <v>7</v>
      </c>
    </row>
    <row r="3636" spans="1:6" x14ac:dyDescent="0.3">
      <c r="A3636" t="str">
        <f>C3636&amp;"_"&amp;COUNTIF($C$2:C3636,C3636)</f>
        <v>POUJOL_53</v>
      </c>
      <c r="B3636" s="2">
        <f>DATE(YEAR(Tableau1[[#This Row],[Date de décollage]]),MONTH(Tableau1[[#This Row],[Date de décollage]]),DAY(Tableau1[[#This Row],[Date de décollage]]))</f>
        <v>44385</v>
      </c>
      <c r="C3636" t="s">
        <v>6</v>
      </c>
      <c r="D3636" s="1">
        <v>44385.513888888891</v>
      </c>
      <c r="E3636" s="1">
        <v>44385.518750000003</v>
      </c>
      <c r="F3636">
        <v>7</v>
      </c>
    </row>
    <row r="3637" spans="1:6" x14ac:dyDescent="0.3">
      <c r="A3637" t="str">
        <f>C3637&amp;"_"&amp;COUNTIF($C$2:C3637,C3637)</f>
        <v>POUJOL_54</v>
      </c>
      <c r="B3637" s="2">
        <f>DATE(YEAR(Tableau1[[#This Row],[Date de décollage]]),MONTH(Tableau1[[#This Row],[Date de décollage]]),DAY(Tableau1[[#This Row],[Date de décollage]]))</f>
        <v>44385</v>
      </c>
      <c r="C3637" t="s">
        <v>6</v>
      </c>
      <c r="D3637" s="1">
        <v>44385.569444444445</v>
      </c>
      <c r="E3637" s="1">
        <v>44385.584722222222</v>
      </c>
      <c r="F3637">
        <v>22</v>
      </c>
    </row>
    <row r="3638" spans="1:6" x14ac:dyDescent="0.3">
      <c r="A3638" t="str">
        <f>C3638&amp;"_"&amp;COUNTIF($C$2:C3638,C3638)</f>
        <v>POUJOL_55</v>
      </c>
      <c r="B3638" s="2">
        <f>DATE(YEAR(Tableau1[[#This Row],[Date de décollage]]),MONTH(Tableau1[[#This Row],[Date de décollage]]),DAY(Tableau1[[#This Row],[Date de décollage]]))</f>
        <v>44385</v>
      </c>
      <c r="C3638" t="s">
        <v>6</v>
      </c>
      <c r="D3638" s="1">
        <v>44385.636111111111</v>
      </c>
      <c r="E3638" s="1">
        <v>44385.646527777775</v>
      </c>
      <c r="F3638">
        <v>15</v>
      </c>
    </row>
    <row r="3639" spans="1:6" x14ac:dyDescent="0.3">
      <c r="A3639" t="str">
        <f>C3639&amp;"_"&amp;COUNTIF($C$2:C3639,C3639)</f>
        <v>POUJOL_56</v>
      </c>
      <c r="B3639" s="2">
        <f>DATE(YEAR(Tableau1[[#This Row],[Date de décollage]]),MONTH(Tableau1[[#This Row],[Date de décollage]]),DAY(Tableau1[[#This Row],[Date de décollage]]))</f>
        <v>44385</v>
      </c>
      <c r="C3639" t="s">
        <v>6</v>
      </c>
      <c r="D3639" s="1">
        <v>44385.649305555555</v>
      </c>
      <c r="E3639" s="1">
        <v>44385.659722222219</v>
      </c>
      <c r="F3639">
        <v>15</v>
      </c>
    </row>
    <row r="3640" spans="1:6" x14ac:dyDescent="0.3">
      <c r="A3640" t="str">
        <f>C3640&amp;"_"&amp;COUNTIF($C$2:C3640,C3640)</f>
        <v>POUJOL_57</v>
      </c>
      <c r="B3640" s="2">
        <f>DATE(YEAR(Tableau1[[#This Row],[Date de décollage]]),MONTH(Tableau1[[#This Row],[Date de décollage]]),DAY(Tableau1[[#This Row],[Date de décollage]]))</f>
        <v>44385</v>
      </c>
      <c r="C3640" t="s">
        <v>6</v>
      </c>
      <c r="D3640" s="1">
        <v>44385.663888888892</v>
      </c>
      <c r="E3640" s="1">
        <v>44385.679166666669</v>
      </c>
      <c r="F3640">
        <v>22</v>
      </c>
    </row>
    <row r="3641" spans="1:6" x14ac:dyDescent="0.3">
      <c r="A3641" t="str">
        <f>C3641&amp;"_"&amp;COUNTIF($C$2:C3641,C3641)</f>
        <v>POUJOL_58</v>
      </c>
      <c r="B3641" s="2">
        <f>DATE(YEAR(Tableau1[[#This Row],[Date de décollage]]),MONTH(Tableau1[[#This Row],[Date de décollage]]),DAY(Tableau1[[#This Row],[Date de décollage]]))</f>
        <v>44385</v>
      </c>
      <c r="C3641" t="s">
        <v>6</v>
      </c>
      <c r="D3641" s="1">
        <v>44385.701388888891</v>
      </c>
      <c r="E3641" s="1">
        <v>44385.729166666664</v>
      </c>
      <c r="F3641">
        <v>40</v>
      </c>
    </row>
    <row r="3642" spans="1:6" x14ac:dyDescent="0.3">
      <c r="A3642" t="str">
        <f>C3642&amp;"_"&amp;COUNTIF($C$2:C3642,C3642)</f>
        <v>POUJOL_59</v>
      </c>
      <c r="B3642" s="2">
        <f>DATE(YEAR(Tableau1[[#This Row],[Date de décollage]]),MONTH(Tableau1[[#This Row],[Date de décollage]]),DAY(Tableau1[[#This Row],[Date de décollage]]))</f>
        <v>44385</v>
      </c>
      <c r="C3642" t="s">
        <v>6</v>
      </c>
      <c r="D3642" s="1">
        <v>44385.745138888888</v>
      </c>
      <c r="E3642" s="1">
        <v>44385.756249999999</v>
      </c>
      <c r="F3642">
        <v>16</v>
      </c>
    </row>
    <row r="3643" spans="1:6" x14ac:dyDescent="0.3">
      <c r="A3643" t="str">
        <f>C3643&amp;"_"&amp;COUNTIF($C$2:C3643,C3643)</f>
        <v>POUJOL_60</v>
      </c>
      <c r="B3643" s="2">
        <f>DATE(YEAR(Tableau1[[#This Row],[Date de décollage]]),MONTH(Tableau1[[#This Row],[Date de décollage]]),DAY(Tableau1[[#This Row],[Date de décollage]]))</f>
        <v>44385</v>
      </c>
      <c r="C3643" t="s">
        <v>6</v>
      </c>
      <c r="D3643" s="1">
        <v>44385.809027777781</v>
      </c>
      <c r="E3643" s="1">
        <v>44385.819444444445</v>
      </c>
      <c r="F3643">
        <v>15</v>
      </c>
    </row>
    <row r="3644" spans="1:6" x14ac:dyDescent="0.3">
      <c r="A3644" t="str">
        <f>C3644&amp;"_"&amp;COUNTIF($C$2:C3644,C3644)</f>
        <v>POUJOL_61</v>
      </c>
      <c r="B3644" s="2">
        <f>DATE(YEAR(Tableau1[[#This Row],[Date de décollage]]),MONTH(Tableau1[[#This Row],[Date de décollage]]),DAY(Tableau1[[#This Row],[Date de décollage]]))</f>
        <v>44385</v>
      </c>
      <c r="C3644" t="s">
        <v>6</v>
      </c>
      <c r="D3644" s="1">
        <v>44385.822222222225</v>
      </c>
      <c r="E3644" s="1">
        <v>44385.82708333333</v>
      </c>
      <c r="F3644">
        <v>7</v>
      </c>
    </row>
    <row r="3645" spans="1:6" x14ac:dyDescent="0.3">
      <c r="A3645" t="str">
        <f>C3645&amp;"_"&amp;COUNTIF($C$2:C3645,C3645)</f>
        <v>POUJOL_62</v>
      </c>
      <c r="B3645" s="2">
        <f>DATE(YEAR(Tableau1[[#This Row],[Date de décollage]]),MONTH(Tableau1[[#This Row],[Date de décollage]]),DAY(Tableau1[[#This Row],[Date de décollage]]))</f>
        <v>44385</v>
      </c>
      <c r="C3645" t="s">
        <v>6</v>
      </c>
      <c r="D3645" s="1">
        <v>44385.836805555555</v>
      </c>
      <c r="E3645" s="1">
        <v>44385.841666666667</v>
      </c>
      <c r="F3645">
        <v>7</v>
      </c>
    </row>
    <row r="3646" spans="1:6" x14ac:dyDescent="0.3">
      <c r="A3646" t="str">
        <f>C3646&amp;"_"&amp;COUNTIF($C$2:C3646,C3646)</f>
        <v>POUJOL_63</v>
      </c>
      <c r="B3646" s="2">
        <f>DATE(YEAR(Tableau1[[#This Row],[Date de décollage]]),MONTH(Tableau1[[#This Row],[Date de décollage]]),DAY(Tableau1[[#This Row],[Date de décollage]]))</f>
        <v>44385</v>
      </c>
      <c r="C3646" t="s">
        <v>6</v>
      </c>
      <c r="D3646" s="1">
        <v>44385.84375</v>
      </c>
      <c r="E3646" s="1">
        <v>44385.848611111112</v>
      </c>
      <c r="F3646">
        <v>7</v>
      </c>
    </row>
    <row r="3647" spans="1:6" x14ac:dyDescent="0.3">
      <c r="A3647" t="str">
        <f>C3647&amp;"_"&amp;COUNTIF($C$2:C3647,C3647)</f>
        <v>POUJOL_64</v>
      </c>
      <c r="B3647" s="2">
        <f>DATE(YEAR(Tableau1[[#This Row],[Date de décollage]]),MONTH(Tableau1[[#This Row],[Date de décollage]]),DAY(Tableau1[[#This Row],[Date de décollage]]))</f>
        <v>44386</v>
      </c>
      <c r="C3647" t="s">
        <v>6</v>
      </c>
      <c r="D3647" s="1">
        <v>44386.354166666664</v>
      </c>
      <c r="E3647" s="1">
        <v>44386.371527777781</v>
      </c>
      <c r="F3647">
        <v>25</v>
      </c>
    </row>
    <row r="3648" spans="1:6" x14ac:dyDescent="0.3">
      <c r="A3648" t="str">
        <f>C3648&amp;"_"&amp;COUNTIF($C$2:C3648,C3648)</f>
        <v>POUJOL_65</v>
      </c>
      <c r="B3648" s="2">
        <f>DATE(YEAR(Tableau1[[#This Row],[Date de décollage]]),MONTH(Tableau1[[#This Row],[Date de décollage]]),DAY(Tableau1[[#This Row],[Date de décollage]]))</f>
        <v>44386</v>
      </c>
      <c r="C3648" t="s">
        <v>6</v>
      </c>
      <c r="D3648" s="1">
        <v>44386.385416666664</v>
      </c>
      <c r="E3648" s="1">
        <v>44386.402777777781</v>
      </c>
      <c r="F3648">
        <v>25</v>
      </c>
    </row>
    <row r="3649" spans="1:6" x14ac:dyDescent="0.3">
      <c r="A3649" t="str">
        <f>C3649&amp;"_"&amp;COUNTIF($C$2:C3649,C3649)</f>
        <v>POUJOL_66</v>
      </c>
      <c r="B3649" s="2">
        <f>DATE(YEAR(Tableau1[[#This Row],[Date de décollage]]),MONTH(Tableau1[[#This Row],[Date de décollage]]),DAY(Tableau1[[#This Row],[Date de décollage]]))</f>
        <v>44386</v>
      </c>
      <c r="C3649" t="s">
        <v>6</v>
      </c>
      <c r="D3649" s="1">
        <v>44386.408333333333</v>
      </c>
      <c r="E3649" s="1">
        <v>44386.425694444442</v>
      </c>
      <c r="F3649">
        <v>25</v>
      </c>
    </row>
    <row r="3650" spans="1:6" x14ac:dyDescent="0.3">
      <c r="A3650" t="str">
        <f>C3650&amp;"_"&amp;COUNTIF($C$2:C3650,C3650)</f>
        <v>POUJOL_67</v>
      </c>
      <c r="B3650" s="2">
        <f>DATE(YEAR(Tableau1[[#This Row],[Date de décollage]]),MONTH(Tableau1[[#This Row],[Date de décollage]]),DAY(Tableau1[[#This Row],[Date de décollage]]))</f>
        <v>44386</v>
      </c>
      <c r="C3650" t="s">
        <v>6</v>
      </c>
      <c r="D3650" s="1">
        <v>44386.4375</v>
      </c>
      <c r="E3650" s="1">
        <v>44386.454861111109</v>
      </c>
      <c r="F3650">
        <v>25</v>
      </c>
    </row>
    <row r="3651" spans="1:6" x14ac:dyDescent="0.3">
      <c r="A3651" t="str">
        <f>C3651&amp;"_"&amp;COUNTIF($C$2:C3651,C3651)</f>
        <v>POUJOL_68</v>
      </c>
      <c r="B3651" s="2">
        <f>DATE(YEAR(Tableau1[[#This Row],[Date de décollage]]),MONTH(Tableau1[[#This Row],[Date de décollage]]),DAY(Tableau1[[#This Row],[Date de décollage]]))</f>
        <v>44386</v>
      </c>
      <c r="C3651" t="s">
        <v>6</v>
      </c>
      <c r="D3651" s="1">
        <v>44386.461111111108</v>
      </c>
      <c r="E3651" s="1">
        <v>44386.476388888892</v>
      </c>
      <c r="F3651">
        <v>22</v>
      </c>
    </row>
    <row r="3652" spans="1:6" x14ac:dyDescent="0.3">
      <c r="A3652" t="str">
        <f>C3652&amp;"_"&amp;COUNTIF($C$2:C3652,C3652)</f>
        <v>POUJOL_69</v>
      </c>
      <c r="B3652" s="2">
        <f>DATE(YEAR(Tableau1[[#This Row],[Date de décollage]]),MONTH(Tableau1[[#This Row],[Date de décollage]]),DAY(Tableau1[[#This Row],[Date de décollage]]))</f>
        <v>44386</v>
      </c>
      <c r="C3652" t="s">
        <v>6</v>
      </c>
      <c r="D3652" s="1">
        <v>44386.482638888891</v>
      </c>
      <c r="E3652" s="1">
        <v>44386.487500000003</v>
      </c>
      <c r="F3652">
        <v>7</v>
      </c>
    </row>
    <row r="3653" spans="1:6" x14ac:dyDescent="0.3">
      <c r="A3653" t="str">
        <f>C3653&amp;"_"&amp;COUNTIF($C$2:C3653,C3653)</f>
        <v>POUJOL_70</v>
      </c>
      <c r="B3653" s="2">
        <f>DATE(YEAR(Tableau1[[#This Row],[Date de décollage]]),MONTH(Tableau1[[#This Row],[Date de décollage]]),DAY(Tableau1[[#This Row],[Date de décollage]]))</f>
        <v>44386</v>
      </c>
      <c r="C3653" t="s">
        <v>6</v>
      </c>
      <c r="D3653" s="1">
        <v>44386.496527777781</v>
      </c>
      <c r="E3653" s="1">
        <v>44386.502083333333</v>
      </c>
      <c r="F3653">
        <v>8</v>
      </c>
    </row>
    <row r="3654" spans="1:6" x14ac:dyDescent="0.3">
      <c r="A3654" t="str">
        <f>C3654&amp;"_"&amp;COUNTIF($C$2:C3654,C3654)</f>
        <v>POUJOL_71</v>
      </c>
      <c r="B3654" s="2">
        <f>DATE(YEAR(Tableau1[[#This Row],[Date de décollage]]),MONTH(Tableau1[[#This Row],[Date de décollage]]),DAY(Tableau1[[#This Row],[Date de décollage]]))</f>
        <v>44386</v>
      </c>
      <c r="C3654" t="s">
        <v>6</v>
      </c>
      <c r="D3654" s="1">
        <v>44386.504861111112</v>
      </c>
      <c r="E3654" s="1">
        <v>44386.510416666664</v>
      </c>
      <c r="F3654">
        <v>8</v>
      </c>
    </row>
    <row r="3655" spans="1:6" x14ac:dyDescent="0.3">
      <c r="A3655" t="str">
        <f>C3655&amp;"_"&amp;COUNTIF($C$2:C3655,C3655)</f>
        <v>POUJOL_72</v>
      </c>
      <c r="B3655" s="2">
        <f>DATE(YEAR(Tableau1[[#This Row],[Date de décollage]]),MONTH(Tableau1[[#This Row],[Date de décollage]]),DAY(Tableau1[[#This Row],[Date de décollage]]))</f>
        <v>44386</v>
      </c>
      <c r="C3655" t="s">
        <v>6</v>
      </c>
      <c r="D3655" s="1">
        <v>44386.53125</v>
      </c>
      <c r="E3655" s="1">
        <v>44386.548611111109</v>
      </c>
      <c r="F3655">
        <v>25</v>
      </c>
    </row>
    <row r="3656" spans="1:6" x14ac:dyDescent="0.3">
      <c r="A3656" t="str">
        <f>C3656&amp;"_"&amp;COUNTIF($C$2:C3656,C3656)</f>
        <v>POUJOL_73</v>
      </c>
      <c r="B3656" s="2">
        <f>DATE(YEAR(Tableau1[[#This Row],[Date de décollage]]),MONTH(Tableau1[[#This Row],[Date de décollage]]),DAY(Tableau1[[#This Row],[Date de décollage]]))</f>
        <v>44386</v>
      </c>
      <c r="C3656" t="s">
        <v>6</v>
      </c>
      <c r="D3656" s="1">
        <v>44386.551388888889</v>
      </c>
      <c r="E3656" s="1">
        <v>44386.566666666666</v>
      </c>
      <c r="F3656">
        <v>22</v>
      </c>
    </row>
    <row r="3657" spans="1:6" x14ac:dyDescent="0.3">
      <c r="A3657" t="str">
        <f>C3657&amp;"_"&amp;COUNTIF($C$2:C3657,C3657)</f>
        <v>POUJOL_74</v>
      </c>
      <c r="B3657" s="2">
        <f>DATE(YEAR(Tableau1[[#This Row],[Date de décollage]]),MONTH(Tableau1[[#This Row],[Date de décollage]]),DAY(Tableau1[[#This Row],[Date de décollage]]))</f>
        <v>44386</v>
      </c>
      <c r="C3657" t="s">
        <v>6</v>
      </c>
      <c r="D3657" s="1">
        <v>44386.673611111109</v>
      </c>
      <c r="E3657" s="1">
        <v>44386.6875</v>
      </c>
      <c r="F3657">
        <v>20</v>
      </c>
    </row>
    <row r="3658" spans="1:6" x14ac:dyDescent="0.3">
      <c r="A3658" t="str">
        <f>C3658&amp;"_"&amp;COUNTIF($C$2:C3658,C3658)</f>
        <v>POUJOL_75</v>
      </c>
      <c r="B3658" s="2">
        <f>DATE(YEAR(Tableau1[[#This Row],[Date de décollage]]),MONTH(Tableau1[[#This Row],[Date de décollage]]),DAY(Tableau1[[#This Row],[Date de décollage]]))</f>
        <v>44386</v>
      </c>
      <c r="C3658" t="s">
        <v>6</v>
      </c>
      <c r="D3658" s="1">
        <v>44386.689583333333</v>
      </c>
      <c r="E3658" s="1">
        <v>44386.703472222223</v>
      </c>
      <c r="F3658">
        <v>20</v>
      </c>
    </row>
    <row r="3659" spans="1:6" x14ac:dyDescent="0.3">
      <c r="A3659" t="str">
        <f>C3659&amp;"_"&amp;COUNTIF($C$2:C3659,C3659)</f>
        <v>POUJOL_76</v>
      </c>
      <c r="B3659" s="2">
        <f>DATE(YEAR(Tableau1[[#This Row],[Date de décollage]]),MONTH(Tableau1[[#This Row],[Date de décollage]]),DAY(Tableau1[[#This Row],[Date de décollage]]))</f>
        <v>44386</v>
      </c>
      <c r="C3659" t="s">
        <v>6</v>
      </c>
      <c r="D3659" s="1">
        <v>44386.725694444445</v>
      </c>
      <c r="E3659" s="1">
        <v>44386.739583333336</v>
      </c>
      <c r="F3659">
        <v>20</v>
      </c>
    </row>
    <row r="3660" spans="1:6" x14ac:dyDescent="0.3">
      <c r="A3660" t="str">
        <f>C3660&amp;"_"&amp;COUNTIF($C$2:C3660,C3660)</f>
        <v>POUJOL_77</v>
      </c>
      <c r="B3660" s="2">
        <f>DATE(YEAR(Tableau1[[#This Row],[Date de décollage]]),MONTH(Tableau1[[#This Row],[Date de décollage]]),DAY(Tableau1[[#This Row],[Date de décollage]]))</f>
        <v>44386</v>
      </c>
      <c r="C3660" t="s">
        <v>6</v>
      </c>
      <c r="D3660" s="1">
        <v>44386.790972222225</v>
      </c>
      <c r="E3660" s="1">
        <v>44386.804861111108</v>
      </c>
      <c r="F3660">
        <v>20</v>
      </c>
    </row>
    <row r="3661" spans="1:6" x14ac:dyDescent="0.3">
      <c r="A3661" t="str">
        <f>C3661&amp;"_"&amp;COUNTIF($C$2:C3661,C3661)</f>
        <v>POUJOL_78</v>
      </c>
      <c r="B3661" s="2">
        <f>DATE(YEAR(Tableau1[[#This Row],[Date de décollage]]),MONTH(Tableau1[[#This Row],[Date de décollage]]),DAY(Tableau1[[#This Row],[Date de décollage]]))</f>
        <v>44386</v>
      </c>
      <c r="C3661" t="s">
        <v>6</v>
      </c>
      <c r="D3661" s="1">
        <v>44386.805555555555</v>
      </c>
      <c r="E3661" s="1">
        <v>44386.819444444445</v>
      </c>
      <c r="F3661">
        <v>20</v>
      </c>
    </row>
    <row r="3662" spans="1:6" x14ac:dyDescent="0.3">
      <c r="A3662" t="str">
        <f>C3662&amp;"_"&amp;COUNTIF($C$2:C3662,C3662)</f>
        <v>POUJOL_79</v>
      </c>
      <c r="B3662" s="2">
        <f>DATE(YEAR(Tableau1[[#This Row],[Date de décollage]]),MONTH(Tableau1[[#This Row],[Date de décollage]]),DAY(Tableau1[[#This Row],[Date de décollage]]))</f>
        <v>44386</v>
      </c>
      <c r="C3662" t="s">
        <v>6</v>
      </c>
      <c r="D3662" s="1">
        <v>44386.822916666664</v>
      </c>
      <c r="E3662" s="1">
        <v>44386.824999999997</v>
      </c>
      <c r="F3662">
        <v>3</v>
      </c>
    </row>
    <row r="3663" spans="1:6" x14ac:dyDescent="0.3">
      <c r="A3663" t="str">
        <f>C3663&amp;"_"&amp;COUNTIF($C$2:C3663,C3663)</f>
        <v>POUJOL_80</v>
      </c>
      <c r="B3663" s="2">
        <f>DATE(YEAR(Tableau1[[#This Row],[Date de décollage]]),MONTH(Tableau1[[#This Row],[Date de décollage]]),DAY(Tableau1[[#This Row],[Date de décollage]]))</f>
        <v>44387</v>
      </c>
      <c r="C3663" t="s">
        <v>6</v>
      </c>
      <c r="D3663" s="1">
        <v>44387.461805555555</v>
      </c>
      <c r="E3663" s="1">
        <v>44387.463888888888</v>
      </c>
      <c r="F3663">
        <v>3</v>
      </c>
    </row>
    <row r="3664" spans="1:6" x14ac:dyDescent="0.3">
      <c r="A3664" t="str">
        <f>C3664&amp;"_"&amp;COUNTIF($C$2:C3664,C3664)</f>
        <v>POUJOL_81</v>
      </c>
      <c r="B3664" s="2">
        <f>DATE(YEAR(Tableau1[[#This Row],[Date de décollage]]),MONTH(Tableau1[[#This Row],[Date de décollage]]),DAY(Tableau1[[#This Row],[Date de décollage]]))</f>
        <v>44387</v>
      </c>
      <c r="C3664" t="s">
        <v>6</v>
      </c>
      <c r="D3664" s="1">
        <v>44387.472222222219</v>
      </c>
      <c r="E3664" s="1">
        <v>44387.486111111109</v>
      </c>
      <c r="F3664">
        <v>20</v>
      </c>
    </row>
    <row r="3665" spans="1:6" x14ac:dyDescent="0.3">
      <c r="A3665" t="str">
        <f>C3665&amp;"_"&amp;COUNTIF($C$2:C3665,C3665)</f>
        <v>POUJOL_82</v>
      </c>
      <c r="B3665" s="2">
        <f>DATE(YEAR(Tableau1[[#This Row],[Date de décollage]]),MONTH(Tableau1[[#This Row],[Date de décollage]]),DAY(Tableau1[[#This Row],[Date de décollage]]))</f>
        <v>44387</v>
      </c>
      <c r="C3665" t="s">
        <v>6</v>
      </c>
      <c r="D3665" s="1">
        <v>44387.487500000003</v>
      </c>
      <c r="E3665" s="1">
        <v>44387.490972222222</v>
      </c>
      <c r="F3665">
        <v>5</v>
      </c>
    </row>
    <row r="3666" spans="1:6" x14ac:dyDescent="0.3">
      <c r="A3666" t="str">
        <f>C3666&amp;"_"&amp;COUNTIF($C$2:C3666,C3666)</f>
        <v>POUJOL_83</v>
      </c>
      <c r="B3666" s="2">
        <f>DATE(YEAR(Tableau1[[#This Row],[Date de décollage]]),MONTH(Tableau1[[#This Row],[Date de décollage]]),DAY(Tableau1[[#This Row],[Date de décollage]]))</f>
        <v>44387</v>
      </c>
      <c r="C3666" t="s">
        <v>6</v>
      </c>
      <c r="D3666" s="1">
        <v>44387.506944444445</v>
      </c>
      <c r="E3666" s="1">
        <v>44387.510416666664</v>
      </c>
      <c r="F3666">
        <v>5</v>
      </c>
    </row>
    <row r="3667" spans="1:6" x14ac:dyDescent="0.3">
      <c r="A3667" t="str">
        <f>C3667&amp;"_"&amp;COUNTIF($C$2:C3667,C3667)</f>
        <v>POUJOL_84</v>
      </c>
      <c r="B3667" s="2">
        <f>DATE(YEAR(Tableau1[[#This Row],[Date de décollage]]),MONTH(Tableau1[[#This Row],[Date de décollage]]),DAY(Tableau1[[#This Row],[Date de décollage]]))</f>
        <v>44387</v>
      </c>
      <c r="C3667" t="s">
        <v>6</v>
      </c>
      <c r="D3667" s="1">
        <v>44387.579861111109</v>
      </c>
      <c r="E3667" s="1">
        <v>44387.595138888886</v>
      </c>
      <c r="F3667">
        <v>22</v>
      </c>
    </row>
    <row r="3668" spans="1:6" x14ac:dyDescent="0.3">
      <c r="A3668" t="str">
        <f>C3668&amp;"_"&amp;COUNTIF($C$2:C3668,C3668)</f>
        <v>POUJOL_85</v>
      </c>
      <c r="B3668" s="2">
        <f>DATE(YEAR(Tableau1[[#This Row],[Date de décollage]]),MONTH(Tableau1[[#This Row],[Date de décollage]]),DAY(Tableau1[[#This Row],[Date de décollage]]))</f>
        <v>44387</v>
      </c>
      <c r="C3668" t="s">
        <v>6</v>
      </c>
      <c r="D3668" s="1">
        <v>44387.663194444445</v>
      </c>
      <c r="E3668" s="1">
        <v>44387.673611111109</v>
      </c>
      <c r="F3668">
        <v>15</v>
      </c>
    </row>
    <row r="3669" spans="1:6" x14ac:dyDescent="0.3">
      <c r="A3669" t="str">
        <f>C3669&amp;"_"&amp;COUNTIF($C$2:C3669,C3669)</f>
        <v>POUJOL_86</v>
      </c>
      <c r="B3669" s="2">
        <f>DATE(YEAR(Tableau1[[#This Row],[Date de décollage]]),MONTH(Tableau1[[#This Row],[Date de décollage]]),DAY(Tableau1[[#This Row],[Date de décollage]]))</f>
        <v>44387</v>
      </c>
      <c r="C3669" t="s">
        <v>6</v>
      </c>
      <c r="D3669" s="1">
        <v>44387.680555555555</v>
      </c>
      <c r="E3669" s="1">
        <v>44387.69027777778</v>
      </c>
      <c r="F3669">
        <v>14</v>
      </c>
    </row>
    <row r="3670" spans="1:6" x14ac:dyDescent="0.3">
      <c r="A3670" t="str">
        <f>C3670&amp;"_"&amp;COUNTIF($C$2:C3670,C3670)</f>
        <v>POUJOL_87</v>
      </c>
      <c r="B3670" s="2">
        <f>DATE(YEAR(Tableau1[[#This Row],[Date de décollage]]),MONTH(Tableau1[[#This Row],[Date de décollage]]),DAY(Tableau1[[#This Row],[Date de décollage]]))</f>
        <v>44387</v>
      </c>
      <c r="C3670" t="s">
        <v>6</v>
      </c>
      <c r="D3670" s="1">
        <v>44387.693055555559</v>
      </c>
      <c r="E3670" s="1">
        <v>44387.695138888892</v>
      </c>
      <c r="F3670">
        <v>3</v>
      </c>
    </row>
    <row r="3671" spans="1:6" x14ac:dyDescent="0.3">
      <c r="A3671" t="str">
        <f>C3671&amp;"_"&amp;COUNTIF($C$2:C3671,C3671)</f>
        <v>POUJOL_88</v>
      </c>
      <c r="B3671" s="2">
        <f>DATE(YEAR(Tableau1[[#This Row],[Date de décollage]]),MONTH(Tableau1[[#This Row],[Date de décollage]]),DAY(Tableau1[[#This Row],[Date de décollage]]))</f>
        <v>44388</v>
      </c>
      <c r="C3671" t="s">
        <v>6</v>
      </c>
      <c r="D3671" s="1">
        <v>44388.357638888891</v>
      </c>
      <c r="E3671" s="1">
        <v>44388.368055555555</v>
      </c>
      <c r="F3671">
        <v>15</v>
      </c>
    </row>
    <row r="3672" spans="1:6" x14ac:dyDescent="0.3">
      <c r="A3672" t="str">
        <f>C3672&amp;"_"&amp;COUNTIF($C$2:C3672,C3672)</f>
        <v>POUJOL_89</v>
      </c>
      <c r="B3672" s="2">
        <f>DATE(YEAR(Tableau1[[#This Row],[Date de décollage]]),MONTH(Tableau1[[#This Row],[Date de décollage]]),DAY(Tableau1[[#This Row],[Date de décollage]]))</f>
        <v>44388</v>
      </c>
      <c r="C3672" t="s">
        <v>6</v>
      </c>
      <c r="D3672" s="1">
        <v>44388.438888888886</v>
      </c>
      <c r="E3672" s="1">
        <v>44388.44027777778</v>
      </c>
      <c r="F3672">
        <v>2</v>
      </c>
    </row>
    <row r="3673" spans="1:6" x14ac:dyDescent="0.3">
      <c r="A3673" t="str">
        <f>C3673&amp;"_"&amp;COUNTIF($C$2:C3673,C3673)</f>
        <v>POUJOL_90</v>
      </c>
      <c r="B3673" s="2">
        <f>DATE(YEAR(Tableau1[[#This Row],[Date de décollage]]),MONTH(Tableau1[[#This Row],[Date de décollage]]),DAY(Tableau1[[#This Row],[Date de décollage]]))</f>
        <v>44388</v>
      </c>
      <c r="C3673" t="s">
        <v>6</v>
      </c>
      <c r="D3673" s="1">
        <v>44388.444444444445</v>
      </c>
      <c r="E3673" s="1">
        <v>44388.454861111109</v>
      </c>
      <c r="F3673">
        <v>15</v>
      </c>
    </row>
    <row r="3674" spans="1:6" x14ac:dyDescent="0.3">
      <c r="A3674" t="str">
        <f>C3674&amp;"_"&amp;COUNTIF($C$2:C3674,C3674)</f>
        <v>POUJOL_91</v>
      </c>
      <c r="B3674" s="2">
        <f>DATE(YEAR(Tableau1[[#This Row],[Date de décollage]]),MONTH(Tableau1[[#This Row],[Date de décollage]]),DAY(Tableau1[[#This Row],[Date de décollage]]))</f>
        <v>44388</v>
      </c>
      <c r="C3674" t="s">
        <v>6</v>
      </c>
      <c r="D3674" s="1">
        <v>44388.513888888891</v>
      </c>
      <c r="E3674" s="1">
        <v>44388.524305555555</v>
      </c>
      <c r="F3674">
        <v>15</v>
      </c>
    </row>
    <row r="3675" spans="1:6" x14ac:dyDescent="0.3">
      <c r="A3675" t="str">
        <f>C3675&amp;"_"&amp;COUNTIF($C$2:C3675,C3675)</f>
        <v>POUJOL_92</v>
      </c>
      <c r="B3675" s="2">
        <f>DATE(YEAR(Tableau1[[#This Row],[Date de décollage]]),MONTH(Tableau1[[#This Row],[Date de décollage]]),DAY(Tableau1[[#This Row],[Date de décollage]]))</f>
        <v>44388</v>
      </c>
      <c r="C3675" t="s">
        <v>6</v>
      </c>
      <c r="D3675" s="1">
        <v>44388.581250000003</v>
      </c>
      <c r="E3675" s="1">
        <v>44388.582638888889</v>
      </c>
      <c r="F3675">
        <v>2</v>
      </c>
    </row>
    <row r="3676" spans="1:6" x14ac:dyDescent="0.3">
      <c r="A3676" t="str">
        <f>C3676&amp;"_"&amp;COUNTIF($C$2:C3676,C3676)</f>
        <v>POUJOL_93</v>
      </c>
      <c r="B3676" s="2">
        <f>DATE(YEAR(Tableau1[[#This Row],[Date de décollage]]),MONTH(Tableau1[[#This Row],[Date de décollage]]),DAY(Tableau1[[#This Row],[Date de décollage]]))</f>
        <v>44388</v>
      </c>
      <c r="C3676" t="s">
        <v>6</v>
      </c>
      <c r="D3676" s="1">
        <v>44388.584027777775</v>
      </c>
      <c r="E3676" s="1">
        <v>44388.594444444447</v>
      </c>
      <c r="F3676">
        <v>15</v>
      </c>
    </row>
    <row r="3677" spans="1:6" x14ac:dyDescent="0.3">
      <c r="A3677" t="str">
        <f>C3677&amp;"_"&amp;COUNTIF($C$2:C3677,C3677)</f>
        <v>POUJOL_94</v>
      </c>
      <c r="B3677" s="2">
        <f>DATE(YEAR(Tableau1[[#This Row],[Date de décollage]]),MONTH(Tableau1[[#This Row],[Date de décollage]]),DAY(Tableau1[[#This Row],[Date de décollage]]))</f>
        <v>44388</v>
      </c>
      <c r="C3677" t="s">
        <v>6</v>
      </c>
      <c r="D3677" s="1">
        <v>44388.664583333331</v>
      </c>
      <c r="E3677" s="1">
        <v>44388.666666666664</v>
      </c>
      <c r="F3677">
        <v>3</v>
      </c>
    </row>
    <row r="3678" spans="1:6" x14ac:dyDescent="0.3">
      <c r="A3678" t="str">
        <f>C3678&amp;"_"&amp;COUNTIF($C$2:C3678,C3678)</f>
        <v>POUJOL_95</v>
      </c>
      <c r="B3678" s="2">
        <f>DATE(YEAR(Tableau1[[#This Row],[Date de décollage]]),MONTH(Tableau1[[#This Row],[Date de décollage]]),DAY(Tableau1[[#This Row],[Date de décollage]]))</f>
        <v>44388</v>
      </c>
      <c r="C3678" t="s">
        <v>6</v>
      </c>
      <c r="D3678" s="1">
        <v>44388.666666666664</v>
      </c>
      <c r="E3678" s="1">
        <v>44388.677083333336</v>
      </c>
      <c r="F3678">
        <v>15</v>
      </c>
    </row>
    <row r="3679" spans="1:6" x14ac:dyDescent="0.3">
      <c r="A3679" t="str">
        <f>C3679&amp;"_"&amp;COUNTIF($C$2:C3679,C3679)</f>
        <v>POUJOL_96</v>
      </c>
      <c r="B3679" s="2">
        <f>DATE(YEAR(Tableau1[[#This Row],[Date de décollage]]),MONTH(Tableau1[[#This Row],[Date de décollage]]),DAY(Tableau1[[#This Row],[Date de décollage]]))</f>
        <v>44388</v>
      </c>
      <c r="C3679" t="s">
        <v>6</v>
      </c>
      <c r="D3679" s="1">
        <v>44388.712500000001</v>
      </c>
      <c r="E3679" s="1">
        <v>44388.716666666667</v>
      </c>
      <c r="F3679">
        <v>6</v>
      </c>
    </row>
    <row r="3680" spans="1:6" x14ac:dyDescent="0.3">
      <c r="A3680" t="str">
        <f>C3680&amp;"_"&amp;COUNTIF($C$2:C3680,C3680)</f>
        <v>POUJOL_97</v>
      </c>
      <c r="B3680" s="2">
        <f>DATE(YEAR(Tableau1[[#This Row],[Date de décollage]]),MONTH(Tableau1[[#This Row],[Date de décollage]]),DAY(Tableau1[[#This Row],[Date de décollage]]))</f>
        <v>44388</v>
      </c>
      <c r="C3680" t="s">
        <v>6</v>
      </c>
      <c r="D3680" s="1">
        <v>44388.722222222219</v>
      </c>
      <c r="E3680" s="1">
        <v>44388.732638888891</v>
      </c>
      <c r="F3680">
        <v>15</v>
      </c>
    </row>
    <row r="3681" spans="1:6" x14ac:dyDescent="0.3">
      <c r="A3681" t="str">
        <f>C3681&amp;"_"&amp;COUNTIF($C$2:C3681,C3681)</f>
        <v>POUJOL_98</v>
      </c>
      <c r="B3681" s="2">
        <f>DATE(YEAR(Tableau1[[#This Row],[Date de décollage]]),MONTH(Tableau1[[#This Row],[Date de décollage]]),DAY(Tableau1[[#This Row],[Date de décollage]]))</f>
        <v>44388</v>
      </c>
      <c r="C3681" t="s">
        <v>6</v>
      </c>
      <c r="D3681" s="1">
        <v>44388.738888888889</v>
      </c>
      <c r="E3681" s="1">
        <v>44388.740972222222</v>
      </c>
      <c r="F3681">
        <v>3</v>
      </c>
    </row>
    <row r="3682" spans="1:6" x14ac:dyDescent="0.3">
      <c r="A3682" t="str">
        <f>C3682&amp;"_"&amp;COUNTIF($C$2:C3682,C3682)</f>
        <v>POUJOL_99</v>
      </c>
      <c r="B3682" s="2">
        <f>DATE(YEAR(Tableau1[[#This Row],[Date de décollage]]),MONTH(Tableau1[[#This Row],[Date de décollage]]),DAY(Tableau1[[#This Row],[Date de décollage]]))</f>
        <v>44388</v>
      </c>
      <c r="C3682" t="s">
        <v>6</v>
      </c>
      <c r="D3682" s="1">
        <v>44388.745833333334</v>
      </c>
      <c r="E3682" s="1">
        <v>44388.756249999999</v>
      </c>
      <c r="F3682">
        <v>15</v>
      </c>
    </row>
    <row r="3683" spans="1:6" x14ac:dyDescent="0.3">
      <c r="A3683" t="str">
        <f>C3683&amp;"_"&amp;COUNTIF($C$2:C3683,C3683)</f>
        <v>POUJOL_100</v>
      </c>
      <c r="B3683" s="2">
        <f>DATE(YEAR(Tableau1[[#This Row],[Date de décollage]]),MONTH(Tableau1[[#This Row],[Date de décollage]]),DAY(Tableau1[[#This Row],[Date de décollage]]))</f>
        <v>44388</v>
      </c>
      <c r="C3683" t="s">
        <v>6</v>
      </c>
      <c r="D3683" s="1">
        <v>44388.774305555555</v>
      </c>
      <c r="E3683" s="1">
        <v>44388.793749999997</v>
      </c>
      <c r="F3683">
        <v>28</v>
      </c>
    </row>
    <row r="3684" spans="1:6" x14ac:dyDescent="0.3">
      <c r="A3684" t="str">
        <f>C3684&amp;"_"&amp;COUNTIF($C$2:C3684,C3684)</f>
        <v>POUJOL_101</v>
      </c>
      <c r="B3684" s="2">
        <f>DATE(YEAR(Tableau1[[#This Row],[Date de décollage]]),MONTH(Tableau1[[#This Row],[Date de décollage]]),DAY(Tableau1[[#This Row],[Date de décollage]]))</f>
        <v>44388</v>
      </c>
      <c r="C3684" t="s">
        <v>6</v>
      </c>
      <c r="D3684" s="1">
        <v>44388.802083333336</v>
      </c>
      <c r="E3684" s="1">
        <v>44388.803472222222</v>
      </c>
      <c r="F3684">
        <v>2</v>
      </c>
    </row>
    <row r="3685" spans="1:6" x14ac:dyDescent="0.3">
      <c r="A3685" t="str">
        <f>C3685&amp;"_"&amp;COUNTIF($C$2:C3685,C3685)</f>
        <v>POUJOL_102</v>
      </c>
      <c r="B3685" s="2">
        <f>DATE(YEAR(Tableau1[[#This Row],[Date de décollage]]),MONTH(Tableau1[[#This Row],[Date de décollage]]),DAY(Tableau1[[#This Row],[Date de décollage]]))</f>
        <v>44388</v>
      </c>
      <c r="C3685" t="s">
        <v>6</v>
      </c>
      <c r="D3685" s="1">
        <v>44388.805555555555</v>
      </c>
      <c r="E3685" s="1">
        <v>44388.815972222219</v>
      </c>
      <c r="F3685">
        <v>15</v>
      </c>
    </row>
    <row r="3686" spans="1:6" x14ac:dyDescent="0.3">
      <c r="A3686" t="str">
        <f>C3686&amp;"_"&amp;COUNTIF($C$2:C3686,C3686)</f>
        <v>POUJOL_103</v>
      </c>
      <c r="B3686" s="2">
        <f>DATE(YEAR(Tableau1[[#This Row],[Date de décollage]]),MONTH(Tableau1[[#This Row],[Date de décollage]]),DAY(Tableau1[[#This Row],[Date de décollage]]))</f>
        <v>44388</v>
      </c>
      <c r="C3686" t="s">
        <v>6</v>
      </c>
      <c r="D3686" s="1">
        <v>44388.819444444445</v>
      </c>
      <c r="E3686" s="1">
        <v>44388.829861111109</v>
      </c>
      <c r="F3686">
        <v>15</v>
      </c>
    </row>
    <row r="3687" spans="1:6" x14ac:dyDescent="0.3">
      <c r="A3687" t="str">
        <f>C3687&amp;"_"&amp;COUNTIF($C$2:C3687,C3687)</f>
        <v>POUJOL_104</v>
      </c>
      <c r="B3687" s="2">
        <f>DATE(YEAR(Tableau1[[#This Row],[Date de décollage]]),MONTH(Tableau1[[#This Row],[Date de décollage]]),DAY(Tableau1[[#This Row],[Date de décollage]]))</f>
        <v>44388</v>
      </c>
      <c r="C3687" t="s">
        <v>6</v>
      </c>
      <c r="D3687" s="1">
        <v>44388.832638888889</v>
      </c>
      <c r="E3687" s="1">
        <v>44388.843055555553</v>
      </c>
      <c r="F3687">
        <v>15</v>
      </c>
    </row>
    <row r="3688" spans="1:6" x14ac:dyDescent="0.3">
      <c r="A3688" t="str">
        <f>C3688&amp;"_"&amp;COUNTIF($C$2:C3688,C3688)</f>
        <v>POUJOL_105</v>
      </c>
      <c r="B3688" s="2">
        <f>DATE(YEAR(Tableau1[[#This Row],[Date de décollage]]),MONTH(Tableau1[[#This Row],[Date de décollage]]),DAY(Tableau1[[#This Row],[Date de décollage]]))</f>
        <v>44389</v>
      </c>
      <c r="C3688" t="s">
        <v>6</v>
      </c>
      <c r="D3688" s="1">
        <v>44389.413194444445</v>
      </c>
      <c r="E3688" s="1">
        <v>44389.428472222222</v>
      </c>
      <c r="F3688">
        <v>22</v>
      </c>
    </row>
    <row r="3689" spans="1:6" x14ac:dyDescent="0.3">
      <c r="A3689" t="str">
        <f>C3689&amp;"_"&amp;COUNTIF($C$2:C3689,C3689)</f>
        <v>POUJOL_106</v>
      </c>
      <c r="B3689" s="2">
        <f>DATE(YEAR(Tableau1[[#This Row],[Date de décollage]]),MONTH(Tableau1[[#This Row],[Date de décollage]]),DAY(Tableau1[[#This Row],[Date de décollage]]))</f>
        <v>44389</v>
      </c>
      <c r="C3689" t="s">
        <v>6</v>
      </c>
      <c r="D3689" s="1">
        <v>44389.432638888888</v>
      </c>
      <c r="E3689" s="1">
        <v>44389.4375</v>
      </c>
      <c r="F3689">
        <v>7</v>
      </c>
    </row>
    <row r="3690" spans="1:6" x14ac:dyDescent="0.3">
      <c r="A3690" t="str">
        <f>C3690&amp;"_"&amp;COUNTIF($C$2:C3690,C3690)</f>
        <v>POUJOL_107</v>
      </c>
      <c r="B3690" s="2">
        <f>DATE(YEAR(Tableau1[[#This Row],[Date de décollage]]),MONTH(Tableau1[[#This Row],[Date de décollage]]),DAY(Tableau1[[#This Row],[Date de décollage]]))</f>
        <v>44389</v>
      </c>
      <c r="C3690" t="s">
        <v>6</v>
      </c>
      <c r="D3690" s="1">
        <v>44389.447916666664</v>
      </c>
      <c r="E3690" s="1">
        <v>44389.452777777777</v>
      </c>
      <c r="F3690">
        <v>7</v>
      </c>
    </row>
    <row r="3691" spans="1:6" x14ac:dyDescent="0.3">
      <c r="A3691" t="str">
        <f>C3691&amp;"_"&amp;COUNTIF($C$2:C3691,C3691)</f>
        <v>POUJOL_108</v>
      </c>
      <c r="B3691" s="2">
        <f>DATE(YEAR(Tableau1[[#This Row],[Date de décollage]]),MONTH(Tableau1[[#This Row],[Date de décollage]]),DAY(Tableau1[[#This Row],[Date de décollage]]))</f>
        <v>44389</v>
      </c>
      <c r="C3691" t="s">
        <v>6</v>
      </c>
      <c r="D3691" s="1">
        <v>44389.456250000003</v>
      </c>
      <c r="E3691" s="1">
        <v>44389.470138888886</v>
      </c>
      <c r="F3691">
        <v>20</v>
      </c>
    </row>
    <row r="3692" spans="1:6" x14ac:dyDescent="0.3">
      <c r="A3692" t="str">
        <f>C3692&amp;"_"&amp;COUNTIF($C$2:C3692,C3692)</f>
        <v>POUJOL_109</v>
      </c>
      <c r="B3692" s="2">
        <f>DATE(YEAR(Tableau1[[#This Row],[Date de décollage]]),MONTH(Tableau1[[#This Row],[Date de décollage]]),DAY(Tableau1[[#This Row],[Date de décollage]]))</f>
        <v>44389</v>
      </c>
      <c r="C3692" t="s">
        <v>6</v>
      </c>
      <c r="D3692" s="1">
        <v>44389.489583333336</v>
      </c>
      <c r="E3692" s="1">
        <v>44389.503472222219</v>
      </c>
      <c r="F3692">
        <v>20</v>
      </c>
    </row>
    <row r="3693" spans="1:6" x14ac:dyDescent="0.3">
      <c r="A3693" t="str">
        <f>C3693&amp;"_"&amp;COUNTIF($C$2:C3693,C3693)</f>
        <v>POUJOL_110</v>
      </c>
      <c r="B3693" s="2">
        <f>DATE(YEAR(Tableau1[[#This Row],[Date de décollage]]),MONTH(Tableau1[[#This Row],[Date de décollage]]),DAY(Tableau1[[#This Row],[Date de décollage]]))</f>
        <v>44389</v>
      </c>
      <c r="C3693" t="s">
        <v>6</v>
      </c>
      <c r="D3693" s="1">
        <v>44389.535416666666</v>
      </c>
      <c r="E3693" s="1">
        <v>44389.540277777778</v>
      </c>
      <c r="F3693">
        <v>7</v>
      </c>
    </row>
    <row r="3694" spans="1:6" x14ac:dyDescent="0.3">
      <c r="A3694" t="str">
        <f>C3694&amp;"_"&amp;COUNTIF($C$2:C3694,C3694)</f>
        <v>POUJOL_111</v>
      </c>
      <c r="B3694" s="2">
        <f>DATE(YEAR(Tableau1[[#This Row],[Date de décollage]]),MONTH(Tableau1[[#This Row],[Date de décollage]]),DAY(Tableau1[[#This Row],[Date de décollage]]))</f>
        <v>44389</v>
      </c>
      <c r="C3694" t="s">
        <v>6</v>
      </c>
      <c r="D3694" s="1">
        <v>44389.541666666664</v>
      </c>
      <c r="E3694" s="1">
        <v>44389.552083333336</v>
      </c>
      <c r="F3694">
        <v>15</v>
      </c>
    </row>
    <row r="3695" spans="1:6" x14ac:dyDescent="0.3">
      <c r="A3695" t="str">
        <f>C3695&amp;"_"&amp;COUNTIF($C$2:C3695,C3695)</f>
        <v>POUJOL_112</v>
      </c>
      <c r="B3695" s="2">
        <f>DATE(YEAR(Tableau1[[#This Row],[Date de décollage]]),MONTH(Tableau1[[#This Row],[Date de décollage]]),DAY(Tableau1[[#This Row],[Date de décollage]]))</f>
        <v>44389</v>
      </c>
      <c r="C3695" t="s">
        <v>6</v>
      </c>
      <c r="D3695" s="1">
        <v>44389.552083333336</v>
      </c>
      <c r="E3695" s="1">
        <v>44389.567361111112</v>
      </c>
      <c r="F3695">
        <v>22</v>
      </c>
    </row>
    <row r="3696" spans="1:6" x14ac:dyDescent="0.3">
      <c r="A3696" t="str">
        <f>C3696&amp;"_"&amp;COUNTIF($C$2:C3696,C3696)</f>
        <v>POUJOL_113</v>
      </c>
      <c r="B3696" s="2">
        <f>DATE(YEAR(Tableau1[[#This Row],[Date de décollage]]),MONTH(Tableau1[[#This Row],[Date de décollage]]),DAY(Tableau1[[#This Row],[Date de décollage]]))</f>
        <v>44389</v>
      </c>
      <c r="C3696" t="s">
        <v>6</v>
      </c>
      <c r="D3696" s="1">
        <v>44389.614583333336</v>
      </c>
      <c r="E3696" s="1">
        <v>44389.629861111112</v>
      </c>
      <c r="F3696">
        <v>22</v>
      </c>
    </row>
    <row r="3697" spans="1:6" x14ac:dyDescent="0.3">
      <c r="A3697" t="str">
        <f>C3697&amp;"_"&amp;COUNTIF($C$2:C3697,C3697)</f>
        <v>POUJOL_114</v>
      </c>
      <c r="B3697" s="2">
        <f>DATE(YEAR(Tableau1[[#This Row],[Date de décollage]]),MONTH(Tableau1[[#This Row],[Date de décollage]]),DAY(Tableau1[[#This Row],[Date de décollage]]))</f>
        <v>44389</v>
      </c>
      <c r="C3697" t="s">
        <v>6</v>
      </c>
      <c r="D3697" s="1">
        <v>44389.666666666664</v>
      </c>
      <c r="E3697" s="1">
        <v>44389.684027777781</v>
      </c>
      <c r="F3697">
        <v>25</v>
      </c>
    </row>
    <row r="3698" spans="1:6" x14ac:dyDescent="0.3">
      <c r="A3698" t="str">
        <f>C3698&amp;"_"&amp;COUNTIF($C$2:C3698,C3698)</f>
        <v>POUJOL_115</v>
      </c>
      <c r="B3698" s="2">
        <f>DATE(YEAR(Tableau1[[#This Row],[Date de décollage]]),MONTH(Tableau1[[#This Row],[Date de décollage]]),DAY(Tableau1[[#This Row],[Date de décollage]]))</f>
        <v>44389</v>
      </c>
      <c r="C3698" t="s">
        <v>6</v>
      </c>
      <c r="D3698" s="1">
        <v>44389.690972222219</v>
      </c>
      <c r="E3698" s="1">
        <v>44389.695833333331</v>
      </c>
      <c r="F3698">
        <v>7</v>
      </c>
    </row>
    <row r="3699" spans="1:6" x14ac:dyDescent="0.3">
      <c r="A3699" t="str">
        <f>C3699&amp;"_"&amp;COUNTIF($C$2:C3699,C3699)</f>
        <v>POUJOL_116</v>
      </c>
      <c r="B3699" s="2">
        <f>DATE(YEAR(Tableau1[[#This Row],[Date de décollage]]),MONTH(Tableau1[[#This Row],[Date de décollage]]),DAY(Tableau1[[#This Row],[Date de décollage]]))</f>
        <v>44389</v>
      </c>
      <c r="C3699" t="s">
        <v>6</v>
      </c>
      <c r="D3699" s="1">
        <v>44389.75</v>
      </c>
      <c r="E3699" s="1">
        <v>44389.763888888891</v>
      </c>
      <c r="F3699">
        <v>20</v>
      </c>
    </row>
    <row r="3700" spans="1:6" x14ac:dyDescent="0.3">
      <c r="A3700" t="str">
        <f>C3700&amp;"_"&amp;COUNTIF($C$2:C3700,C3700)</f>
        <v>POUJOL_117</v>
      </c>
      <c r="B3700" s="2">
        <f>DATE(YEAR(Tableau1[[#This Row],[Date de décollage]]),MONTH(Tableau1[[#This Row],[Date de décollage]]),DAY(Tableau1[[#This Row],[Date de décollage]]))</f>
        <v>44389</v>
      </c>
      <c r="C3700" t="s">
        <v>6</v>
      </c>
      <c r="D3700" s="1">
        <v>44389.76666666667</v>
      </c>
      <c r="E3700" s="1">
        <v>44389.768750000003</v>
      </c>
      <c r="F3700">
        <v>3</v>
      </c>
    </row>
    <row r="3701" spans="1:6" x14ac:dyDescent="0.3">
      <c r="A3701" t="str">
        <f>C3701&amp;"_"&amp;COUNTIF($C$2:C3701,C3701)</f>
        <v>POUJOL_118</v>
      </c>
      <c r="B3701" s="2">
        <f>DATE(YEAR(Tableau1[[#This Row],[Date de décollage]]),MONTH(Tableau1[[#This Row],[Date de décollage]]),DAY(Tableau1[[#This Row],[Date de décollage]]))</f>
        <v>44389</v>
      </c>
      <c r="C3701" t="s">
        <v>6</v>
      </c>
      <c r="D3701" s="1">
        <v>44389.802083333336</v>
      </c>
      <c r="E3701" s="1">
        <v>44389.8125</v>
      </c>
      <c r="F3701">
        <v>15</v>
      </c>
    </row>
    <row r="3702" spans="1:6" x14ac:dyDescent="0.3">
      <c r="A3702" t="str">
        <f>C3702&amp;"_"&amp;COUNTIF($C$2:C3702,C3702)</f>
        <v>POUJOL_119</v>
      </c>
      <c r="B3702" s="2">
        <f>DATE(YEAR(Tableau1[[#This Row],[Date de décollage]]),MONTH(Tableau1[[#This Row],[Date de décollage]]),DAY(Tableau1[[#This Row],[Date de décollage]]))</f>
        <v>44389</v>
      </c>
      <c r="C3702" t="s">
        <v>6</v>
      </c>
      <c r="D3702" s="1">
        <v>44389.814583333333</v>
      </c>
      <c r="E3702" s="1">
        <v>44389.824999999997</v>
      </c>
      <c r="F3702">
        <v>15</v>
      </c>
    </row>
    <row r="3703" spans="1:6" x14ac:dyDescent="0.3">
      <c r="A3703" t="str">
        <f>C3703&amp;"_"&amp;COUNTIF($C$2:C3703,C3703)</f>
        <v>POUJOL_120</v>
      </c>
      <c r="B3703" s="2">
        <f>DATE(YEAR(Tableau1[[#This Row],[Date de décollage]]),MONTH(Tableau1[[#This Row],[Date de décollage]]),DAY(Tableau1[[#This Row],[Date de décollage]]))</f>
        <v>44390</v>
      </c>
      <c r="C3703" t="s">
        <v>6</v>
      </c>
      <c r="D3703" s="1">
        <v>44390.378472222219</v>
      </c>
      <c r="E3703" s="1">
        <v>44390.393750000003</v>
      </c>
      <c r="F3703">
        <v>22</v>
      </c>
    </row>
    <row r="3704" spans="1:6" x14ac:dyDescent="0.3">
      <c r="A3704" t="str">
        <f>C3704&amp;"_"&amp;COUNTIF($C$2:C3704,C3704)</f>
        <v>POUJOL_121</v>
      </c>
      <c r="B3704" s="2">
        <f>DATE(YEAR(Tableau1[[#This Row],[Date de décollage]]),MONTH(Tableau1[[#This Row],[Date de décollage]]),DAY(Tableau1[[#This Row],[Date de décollage]]))</f>
        <v>44390</v>
      </c>
      <c r="C3704" t="s">
        <v>6</v>
      </c>
      <c r="D3704" s="1">
        <v>44390.430555555555</v>
      </c>
      <c r="E3704" s="1">
        <v>44390.435416666667</v>
      </c>
      <c r="F3704">
        <v>7</v>
      </c>
    </row>
    <row r="3705" spans="1:6" x14ac:dyDescent="0.3">
      <c r="A3705" t="str">
        <f>C3705&amp;"_"&amp;COUNTIF($C$2:C3705,C3705)</f>
        <v>POUJOL_122</v>
      </c>
      <c r="B3705" s="2">
        <f>DATE(YEAR(Tableau1[[#This Row],[Date de décollage]]),MONTH(Tableau1[[#This Row],[Date de décollage]]),DAY(Tableau1[[#This Row],[Date de décollage]]))</f>
        <v>44390</v>
      </c>
      <c r="C3705" t="s">
        <v>6</v>
      </c>
      <c r="D3705" s="1">
        <v>44390.489583333336</v>
      </c>
      <c r="E3705" s="1">
        <v>44390.494444444441</v>
      </c>
      <c r="F3705">
        <v>7</v>
      </c>
    </row>
    <row r="3706" spans="1:6" x14ac:dyDescent="0.3">
      <c r="A3706" t="str">
        <f>C3706&amp;"_"&amp;COUNTIF($C$2:C3706,C3706)</f>
        <v>POUJOL_123</v>
      </c>
      <c r="B3706" s="2">
        <f>DATE(YEAR(Tableau1[[#This Row],[Date de décollage]]),MONTH(Tableau1[[#This Row],[Date de décollage]]),DAY(Tableau1[[#This Row],[Date de décollage]]))</f>
        <v>44390</v>
      </c>
      <c r="C3706" t="s">
        <v>6</v>
      </c>
      <c r="D3706" s="1">
        <v>44390.496527777781</v>
      </c>
      <c r="E3706" s="1">
        <v>44390.501388888886</v>
      </c>
      <c r="F3706">
        <v>7</v>
      </c>
    </row>
    <row r="3707" spans="1:6" x14ac:dyDescent="0.3">
      <c r="A3707" t="str">
        <f>C3707&amp;"_"&amp;COUNTIF($C$2:C3707,C3707)</f>
        <v>POUJOL_124</v>
      </c>
      <c r="B3707" s="2">
        <f>DATE(YEAR(Tableau1[[#This Row],[Date de décollage]]),MONTH(Tableau1[[#This Row],[Date de décollage]]),DAY(Tableau1[[#This Row],[Date de décollage]]))</f>
        <v>44390</v>
      </c>
      <c r="C3707" t="s">
        <v>6</v>
      </c>
      <c r="D3707" s="1">
        <v>44390.520833333336</v>
      </c>
      <c r="E3707" s="1">
        <v>44390.538194444445</v>
      </c>
      <c r="F3707">
        <v>25</v>
      </c>
    </row>
    <row r="3708" spans="1:6" x14ac:dyDescent="0.3">
      <c r="A3708" t="str">
        <f>C3708&amp;"_"&amp;COUNTIF($C$2:C3708,C3708)</f>
        <v>POUJOL_125</v>
      </c>
      <c r="B3708" s="2">
        <f>DATE(YEAR(Tableau1[[#This Row],[Date de décollage]]),MONTH(Tableau1[[#This Row],[Date de décollage]]),DAY(Tableau1[[#This Row],[Date de décollage]]))</f>
        <v>44390</v>
      </c>
      <c r="C3708" t="s">
        <v>6</v>
      </c>
      <c r="D3708" s="1">
        <v>44390.625</v>
      </c>
      <c r="E3708" s="1">
        <v>44390.640277777777</v>
      </c>
      <c r="F3708">
        <v>22</v>
      </c>
    </row>
    <row r="3709" spans="1:6" x14ac:dyDescent="0.3">
      <c r="A3709" t="str">
        <f>C3709&amp;"_"&amp;COUNTIF($C$2:C3709,C3709)</f>
        <v>POUJOL_126</v>
      </c>
      <c r="B3709" s="2">
        <f>DATE(YEAR(Tableau1[[#This Row],[Date de décollage]]),MONTH(Tableau1[[#This Row],[Date de décollage]]),DAY(Tableau1[[#This Row],[Date de décollage]]))</f>
        <v>44390</v>
      </c>
      <c r="C3709" t="s">
        <v>6</v>
      </c>
      <c r="D3709" s="1">
        <v>44390.683333333334</v>
      </c>
      <c r="E3709" s="1">
        <v>44390.697222222225</v>
      </c>
      <c r="F3709">
        <v>20</v>
      </c>
    </row>
    <row r="3710" spans="1:6" x14ac:dyDescent="0.3">
      <c r="A3710" t="str">
        <f>C3710&amp;"_"&amp;COUNTIF($C$2:C3710,C3710)</f>
        <v>POUJOL_127</v>
      </c>
      <c r="B3710" s="2">
        <f>DATE(YEAR(Tableau1[[#This Row],[Date de décollage]]),MONTH(Tableau1[[#This Row],[Date de décollage]]),DAY(Tableau1[[#This Row],[Date de décollage]]))</f>
        <v>44390</v>
      </c>
      <c r="C3710" t="s">
        <v>6</v>
      </c>
      <c r="D3710" s="1">
        <v>44390.708333333336</v>
      </c>
      <c r="E3710" s="1">
        <v>44390.722222222219</v>
      </c>
      <c r="F3710">
        <v>20</v>
      </c>
    </row>
    <row r="3711" spans="1:6" x14ac:dyDescent="0.3">
      <c r="A3711" t="str">
        <f>C3711&amp;"_"&amp;COUNTIF($C$2:C3711,C3711)</f>
        <v>POUJOL_128</v>
      </c>
      <c r="B3711" s="2">
        <f>DATE(YEAR(Tableau1[[#This Row],[Date de décollage]]),MONTH(Tableau1[[#This Row],[Date de décollage]]),DAY(Tableau1[[#This Row],[Date de décollage]]))</f>
        <v>44390</v>
      </c>
      <c r="C3711" t="s">
        <v>6</v>
      </c>
      <c r="D3711" s="1">
        <v>44390.727083333331</v>
      </c>
      <c r="E3711" s="1">
        <v>44390.742361111108</v>
      </c>
      <c r="F3711">
        <v>22</v>
      </c>
    </row>
    <row r="3712" spans="1:6" x14ac:dyDescent="0.3">
      <c r="A3712" t="str">
        <f>C3712&amp;"_"&amp;COUNTIF($C$2:C3712,C3712)</f>
        <v>POUJOL_129</v>
      </c>
      <c r="B3712" s="2">
        <f>DATE(YEAR(Tableau1[[#This Row],[Date de décollage]]),MONTH(Tableau1[[#This Row],[Date de décollage]]),DAY(Tableau1[[#This Row],[Date de décollage]]))</f>
        <v>44390</v>
      </c>
      <c r="C3712" t="s">
        <v>6</v>
      </c>
      <c r="D3712" s="1">
        <v>44390.744444444441</v>
      </c>
      <c r="E3712" s="1">
        <v>44390.746527777781</v>
      </c>
      <c r="F3712">
        <v>3</v>
      </c>
    </row>
    <row r="3713" spans="1:6" x14ac:dyDescent="0.3">
      <c r="A3713" t="str">
        <f>C3713&amp;"_"&amp;COUNTIF($C$2:C3713,C3713)</f>
        <v>POUJOL_130</v>
      </c>
      <c r="B3713" s="2">
        <f>DATE(YEAR(Tableau1[[#This Row],[Date de décollage]]),MONTH(Tableau1[[#This Row],[Date de décollage]]),DAY(Tableau1[[#This Row],[Date de décollage]]))</f>
        <v>44390</v>
      </c>
      <c r="C3713" t="s">
        <v>6</v>
      </c>
      <c r="D3713" s="1">
        <v>44390.753472222219</v>
      </c>
      <c r="E3713" s="1">
        <v>44390.763888888891</v>
      </c>
      <c r="F3713">
        <v>15</v>
      </c>
    </row>
    <row r="3714" spans="1:6" x14ac:dyDescent="0.3">
      <c r="A3714" t="str">
        <f>C3714&amp;"_"&amp;COUNTIF($C$2:C3714,C3714)</f>
        <v>POUJOL_131</v>
      </c>
      <c r="B3714" s="2">
        <f>DATE(YEAR(Tableau1[[#This Row],[Date de décollage]]),MONTH(Tableau1[[#This Row],[Date de décollage]]),DAY(Tableau1[[#This Row],[Date de décollage]]))</f>
        <v>44390</v>
      </c>
      <c r="C3714" t="s">
        <v>6</v>
      </c>
      <c r="D3714" s="1">
        <v>44390.76666666667</v>
      </c>
      <c r="E3714" s="1">
        <v>44390.776388888888</v>
      </c>
      <c r="F3714">
        <v>14</v>
      </c>
    </row>
    <row r="3715" spans="1:6" x14ac:dyDescent="0.3">
      <c r="A3715" t="str">
        <f>C3715&amp;"_"&amp;COUNTIF($C$2:C3715,C3715)</f>
        <v>POUJOL_132</v>
      </c>
      <c r="B3715" s="2">
        <f>DATE(YEAR(Tableau1[[#This Row],[Date de décollage]]),MONTH(Tableau1[[#This Row],[Date de décollage]]),DAY(Tableau1[[#This Row],[Date de décollage]]))</f>
        <v>44390</v>
      </c>
      <c r="C3715" t="s">
        <v>6</v>
      </c>
      <c r="D3715" s="1">
        <v>44390.8125</v>
      </c>
      <c r="E3715" s="1">
        <v>44390.829861111109</v>
      </c>
      <c r="F3715">
        <v>25</v>
      </c>
    </row>
    <row r="3716" spans="1:6" x14ac:dyDescent="0.3">
      <c r="A3716" t="str">
        <f>C3716&amp;"_"&amp;COUNTIF($C$2:C3716,C3716)</f>
        <v>POUJOL_133</v>
      </c>
      <c r="B3716" s="2">
        <f>DATE(YEAR(Tableau1[[#This Row],[Date de décollage]]),MONTH(Tableau1[[#This Row],[Date de décollage]]),DAY(Tableau1[[#This Row],[Date de décollage]]))</f>
        <v>44390</v>
      </c>
      <c r="C3716" t="s">
        <v>6</v>
      </c>
      <c r="D3716" s="1">
        <v>44390.832638888889</v>
      </c>
      <c r="E3716" s="1">
        <v>44390.834722222222</v>
      </c>
      <c r="F3716">
        <v>3</v>
      </c>
    </row>
    <row r="3717" spans="1:6" x14ac:dyDescent="0.3">
      <c r="A3717" t="str">
        <f>C3717&amp;"_"&amp;COUNTIF($C$2:C3717,C3717)</f>
        <v>POUJOL_134</v>
      </c>
      <c r="B3717" s="2">
        <f>DATE(YEAR(Tableau1[[#This Row],[Date de décollage]]),MONTH(Tableau1[[#This Row],[Date de décollage]]),DAY(Tableau1[[#This Row],[Date de décollage]]))</f>
        <v>44391</v>
      </c>
      <c r="C3717" t="s">
        <v>6</v>
      </c>
      <c r="D3717" s="1">
        <v>44391.422222222223</v>
      </c>
      <c r="E3717" s="1">
        <v>44391.4375</v>
      </c>
      <c r="F3717">
        <v>22</v>
      </c>
    </row>
    <row r="3718" spans="1:6" x14ac:dyDescent="0.3">
      <c r="A3718" t="str">
        <f>C3718&amp;"_"&amp;COUNTIF($C$2:C3718,C3718)</f>
        <v>POUJOL_135</v>
      </c>
      <c r="B3718" s="2">
        <f>DATE(YEAR(Tableau1[[#This Row],[Date de décollage]]),MONTH(Tableau1[[#This Row],[Date de décollage]]),DAY(Tableau1[[#This Row],[Date de décollage]]))</f>
        <v>44391</v>
      </c>
      <c r="C3718" t="s">
        <v>6</v>
      </c>
      <c r="D3718" s="1">
        <v>44391.440972222219</v>
      </c>
      <c r="E3718" s="1">
        <v>44391.445833333331</v>
      </c>
      <c r="F3718">
        <v>7</v>
      </c>
    </row>
    <row r="3719" spans="1:6" x14ac:dyDescent="0.3">
      <c r="A3719" t="str">
        <f>C3719&amp;"_"&amp;COUNTIF($C$2:C3719,C3719)</f>
        <v>POUJOL_136</v>
      </c>
      <c r="B3719" s="2">
        <f>DATE(YEAR(Tableau1[[#This Row],[Date de décollage]]),MONTH(Tableau1[[#This Row],[Date de décollage]]),DAY(Tableau1[[#This Row],[Date de décollage]]))</f>
        <v>44391</v>
      </c>
      <c r="C3719" t="s">
        <v>6</v>
      </c>
      <c r="D3719" s="1">
        <v>44391.447916666664</v>
      </c>
      <c r="E3719" s="1">
        <v>44391.452777777777</v>
      </c>
      <c r="F3719">
        <v>7</v>
      </c>
    </row>
    <row r="3720" spans="1:6" x14ac:dyDescent="0.3">
      <c r="A3720" t="str">
        <f>C3720&amp;"_"&amp;COUNTIF($C$2:C3720,C3720)</f>
        <v>POUJOL_137</v>
      </c>
      <c r="B3720" s="2">
        <f>DATE(YEAR(Tableau1[[#This Row],[Date de décollage]]),MONTH(Tableau1[[#This Row],[Date de décollage]]),DAY(Tableau1[[#This Row],[Date de décollage]]))</f>
        <v>44391</v>
      </c>
      <c r="C3720" t="s">
        <v>6</v>
      </c>
      <c r="D3720" s="1">
        <v>44391.472222222219</v>
      </c>
      <c r="E3720" s="1">
        <v>44391.486111111109</v>
      </c>
      <c r="F3720">
        <v>20</v>
      </c>
    </row>
    <row r="3721" spans="1:6" x14ac:dyDescent="0.3">
      <c r="A3721" t="str">
        <f>C3721&amp;"_"&amp;COUNTIF($C$2:C3721,C3721)</f>
        <v>POUJOL_138</v>
      </c>
      <c r="B3721" s="2">
        <f>DATE(YEAR(Tableau1[[#This Row],[Date de décollage]]),MONTH(Tableau1[[#This Row],[Date de décollage]]),DAY(Tableau1[[#This Row],[Date de décollage]]))</f>
        <v>44391</v>
      </c>
      <c r="C3721" t="s">
        <v>6</v>
      </c>
      <c r="D3721" s="1">
        <v>44391.488888888889</v>
      </c>
      <c r="E3721" s="1">
        <v>44391.490972222222</v>
      </c>
      <c r="F3721">
        <v>3</v>
      </c>
    </row>
    <row r="3722" spans="1:6" x14ac:dyDescent="0.3">
      <c r="A3722" t="str">
        <f>C3722&amp;"_"&amp;COUNTIF($C$2:C3722,C3722)</f>
        <v>POUJOL_139</v>
      </c>
      <c r="B3722" s="2">
        <f>DATE(YEAR(Tableau1[[#This Row],[Date de décollage]]),MONTH(Tableau1[[#This Row],[Date de décollage]]),DAY(Tableau1[[#This Row],[Date de décollage]]))</f>
        <v>44391</v>
      </c>
      <c r="C3722" t="s">
        <v>6</v>
      </c>
      <c r="D3722" s="1">
        <v>44391.666666666664</v>
      </c>
      <c r="E3722" s="1">
        <v>44391.677777777775</v>
      </c>
      <c r="F3722">
        <v>16</v>
      </c>
    </row>
    <row r="3723" spans="1:6" x14ac:dyDescent="0.3">
      <c r="A3723" t="str">
        <f>C3723&amp;"_"&amp;COUNTIF($C$2:C3723,C3723)</f>
        <v>POUJOL_140</v>
      </c>
      <c r="B3723" s="2">
        <f>DATE(YEAR(Tableau1[[#This Row],[Date de décollage]]),MONTH(Tableau1[[#This Row],[Date de décollage]]),DAY(Tableau1[[#This Row],[Date de décollage]]))</f>
        <v>44391</v>
      </c>
      <c r="C3723" t="s">
        <v>6</v>
      </c>
      <c r="D3723" s="1">
        <v>44391.681250000001</v>
      </c>
      <c r="E3723" s="1">
        <v>44391.689583333333</v>
      </c>
      <c r="F3723">
        <v>12</v>
      </c>
    </row>
    <row r="3724" spans="1:6" x14ac:dyDescent="0.3">
      <c r="A3724" t="str">
        <f>C3724&amp;"_"&amp;COUNTIF($C$2:C3724,C3724)</f>
        <v>POUJOL_141</v>
      </c>
      <c r="B3724" s="2">
        <f>DATE(YEAR(Tableau1[[#This Row],[Date de décollage]]),MONTH(Tableau1[[#This Row],[Date de décollage]]),DAY(Tableau1[[#This Row],[Date de décollage]]))</f>
        <v>44391</v>
      </c>
      <c r="C3724" t="s">
        <v>6</v>
      </c>
      <c r="D3724" s="1">
        <v>44391.782638888886</v>
      </c>
      <c r="E3724" s="1">
        <v>44391.784722222219</v>
      </c>
      <c r="F3724">
        <v>3</v>
      </c>
    </row>
    <row r="3725" spans="1:6" x14ac:dyDescent="0.3">
      <c r="A3725" t="str">
        <f>C3725&amp;"_"&amp;COUNTIF($C$2:C3725,C3725)</f>
        <v>POUJOL_142</v>
      </c>
      <c r="B3725" s="2">
        <f>DATE(YEAR(Tableau1[[#This Row],[Date de décollage]]),MONTH(Tableau1[[#This Row],[Date de décollage]]),DAY(Tableau1[[#This Row],[Date de décollage]]))</f>
        <v>44391</v>
      </c>
      <c r="C3725" t="s">
        <v>6</v>
      </c>
      <c r="D3725" s="1">
        <v>44391.795138888891</v>
      </c>
      <c r="E3725" s="1">
        <v>44391.809027777781</v>
      </c>
      <c r="F3725">
        <v>20</v>
      </c>
    </row>
    <row r="3726" spans="1:6" x14ac:dyDescent="0.3">
      <c r="A3726" t="str">
        <f>C3726&amp;"_"&amp;COUNTIF($C$2:C3726,C3726)</f>
        <v>POUJOL_143</v>
      </c>
      <c r="B3726" s="2">
        <f>DATE(YEAR(Tableau1[[#This Row],[Date de décollage]]),MONTH(Tableau1[[#This Row],[Date de décollage]]),DAY(Tableau1[[#This Row],[Date de décollage]]))</f>
        <v>44391</v>
      </c>
      <c r="C3726" t="s">
        <v>6</v>
      </c>
      <c r="D3726" s="1">
        <v>44391.811111111114</v>
      </c>
      <c r="E3726" s="1">
        <v>44391.826388888891</v>
      </c>
      <c r="F3726">
        <v>22</v>
      </c>
    </row>
    <row r="3727" spans="1:6" x14ac:dyDescent="0.3">
      <c r="A3727" t="str">
        <f>C3727&amp;"_"&amp;COUNTIF($C$2:C3727,C3727)</f>
        <v>POUJOL_144</v>
      </c>
      <c r="B3727" s="2">
        <f>DATE(YEAR(Tableau1[[#This Row],[Date de décollage]]),MONTH(Tableau1[[#This Row],[Date de décollage]]),DAY(Tableau1[[#This Row],[Date de décollage]]))</f>
        <v>44392</v>
      </c>
      <c r="C3727" t="s">
        <v>6</v>
      </c>
      <c r="D3727" s="1">
        <v>44392.456250000003</v>
      </c>
      <c r="E3727" s="1">
        <v>44392.458333333336</v>
      </c>
      <c r="F3727">
        <v>3</v>
      </c>
    </row>
    <row r="3728" spans="1:6" x14ac:dyDescent="0.3">
      <c r="A3728" t="str">
        <f>C3728&amp;"_"&amp;COUNTIF($C$2:C3728,C3728)</f>
        <v>POUJOL_145</v>
      </c>
      <c r="B3728" s="2">
        <f>DATE(YEAR(Tableau1[[#This Row],[Date de décollage]]),MONTH(Tableau1[[#This Row],[Date de décollage]]),DAY(Tableau1[[#This Row],[Date de décollage]]))</f>
        <v>44392</v>
      </c>
      <c r="C3728" t="s">
        <v>6</v>
      </c>
      <c r="D3728" s="1">
        <v>44392.479166666664</v>
      </c>
      <c r="E3728" s="1">
        <v>44392.493055555555</v>
      </c>
      <c r="F3728">
        <v>20</v>
      </c>
    </row>
    <row r="3729" spans="1:6" x14ac:dyDescent="0.3">
      <c r="A3729" t="str">
        <f>C3729&amp;"_"&amp;COUNTIF($C$2:C3729,C3729)</f>
        <v>POUJOL_146</v>
      </c>
      <c r="B3729" s="2">
        <f>DATE(YEAR(Tableau1[[#This Row],[Date de décollage]]),MONTH(Tableau1[[#This Row],[Date de décollage]]),DAY(Tableau1[[#This Row],[Date de décollage]]))</f>
        <v>44392</v>
      </c>
      <c r="C3729" t="s">
        <v>6</v>
      </c>
      <c r="D3729" s="1">
        <v>44392.520833333336</v>
      </c>
      <c r="E3729" s="1">
        <v>44392.534722222219</v>
      </c>
      <c r="F3729">
        <v>20</v>
      </c>
    </row>
    <row r="3730" spans="1:6" x14ac:dyDescent="0.3">
      <c r="A3730" t="str">
        <f>C3730&amp;"_"&amp;COUNTIF($C$2:C3730,C3730)</f>
        <v>POUJOL_147</v>
      </c>
      <c r="B3730" s="2">
        <f>DATE(YEAR(Tableau1[[#This Row],[Date de décollage]]),MONTH(Tableau1[[#This Row],[Date de décollage]]),DAY(Tableau1[[#This Row],[Date de décollage]]))</f>
        <v>44392</v>
      </c>
      <c r="C3730" t="s">
        <v>6</v>
      </c>
      <c r="D3730" s="1">
        <v>44392.539583333331</v>
      </c>
      <c r="E3730" s="1">
        <v>44392.541666666664</v>
      </c>
      <c r="F3730">
        <v>3</v>
      </c>
    </row>
    <row r="3731" spans="1:6" x14ac:dyDescent="0.3">
      <c r="A3731" t="str">
        <f>C3731&amp;"_"&amp;COUNTIF($C$2:C3731,C3731)</f>
        <v>POUJOL_148</v>
      </c>
      <c r="B3731" s="2">
        <f>DATE(YEAR(Tableau1[[#This Row],[Date de décollage]]),MONTH(Tableau1[[#This Row],[Date de décollage]]),DAY(Tableau1[[#This Row],[Date de décollage]]))</f>
        <v>44392</v>
      </c>
      <c r="C3731" t="s">
        <v>6</v>
      </c>
      <c r="D3731" s="1">
        <v>44392.729166666664</v>
      </c>
      <c r="E3731" s="1">
        <v>44392.73333333333</v>
      </c>
      <c r="F3731">
        <v>6</v>
      </c>
    </row>
    <row r="3732" spans="1:6" x14ac:dyDescent="0.3">
      <c r="A3732" t="str">
        <f>C3732&amp;"_"&amp;COUNTIF($C$2:C3732,C3732)</f>
        <v>POUJOL_149</v>
      </c>
      <c r="B3732" s="2">
        <f>DATE(YEAR(Tableau1[[#This Row],[Date de décollage]]),MONTH(Tableau1[[#This Row],[Date de décollage]]),DAY(Tableau1[[#This Row],[Date de décollage]]))</f>
        <v>44393</v>
      </c>
      <c r="C3732" t="s">
        <v>6</v>
      </c>
      <c r="D3732" s="1">
        <v>44393.375</v>
      </c>
      <c r="E3732" s="1">
        <v>44393.379861111112</v>
      </c>
      <c r="F3732">
        <v>7</v>
      </c>
    </row>
    <row r="3733" spans="1:6" x14ac:dyDescent="0.3">
      <c r="A3733" t="str">
        <f>C3733&amp;"_"&amp;COUNTIF($C$2:C3733,C3733)</f>
        <v>POUJOL_150</v>
      </c>
      <c r="B3733" s="2">
        <f>DATE(YEAR(Tableau1[[#This Row],[Date de décollage]]),MONTH(Tableau1[[#This Row],[Date de décollage]]),DAY(Tableau1[[#This Row],[Date de décollage]]))</f>
        <v>44393</v>
      </c>
      <c r="C3733" t="s">
        <v>6</v>
      </c>
      <c r="D3733" s="1">
        <v>44393.384027777778</v>
      </c>
      <c r="E3733" s="1">
        <v>44393.388194444444</v>
      </c>
      <c r="F3733">
        <v>6</v>
      </c>
    </row>
    <row r="3734" spans="1:6" x14ac:dyDescent="0.3">
      <c r="A3734" t="str">
        <f>C3734&amp;"_"&amp;COUNTIF($C$2:C3734,C3734)</f>
        <v>POUJOL_151</v>
      </c>
      <c r="B3734" s="2">
        <f>DATE(YEAR(Tableau1[[#This Row],[Date de décollage]]),MONTH(Tableau1[[#This Row],[Date de décollage]]),DAY(Tableau1[[#This Row],[Date de décollage]]))</f>
        <v>44393</v>
      </c>
      <c r="C3734" t="s">
        <v>6</v>
      </c>
      <c r="D3734" s="1">
        <v>44393.4375</v>
      </c>
      <c r="E3734" s="1">
        <v>44393.452777777777</v>
      </c>
      <c r="F3734">
        <v>22</v>
      </c>
    </row>
    <row r="3735" spans="1:6" x14ac:dyDescent="0.3">
      <c r="A3735" t="str">
        <f>C3735&amp;"_"&amp;COUNTIF($C$2:C3735,C3735)</f>
        <v>POUJOL_152</v>
      </c>
      <c r="B3735" s="2">
        <f>DATE(YEAR(Tableau1[[#This Row],[Date de décollage]]),MONTH(Tableau1[[#This Row],[Date de décollage]]),DAY(Tableau1[[#This Row],[Date de décollage]]))</f>
        <v>44393</v>
      </c>
      <c r="C3735" t="s">
        <v>6</v>
      </c>
      <c r="D3735" s="1">
        <v>44393.472222222219</v>
      </c>
      <c r="E3735" s="1">
        <v>44393.477083333331</v>
      </c>
      <c r="F3735">
        <v>7</v>
      </c>
    </row>
    <row r="3736" spans="1:6" x14ac:dyDescent="0.3">
      <c r="A3736" t="str">
        <f>C3736&amp;"_"&amp;COUNTIF($C$2:C3736,C3736)</f>
        <v>POUJOL_153</v>
      </c>
      <c r="B3736" s="2">
        <f>DATE(YEAR(Tableau1[[#This Row],[Date de décollage]]),MONTH(Tableau1[[#This Row],[Date de décollage]]),DAY(Tableau1[[#This Row],[Date de décollage]]))</f>
        <v>44393</v>
      </c>
      <c r="C3736" t="s">
        <v>6</v>
      </c>
      <c r="D3736" s="1">
        <v>44393.489583333336</v>
      </c>
      <c r="E3736" s="1">
        <v>44393.5</v>
      </c>
      <c r="F3736">
        <v>15</v>
      </c>
    </row>
    <row r="3737" spans="1:6" x14ac:dyDescent="0.3">
      <c r="A3737" t="str">
        <f>C3737&amp;"_"&amp;COUNTIF($C$2:C3737,C3737)</f>
        <v>POUJOL_154</v>
      </c>
      <c r="B3737" s="2">
        <f>DATE(YEAR(Tableau1[[#This Row],[Date de décollage]]),MONTH(Tableau1[[#This Row],[Date de décollage]]),DAY(Tableau1[[#This Row],[Date de décollage]]))</f>
        <v>44393</v>
      </c>
      <c r="C3737" t="s">
        <v>6</v>
      </c>
      <c r="D3737" s="1">
        <v>44393.50277777778</v>
      </c>
      <c r="E3737" s="1">
        <v>44393.520138888889</v>
      </c>
      <c r="F3737">
        <v>25</v>
      </c>
    </row>
    <row r="3738" spans="1:6" x14ac:dyDescent="0.3">
      <c r="A3738" t="str">
        <f>C3738&amp;"_"&amp;COUNTIF($C$2:C3738,C3738)</f>
        <v>POUJOL_155</v>
      </c>
      <c r="B3738" s="2">
        <f>DATE(YEAR(Tableau1[[#This Row],[Date de décollage]]),MONTH(Tableau1[[#This Row],[Date de décollage]]),DAY(Tableau1[[#This Row],[Date de décollage]]))</f>
        <v>44393</v>
      </c>
      <c r="C3738" t="s">
        <v>6</v>
      </c>
      <c r="D3738" s="1">
        <v>44393.527777777781</v>
      </c>
      <c r="E3738" s="1">
        <v>44393.5625</v>
      </c>
      <c r="F3738">
        <v>50</v>
      </c>
    </row>
    <row r="3739" spans="1:6" x14ac:dyDescent="0.3">
      <c r="A3739" t="str">
        <f>C3739&amp;"_"&amp;COUNTIF($C$2:C3739,C3739)</f>
        <v>POUJOL_156</v>
      </c>
      <c r="B3739" s="2">
        <f>DATE(YEAR(Tableau1[[#This Row],[Date de décollage]]),MONTH(Tableau1[[#This Row],[Date de décollage]]),DAY(Tableau1[[#This Row],[Date de décollage]]))</f>
        <v>44393</v>
      </c>
      <c r="C3739" t="s">
        <v>6</v>
      </c>
      <c r="D3739" s="1">
        <v>44393.625</v>
      </c>
      <c r="E3739" s="1">
        <v>44393.65347222222</v>
      </c>
      <c r="F3739">
        <v>41</v>
      </c>
    </row>
    <row r="3740" spans="1:6" x14ac:dyDescent="0.3">
      <c r="A3740" t="str">
        <f>C3740&amp;"_"&amp;COUNTIF($C$2:C3740,C3740)</f>
        <v>POUJOL_157</v>
      </c>
      <c r="B3740" s="2">
        <f>DATE(YEAR(Tableau1[[#This Row],[Date de décollage]]),MONTH(Tableau1[[#This Row],[Date de décollage]]),DAY(Tableau1[[#This Row],[Date de décollage]]))</f>
        <v>44393</v>
      </c>
      <c r="C3740" t="s">
        <v>6</v>
      </c>
      <c r="D3740" s="1">
        <v>44393.659722222219</v>
      </c>
      <c r="E3740" s="1">
        <v>44393.677083333336</v>
      </c>
      <c r="F3740">
        <v>25</v>
      </c>
    </row>
    <row r="3741" spans="1:6" x14ac:dyDescent="0.3">
      <c r="A3741" t="str">
        <f>C3741&amp;"_"&amp;COUNTIF($C$2:C3741,C3741)</f>
        <v>POUJOL_158</v>
      </c>
      <c r="B3741" s="2">
        <f>DATE(YEAR(Tableau1[[#This Row],[Date de décollage]]),MONTH(Tableau1[[#This Row],[Date de décollage]]),DAY(Tableau1[[#This Row],[Date de décollage]]))</f>
        <v>44393</v>
      </c>
      <c r="C3741" t="s">
        <v>6</v>
      </c>
      <c r="D3741" s="1">
        <v>44393.679166666669</v>
      </c>
      <c r="E3741" s="1">
        <v>44393.693055555559</v>
      </c>
      <c r="F3741">
        <v>20</v>
      </c>
    </row>
    <row r="3742" spans="1:6" x14ac:dyDescent="0.3">
      <c r="A3742" t="str">
        <f>C3742&amp;"_"&amp;COUNTIF($C$2:C3742,C3742)</f>
        <v>POUJOL_159</v>
      </c>
      <c r="B3742" s="2">
        <f>DATE(YEAR(Tableau1[[#This Row],[Date de décollage]]),MONTH(Tableau1[[#This Row],[Date de décollage]]),DAY(Tableau1[[#This Row],[Date de décollage]]))</f>
        <v>44393</v>
      </c>
      <c r="C3742" t="s">
        <v>6</v>
      </c>
      <c r="D3742" s="1">
        <v>44393.746527777781</v>
      </c>
      <c r="E3742" s="1">
        <v>44393.751388888886</v>
      </c>
      <c r="F3742">
        <v>7</v>
      </c>
    </row>
    <row r="3743" spans="1:6" x14ac:dyDescent="0.3">
      <c r="A3743" t="str">
        <f>C3743&amp;"_"&amp;COUNTIF($C$2:C3743,C3743)</f>
        <v>POUJOL_160</v>
      </c>
      <c r="B3743" s="2">
        <f>DATE(YEAR(Tableau1[[#This Row],[Date de décollage]]),MONTH(Tableau1[[#This Row],[Date de décollage]]),DAY(Tableau1[[#This Row],[Date de décollage]]))</f>
        <v>44393</v>
      </c>
      <c r="C3743" t="s">
        <v>6</v>
      </c>
      <c r="D3743" s="1">
        <v>44393.754166666666</v>
      </c>
      <c r="E3743" s="1">
        <v>44393.759027777778</v>
      </c>
      <c r="F3743">
        <v>7</v>
      </c>
    </row>
    <row r="3744" spans="1:6" x14ac:dyDescent="0.3">
      <c r="A3744" t="str">
        <f>C3744&amp;"_"&amp;COUNTIF($C$2:C3744,C3744)</f>
        <v>POUJOL_161</v>
      </c>
      <c r="B3744" s="2">
        <f>DATE(YEAR(Tableau1[[#This Row],[Date de décollage]]),MONTH(Tableau1[[#This Row],[Date de décollage]]),DAY(Tableau1[[#This Row],[Date de décollage]]))</f>
        <v>44393</v>
      </c>
      <c r="C3744" t="s">
        <v>6</v>
      </c>
      <c r="D3744" s="1">
        <v>44393.78125</v>
      </c>
      <c r="E3744" s="1">
        <v>44393.795138888891</v>
      </c>
      <c r="F3744">
        <v>20</v>
      </c>
    </row>
    <row r="3745" spans="1:6" x14ac:dyDescent="0.3">
      <c r="A3745" t="str">
        <f>C3745&amp;"_"&amp;COUNTIF($C$2:C3745,C3745)</f>
        <v>POUJOL_162</v>
      </c>
      <c r="B3745" s="2">
        <f>DATE(YEAR(Tableau1[[#This Row],[Date de décollage]]),MONTH(Tableau1[[#This Row],[Date de décollage]]),DAY(Tableau1[[#This Row],[Date de décollage]]))</f>
        <v>44393</v>
      </c>
      <c r="C3745" t="s">
        <v>6</v>
      </c>
      <c r="D3745" s="1">
        <v>44393.797222222223</v>
      </c>
      <c r="E3745" s="1">
        <v>44393.799305555556</v>
      </c>
      <c r="F3745">
        <v>3</v>
      </c>
    </row>
    <row r="3746" spans="1:6" x14ac:dyDescent="0.3">
      <c r="A3746" t="str">
        <f>C3746&amp;"_"&amp;COUNTIF($C$2:C3746,C3746)</f>
        <v>POUJOL_163</v>
      </c>
      <c r="B3746" s="2">
        <f>DATE(YEAR(Tableau1[[#This Row],[Date de décollage]]),MONTH(Tableau1[[#This Row],[Date de décollage]]),DAY(Tableau1[[#This Row],[Date de décollage]]))</f>
        <v>44393</v>
      </c>
      <c r="C3746" t="s">
        <v>6</v>
      </c>
      <c r="D3746" s="1">
        <v>44393.809027777781</v>
      </c>
      <c r="E3746" s="1">
        <v>44393.824305555558</v>
      </c>
      <c r="F3746">
        <v>22</v>
      </c>
    </row>
    <row r="3747" spans="1:6" x14ac:dyDescent="0.3">
      <c r="A3747" t="str">
        <f>C3747&amp;"_"&amp;COUNTIF($C$2:C3747,C3747)</f>
        <v>POUJOL_164</v>
      </c>
      <c r="B3747" s="2">
        <f>DATE(YEAR(Tableau1[[#This Row],[Date de décollage]]),MONTH(Tableau1[[#This Row],[Date de décollage]]),DAY(Tableau1[[#This Row],[Date de décollage]]))</f>
        <v>44393</v>
      </c>
      <c r="C3747" t="s">
        <v>6</v>
      </c>
      <c r="D3747" s="1">
        <v>44393.82708333333</v>
      </c>
      <c r="E3747" s="1">
        <v>44393.842361111114</v>
      </c>
      <c r="F3747">
        <v>22</v>
      </c>
    </row>
    <row r="3748" spans="1:6" x14ac:dyDescent="0.3">
      <c r="A3748" t="str">
        <f>C3748&amp;"_"&amp;COUNTIF($C$2:C3748,C3748)</f>
        <v>POUJOL_165</v>
      </c>
      <c r="B3748" s="2">
        <f>DATE(YEAR(Tableau1[[#This Row],[Date de décollage]]),MONTH(Tableau1[[#This Row],[Date de décollage]]),DAY(Tableau1[[#This Row],[Date de décollage]]))</f>
        <v>44391</v>
      </c>
      <c r="C3748" t="s">
        <v>6</v>
      </c>
      <c r="D3748" s="1">
        <v>44391.729166666664</v>
      </c>
      <c r="E3748" s="1">
        <v>44391.731249999997</v>
      </c>
      <c r="F3748">
        <v>3</v>
      </c>
    </row>
    <row r="3749" spans="1:6" x14ac:dyDescent="0.3">
      <c r="A3749" t="str">
        <f>C3749&amp;"_"&amp;COUNTIF($C$2:C3749,C3749)</f>
        <v>POUJOL_166</v>
      </c>
      <c r="B3749" s="2">
        <f>DATE(YEAR(Tableau1[[#This Row],[Date de décollage]]),MONTH(Tableau1[[#This Row],[Date de décollage]]),DAY(Tableau1[[#This Row],[Date de décollage]]))</f>
        <v>44398</v>
      </c>
      <c r="C3749" t="s">
        <v>6</v>
      </c>
      <c r="D3749" s="1">
        <v>44398.385416666664</v>
      </c>
      <c r="E3749" s="1">
        <v>44398.402777777781</v>
      </c>
      <c r="F3749">
        <v>25</v>
      </c>
    </row>
    <row r="3750" spans="1:6" x14ac:dyDescent="0.3">
      <c r="A3750" t="str">
        <f>C3750&amp;"_"&amp;COUNTIF($C$2:C3750,C3750)</f>
        <v>POUJOL_167</v>
      </c>
      <c r="B3750" s="2">
        <f>DATE(YEAR(Tableau1[[#This Row],[Date de décollage]]),MONTH(Tableau1[[#This Row],[Date de décollage]]),DAY(Tableau1[[#This Row],[Date de décollage]]))</f>
        <v>44398</v>
      </c>
      <c r="C3750" t="s">
        <v>6</v>
      </c>
      <c r="D3750" s="1">
        <v>44398.420138888891</v>
      </c>
      <c r="E3750" s="1">
        <v>44398.4375</v>
      </c>
      <c r="F3750">
        <v>25</v>
      </c>
    </row>
    <row r="3751" spans="1:6" x14ac:dyDescent="0.3">
      <c r="A3751" t="str">
        <f>C3751&amp;"_"&amp;COUNTIF($C$2:C3751,C3751)</f>
        <v>POUJOL_168</v>
      </c>
      <c r="B3751" s="2">
        <f>DATE(YEAR(Tableau1[[#This Row],[Date de décollage]]),MONTH(Tableau1[[#This Row],[Date de décollage]]),DAY(Tableau1[[#This Row],[Date de décollage]]))</f>
        <v>44398</v>
      </c>
      <c r="C3751" t="s">
        <v>6</v>
      </c>
      <c r="D3751" s="1">
        <v>44398.5</v>
      </c>
      <c r="E3751" s="1">
        <v>44398.510416666664</v>
      </c>
      <c r="F3751">
        <v>15</v>
      </c>
    </row>
    <row r="3752" spans="1:6" x14ac:dyDescent="0.3">
      <c r="A3752" t="str">
        <f>C3752&amp;"_"&amp;COUNTIF($C$2:C3752,C3752)</f>
        <v>POUJOL_169</v>
      </c>
      <c r="B3752" s="2">
        <f>DATE(YEAR(Tableau1[[#This Row],[Date de décollage]]),MONTH(Tableau1[[#This Row],[Date de décollage]]),DAY(Tableau1[[#This Row],[Date de décollage]]))</f>
        <v>44398</v>
      </c>
      <c r="C3752" t="s">
        <v>6</v>
      </c>
      <c r="D3752" s="1">
        <v>44398.513194444444</v>
      </c>
      <c r="E3752" s="1">
        <v>44398.518055555556</v>
      </c>
      <c r="F3752">
        <v>7</v>
      </c>
    </row>
    <row r="3753" spans="1:6" x14ac:dyDescent="0.3">
      <c r="A3753" t="str">
        <f>C3753&amp;"_"&amp;COUNTIF($C$2:C3753,C3753)</f>
        <v>POUJOL_170</v>
      </c>
      <c r="B3753" s="2">
        <f>DATE(YEAR(Tableau1[[#This Row],[Date de décollage]]),MONTH(Tableau1[[#This Row],[Date de décollage]]),DAY(Tableau1[[#This Row],[Date de décollage]]))</f>
        <v>44398</v>
      </c>
      <c r="C3753" t="s">
        <v>6</v>
      </c>
      <c r="D3753" s="1">
        <v>44398.583333333336</v>
      </c>
      <c r="E3753" s="1">
        <v>44398.598611111112</v>
      </c>
      <c r="F3753">
        <v>22</v>
      </c>
    </row>
    <row r="3754" spans="1:6" x14ac:dyDescent="0.3">
      <c r="A3754" t="str">
        <f>C3754&amp;"_"&amp;COUNTIF($C$2:C3754,C3754)</f>
        <v>POUJOL_171</v>
      </c>
      <c r="B3754" s="2">
        <f>DATE(YEAR(Tableau1[[#This Row],[Date de décollage]]),MONTH(Tableau1[[#This Row],[Date de décollage]]),DAY(Tableau1[[#This Row],[Date de décollage]]))</f>
        <v>44398</v>
      </c>
      <c r="C3754" t="s">
        <v>6</v>
      </c>
      <c r="D3754" s="1">
        <v>44398.644444444442</v>
      </c>
      <c r="E3754" s="1">
        <v>44398.652083333334</v>
      </c>
      <c r="F3754">
        <v>11</v>
      </c>
    </row>
    <row r="3755" spans="1:6" x14ac:dyDescent="0.3">
      <c r="A3755" t="str">
        <f>C3755&amp;"_"&amp;COUNTIF($C$2:C3755,C3755)</f>
        <v>POUJOL_172</v>
      </c>
      <c r="B3755" s="2">
        <f>DATE(YEAR(Tableau1[[#This Row],[Date de décollage]]),MONTH(Tableau1[[#This Row],[Date de décollage]]),DAY(Tableau1[[#This Row],[Date de décollage]]))</f>
        <v>44398</v>
      </c>
      <c r="C3755" t="s">
        <v>6</v>
      </c>
      <c r="D3755" s="1">
        <v>44398.621527777781</v>
      </c>
      <c r="E3755" s="1">
        <v>44398.635416666664</v>
      </c>
      <c r="F3755">
        <v>20</v>
      </c>
    </row>
    <row r="3756" spans="1:6" x14ac:dyDescent="0.3">
      <c r="A3756" t="str">
        <f>C3756&amp;"_"&amp;COUNTIF($C$2:C3756,C3756)</f>
        <v>POUJOL_173</v>
      </c>
      <c r="B3756" s="2">
        <f>DATE(YEAR(Tableau1[[#This Row],[Date de décollage]]),MONTH(Tableau1[[#This Row],[Date de décollage]]),DAY(Tableau1[[#This Row],[Date de décollage]]))</f>
        <v>44398</v>
      </c>
      <c r="C3756" t="s">
        <v>6</v>
      </c>
      <c r="D3756" s="1">
        <v>44398.666666666664</v>
      </c>
      <c r="E3756" s="1">
        <v>44398.677083333336</v>
      </c>
      <c r="F3756">
        <v>15</v>
      </c>
    </row>
    <row r="3757" spans="1:6" x14ac:dyDescent="0.3">
      <c r="A3757" t="str">
        <f>C3757&amp;"_"&amp;COUNTIF($C$2:C3757,C3757)</f>
        <v>POUJOL_174</v>
      </c>
      <c r="B3757" s="2">
        <f>DATE(YEAR(Tableau1[[#This Row],[Date de décollage]]),MONTH(Tableau1[[#This Row],[Date de décollage]]),DAY(Tableau1[[#This Row],[Date de décollage]]))</f>
        <v>44398</v>
      </c>
      <c r="C3757" t="s">
        <v>6</v>
      </c>
      <c r="D3757" s="1">
        <v>44398.690972222219</v>
      </c>
      <c r="E3757" s="1">
        <v>44398.704861111109</v>
      </c>
      <c r="F3757">
        <v>20</v>
      </c>
    </row>
    <row r="3758" spans="1:6" x14ac:dyDescent="0.3">
      <c r="A3758" t="str">
        <f>C3758&amp;"_"&amp;COUNTIF($C$2:C3758,C3758)</f>
        <v>POUJOL_175</v>
      </c>
      <c r="B3758" s="2">
        <f>DATE(YEAR(Tableau1[[#This Row],[Date de décollage]]),MONTH(Tableau1[[#This Row],[Date de décollage]]),DAY(Tableau1[[#This Row],[Date de décollage]]))</f>
        <v>44398</v>
      </c>
      <c r="C3758" t="s">
        <v>6</v>
      </c>
      <c r="D3758" s="1">
        <v>44398.732638888891</v>
      </c>
      <c r="E3758" s="1">
        <v>44398.746527777781</v>
      </c>
      <c r="F3758">
        <v>20</v>
      </c>
    </row>
    <row r="3759" spans="1:6" x14ac:dyDescent="0.3">
      <c r="A3759" t="str">
        <f>C3759&amp;"_"&amp;COUNTIF($C$2:C3759,C3759)</f>
        <v>POUJOL_176</v>
      </c>
      <c r="B3759" s="2">
        <f>DATE(YEAR(Tableau1[[#This Row],[Date de décollage]]),MONTH(Tableau1[[#This Row],[Date de décollage]]),DAY(Tableau1[[#This Row],[Date de décollage]]))</f>
        <v>44398</v>
      </c>
      <c r="C3759" t="s">
        <v>6</v>
      </c>
      <c r="D3759" s="1">
        <v>44398.749305555553</v>
      </c>
      <c r="E3759" s="1">
        <v>44398.759722222225</v>
      </c>
      <c r="F3759">
        <v>15</v>
      </c>
    </row>
    <row r="3760" spans="1:6" x14ac:dyDescent="0.3">
      <c r="A3760" t="str">
        <f>C3760&amp;"_"&amp;COUNTIF($C$2:C3760,C3760)</f>
        <v>POUJOL_177</v>
      </c>
      <c r="B3760" s="2">
        <f>DATE(YEAR(Tableau1[[#This Row],[Date de décollage]]),MONTH(Tableau1[[#This Row],[Date de décollage]]),DAY(Tableau1[[#This Row],[Date de décollage]]))</f>
        <v>44398</v>
      </c>
      <c r="C3760" t="s">
        <v>6</v>
      </c>
      <c r="D3760" s="1">
        <v>44398.798611111109</v>
      </c>
      <c r="E3760" s="1">
        <v>44398.809027777781</v>
      </c>
      <c r="F3760">
        <v>15</v>
      </c>
    </row>
    <row r="3761" spans="1:6" x14ac:dyDescent="0.3">
      <c r="A3761" t="str">
        <f>C3761&amp;"_"&amp;COUNTIF($C$2:C3761,C3761)</f>
        <v>POUJOL_178</v>
      </c>
      <c r="B3761" s="2">
        <f>DATE(YEAR(Tableau1[[#This Row],[Date de décollage]]),MONTH(Tableau1[[#This Row],[Date de décollage]]),DAY(Tableau1[[#This Row],[Date de décollage]]))</f>
        <v>44398</v>
      </c>
      <c r="C3761" t="s">
        <v>6</v>
      </c>
      <c r="D3761" s="1">
        <v>44398.833333333336</v>
      </c>
      <c r="E3761" s="1">
        <v>44398.850694444445</v>
      </c>
      <c r="F3761">
        <v>25</v>
      </c>
    </row>
    <row r="3762" spans="1:6" x14ac:dyDescent="0.3">
      <c r="A3762" t="str">
        <f>C3762&amp;"_"&amp;COUNTIF($C$2:C3762,C3762)</f>
        <v>POUJOL_179</v>
      </c>
      <c r="B3762" s="2">
        <f>DATE(YEAR(Tableau1[[#This Row],[Date de décollage]]),MONTH(Tableau1[[#This Row],[Date de décollage]]),DAY(Tableau1[[#This Row],[Date de décollage]]))</f>
        <v>44398</v>
      </c>
      <c r="C3762" t="s">
        <v>6</v>
      </c>
      <c r="D3762" s="1">
        <v>44398.853472222225</v>
      </c>
      <c r="E3762" s="1">
        <v>44398.870833333334</v>
      </c>
      <c r="F3762">
        <v>25</v>
      </c>
    </row>
    <row r="3763" spans="1:6" x14ac:dyDescent="0.3">
      <c r="A3763" t="str">
        <f>C3763&amp;"_"&amp;COUNTIF($C$2:C3763,C3763)</f>
        <v>POUJOL_180</v>
      </c>
      <c r="B3763" s="2">
        <f>DATE(YEAR(Tableau1[[#This Row],[Date de décollage]]),MONTH(Tableau1[[#This Row],[Date de décollage]]),DAY(Tableau1[[#This Row],[Date de décollage]]))</f>
        <v>44399</v>
      </c>
      <c r="C3763" t="s">
        <v>6</v>
      </c>
      <c r="D3763" s="1">
        <v>44399.381944444445</v>
      </c>
      <c r="E3763" s="1">
        <v>44399.397222222222</v>
      </c>
      <c r="F3763">
        <v>22</v>
      </c>
    </row>
    <row r="3764" spans="1:6" x14ac:dyDescent="0.3">
      <c r="A3764" t="str">
        <f>C3764&amp;"_"&amp;COUNTIF($C$2:C3764,C3764)</f>
        <v>POUJOL_181</v>
      </c>
      <c r="B3764" s="2">
        <f>DATE(YEAR(Tableau1[[#This Row],[Date de décollage]]),MONTH(Tableau1[[#This Row],[Date de décollage]]),DAY(Tableau1[[#This Row],[Date de décollage]]))</f>
        <v>44399</v>
      </c>
      <c r="C3764" t="s">
        <v>6</v>
      </c>
      <c r="D3764" s="1">
        <v>44399.445138888892</v>
      </c>
      <c r="E3764" s="1">
        <v>44399.479861111111</v>
      </c>
      <c r="F3764">
        <v>50</v>
      </c>
    </row>
    <row r="3765" spans="1:6" x14ac:dyDescent="0.3">
      <c r="A3765" t="str">
        <f>C3765&amp;"_"&amp;COUNTIF($C$2:C3765,C3765)</f>
        <v>POUJOL_182</v>
      </c>
      <c r="B3765" s="2">
        <f>DATE(YEAR(Tableau1[[#This Row],[Date de décollage]]),MONTH(Tableau1[[#This Row],[Date de décollage]]),DAY(Tableau1[[#This Row],[Date de décollage]]))</f>
        <v>44399</v>
      </c>
      <c r="C3765" t="s">
        <v>6</v>
      </c>
      <c r="D3765" s="1">
        <v>44399.5</v>
      </c>
      <c r="E3765" s="1">
        <v>44399.53125</v>
      </c>
      <c r="F3765">
        <v>45</v>
      </c>
    </row>
    <row r="3766" spans="1:6" x14ac:dyDescent="0.3">
      <c r="A3766" t="str">
        <f>C3766&amp;"_"&amp;COUNTIF($C$2:C3766,C3766)</f>
        <v>POUJOL_183</v>
      </c>
      <c r="B3766" s="2">
        <f>DATE(YEAR(Tableau1[[#This Row],[Date de décollage]]),MONTH(Tableau1[[#This Row],[Date de décollage]]),DAY(Tableau1[[#This Row],[Date de décollage]]))</f>
        <v>44399</v>
      </c>
      <c r="C3766" t="s">
        <v>6</v>
      </c>
      <c r="D3766" s="1">
        <v>44399.541666666664</v>
      </c>
      <c r="E3766" s="1">
        <v>44399.546527777777</v>
      </c>
      <c r="F3766">
        <v>7</v>
      </c>
    </row>
    <row r="3767" spans="1:6" x14ac:dyDescent="0.3">
      <c r="A3767" t="str">
        <f>C3767&amp;"_"&amp;COUNTIF($C$2:C3767,C3767)</f>
        <v>POUJOL_184</v>
      </c>
      <c r="B3767" s="2">
        <f>DATE(YEAR(Tableau1[[#This Row],[Date de décollage]]),MONTH(Tableau1[[#This Row],[Date de décollage]]),DAY(Tableau1[[#This Row],[Date de décollage]]))</f>
        <v>44399</v>
      </c>
      <c r="C3767" t="s">
        <v>6</v>
      </c>
      <c r="D3767" s="1">
        <v>44399.576388888891</v>
      </c>
      <c r="E3767" s="1">
        <v>44399.581250000003</v>
      </c>
      <c r="F3767">
        <v>7</v>
      </c>
    </row>
    <row r="3768" spans="1:6" x14ac:dyDescent="0.3">
      <c r="A3768" t="str">
        <f>C3768&amp;"_"&amp;COUNTIF($C$2:C3768,C3768)</f>
        <v>POUJOL_185</v>
      </c>
      <c r="B3768" s="2">
        <f>DATE(YEAR(Tableau1[[#This Row],[Date de décollage]]),MONTH(Tableau1[[#This Row],[Date de décollage]]),DAY(Tableau1[[#This Row],[Date de décollage]]))</f>
        <v>44399</v>
      </c>
      <c r="C3768" t="s">
        <v>6</v>
      </c>
      <c r="D3768" s="1">
        <v>44399.586805555555</v>
      </c>
      <c r="E3768" s="1">
        <v>44399.591666666667</v>
      </c>
      <c r="F3768">
        <v>7</v>
      </c>
    </row>
    <row r="3769" spans="1:6" x14ac:dyDescent="0.3">
      <c r="A3769" t="str">
        <f>C3769&amp;"_"&amp;COUNTIF($C$2:C3769,C3769)</f>
        <v>POUJOL_186</v>
      </c>
      <c r="B3769" s="2">
        <f>DATE(YEAR(Tableau1[[#This Row],[Date de décollage]]),MONTH(Tableau1[[#This Row],[Date de décollage]]),DAY(Tableau1[[#This Row],[Date de décollage]]))</f>
        <v>44399</v>
      </c>
      <c r="C3769" t="s">
        <v>6</v>
      </c>
      <c r="D3769" s="1">
        <v>44399.611111111109</v>
      </c>
      <c r="E3769" s="1">
        <v>44399.626388888886</v>
      </c>
      <c r="F3769">
        <v>22</v>
      </c>
    </row>
    <row r="3770" spans="1:6" x14ac:dyDescent="0.3">
      <c r="A3770" t="str">
        <f>C3770&amp;"_"&amp;COUNTIF($C$2:C3770,C3770)</f>
        <v>POUJOL_187</v>
      </c>
      <c r="B3770" s="2">
        <f>DATE(YEAR(Tableau1[[#This Row],[Date de décollage]]),MONTH(Tableau1[[#This Row],[Date de décollage]]),DAY(Tableau1[[#This Row],[Date de décollage]]))</f>
        <v>44399</v>
      </c>
      <c r="C3770" t="s">
        <v>6</v>
      </c>
      <c r="D3770" s="1">
        <v>44399.642361111109</v>
      </c>
      <c r="E3770" s="1">
        <v>44399.648611111108</v>
      </c>
      <c r="F3770">
        <v>9</v>
      </c>
    </row>
    <row r="3771" spans="1:6" x14ac:dyDescent="0.3">
      <c r="A3771" t="str">
        <f>C3771&amp;"_"&amp;COUNTIF($C$2:C3771,C3771)</f>
        <v>POUJOL_188</v>
      </c>
      <c r="B3771" s="2">
        <f>DATE(YEAR(Tableau1[[#This Row],[Date de décollage]]),MONTH(Tableau1[[#This Row],[Date de décollage]]),DAY(Tableau1[[#This Row],[Date de décollage]]))</f>
        <v>44399</v>
      </c>
      <c r="C3771" t="s">
        <v>6</v>
      </c>
      <c r="D3771" s="1">
        <v>44399.654166666667</v>
      </c>
      <c r="E3771" s="1">
        <v>44399.657638888886</v>
      </c>
      <c r="F3771">
        <v>5</v>
      </c>
    </row>
    <row r="3772" spans="1:6" x14ac:dyDescent="0.3">
      <c r="A3772" t="str">
        <f>C3772&amp;"_"&amp;COUNTIF($C$2:C3772,C3772)</f>
        <v>POUJOL_189</v>
      </c>
      <c r="B3772" s="2">
        <f>DATE(YEAR(Tableau1[[#This Row],[Date de décollage]]),MONTH(Tableau1[[#This Row],[Date de décollage]]),DAY(Tableau1[[#This Row],[Date de décollage]]))</f>
        <v>44399</v>
      </c>
      <c r="C3772" t="s">
        <v>6</v>
      </c>
      <c r="D3772" s="1">
        <v>44399.680555555555</v>
      </c>
      <c r="E3772" s="1">
        <v>44399.686111111114</v>
      </c>
      <c r="F3772">
        <v>8</v>
      </c>
    </row>
    <row r="3773" spans="1:6" x14ac:dyDescent="0.3">
      <c r="A3773" t="str">
        <f>C3773&amp;"_"&amp;COUNTIF($C$2:C3773,C3773)</f>
        <v>POUJOL_190</v>
      </c>
      <c r="B3773" s="2">
        <f>DATE(YEAR(Tableau1[[#This Row],[Date de décollage]]),MONTH(Tableau1[[#This Row],[Date de décollage]]),DAY(Tableau1[[#This Row],[Date de décollage]]))</f>
        <v>44399</v>
      </c>
      <c r="C3773" t="s">
        <v>6</v>
      </c>
      <c r="D3773" s="1">
        <v>44399.6875</v>
      </c>
      <c r="E3773" s="1">
        <v>44399.701388888891</v>
      </c>
      <c r="F3773">
        <v>20</v>
      </c>
    </row>
    <row r="3774" spans="1:6" x14ac:dyDescent="0.3">
      <c r="A3774" t="str">
        <f>C3774&amp;"_"&amp;COUNTIF($C$2:C3774,C3774)</f>
        <v>POUJOL_191</v>
      </c>
      <c r="B3774" s="2">
        <f>DATE(YEAR(Tableau1[[#This Row],[Date de décollage]]),MONTH(Tableau1[[#This Row],[Date de décollage]]),DAY(Tableau1[[#This Row],[Date de décollage]]))</f>
        <v>44399</v>
      </c>
      <c r="C3774" t="s">
        <v>6</v>
      </c>
      <c r="D3774" s="1">
        <v>44399.704861111109</v>
      </c>
      <c r="E3774" s="1">
        <v>44399.710416666669</v>
      </c>
      <c r="F3774">
        <v>8</v>
      </c>
    </row>
    <row r="3775" spans="1:6" x14ac:dyDescent="0.3">
      <c r="A3775" t="str">
        <f>C3775&amp;"_"&amp;COUNTIF($C$2:C3775,C3775)</f>
        <v>POUJOL_192</v>
      </c>
      <c r="B3775" s="2">
        <f>DATE(YEAR(Tableau1[[#This Row],[Date de décollage]]),MONTH(Tableau1[[#This Row],[Date de décollage]]),DAY(Tableau1[[#This Row],[Date de décollage]]))</f>
        <v>44399</v>
      </c>
      <c r="C3775" t="s">
        <v>6</v>
      </c>
      <c r="D3775" s="1">
        <v>44399.715277777781</v>
      </c>
      <c r="E3775" s="1">
        <v>44399.72152777778</v>
      </c>
      <c r="F3775">
        <v>9</v>
      </c>
    </row>
    <row r="3776" spans="1:6" x14ac:dyDescent="0.3">
      <c r="A3776" t="str">
        <f>C3776&amp;"_"&amp;COUNTIF($C$2:C3776,C3776)</f>
        <v>POUJOL_193</v>
      </c>
      <c r="B3776" s="2">
        <f>DATE(YEAR(Tableau1[[#This Row],[Date de décollage]]),MONTH(Tableau1[[#This Row],[Date de décollage]]),DAY(Tableau1[[#This Row],[Date de décollage]]))</f>
        <v>44399</v>
      </c>
      <c r="C3776" t="s">
        <v>6</v>
      </c>
      <c r="D3776" s="1">
        <v>44399.726388888892</v>
      </c>
      <c r="E3776" s="1">
        <v>44399.740277777775</v>
      </c>
      <c r="F3776">
        <v>20</v>
      </c>
    </row>
    <row r="3777" spans="1:6" x14ac:dyDescent="0.3">
      <c r="A3777" t="str">
        <f>C3777&amp;"_"&amp;COUNTIF($C$2:C3777,C3777)</f>
        <v>POUJOL_194</v>
      </c>
      <c r="B3777" s="2">
        <f>DATE(YEAR(Tableau1[[#This Row],[Date de décollage]]),MONTH(Tableau1[[#This Row],[Date de décollage]]),DAY(Tableau1[[#This Row],[Date de décollage]]))</f>
        <v>44399</v>
      </c>
      <c r="C3777" t="s">
        <v>6</v>
      </c>
      <c r="D3777" s="1">
        <v>44399.760416666664</v>
      </c>
      <c r="E3777" s="1">
        <v>44399.774305555555</v>
      </c>
      <c r="F3777">
        <v>20</v>
      </c>
    </row>
    <row r="3778" spans="1:6" x14ac:dyDescent="0.3">
      <c r="A3778" t="str">
        <f>C3778&amp;"_"&amp;COUNTIF($C$2:C3778,C3778)</f>
        <v>POUJOL_195</v>
      </c>
      <c r="B3778" s="2">
        <f>DATE(YEAR(Tableau1[[#This Row],[Date de décollage]]),MONTH(Tableau1[[#This Row],[Date de décollage]]),DAY(Tableau1[[#This Row],[Date de décollage]]))</f>
        <v>44399</v>
      </c>
      <c r="C3778" t="s">
        <v>6</v>
      </c>
      <c r="D3778" s="1">
        <v>44399.784722222219</v>
      </c>
      <c r="E3778" s="1">
        <v>44399.802083333336</v>
      </c>
      <c r="F3778">
        <v>25</v>
      </c>
    </row>
    <row r="3779" spans="1:6" x14ac:dyDescent="0.3">
      <c r="A3779" t="str">
        <f>C3779&amp;"_"&amp;COUNTIF($C$2:C3779,C3779)</f>
        <v>POUJOL_196</v>
      </c>
      <c r="B3779" s="2">
        <f>DATE(YEAR(Tableau1[[#This Row],[Date de décollage]]),MONTH(Tableau1[[#This Row],[Date de décollage]]),DAY(Tableau1[[#This Row],[Date de décollage]]))</f>
        <v>44399</v>
      </c>
      <c r="C3779" t="s">
        <v>6</v>
      </c>
      <c r="D3779" s="1">
        <v>44399.804166666669</v>
      </c>
      <c r="E3779" s="1">
        <v>44399.821527777778</v>
      </c>
      <c r="F3779">
        <v>25</v>
      </c>
    </row>
    <row r="3780" spans="1:6" x14ac:dyDescent="0.3">
      <c r="A3780" t="str">
        <f>C3780&amp;"_"&amp;COUNTIF($C$2:C3780,C3780)</f>
        <v>POUJOL_197</v>
      </c>
      <c r="B3780" s="2">
        <f>DATE(YEAR(Tableau1[[#This Row],[Date de décollage]]),MONTH(Tableau1[[#This Row],[Date de décollage]]),DAY(Tableau1[[#This Row],[Date de décollage]]))</f>
        <v>44399</v>
      </c>
      <c r="C3780" t="s">
        <v>6</v>
      </c>
      <c r="D3780" s="1">
        <v>44399.826388888891</v>
      </c>
      <c r="E3780" s="1">
        <v>44399.840277777781</v>
      </c>
      <c r="F3780">
        <v>20</v>
      </c>
    </row>
    <row r="3781" spans="1:6" x14ac:dyDescent="0.3">
      <c r="A3781" t="str">
        <f>C3781&amp;"_"&amp;COUNTIF($C$2:C3781,C3781)</f>
        <v>POUJOL_198</v>
      </c>
      <c r="B3781" s="2">
        <f>DATE(YEAR(Tableau1[[#This Row],[Date de décollage]]),MONTH(Tableau1[[#This Row],[Date de décollage]]),DAY(Tableau1[[#This Row],[Date de décollage]]))</f>
        <v>44400</v>
      </c>
      <c r="C3781" t="s">
        <v>6</v>
      </c>
      <c r="D3781" s="1">
        <v>44400.414583333331</v>
      </c>
      <c r="E3781" s="1">
        <v>44400.416666666664</v>
      </c>
      <c r="F3781">
        <v>3</v>
      </c>
    </row>
    <row r="3782" spans="1:6" x14ac:dyDescent="0.3">
      <c r="A3782" t="str">
        <f>C3782&amp;"_"&amp;COUNTIF($C$2:C3782,C3782)</f>
        <v>POUJOL_199</v>
      </c>
      <c r="B3782" s="2">
        <f>DATE(YEAR(Tableau1[[#This Row],[Date de décollage]]),MONTH(Tableau1[[#This Row],[Date de décollage]]),DAY(Tableau1[[#This Row],[Date de décollage]]))</f>
        <v>44400</v>
      </c>
      <c r="C3782" t="s">
        <v>6</v>
      </c>
      <c r="D3782" s="1">
        <v>44400.420138888891</v>
      </c>
      <c r="E3782" s="1">
        <v>44400.434027777781</v>
      </c>
      <c r="F3782">
        <v>20</v>
      </c>
    </row>
    <row r="3783" spans="1:6" x14ac:dyDescent="0.3">
      <c r="A3783" t="str">
        <f>C3783&amp;"_"&amp;COUNTIF($C$2:C3783,C3783)</f>
        <v>POUJOL_200</v>
      </c>
      <c r="B3783" s="2">
        <f>DATE(YEAR(Tableau1[[#This Row],[Date de décollage]]),MONTH(Tableau1[[#This Row],[Date de décollage]]),DAY(Tableau1[[#This Row],[Date de décollage]]))</f>
        <v>44400</v>
      </c>
      <c r="C3783" t="s">
        <v>6</v>
      </c>
      <c r="D3783" s="1">
        <v>44400.435416666667</v>
      </c>
      <c r="E3783" s="1">
        <v>44400.44027777778</v>
      </c>
      <c r="F3783">
        <v>7</v>
      </c>
    </row>
    <row r="3784" spans="1:6" x14ac:dyDescent="0.3">
      <c r="A3784" t="str">
        <f>C3784&amp;"_"&amp;COUNTIF($C$2:C3784,C3784)</f>
        <v>POUJOL_201</v>
      </c>
      <c r="B3784" s="2">
        <f>DATE(YEAR(Tableau1[[#This Row],[Date de décollage]]),MONTH(Tableau1[[#This Row],[Date de décollage]]),DAY(Tableau1[[#This Row],[Date de décollage]]))</f>
        <v>44400</v>
      </c>
      <c r="C3784" t="s">
        <v>6</v>
      </c>
      <c r="D3784" s="1">
        <v>44400.440972222219</v>
      </c>
      <c r="E3784" s="1">
        <v>44400.447916666664</v>
      </c>
      <c r="F3784">
        <v>10</v>
      </c>
    </row>
    <row r="3785" spans="1:6" x14ac:dyDescent="0.3">
      <c r="A3785" t="str">
        <f>C3785&amp;"_"&amp;COUNTIF($C$2:C3785,C3785)</f>
        <v>POUJOL_202</v>
      </c>
      <c r="B3785" s="2">
        <f>DATE(YEAR(Tableau1[[#This Row],[Date de décollage]]),MONTH(Tableau1[[#This Row],[Date de décollage]]),DAY(Tableau1[[#This Row],[Date de décollage]]))</f>
        <v>44400</v>
      </c>
      <c r="C3785" t="s">
        <v>6</v>
      </c>
      <c r="D3785" s="1">
        <v>44400.451388888891</v>
      </c>
      <c r="E3785" s="1">
        <v>44400.458333333336</v>
      </c>
      <c r="F3785">
        <v>10</v>
      </c>
    </row>
    <row r="3786" spans="1:6" x14ac:dyDescent="0.3">
      <c r="A3786" t="str">
        <f>C3786&amp;"_"&amp;COUNTIF($C$2:C3786,C3786)</f>
        <v>POUJOL_203</v>
      </c>
      <c r="B3786" s="2">
        <f>DATE(YEAR(Tableau1[[#This Row],[Date de décollage]]),MONTH(Tableau1[[#This Row],[Date de décollage]]),DAY(Tableau1[[#This Row],[Date de décollage]]))</f>
        <v>44400</v>
      </c>
      <c r="C3786" t="s">
        <v>6</v>
      </c>
      <c r="D3786" s="1">
        <v>44400.46875</v>
      </c>
      <c r="E3786" s="1">
        <v>44400.486111111109</v>
      </c>
      <c r="F3786">
        <v>25</v>
      </c>
    </row>
    <row r="3787" spans="1:6" x14ac:dyDescent="0.3">
      <c r="A3787" t="str">
        <f>C3787&amp;"_"&amp;COUNTIF($C$2:C3787,C3787)</f>
        <v>POUJOL_204</v>
      </c>
      <c r="B3787" s="2">
        <f>DATE(YEAR(Tableau1[[#This Row],[Date de décollage]]),MONTH(Tableau1[[#This Row],[Date de décollage]]),DAY(Tableau1[[#This Row],[Date de décollage]]))</f>
        <v>44400</v>
      </c>
      <c r="C3787" t="s">
        <v>6</v>
      </c>
      <c r="D3787" s="1">
        <v>44400.488888888889</v>
      </c>
      <c r="E3787" s="1">
        <v>44400.506249999999</v>
      </c>
      <c r="F3787">
        <v>25</v>
      </c>
    </row>
    <row r="3788" spans="1:6" x14ac:dyDescent="0.3">
      <c r="A3788" t="str">
        <f>C3788&amp;"_"&amp;COUNTIF($C$2:C3788,C3788)</f>
        <v>POUJOL_205</v>
      </c>
      <c r="B3788" s="2">
        <f>DATE(YEAR(Tableau1[[#This Row],[Date de décollage]]),MONTH(Tableau1[[#This Row],[Date de décollage]]),DAY(Tableau1[[#This Row],[Date de décollage]]))</f>
        <v>44400</v>
      </c>
      <c r="C3788" t="s">
        <v>6</v>
      </c>
      <c r="D3788" s="1">
        <v>44400.527777777781</v>
      </c>
      <c r="E3788" s="1">
        <v>44400.545138888891</v>
      </c>
      <c r="F3788">
        <v>25</v>
      </c>
    </row>
    <row r="3789" spans="1:6" x14ac:dyDescent="0.3">
      <c r="A3789" t="str">
        <f>C3789&amp;"_"&amp;COUNTIF($C$2:C3789,C3789)</f>
        <v>POUJOL_206</v>
      </c>
      <c r="B3789" s="2">
        <f>DATE(YEAR(Tableau1[[#This Row],[Date de décollage]]),MONTH(Tableau1[[#This Row],[Date de décollage]]),DAY(Tableau1[[#This Row],[Date de décollage]]))</f>
        <v>44400</v>
      </c>
      <c r="C3789" t="s">
        <v>6</v>
      </c>
      <c r="D3789" s="1">
        <v>44400.550694444442</v>
      </c>
      <c r="E3789" s="1">
        <v>44400.561111111114</v>
      </c>
      <c r="F3789">
        <v>15</v>
      </c>
    </row>
    <row r="3790" spans="1:6" x14ac:dyDescent="0.3">
      <c r="A3790" t="str">
        <f>C3790&amp;"_"&amp;COUNTIF($C$2:C3790,C3790)</f>
        <v>POUJOL_207</v>
      </c>
      <c r="B3790" s="2">
        <f>DATE(YEAR(Tableau1[[#This Row],[Date de décollage]]),MONTH(Tableau1[[#This Row],[Date de décollage]]),DAY(Tableau1[[#This Row],[Date de décollage]]))</f>
        <v>44400</v>
      </c>
      <c r="C3790" t="s">
        <v>6</v>
      </c>
      <c r="D3790" s="1">
        <v>44400.572916666664</v>
      </c>
      <c r="E3790" s="1">
        <v>44400.583333333336</v>
      </c>
      <c r="F3790">
        <v>15</v>
      </c>
    </row>
    <row r="3791" spans="1:6" x14ac:dyDescent="0.3">
      <c r="A3791" t="str">
        <f>C3791&amp;"_"&amp;COUNTIF($C$2:C3791,C3791)</f>
        <v>POUJOL_208</v>
      </c>
      <c r="B3791" s="2">
        <f>DATE(YEAR(Tableau1[[#This Row],[Date de décollage]]),MONTH(Tableau1[[#This Row],[Date de décollage]]),DAY(Tableau1[[#This Row],[Date de décollage]]))</f>
        <v>44400</v>
      </c>
      <c r="C3791" t="s">
        <v>6</v>
      </c>
      <c r="D3791" s="1">
        <v>44400.613194444442</v>
      </c>
      <c r="E3791" s="1">
        <v>44400.630555555559</v>
      </c>
      <c r="F3791">
        <v>25</v>
      </c>
    </row>
    <row r="3792" spans="1:6" x14ac:dyDescent="0.3">
      <c r="A3792" t="str">
        <f>C3792&amp;"_"&amp;COUNTIF($C$2:C3792,C3792)</f>
        <v>POUJOL_209</v>
      </c>
      <c r="B3792" s="2">
        <f>DATE(YEAR(Tableau1[[#This Row],[Date de décollage]]),MONTH(Tableau1[[#This Row],[Date de décollage]]),DAY(Tableau1[[#This Row],[Date de décollage]]))</f>
        <v>44400</v>
      </c>
      <c r="C3792" t="s">
        <v>6</v>
      </c>
      <c r="D3792" s="1">
        <v>44400.666666666664</v>
      </c>
      <c r="E3792" s="1">
        <v>44400.684027777781</v>
      </c>
      <c r="F3792">
        <v>25</v>
      </c>
    </row>
    <row r="3793" spans="1:6" x14ac:dyDescent="0.3">
      <c r="A3793" t="str">
        <f>C3793&amp;"_"&amp;COUNTIF($C$2:C3793,C3793)</f>
        <v>POUJOL_210</v>
      </c>
      <c r="B3793" s="2">
        <f>DATE(YEAR(Tableau1[[#This Row],[Date de décollage]]),MONTH(Tableau1[[#This Row],[Date de décollage]]),DAY(Tableau1[[#This Row],[Date de décollage]]))</f>
        <v>44400</v>
      </c>
      <c r="C3793" t="s">
        <v>6</v>
      </c>
      <c r="D3793" s="1">
        <v>44400.725694444445</v>
      </c>
      <c r="E3793" s="1">
        <v>44400.739583333336</v>
      </c>
      <c r="F3793">
        <v>20</v>
      </c>
    </row>
    <row r="3794" spans="1:6" x14ac:dyDescent="0.3">
      <c r="A3794" t="str">
        <f>C3794&amp;"_"&amp;COUNTIF($C$2:C3794,C3794)</f>
        <v>POUJOL_211</v>
      </c>
      <c r="B3794" s="2">
        <f>DATE(YEAR(Tableau1[[#This Row],[Date de décollage]]),MONTH(Tableau1[[#This Row],[Date de décollage]]),DAY(Tableau1[[#This Row],[Date de décollage]]))</f>
        <v>44400</v>
      </c>
      <c r="C3794" t="s">
        <v>6</v>
      </c>
      <c r="D3794" s="1">
        <v>44400.753472222219</v>
      </c>
      <c r="E3794" s="1">
        <v>44400.767361111109</v>
      </c>
      <c r="F3794">
        <v>20</v>
      </c>
    </row>
    <row r="3795" spans="1:6" x14ac:dyDescent="0.3">
      <c r="A3795" t="str">
        <f>C3795&amp;"_"&amp;COUNTIF($C$2:C3795,C3795)</f>
        <v>POUJOL_212</v>
      </c>
      <c r="B3795" s="2">
        <f>DATE(YEAR(Tableau1[[#This Row],[Date de décollage]]),MONTH(Tableau1[[#This Row],[Date de décollage]]),DAY(Tableau1[[#This Row],[Date de décollage]]))</f>
        <v>44400</v>
      </c>
      <c r="C3795" t="s">
        <v>6</v>
      </c>
      <c r="D3795" s="1">
        <v>44400.819444444445</v>
      </c>
      <c r="E3795" s="1">
        <v>44400.829861111109</v>
      </c>
      <c r="F3795">
        <v>15</v>
      </c>
    </row>
    <row r="3796" spans="1:6" x14ac:dyDescent="0.3">
      <c r="A3796" t="str">
        <f>C3796&amp;"_"&amp;COUNTIF($C$2:C3796,C3796)</f>
        <v>POUJOL_213</v>
      </c>
      <c r="B3796" s="2">
        <f>DATE(YEAR(Tableau1[[#This Row],[Date de décollage]]),MONTH(Tableau1[[#This Row],[Date de décollage]]),DAY(Tableau1[[#This Row],[Date de décollage]]))</f>
        <v>44400</v>
      </c>
      <c r="C3796" t="s">
        <v>6</v>
      </c>
      <c r="D3796" s="1">
        <v>44400.831250000003</v>
      </c>
      <c r="E3796" s="1">
        <v>44400.832638888889</v>
      </c>
      <c r="F3796">
        <v>2</v>
      </c>
    </row>
    <row r="3797" spans="1:6" x14ac:dyDescent="0.3">
      <c r="A3797" t="str">
        <f>C3797&amp;"_"&amp;COUNTIF($C$2:C3797,C3797)</f>
        <v>POUJOL_214</v>
      </c>
      <c r="B3797" s="2">
        <f>DATE(YEAR(Tableau1[[#This Row],[Date de décollage]]),MONTH(Tableau1[[#This Row],[Date de décollage]]),DAY(Tableau1[[#This Row],[Date de décollage]]))</f>
        <v>44403</v>
      </c>
      <c r="C3797" t="s">
        <v>6</v>
      </c>
      <c r="D3797" s="1">
        <v>44403.368055555555</v>
      </c>
      <c r="E3797" s="1">
        <v>44403.383333333331</v>
      </c>
      <c r="F3797">
        <v>22</v>
      </c>
    </row>
    <row r="3798" spans="1:6" x14ac:dyDescent="0.3">
      <c r="A3798" t="str">
        <f>C3798&amp;"_"&amp;COUNTIF($C$2:C3798,C3798)</f>
        <v>POUJOL_215</v>
      </c>
      <c r="B3798" s="2">
        <f>DATE(YEAR(Tableau1[[#This Row],[Date de décollage]]),MONTH(Tableau1[[#This Row],[Date de décollage]]),DAY(Tableau1[[#This Row],[Date de décollage]]))</f>
        <v>44403</v>
      </c>
      <c r="C3798" t="s">
        <v>6</v>
      </c>
      <c r="D3798" s="1">
        <v>44403.386111111111</v>
      </c>
      <c r="E3798" s="1">
        <v>44403.401388888888</v>
      </c>
      <c r="F3798">
        <v>22</v>
      </c>
    </row>
    <row r="3799" spans="1:6" x14ac:dyDescent="0.3">
      <c r="A3799" t="str">
        <f>C3799&amp;"_"&amp;COUNTIF($C$2:C3799,C3799)</f>
        <v>POUJOL_216</v>
      </c>
      <c r="B3799" s="2">
        <f>DATE(YEAR(Tableau1[[#This Row],[Date de décollage]]),MONTH(Tableau1[[#This Row],[Date de décollage]]),DAY(Tableau1[[#This Row],[Date de décollage]]))</f>
        <v>44403</v>
      </c>
      <c r="C3799" t="s">
        <v>6</v>
      </c>
      <c r="D3799" s="1">
        <v>44403.416666666664</v>
      </c>
      <c r="E3799" s="1">
        <v>44403.418749999997</v>
      </c>
      <c r="F3799">
        <v>3</v>
      </c>
    </row>
    <row r="3800" spans="1:6" x14ac:dyDescent="0.3">
      <c r="A3800" t="str">
        <f>C3800&amp;"_"&amp;COUNTIF($C$2:C3800,C3800)</f>
        <v>POUJOL_217</v>
      </c>
      <c r="B3800" s="2">
        <f>DATE(YEAR(Tableau1[[#This Row],[Date de décollage]]),MONTH(Tableau1[[#This Row],[Date de décollage]]),DAY(Tableau1[[#This Row],[Date de décollage]]))</f>
        <v>44403</v>
      </c>
      <c r="C3800" t="s">
        <v>6</v>
      </c>
      <c r="D3800" s="1">
        <v>44403.427083333336</v>
      </c>
      <c r="E3800" s="1">
        <v>44403.440972222219</v>
      </c>
      <c r="F3800">
        <v>20</v>
      </c>
    </row>
    <row r="3801" spans="1:6" x14ac:dyDescent="0.3">
      <c r="A3801" t="str">
        <f>C3801&amp;"_"&amp;COUNTIF($C$2:C3801,C3801)</f>
        <v>POUJOL_218</v>
      </c>
      <c r="B3801" s="2">
        <f>DATE(YEAR(Tableau1[[#This Row],[Date de décollage]]),MONTH(Tableau1[[#This Row],[Date de décollage]]),DAY(Tableau1[[#This Row],[Date de décollage]]))</f>
        <v>44403</v>
      </c>
      <c r="C3801" t="s">
        <v>6</v>
      </c>
      <c r="D3801" s="1">
        <v>44403.444444444445</v>
      </c>
      <c r="E3801" s="1">
        <v>44403.458333333336</v>
      </c>
      <c r="F3801">
        <v>20</v>
      </c>
    </row>
    <row r="3802" spans="1:6" x14ac:dyDescent="0.3">
      <c r="A3802" t="str">
        <f>C3802&amp;"_"&amp;COUNTIF($C$2:C3802,C3802)</f>
        <v>POUJOL_219</v>
      </c>
      <c r="B3802" s="2">
        <f>DATE(YEAR(Tableau1[[#This Row],[Date de décollage]]),MONTH(Tableau1[[#This Row],[Date de décollage]]),DAY(Tableau1[[#This Row],[Date de décollage]]))</f>
        <v>44403</v>
      </c>
      <c r="C3802" t="s">
        <v>6</v>
      </c>
      <c r="D3802" s="1">
        <v>44403.503472222219</v>
      </c>
      <c r="E3802" s="1">
        <v>44403.509722222225</v>
      </c>
      <c r="F3802">
        <v>9</v>
      </c>
    </row>
    <row r="3803" spans="1:6" x14ac:dyDescent="0.3">
      <c r="A3803" t="str">
        <f>C3803&amp;"_"&amp;COUNTIF($C$2:C3803,C3803)</f>
        <v>POUJOL_220</v>
      </c>
      <c r="B3803" s="2">
        <f>DATE(YEAR(Tableau1[[#This Row],[Date de décollage]]),MONTH(Tableau1[[#This Row],[Date de décollage]]),DAY(Tableau1[[#This Row],[Date de décollage]]))</f>
        <v>44403</v>
      </c>
      <c r="C3803" t="s">
        <v>6</v>
      </c>
      <c r="D3803" s="1">
        <v>44403.520833333336</v>
      </c>
      <c r="E3803" s="1">
        <v>44403.532638888886</v>
      </c>
      <c r="F3803">
        <v>17</v>
      </c>
    </row>
    <row r="3804" spans="1:6" x14ac:dyDescent="0.3">
      <c r="A3804" t="str">
        <f>C3804&amp;"_"&amp;COUNTIF($C$2:C3804,C3804)</f>
        <v>POUJOL_221</v>
      </c>
      <c r="B3804" s="2">
        <f>DATE(YEAR(Tableau1[[#This Row],[Date de décollage]]),MONTH(Tableau1[[#This Row],[Date de décollage]]),DAY(Tableau1[[#This Row],[Date de décollage]]))</f>
        <v>44403</v>
      </c>
      <c r="C3804" t="s">
        <v>6</v>
      </c>
      <c r="D3804" s="1">
        <v>44403.534722222219</v>
      </c>
      <c r="E3804" s="1">
        <v>44403.548611111109</v>
      </c>
      <c r="F3804">
        <v>20</v>
      </c>
    </row>
    <row r="3805" spans="1:6" x14ac:dyDescent="0.3">
      <c r="A3805" t="str">
        <f>C3805&amp;"_"&amp;COUNTIF($C$2:C3805,C3805)</f>
        <v>POUJOL_222</v>
      </c>
      <c r="B3805" s="2">
        <f>DATE(YEAR(Tableau1[[#This Row],[Date de décollage]]),MONTH(Tableau1[[#This Row],[Date de décollage]]),DAY(Tableau1[[#This Row],[Date de décollage]]))</f>
        <v>44403</v>
      </c>
      <c r="C3805" t="s">
        <v>6</v>
      </c>
      <c r="D3805" s="1">
        <v>44403.552083333336</v>
      </c>
      <c r="E3805" s="1">
        <v>44403.565972222219</v>
      </c>
      <c r="F3805">
        <v>20</v>
      </c>
    </row>
    <row r="3806" spans="1:6" x14ac:dyDescent="0.3">
      <c r="A3806" t="str">
        <f>C3806&amp;"_"&amp;COUNTIF($C$2:C3806,C3806)</f>
        <v>POUJOL_223</v>
      </c>
      <c r="B3806" s="2">
        <f>DATE(YEAR(Tableau1[[#This Row],[Date de décollage]]),MONTH(Tableau1[[#This Row],[Date de décollage]]),DAY(Tableau1[[#This Row],[Date de décollage]]))</f>
        <v>44401</v>
      </c>
      <c r="C3806" t="s">
        <v>6</v>
      </c>
      <c r="D3806" s="1">
        <v>44401.834027777775</v>
      </c>
      <c r="E3806" s="1">
        <v>44401.844444444447</v>
      </c>
      <c r="F3806">
        <v>15</v>
      </c>
    </row>
    <row r="3807" spans="1:6" x14ac:dyDescent="0.3">
      <c r="A3807" t="str">
        <f>C3807&amp;"_"&amp;COUNTIF($C$2:C3807,C3807)</f>
        <v>POUJOL_224</v>
      </c>
      <c r="B3807" s="2">
        <f>DATE(YEAR(Tableau1[[#This Row],[Date de décollage]]),MONTH(Tableau1[[#This Row],[Date de décollage]]),DAY(Tableau1[[#This Row],[Date de décollage]]))</f>
        <v>44403</v>
      </c>
      <c r="C3807" t="s">
        <v>6</v>
      </c>
      <c r="D3807" s="1">
        <v>44403.592361111114</v>
      </c>
      <c r="E3807" s="1">
        <v>44403.597222222219</v>
      </c>
      <c r="F3807">
        <v>7</v>
      </c>
    </row>
    <row r="3808" spans="1:6" x14ac:dyDescent="0.3">
      <c r="A3808" t="str">
        <f>C3808&amp;"_"&amp;COUNTIF($C$2:C3808,C3808)</f>
        <v>POUJOL_225</v>
      </c>
      <c r="B3808" s="2">
        <f>DATE(YEAR(Tableau1[[#This Row],[Date de décollage]]),MONTH(Tableau1[[#This Row],[Date de décollage]]),DAY(Tableau1[[#This Row],[Date de décollage]]))</f>
        <v>44403</v>
      </c>
      <c r="C3808" t="s">
        <v>6</v>
      </c>
      <c r="D3808" s="1">
        <v>44403.638888888891</v>
      </c>
      <c r="E3808" s="1">
        <v>44403.640277777777</v>
      </c>
      <c r="F3808">
        <v>2</v>
      </c>
    </row>
    <row r="3809" spans="1:6" x14ac:dyDescent="0.3">
      <c r="A3809" t="str">
        <f>C3809&amp;"_"&amp;COUNTIF($C$2:C3809,C3809)</f>
        <v>POUJOL_226</v>
      </c>
      <c r="B3809" s="2">
        <f>DATE(YEAR(Tableau1[[#This Row],[Date de décollage]]),MONTH(Tableau1[[#This Row],[Date de décollage]]),DAY(Tableau1[[#This Row],[Date de décollage]]))</f>
        <v>44403</v>
      </c>
      <c r="C3809" t="s">
        <v>6</v>
      </c>
      <c r="D3809" s="1">
        <v>44403.645833333336</v>
      </c>
      <c r="E3809" s="1">
        <v>44403.65625</v>
      </c>
      <c r="F3809">
        <v>15</v>
      </c>
    </row>
    <row r="3810" spans="1:6" x14ac:dyDescent="0.3">
      <c r="A3810" t="str">
        <f>C3810&amp;"_"&amp;COUNTIF($C$2:C3810,C3810)</f>
        <v>POUJOL_227</v>
      </c>
      <c r="B3810" s="2">
        <f>DATE(YEAR(Tableau1[[#This Row],[Date de décollage]]),MONTH(Tableau1[[#This Row],[Date de décollage]]),DAY(Tableau1[[#This Row],[Date de décollage]]))</f>
        <v>44403</v>
      </c>
      <c r="C3810" t="s">
        <v>6</v>
      </c>
      <c r="D3810" s="1">
        <v>44403.666666666664</v>
      </c>
      <c r="E3810" s="1">
        <v>44403.677083333336</v>
      </c>
      <c r="F3810">
        <v>15</v>
      </c>
    </row>
    <row r="3811" spans="1:6" x14ac:dyDescent="0.3">
      <c r="A3811" t="str">
        <f>C3811&amp;"_"&amp;COUNTIF($C$2:C3811,C3811)</f>
        <v>POUJOL_228</v>
      </c>
      <c r="B3811" s="2">
        <f>DATE(YEAR(Tableau1[[#This Row],[Date de décollage]]),MONTH(Tableau1[[#This Row],[Date de décollage]]),DAY(Tableau1[[#This Row],[Date de décollage]]))</f>
        <v>44403</v>
      </c>
      <c r="C3811" t="s">
        <v>6</v>
      </c>
      <c r="D3811" s="1">
        <v>44403.679166666669</v>
      </c>
      <c r="E3811" s="1">
        <v>44403.680555555555</v>
      </c>
      <c r="F3811">
        <v>2</v>
      </c>
    </row>
    <row r="3812" spans="1:6" x14ac:dyDescent="0.3">
      <c r="A3812" t="str">
        <f>C3812&amp;"_"&amp;COUNTIF($C$2:C3812,C3812)</f>
        <v>POUJOL_229</v>
      </c>
      <c r="B3812" s="2">
        <f>DATE(YEAR(Tableau1[[#This Row],[Date de décollage]]),MONTH(Tableau1[[#This Row],[Date de décollage]]),DAY(Tableau1[[#This Row],[Date de décollage]]))</f>
        <v>44403</v>
      </c>
      <c r="C3812" t="s">
        <v>6</v>
      </c>
      <c r="D3812" s="1">
        <v>44403.727777777778</v>
      </c>
      <c r="E3812" s="1">
        <v>44403.732638888891</v>
      </c>
      <c r="F3812">
        <v>7</v>
      </c>
    </row>
    <row r="3813" spans="1:6" x14ac:dyDescent="0.3">
      <c r="A3813" t="str">
        <f>C3813&amp;"_"&amp;COUNTIF($C$2:C3813,C3813)</f>
        <v>POUJOL_230</v>
      </c>
      <c r="B3813" s="2">
        <f>DATE(YEAR(Tableau1[[#This Row],[Date de décollage]]),MONTH(Tableau1[[#This Row],[Date de décollage]]),DAY(Tableau1[[#This Row],[Date de décollage]]))</f>
        <v>44403</v>
      </c>
      <c r="C3813" t="s">
        <v>6</v>
      </c>
      <c r="D3813" s="1">
        <v>44403.802083333336</v>
      </c>
      <c r="E3813" s="1">
        <v>44403.815972222219</v>
      </c>
      <c r="F3813">
        <v>20</v>
      </c>
    </row>
    <row r="3814" spans="1:6" x14ac:dyDescent="0.3">
      <c r="A3814" t="str">
        <f>C3814&amp;"_"&amp;COUNTIF($C$2:C3814,C3814)</f>
        <v>POUJOL_231</v>
      </c>
      <c r="B3814" s="2">
        <f>DATE(YEAR(Tableau1[[#This Row],[Date de décollage]]),MONTH(Tableau1[[#This Row],[Date de décollage]]),DAY(Tableau1[[#This Row],[Date de décollage]]))</f>
        <v>44403</v>
      </c>
      <c r="C3814" t="s">
        <v>6</v>
      </c>
      <c r="D3814" s="1">
        <v>44403.840277777781</v>
      </c>
      <c r="E3814" s="1">
        <v>44403.850694444445</v>
      </c>
      <c r="F3814">
        <v>15</v>
      </c>
    </row>
    <row r="3815" spans="1:6" x14ac:dyDescent="0.3">
      <c r="A3815" t="str">
        <f>C3815&amp;"_"&amp;COUNTIF($C$2:C3815,C3815)</f>
        <v>POUJOL_232</v>
      </c>
      <c r="B3815" s="2">
        <f>DATE(YEAR(Tableau1[[#This Row],[Date de décollage]]),MONTH(Tableau1[[#This Row],[Date de décollage]]),DAY(Tableau1[[#This Row],[Date de décollage]]))</f>
        <v>44403</v>
      </c>
      <c r="C3815" t="s">
        <v>6</v>
      </c>
      <c r="D3815" s="1">
        <v>44403.852777777778</v>
      </c>
      <c r="E3815" s="1">
        <v>44403.863194444442</v>
      </c>
      <c r="F3815">
        <v>15</v>
      </c>
    </row>
    <row r="3816" spans="1:6" x14ac:dyDescent="0.3">
      <c r="A3816" t="str">
        <f>C3816&amp;"_"&amp;COUNTIF($C$2:C3816,C3816)</f>
        <v>POUJOL_233</v>
      </c>
      <c r="B3816" s="2">
        <f>DATE(YEAR(Tableau1[[#This Row],[Date de décollage]]),MONTH(Tableau1[[#This Row],[Date de décollage]]),DAY(Tableau1[[#This Row],[Date de décollage]]))</f>
        <v>44404</v>
      </c>
      <c r="C3816" t="s">
        <v>6</v>
      </c>
      <c r="D3816" s="1">
        <v>44404.416666666664</v>
      </c>
      <c r="E3816" s="1">
        <v>44404.430555555555</v>
      </c>
      <c r="F3816">
        <v>20</v>
      </c>
    </row>
    <row r="3817" spans="1:6" x14ac:dyDescent="0.3">
      <c r="A3817" t="str">
        <f>C3817&amp;"_"&amp;COUNTIF($C$2:C3817,C3817)</f>
        <v>POUJOL_234</v>
      </c>
      <c r="B3817" s="2">
        <f>DATE(YEAR(Tableau1[[#This Row],[Date de décollage]]),MONTH(Tableau1[[#This Row],[Date de décollage]]),DAY(Tableau1[[#This Row],[Date de décollage]]))</f>
        <v>44404</v>
      </c>
      <c r="C3817" t="s">
        <v>6</v>
      </c>
      <c r="D3817" s="1">
        <v>44404.434027777781</v>
      </c>
      <c r="E3817" s="1">
        <v>44404.447916666664</v>
      </c>
      <c r="F3817">
        <v>20</v>
      </c>
    </row>
    <row r="3818" spans="1:6" x14ac:dyDescent="0.3">
      <c r="A3818" t="str">
        <f>C3818&amp;"_"&amp;COUNTIF($C$2:C3818,C3818)</f>
        <v>POUJOL_235</v>
      </c>
      <c r="B3818" s="2">
        <f>DATE(YEAR(Tableau1[[#This Row],[Date de décollage]]),MONTH(Tableau1[[#This Row],[Date de décollage]]),DAY(Tableau1[[#This Row],[Date de décollage]]))</f>
        <v>44404</v>
      </c>
      <c r="C3818" t="s">
        <v>6</v>
      </c>
      <c r="D3818" s="1">
        <v>44404.533333333333</v>
      </c>
      <c r="E3818" s="1">
        <v>44404.535416666666</v>
      </c>
      <c r="F3818">
        <v>3</v>
      </c>
    </row>
    <row r="3819" spans="1:6" x14ac:dyDescent="0.3">
      <c r="A3819" t="str">
        <f>C3819&amp;"_"&amp;COUNTIF($C$2:C3819,C3819)</f>
        <v>POUJOL_236</v>
      </c>
      <c r="B3819" s="2">
        <f>DATE(YEAR(Tableau1[[#This Row],[Date de décollage]]),MONTH(Tableau1[[#This Row],[Date de décollage]]),DAY(Tableau1[[#This Row],[Date de décollage]]))</f>
        <v>44404</v>
      </c>
      <c r="C3819" t="s">
        <v>6</v>
      </c>
      <c r="D3819" s="1">
        <v>44404.541666666664</v>
      </c>
      <c r="E3819" s="1">
        <v>44404.559027777781</v>
      </c>
      <c r="F3819">
        <v>25</v>
      </c>
    </row>
    <row r="3820" spans="1:6" x14ac:dyDescent="0.3">
      <c r="A3820" t="str">
        <f>C3820&amp;"_"&amp;COUNTIF($C$2:C3820,C3820)</f>
        <v>POUJOL_237</v>
      </c>
      <c r="B3820" s="2">
        <f>DATE(YEAR(Tableau1[[#This Row],[Date de décollage]]),MONTH(Tableau1[[#This Row],[Date de décollage]]),DAY(Tableau1[[#This Row],[Date de décollage]]))</f>
        <v>44404</v>
      </c>
      <c r="C3820" t="s">
        <v>6</v>
      </c>
      <c r="D3820" s="1">
        <v>44404.560416666667</v>
      </c>
      <c r="E3820" s="1">
        <v>44404.56527777778</v>
      </c>
      <c r="F3820">
        <v>7</v>
      </c>
    </row>
    <row r="3821" spans="1:6" x14ac:dyDescent="0.3">
      <c r="A3821" t="str">
        <f>C3821&amp;"_"&amp;COUNTIF($C$2:C3821,C3821)</f>
        <v>POUJOL_238</v>
      </c>
      <c r="B3821" s="2">
        <f>DATE(YEAR(Tableau1[[#This Row],[Date de décollage]]),MONTH(Tableau1[[#This Row],[Date de décollage]]),DAY(Tableau1[[#This Row],[Date de décollage]]))</f>
        <v>44404</v>
      </c>
      <c r="C3821" t="s">
        <v>6</v>
      </c>
      <c r="D3821" s="1">
        <v>44404.704861111109</v>
      </c>
      <c r="E3821" s="1">
        <v>44404.71875</v>
      </c>
      <c r="F3821">
        <v>20</v>
      </c>
    </row>
    <row r="3822" spans="1:6" x14ac:dyDescent="0.3">
      <c r="A3822" t="str">
        <f>C3822&amp;"_"&amp;COUNTIF($C$2:C3822,C3822)</f>
        <v>POUJOL_239</v>
      </c>
      <c r="B3822" s="2">
        <f>DATE(YEAR(Tableau1[[#This Row],[Date de décollage]]),MONTH(Tableau1[[#This Row],[Date de décollage]]),DAY(Tableau1[[#This Row],[Date de décollage]]))</f>
        <v>44404</v>
      </c>
      <c r="C3822" t="s">
        <v>6</v>
      </c>
      <c r="D3822" s="1">
        <v>44404.798611111109</v>
      </c>
      <c r="E3822" s="1">
        <v>44404.809027777781</v>
      </c>
      <c r="F3822">
        <v>15</v>
      </c>
    </row>
    <row r="3823" spans="1:6" x14ac:dyDescent="0.3">
      <c r="A3823" t="str">
        <f>C3823&amp;"_"&amp;COUNTIF($C$2:C3823,C3823)</f>
        <v>POUJOL_240</v>
      </c>
      <c r="B3823" s="2">
        <f>DATE(YEAR(Tableau1[[#This Row],[Date de décollage]]),MONTH(Tableau1[[#This Row],[Date de décollage]]),DAY(Tableau1[[#This Row],[Date de décollage]]))</f>
        <v>44404</v>
      </c>
      <c r="C3823" t="s">
        <v>6</v>
      </c>
      <c r="D3823" s="1">
        <v>44404.811111111114</v>
      </c>
      <c r="E3823" s="1">
        <v>44404.821527777778</v>
      </c>
      <c r="F3823">
        <v>15</v>
      </c>
    </row>
    <row r="3824" spans="1:6" x14ac:dyDescent="0.3">
      <c r="A3824" t="str">
        <f>C3824&amp;"_"&amp;COUNTIF($C$2:C3824,C3824)</f>
        <v>POUJOL_241</v>
      </c>
      <c r="B3824" s="2">
        <f>DATE(YEAR(Tableau1[[#This Row],[Date de décollage]]),MONTH(Tableau1[[#This Row],[Date de décollage]]),DAY(Tableau1[[#This Row],[Date de décollage]]))</f>
        <v>44405</v>
      </c>
      <c r="C3824" t="s">
        <v>6</v>
      </c>
      <c r="D3824" s="1">
        <v>44405.368055555555</v>
      </c>
      <c r="E3824" s="1">
        <v>44405.392361111109</v>
      </c>
      <c r="F3824">
        <v>35</v>
      </c>
    </row>
    <row r="3825" spans="1:6" x14ac:dyDescent="0.3">
      <c r="A3825" t="str">
        <f>C3825&amp;"_"&amp;COUNTIF($C$2:C3825,C3825)</f>
        <v>POUJOL_242</v>
      </c>
      <c r="B3825" s="2">
        <f>DATE(YEAR(Tableau1[[#This Row],[Date de décollage]]),MONTH(Tableau1[[#This Row],[Date de décollage]]),DAY(Tableau1[[#This Row],[Date de décollage]]))</f>
        <v>44405</v>
      </c>
      <c r="C3825" t="s">
        <v>6</v>
      </c>
      <c r="D3825" s="1">
        <v>44405.398611111108</v>
      </c>
      <c r="E3825" s="1">
        <v>44405.429166666669</v>
      </c>
      <c r="F3825">
        <v>44</v>
      </c>
    </row>
    <row r="3826" spans="1:6" x14ac:dyDescent="0.3">
      <c r="A3826" t="str">
        <f>C3826&amp;"_"&amp;COUNTIF($C$2:C3826,C3826)</f>
        <v>POUJOL_243</v>
      </c>
      <c r="B3826" s="2">
        <f>DATE(YEAR(Tableau1[[#This Row],[Date de décollage]]),MONTH(Tableau1[[#This Row],[Date de décollage]]),DAY(Tableau1[[#This Row],[Date de décollage]]))</f>
        <v>44400</v>
      </c>
      <c r="C3826" t="s">
        <v>6</v>
      </c>
      <c r="D3826" s="1">
        <v>44400.834027777775</v>
      </c>
      <c r="E3826" s="1">
        <v>44400.844444444447</v>
      </c>
      <c r="F3826">
        <v>15</v>
      </c>
    </row>
    <row r="3827" spans="1:6" x14ac:dyDescent="0.3">
      <c r="A3827" t="str">
        <f>C3827&amp;"_"&amp;COUNTIF($C$2:C3827,C3827)</f>
        <v>POUJOL_244</v>
      </c>
      <c r="B3827" s="2">
        <f>DATE(YEAR(Tableau1[[#This Row],[Date de décollage]]),MONTH(Tableau1[[#This Row],[Date de décollage]]),DAY(Tableau1[[#This Row],[Date de décollage]]))</f>
        <v>44405</v>
      </c>
      <c r="C3827" t="s">
        <v>6</v>
      </c>
      <c r="D3827" s="1">
        <v>44405.463888888888</v>
      </c>
      <c r="E3827" s="1">
        <v>44405.474305555559</v>
      </c>
      <c r="F3827">
        <v>15</v>
      </c>
    </row>
    <row r="3828" spans="1:6" x14ac:dyDescent="0.3">
      <c r="A3828" t="str">
        <f>C3828&amp;"_"&amp;COUNTIF($C$2:C3828,C3828)</f>
        <v>POUJOL_245</v>
      </c>
      <c r="B3828" s="2">
        <f>DATE(YEAR(Tableau1[[#This Row],[Date de décollage]]),MONTH(Tableau1[[#This Row],[Date de décollage]]),DAY(Tableau1[[#This Row],[Date de décollage]]))</f>
        <v>44405</v>
      </c>
      <c r="C3828" t="s">
        <v>6</v>
      </c>
      <c r="D3828" s="1">
        <v>44405.486111111109</v>
      </c>
      <c r="E3828" s="1">
        <v>44405.490972222222</v>
      </c>
      <c r="F3828">
        <v>7</v>
      </c>
    </row>
    <row r="3829" spans="1:6" x14ac:dyDescent="0.3">
      <c r="A3829" t="str">
        <f>C3829&amp;"_"&amp;COUNTIF($C$2:C3829,C3829)</f>
        <v>POUJOL_246</v>
      </c>
      <c r="B3829" s="2">
        <f>DATE(YEAR(Tableau1[[#This Row],[Date de décollage]]),MONTH(Tableau1[[#This Row],[Date de décollage]]),DAY(Tableau1[[#This Row],[Date de décollage]]))</f>
        <v>44405</v>
      </c>
      <c r="C3829" t="s">
        <v>6</v>
      </c>
      <c r="D3829" s="1">
        <v>44405.496527777781</v>
      </c>
      <c r="E3829" s="1">
        <v>44405.510416666664</v>
      </c>
      <c r="F3829">
        <v>20</v>
      </c>
    </row>
    <row r="3830" spans="1:6" x14ac:dyDescent="0.3">
      <c r="A3830" t="str">
        <f>C3830&amp;"_"&amp;COUNTIF($C$2:C3830,C3830)</f>
        <v>POUJOL_247</v>
      </c>
      <c r="B3830" s="2">
        <f>DATE(YEAR(Tableau1[[#This Row],[Date de décollage]]),MONTH(Tableau1[[#This Row],[Date de décollage]]),DAY(Tableau1[[#This Row],[Date de décollage]]))</f>
        <v>44405</v>
      </c>
      <c r="C3830" t="s">
        <v>6</v>
      </c>
      <c r="D3830" s="1">
        <v>44405.520833333336</v>
      </c>
      <c r="E3830" s="1">
        <v>44405.534722222219</v>
      </c>
      <c r="F3830">
        <v>20</v>
      </c>
    </row>
    <row r="3831" spans="1:6" x14ac:dyDescent="0.3">
      <c r="A3831" t="str">
        <f>C3831&amp;"_"&amp;COUNTIF($C$2:C3831,C3831)</f>
        <v>POUJOL_248</v>
      </c>
      <c r="B3831" s="2">
        <f>DATE(YEAR(Tableau1[[#This Row],[Date de décollage]]),MONTH(Tableau1[[#This Row],[Date de décollage]]),DAY(Tableau1[[#This Row],[Date de décollage]]))</f>
        <v>44405</v>
      </c>
      <c r="C3831" t="s">
        <v>6</v>
      </c>
      <c r="D3831" s="1">
        <v>44405.614583333336</v>
      </c>
      <c r="E3831" s="1">
        <v>44405.625</v>
      </c>
      <c r="F3831">
        <v>15</v>
      </c>
    </row>
    <row r="3832" spans="1:6" x14ac:dyDescent="0.3">
      <c r="A3832" t="str">
        <f>C3832&amp;"_"&amp;COUNTIF($C$2:C3832,C3832)</f>
        <v>POUJOL_249</v>
      </c>
      <c r="B3832" s="2">
        <f>DATE(YEAR(Tableau1[[#This Row],[Date de décollage]]),MONTH(Tableau1[[#This Row],[Date de décollage]]),DAY(Tableau1[[#This Row],[Date de décollage]]))</f>
        <v>44405</v>
      </c>
      <c r="C3832" t="s">
        <v>6</v>
      </c>
      <c r="D3832" s="1">
        <v>44405.635416666664</v>
      </c>
      <c r="E3832" s="1">
        <v>44405.645833333336</v>
      </c>
      <c r="F3832">
        <v>15</v>
      </c>
    </row>
    <row r="3833" spans="1:6" x14ac:dyDescent="0.3">
      <c r="A3833" t="str">
        <f>C3833&amp;"_"&amp;COUNTIF($C$2:C3833,C3833)</f>
        <v>POUJOL_250</v>
      </c>
      <c r="B3833" s="2">
        <f>DATE(YEAR(Tableau1[[#This Row],[Date de décollage]]),MONTH(Tableau1[[#This Row],[Date de décollage]]),DAY(Tableau1[[#This Row],[Date de décollage]]))</f>
        <v>44405</v>
      </c>
      <c r="C3833" t="s">
        <v>6</v>
      </c>
      <c r="D3833" s="1">
        <v>44405.660416666666</v>
      </c>
      <c r="E3833" s="1">
        <v>44405.662499999999</v>
      </c>
      <c r="F3833">
        <v>3</v>
      </c>
    </row>
    <row r="3834" spans="1:6" x14ac:dyDescent="0.3">
      <c r="A3834" t="str">
        <f>C3834&amp;"_"&amp;COUNTIF($C$2:C3834,C3834)</f>
        <v>POUJOL_251</v>
      </c>
      <c r="B3834" s="2">
        <f>DATE(YEAR(Tableau1[[#This Row],[Date de décollage]]),MONTH(Tableau1[[#This Row],[Date de décollage]]),DAY(Tableau1[[#This Row],[Date de décollage]]))</f>
        <v>44405</v>
      </c>
      <c r="C3834" t="s">
        <v>6</v>
      </c>
      <c r="D3834" s="1">
        <v>44405.666666666664</v>
      </c>
      <c r="E3834" s="1">
        <v>44405.709722222222</v>
      </c>
      <c r="F3834">
        <v>62</v>
      </c>
    </row>
    <row r="3835" spans="1:6" x14ac:dyDescent="0.3">
      <c r="A3835" t="str">
        <f>C3835&amp;"_"&amp;COUNTIF($C$2:C3835,C3835)</f>
        <v>POUJOL_252</v>
      </c>
      <c r="B3835" s="2">
        <f>DATE(YEAR(Tableau1[[#This Row],[Date de décollage]]),MONTH(Tableau1[[#This Row],[Date de décollage]]),DAY(Tableau1[[#This Row],[Date de décollage]]))</f>
        <v>44405</v>
      </c>
      <c r="C3835" t="s">
        <v>6</v>
      </c>
      <c r="D3835" s="1">
        <v>44405.71875</v>
      </c>
      <c r="E3835" s="1">
        <v>44405.761805555558</v>
      </c>
      <c r="F3835">
        <v>62</v>
      </c>
    </row>
    <row r="3836" spans="1:6" x14ac:dyDescent="0.3">
      <c r="A3836" t="str">
        <f>C3836&amp;"_"&amp;COUNTIF($C$2:C3836,C3836)</f>
        <v>POUJOL_253</v>
      </c>
      <c r="B3836" s="2">
        <f>DATE(YEAR(Tableau1[[#This Row],[Date de décollage]]),MONTH(Tableau1[[#This Row],[Date de décollage]]),DAY(Tableau1[[#This Row],[Date de décollage]]))</f>
        <v>44405</v>
      </c>
      <c r="C3836" t="s">
        <v>6</v>
      </c>
      <c r="D3836" s="1">
        <v>44405.768055555556</v>
      </c>
      <c r="E3836" s="1">
        <v>44405.770138888889</v>
      </c>
      <c r="F3836">
        <v>3</v>
      </c>
    </row>
    <row r="3837" spans="1:6" x14ac:dyDescent="0.3">
      <c r="A3837" t="str">
        <f>C3837&amp;"_"&amp;COUNTIF($C$2:C3837,C3837)</f>
        <v>POUJOL_254</v>
      </c>
      <c r="B3837" s="2">
        <f>DATE(YEAR(Tableau1[[#This Row],[Date de décollage]]),MONTH(Tableau1[[#This Row],[Date de décollage]]),DAY(Tableau1[[#This Row],[Date de décollage]]))</f>
        <v>44405</v>
      </c>
      <c r="C3837" t="s">
        <v>6</v>
      </c>
      <c r="D3837" s="1">
        <v>44405.809027777781</v>
      </c>
      <c r="E3837" s="1">
        <v>44405.822916666664</v>
      </c>
      <c r="F3837">
        <v>20</v>
      </c>
    </row>
    <row r="3838" spans="1:6" x14ac:dyDescent="0.3">
      <c r="A3838" t="str">
        <f>C3838&amp;"_"&amp;COUNTIF($C$2:C3838,C3838)</f>
        <v>POUJOL_255</v>
      </c>
      <c r="B3838" s="2">
        <f>DATE(YEAR(Tableau1[[#This Row],[Date de décollage]]),MONTH(Tableau1[[#This Row],[Date de décollage]]),DAY(Tableau1[[#This Row],[Date de décollage]]))</f>
        <v>44405</v>
      </c>
      <c r="C3838" t="s">
        <v>6</v>
      </c>
      <c r="D3838" s="1">
        <v>44405.839583333334</v>
      </c>
      <c r="E3838" s="1">
        <v>44405.854861111111</v>
      </c>
      <c r="F3838">
        <v>22</v>
      </c>
    </row>
    <row r="3839" spans="1:6" x14ac:dyDescent="0.3">
      <c r="A3839" t="str">
        <f>C3839&amp;"_"&amp;COUNTIF($C$2:C3839,C3839)</f>
        <v>POUJOL_256</v>
      </c>
      <c r="B3839" s="2">
        <f>DATE(YEAR(Tableau1[[#This Row],[Date de décollage]]),MONTH(Tableau1[[#This Row],[Date de décollage]]),DAY(Tableau1[[#This Row],[Date de décollage]]))</f>
        <v>44406</v>
      </c>
      <c r="C3839" t="s">
        <v>6</v>
      </c>
      <c r="D3839" s="1">
        <v>44406.414583333331</v>
      </c>
      <c r="E3839" s="1">
        <v>44406.416666666664</v>
      </c>
      <c r="F3839">
        <v>3</v>
      </c>
    </row>
    <row r="3840" spans="1:6" x14ac:dyDescent="0.3">
      <c r="A3840" t="str">
        <f>C3840&amp;"_"&amp;COUNTIF($C$2:C3840,C3840)</f>
        <v>POUJOL_257</v>
      </c>
      <c r="B3840" s="2">
        <f>DATE(YEAR(Tableau1[[#This Row],[Date de décollage]]),MONTH(Tableau1[[#This Row],[Date de décollage]]),DAY(Tableau1[[#This Row],[Date de décollage]]))</f>
        <v>44406</v>
      </c>
      <c r="C3840" t="s">
        <v>6</v>
      </c>
      <c r="D3840" s="1">
        <v>44406.427083333336</v>
      </c>
      <c r="E3840" s="1">
        <v>44406.444444444445</v>
      </c>
      <c r="F3840">
        <v>25</v>
      </c>
    </row>
    <row r="3841" spans="1:6" x14ac:dyDescent="0.3">
      <c r="A3841" t="str">
        <f>C3841&amp;"_"&amp;COUNTIF($C$2:C3841,C3841)</f>
        <v>POUJOL_258</v>
      </c>
      <c r="B3841" s="2">
        <f>DATE(YEAR(Tableau1[[#This Row],[Date de décollage]]),MONTH(Tableau1[[#This Row],[Date de décollage]]),DAY(Tableau1[[#This Row],[Date de décollage]]))</f>
        <v>44406</v>
      </c>
      <c r="C3841" t="s">
        <v>6</v>
      </c>
      <c r="D3841" s="1">
        <v>44406.445138888892</v>
      </c>
      <c r="E3841" s="1">
        <v>44406.45</v>
      </c>
      <c r="F3841">
        <v>7</v>
      </c>
    </row>
    <row r="3842" spans="1:6" x14ac:dyDescent="0.3">
      <c r="A3842" t="str">
        <f>C3842&amp;"_"&amp;COUNTIF($C$2:C3842,C3842)</f>
        <v>POUJOL_259</v>
      </c>
      <c r="B3842" s="2">
        <f>DATE(YEAR(Tableau1[[#This Row],[Date de décollage]]),MONTH(Tableau1[[#This Row],[Date de décollage]]),DAY(Tableau1[[#This Row],[Date de décollage]]))</f>
        <v>44406</v>
      </c>
      <c r="C3842" t="s">
        <v>6</v>
      </c>
      <c r="D3842" s="1">
        <v>44406.451388888891</v>
      </c>
      <c r="E3842" s="1">
        <v>44406.465277777781</v>
      </c>
      <c r="F3842">
        <v>20</v>
      </c>
    </row>
    <row r="3843" spans="1:6" x14ac:dyDescent="0.3">
      <c r="A3843" t="str">
        <f>C3843&amp;"_"&amp;COUNTIF($C$2:C3843,C3843)</f>
        <v>POUJOL_260</v>
      </c>
      <c r="B3843" s="2">
        <f>DATE(YEAR(Tableau1[[#This Row],[Date de décollage]]),MONTH(Tableau1[[#This Row],[Date de décollage]]),DAY(Tableau1[[#This Row],[Date de décollage]]))</f>
        <v>44406</v>
      </c>
      <c r="C3843" t="s">
        <v>6</v>
      </c>
      <c r="D3843" s="1">
        <v>44406.468055555553</v>
      </c>
      <c r="E3843" s="1">
        <v>44406.481944444444</v>
      </c>
      <c r="F3843">
        <v>20</v>
      </c>
    </row>
    <row r="3844" spans="1:6" x14ac:dyDescent="0.3">
      <c r="A3844" t="str">
        <f>C3844&amp;"_"&amp;COUNTIF($C$2:C3844,C3844)</f>
        <v>POUJOL_261</v>
      </c>
      <c r="B3844" s="2">
        <f>DATE(YEAR(Tableau1[[#This Row],[Date de décollage]]),MONTH(Tableau1[[#This Row],[Date de décollage]]),DAY(Tableau1[[#This Row],[Date de décollage]]))</f>
        <v>44406</v>
      </c>
      <c r="C3844" t="s">
        <v>6</v>
      </c>
      <c r="D3844" s="1">
        <v>44406.503472222219</v>
      </c>
      <c r="E3844" s="1">
        <v>44406.518750000003</v>
      </c>
      <c r="F3844">
        <v>22</v>
      </c>
    </row>
    <row r="3845" spans="1:6" x14ac:dyDescent="0.3">
      <c r="A3845" t="str">
        <f>C3845&amp;"_"&amp;COUNTIF($C$2:C3845,C3845)</f>
        <v>POUJOL_262</v>
      </c>
      <c r="B3845" s="2">
        <f>DATE(YEAR(Tableau1[[#This Row],[Date de décollage]]),MONTH(Tableau1[[#This Row],[Date de décollage]]),DAY(Tableau1[[#This Row],[Date de décollage]]))</f>
        <v>44406</v>
      </c>
      <c r="C3845" t="s">
        <v>6</v>
      </c>
      <c r="D3845" s="1">
        <v>44406.520138888889</v>
      </c>
      <c r="E3845" s="1">
        <v>44406.530555555553</v>
      </c>
      <c r="F3845">
        <v>15</v>
      </c>
    </row>
    <row r="3846" spans="1:6" x14ac:dyDescent="0.3">
      <c r="A3846" t="str">
        <f>C3846&amp;"_"&amp;COUNTIF($C$2:C3846,C3846)</f>
        <v>POUJOL_263</v>
      </c>
      <c r="B3846" s="2">
        <f>DATE(YEAR(Tableau1[[#This Row],[Date de décollage]]),MONTH(Tableau1[[#This Row],[Date de décollage]]),DAY(Tableau1[[#This Row],[Date de décollage]]))</f>
        <v>44406</v>
      </c>
      <c r="C3846" t="s">
        <v>6</v>
      </c>
      <c r="D3846" s="1">
        <v>44406.534722222219</v>
      </c>
      <c r="E3846" s="1">
        <v>44406.545138888891</v>
      </c>
      <c r="F3846">
        <v>15</v>
      </c>
    </row>
    <row r="3847" spans="1:6" x14ac:dyDescent="0.3">
      <c r="A3847" t="str">
        <f>C3847&amp;"_"&amp;COUNTIF($C$2:C3847,C3847)</f>
        <v>POUJOL_264</v>
      </c>
      <c r="B3847" s="2">
        <f>DATE(YEAR(Tableau1[[#This Row],[Date de décollage]]),MONTH(Tableau1[[#This Row],[Date de décollage]]),DAY(Tableau1[[#This Row],[Date de décollage]]))</f>
        <v>44406</v>
      </c>
      <c r="C3847" t="s">
        <v>6</v>
      </c>
      <c r="D3847" s="1">
        <v>44406.549305555556</v>
      </c>
      <c r="E3847" s="1">
        <v>44406.580555555556</v>
      </c>
      <c r="F3847">
        <v>45</v>
      </c>
    </row>
    <row r="3848" spans="1:6" x14ac:dyDescent="0.3">
      <c r="A3848" t="str">
        <f>C3848&amp;"_"&amp;COUNTIF($C$2:C3848,C3848)</f>
        <v>POUJOL_265</v>
      </c>
      <c r="B3848" s="2">
        <f>DATE(YEAR(Tableau1[[#This Row],[Date de décollage]]),MONTH(Tableau1[[#This Row],[Date de décollage]]),DAY(Tableau1[[#This Row],[Date de décollage]]))</f>
        <v>44406</v>
      </c>
      <c r="C3848" t="s">
        <v>6</v>
      </c>
      <c r="D3848" s="1">
        <v>44406.6875</v>
      </c>
      <c r="E3848" s="1">
        <v>44406.712500000001</v>
      </c>
      <c r="F3848">
        <v>36</v>
      </c>
    </row>
    <row r="3849" spans="1:6" x14ac:dyDescent="0.3">
      <c r="A3849" t="str">
        <f>C3849&amp;"_"&amp;COUNTIF($C$2:C3849,C3849)</f>
        <v>POUJOL_266</v>
      </c>
      <c r="B3849" s="2">
        <f>DATE(YEAR(Tableau1[[#This Row],[Date de décollage]]),MONTH(Tableau1[[#This Row],[Date de décollage]]),DAY(Tableau1[[#This Row],[Date de décollage]]))</f>
        <v>44406</v>
      </c>
      <c r="C3849" t="s">
        <v>6</v>
      </c>
      <c r="D3849" s="1">
        <v>44406.71597222222</v>
      </c>
      <c r="E3849" s="1">
        <v>44406.724305555559</v>
      </c>
      <c r="F3849">
        <v>12</v>
      </c>
    </row>
    <row r="3850" spans="1:6" x14ac:dyDescent="0.3">
      <c r="A3850" t="str">
        <f>C3850&amp;"_"&amp;COUNTIF($C$2:C3850,C3850)</f>
        <v>POUJOL_267</v>
      </c>
      <c r="B3850" s="2">
        <f>DATE(YEAR(Tableau1[[#This Row],[Date de décollage]]),MONTH(Tableau1[[#This Row],[Date de décollage]]),DAY(Tableau1[[#This Row],[Date de décollage]]))</f>
        <v>44406</v>
      </c>
      <c r="C3850" t="s">
        <v>6</v>
      </c>
      <c r="D3850" s="1">
        <v>44406.732638888891</v>
      </c>
      <c r="E3850" s="1">
        <v>44406.739583333336</v>
      </c>
      <c r="F3850">
        <v>10</v>
      </c>
    </row>
    <row r="3851" spans="1:6" x14ac:dyDescent="0.3">
      <c r="A3851" t="str">
        <f>C3851&amp;"_"&amp;COUNTIF($C$2:C3851,C3851)</f>
        <v>POUJOL_268</v>
      </c>
      <c r="B3851" s="2">
        <f>DATE(YEAR(Tableau1[[#This Row],[Date de décollage]]),MONTH(Tableau1[[#This Row],[Date de décollage]]),DAY(Tableau1[[#This Row],[Date de décollage]]))</f>
        <v>44406</v>
      </c>
      <c r="C3851" t="s">
        <v>6</v>
      </c>
      <c r="D3851" s="1">
        <v>44406.744444444441</v>
      </c>
      <c r="E3851" s="1">
        <v>44406.745833333334</v>
      </c>
      <c r="F3851">
        <v>2</v>
      </c>
    </row>
    <row r="3852" spans="1:6" x14ac:dyDescent="0.3">
      <c r="A3852" t="str">
        <f>C3852&amp;"_"&amp;COUNTIF($C$2:C3852,C3852)</f>
        <v>POUJOL_269</v>
      </c>
      <c r="B3852" s="2">
        <f>DATE(YEAR(Tableau1[[#This Row],[Date de décollage]]),MONTH(Tableau1[[#This Row],[Date de décollage]]),DAY(Tableau1[[#This Row],[Date de décollage]]))</f>
        <v>44406</v>
      </c>
      <c r="C3852" t="s">
        <v>6</v>
      </c>
      <c r="D3852" s="1">
        <v>44406.756944444445</v>
      </c>
      <c r="E3852" s="1">
        <v>44406.767361111109</v>
      </c>
      <c r="F3852">
        <v>15</v>
      </c>
    </row>
    <row r="3853" spans="1:6" x14ac:dyDescent="0.3">
      <c r="A3853" t="str">
        <f>C3853&amp;"_"&amp;COUNTIF($C$2:C3853,C3853)</f>
        <v>POUJOL_270</v>
      </c>
      <c r="B3853" s="2">
        <f>DATE(YEAR(Tableau1[[#This Row],[Date de décollage]]),MONTH(Tableau1[[#This Row],[Date de décollage]]),DAY(Tableau1[[#This Row],[Date de décollage]]))</f>
        <v>44406</v>
      </c>
      <c r="C3853" t="s">
        <v>6</v>
      </c>
      <c r="D3853" s="1">
        <v>44406.776388888888</v>
      </c>
      <c r="E3853" s="1">
        <v>44406.790277777778</v>
      </c>
      <c r="F3853">
        <v>20</v>
      </c>
    </row>
    <row r="3854" spans="1:6" x14ac:dyDescent="0.3">
      <c r="A3854" t="str">
        <f>C3854&amp;"_"&amp;COUNTIF($C$2:C3854,C3854)</f>
        <v>POUJOL_271</v>
      </c>
      <c r="B3854" s="2">
        <f>DATE(YEAR(Tableau1[[#This Row],[Date de décollage]]),MONTH(Tableau1[[#This Row],[Date de décollage]]),DAY(Tableau1[[#This Row],[Date de décollage]]))</f>
        <v>44406</v>
      </c>
      <c r="C3854" t="s">
        <v>6</v>
      </c>
      <c r="D3854" s="1">
        <v>44406.805555555555</v>
      </c>
      <c r="E3854" s="1">
        <v>44406.819444444445</v>
      </c>
      <c r="F3854">
        <v>20</v>
      </c>
    </row>
    <row r="3855" spans="1:6" x14ac:dyDescent="0.3">
      <c r="A3855" t="str">
        <f>C3855&amp;"_"&amp;COUNTIF($C$2:C3855,C3855)</f>
        <v>POUJOL_272</v>
      </c>
      <c r="B3855" s="2">
        <f>DATE(YEAR(Tableau1[[#This Row],[Date de décollage]]),MONTH(Tableau1[[#This Row],[Date de décollage]]),DAY(Tableau1[[#This Row],[Date de décollage]]))</f>
        <v>44406</v>
      </c>
      <c r="C3855" t="s">
        <v>6</v>
      </c>
      <c r="D3855" s="1">
        <v>44406.822222222225</v>
      </c>
      <c r="E3855" s="1">
        <v>44406.824305555558</v>
      </c>
      <c r="F3855">
        <v>3</v>
      </c>
    </row>
    <row r="3856" spans="1:6" x14ac:dyDescent="0.3">
      <c r="A3856" t="str">
        <f>C3856&amp;"_"&amp;COUNTIF($C$2:C3856,C3856)</f>
        <v>POUJOL_273</v>
      </c>
      <c r="B3856" s="2">
        <f>DATE(YEAR(Tableau1[[#This Row],[Date de décollage]]),MONTH(Tableau1[[#This Row],[Date de décollage]]),DAY(Tableau1[[#This Row],[Date de décollage]]))</f>
        <v>44407</v>
      </c>
      <c r="C3856" t="s">
        <v>6</v>
      </c>
      <c r="D3856" s="1">
        <v>44407.364583333336</v>
      </c>
      <c r="E3856" s="1">
        <v>44407.379861111112</v>
      </c>
      <c r="F3856">
        <v>22</v>
      </c>
    </row>
    <row r="3857" spans="1:6" x14ac:dyDescent="0.3">
      <c r="A3857" t="str">
        <f>C3857&amp;"_"&amp;COUNTIF($C$2:C3857,C3857)</f>
        <v>POUJOL_274</v>
      </c>
      <c r="B3857" s="2">
        <f>DATE(YEAR(Tableau1[[#This Row],[Date de décollage]]),MONTH(Tableau1[[#This Row],[Date de décollage]]),DAY(Tableau1[[#This Row],[Date de décollage]]))</f>
        <v>44407</v>
      </c>
      <c r="C3857" t="s">
        <v>6</v>
      </c>
      <c r="D3857" s="1">
        <v>44407.424305555556</v>
      </c>
      <c r="E3857" s="1">
        <v>44407.430555555555</v>
      </c>
      <c r="F3857">
        <v>9</v>
      </c>
    </row>
    <row r="3858" spans="1:6" x14ac:dyDescent="0.3">
      <c r="A3858" t="str">
        <f>C3858&amp;"_"&amp;COUNTIF($C$2:C3858,C3858)</f>
        <v>POUJOL_275</v>
      </c>
      <c r="B3858" s="2">
        <f>DATE(YEAR(Tableau1[[#This Row],[Date de décollage]]),MONTH(Tableau1[[#This Row],[Date de décollage]]),DAY(Tableau1[[#This Row],[Date de décollage]]))</f>
        <v>44407</v>
      </c>
      <c r="C3858" t="s">
        <v>6</v>
      </c>
      <c r="D3858" s="1">
        <v>44407.440972222219</v>
      </c>
      <c r="E3858" s="1">
        <v>44407.451388888891</v>
      </c>
      <c r="F3858">
        <v>15</v>
      </c>
    </row>
    <row r="3859" spans="1:6" x14ac:dyDescent="0.3">
      <c r="A3859" t="str">
        <f>C3859&amp;"_"&amp;COUNTIF($C$2:C3859,C3859)</f>
        <v>POUJOL_276</v>
      </c>
      <c r="B3859" s="2">
        <f>DATE(YEAR(Tableau1[[#This Row],[Date de décollage]]),MONTH(Tableau1[[#This Row],[Date de décollage]]),DAY(Tableau1[[#This Row],[Date de décollage]]))</f>
        <v>44407</v>
      </c>
      <c r="C3859" t="s">
        <v>6</v>
      </c>
      <c r="D3859" s="1">
        <v>44407.455555555556</v>
      </c>
      <c r="E3859" s="1">
        <v>44407.457638888889</v>
      </c>
      <c r="F3859">
        <v>3</v>
      </c>
    </row>
    <row r="3860" spans="1:6" x14ac:dyDescent="0.3">
      <c r="A3860" t="str">
        <f>C3860&amp;"_"&amp;COUNTIF($C$2:C3860,C3860)</f>
        <v>POUJOL_277</v>
      </c>
      <c r="B3860" s="2">
        <f>DATE(YEAR(Tableau1[[#This Row],[Date de décollage]]),MONTH(Tableau1[[#This Row],[Date de décollage]]),DAY(Tableau1[[#This Row],[Date de décollage]]))</f>
        <v>44407</v>
      </c>
      <c r="C3860" t="s">
        <v>6</v>
      </c>
      <c r="D3860" s="1">
        <v>44407.473611111112</v>
      </c>
      <c r="E3860" s="1">
        <v>44407.475694444445</v>
      </c>
      <c r="F3860">
        <v>3</v>
      </c>
    </row>
    <row r="3861" spans="1:6" x14ac:dyDescent="0.3">
      <c r="A3861" t="str">
        <f>C3861&amp;"_"&amp;COUNTIF($C$2:C3861,C3861)</f>
        <v>POUJOL_278</v>
      </c>
      <c r="B3861" s="2">
        <f>DATE(YEAR(Tableau1[[#This Row],[Date de décollage]]),MONTH(Tableau1[[#This Row],[Date de décollage]]),DAY(Tableau1[[#This Row],[Date de décollage]]))</f>
        <v>44407</v>
      </c>
      <c r="C3861" t="s">
        <v>6</v>
      </c>
      <c r="D3861" s="1">
        <v>44407.486111111109</v>
      </c>
      <c r="E3861" s="1">
        <v>44407.5</v>
      </c>
      <c r="F3861">
        <v>20</v>
      </c>
    </row>
    <row r="3862" spans="1:6" x14ac:dyDescent="0.3">
      <c r="A3862" t="str">
        <f>C3862&amp;"_"&amp;COUNTIF($C$2:C3862,C3862)</f>
        <v>POUJOL_279</v>
      </c>
      <c r="B3862" s="2">
        <f>DATE(YEAR(Tableau1[[#This Row],[Date de décollage]]),MONTH(Tableau1[[#This Row],[Date de décollage]]),DAY(Tableau1[[#This Row],[Date de décollage]]))</f>
        <v>44407</v>
      </c>
      <c r="C3862" t="s">
        <v>6</v>
      </c>
      <c r="D3862" s="1">
        <v>44407.506944444445</v>
      </c>
      <c r="E3862" s="1">
        <v>44407.520833333336</v>
      </c>
      <c r="F3862">
        <v>20</v>
      </c>
    </row>
    <row r="3863" spans="1:6" x14ac:dyDescent="0.3">
      <c r="A3863" t="str">
        <f>C3863&amp;"_"&amp;COUNTIF($C$2:C3863,C3863)</f>
        <v>POUJOL_280</v>
      </c>
      <c r="B3863" s="2">
        <f>DATE(YEAR(Tableau1[[#This Row],[Date de décollage]]),MONTH(Tableau1[[#This Row],[Date de décollage]]),DAY(Tableau1[[#This Row],[Date de décollage]]))</f>
        <v>44407</v>
      </c>
      <c r="C3863" t="s">
        <v>6</v>
      </c>
      <c r="D3863" s="1">
        <v>44407.583333333336</v>
      </c>
      <c r="E3863" s="1">
        <v>44407.597222222219</v>
      </c>
      <c r="F3863">
        <v>20</v>
      </c>
    </row>
    <row r="3864" spans="1:6" x14ac:dyDescent="0.3">
      <c r="A3864" t="str">
        <f>C3864&amp;"_"&amp;COUNTIF($C$2:C3864,C3864)</f>
        <v>POUJOL_281</v>
      </c>
      <c r="B3864" s="2">
        <f>DATE(YEAR(Tableau1[[#This Row],[Date de décollage]]),MONTH(Tableau1[[#This Row],[Date de décollage]]),DAY(Tableau1[[#This Row],[Date de décollage]]))</f>
        <v>44407</v>
      </c>
      <c r="C3864" t="s">
        <v>6</v>
      </c>
      <c r="D3864" s="1">
        <v>44407.597916666666</v>
      </c>
      <c r="E3864" s="1">
        <v>44407.602777777778</v>
      </c>
      <c r="F3864">
        <v>7</v>
      </c>
    </row>
    <row r="3865" spans="1:6" x14ac:dyDescent="0.3">
      <c r="A3865" t="str">
        <f>C3865&amp;"_"&amp;COUNTIF($C$2:C3865,C3865)</f>
        <v>POUJOL_282</v>
      </c>
      <c r="B3865" s="2">
        <f>DATE(YEAR(Tableau1[[#This Row],[Date de décollage]]),MONTH(Tableau1[[#This Row],[Date de décollage]]),DAY(Tableau1[[#This Row],[Date de décollage]]))</f>
        <v>44407</v>
      </c>
      <c r="C3865" t="s">
        <v>6</v>
      </c>
      <c r="D3865" s="1">
        <v>44407.611111111109</v>
      </c>
      <c r="E3865" s="1">
        <v>44407.628472222219</v>
      </c>
      <c r="F3865">
        <v>25</v>
      </c>
    </row>
    <row r="3866" spans="1:6" x14ac:dyDescent="0.3">
      <c r="A3866" t="str">
        <f>C3866&amp;"_"&amp;COUNTIF($C$2:C3866,C3866)</f>
        <v>POUJOL_283</v>
      </c>
      <c r="B3866" s="2">
        <f>DATE(YEAR(Tableau1[[#This Row],[Date de décollage]]),MONTH(Tableau1[[#This Row],[Date de décollage]]),DAY(Tableau1[[#This Row],[Date de décollage]]))</f>
        <v>44407</v>
      </c>
      <c r="C3866" t="s">
        <v>6</v>
      </c>
      <c r="D3866" s="1">
        <v>44407.638888888891</v>
      </c>
      <c r="E3866" s="1">
        <v>44407.654166666667</v>
      </c>
      <c r="F3866">
        <v>22</v>
      </c>
    </row>
    <row r="3867" spans="1:6" x14ac:dyDescent="0.3">
      <c r="A3867" t="str">
        <f>C3867&amp;"_"&amp;COUNTIF($C$2:C3867,C3867)</f>
        <v>POUJOL_284</v>
      </c>
      <c r="B3867" s="2">
        <f>DATE(YEAR(Tableau1[[#This Row],[Date de décollage]]),MONTH(Tableau1[[#This Row],[Date de décollage]]),DAY(Tableau1[[#This Row],[Date de décollage]]))</f>
        <v>44407</v>
      </c>
      <c r="C3867" t="s">
        <v>6</v>
      </c>
      <c r="D3867" s="1">
        <v>44407.729166666664</v>
      </c>
      <c r="E3867" s="1">
        <v>44407.743055555555</v>
      </c>
      <c r="F3867">
        <v>20</v>
      </c>
    </row>
    <row r="3868" spans="1:6" x14ac:dyDescent="0.3">
      <c r="A3868" t="str">
        <f>C3868&amp;"_"&amp;COUNTIF($C$2:C3868,C3868)</f>
        <v>POUJOL_285</v>
      </c>
      <c r="B3868" s="2">
        <f>DATE(YEAR(Tableau1[[#This Row],[Date de décollage]]),MONTH(Tableau1[[#This Row],[Date de décollage]]),DAY(Tableau1[[#This Row],[Date de décollage]]))</f>
        <v>44407</v>
      </c>
      <c r="C3868" t="s">
        <v>6</v>
      </c>
      <c r="D3868" s="1">
        <v>44407.756944444445</v>
      </c>
      <c r="E3868" s="1">
        <v>44407.770833333336</v>
      </c>
      <c r="F3868">
        <v>20</v>
      </c>
    </row>
    <row r="3869" spans="1:6" x14ac:dyDescent="0.3">
      <c r="A3869" t="str">
        <f>C3869&amp;"_"&amp;COUNTIF($C$2:C3869,C3869)</f>
        <v>POUJOL_286</v>
      </c>
      <c r="B3869" s="2">
        <f>DATE(YEAR(Tableau1[[#This Row],[Date de décollage]]),MONTH(Tableau1[[#This Row],[Date de décollage]]),DAY(Tableau1[[#This Row],[Date de décollage]]))</f>
        <v>44407</v>
      </c>
      <c r="C3869" t="s">
        <v>6</v>
      </c>
      <c r="D3869" s="1">
        <v>44407.854166666664</v>
      </c>
      <c r="E3869" s="1">
        <v>44407.869444444441</v>
      </c>
      <c r="F3869">
        <v>22</v>
      </c>
    </row>
    <row r="3870" spans="1:6" x14ac:dyDescent="0.3">
      <c r="A3870" t="str">
        <f>C3870&amp;"_"&amp;COUNTIF($C$2:C3870,C3870)</f>
        <v>POUJOL_287</v>
      </c>
      <c r="B3870" s="2">
        <f>DATE(YEAR(Tableau1[[#This Row],[Date de décollage]]),MONTH(Tableau1[[#This Row],[Date de décollage]]),DAY(Tableau1[[#This Row],[Date de décollage]]))</f>
        <v>44408</v>
      </c>
      <c r="C3870" t="s">
        <v>6</v>
      </c>
      <c r="D3870" s="1">
        <v>44408.362500000003</v>
      </c>
      <c r="E3870" s="1">
        <v>44408.384722222225</v>
      </c>
      <c r="F3870">
        <v>32</v>
      </c>
    </row>
    <row r="3871" spans="1:6" x14ac:dyDescent="0.3">
      <c r="A3871" t="str">
        <f>C3871&amp;"_"&amp;COUNTIF($C$2:C3871,C3871)</f>
        <v>POUJOL_288</v>
      </c>
      <c r="B3871" s="2">
        <f>DATE(YEAR(Tableau1[[#This Row],[Date de décollage]]),MONTH(Tableau1[[#This Row],[Date de décollage]]),DAY(Tableau1[[#This Row],[Date de décollage]]))</f>
        <v>44408</v>
      </c>
      <c r="C3871" t="s">
        <v>6</v>
      </c>
      <c r="D3871" s="1">
        <v>44408.402777777781</v>
      </c>
      <c r="E3871" s="1">
        <v>44408.427083333336</v>
      </c>
      <c r="F3871">
        <v>35</v>
      </c>
    </row>
    <row r="3872" spans="1:6" x14ac:dyDescent="0.3">
      <c r="A3872" t="str">
        <f>C3872&amp;"_"&amp;COUNTIF($C$2:C3872,C3872)</f>
        <v>POUJOL_289</v>
      </c>
      <c r="B3872" s="2">
        <f>DATE(YEAR(Tableau1[[#This Row],[Date de décollage]]),MONTH(Tableau1[[#This Row],[Date de décollage]]),DAY(Tableau1[[#This Row],[Date de décollage]]))</f>
        <v>44408</v>
      </c>
      <c r="C3872" t="s">
        <v>6</v>
      </c>
      <c r="D3872" s="1">
        <v>44408.430555555555</v>
      </c>
      <c r="E3872" s="1">
        <v>44408.454861111109</v>
      </c>
      <c r="F3872">
        <v>35</v>
      </c>
    </row>
    <row r="3873" spans="1:6" x14ac:dyDescent="0.3">
      <c r="A3873" t="str">
        <f>C3873&amp;"_"&amp;COUNTIF($C$2:C3873,C3873)</f>
        <v>POUJOL_290</v>
      </c>
      <c r="B3873" s="2">
        <f>DATE(YEAR(Tableau1[[#This Row],[Date de décollage]]),MONTH(Tableau1[[#This Row],[Date de décollage]]),DAY(Tableau1[[#This Row],[Date de décollage]]))</f>
        <v>44408</v>
      </c>
      <c r="C3873" t="s">
        <v>6</v>
      </c>
      <c r="D3873" s="1">
        <v>44408.472222222219</v>
      </c>
      <c r="E3873" s="1">
        <v>44408.496527777781</v>
      </c>
      <c r="F3873">
        <v>35</v>
      </c>
    </row>
    <row r="3874" spans="1:6" x14ac:dyDescent="0.3">
      <c r="A3874" t="str">
        <f>C3874&amp;"_"&amp;COUNTIF($C$2:C3874,C3874)</f>
        <v>POUJOL_291</v>
      </c>
      <c r="B3874" s="2">
        <f>DATE(YEAR(Tableau1[[#This Row],[Date de décollage]]),MONTH(Tableau1[[#This Row],[Date de décollage]]),DAY(Tableau1[[#This Row],[Date de décollage]]))</f>
        <v>44408</v>
      </c>
      <c r="C3874" t="s">
        <v>6</v>
      </c>
      <c r="D3874" s="1">
        <v>44408.498611111114</v>
      </c>
      <c r="E3874" s="1">
        <v>44408.512499999997</v>
      </c>
      <c r="F3874">
        <v>20</v>
      </c>
    </row>
    <row r="3875" spans="1:6" x14ac:dyDescent="0.3">
      <c r="A3875" t="str">
        <f>C3875&amp;"_"&amp;COUNTIF($C$2:C3875,C3875)</f>
        <v>POUJOL_292</v>
      </c>
      <c r="B3875" s="2">
        <f>DATE(YEAR(Tableau1[[#This Row],[Date de décollage]]),MONTH(Tableau1[[#This Row],[Date de décollage]]),DAY(Tableau1[[#This Row],[Date de décollage]]))</f>
        <v>44408</v>
      </c>
      <c r="C3875" t="s">
        <v>6</v>
      </c>
      <c r="D3875" s="1">
        <v>44408.513888888891</v>
      </c>
      <c r="E3875" s="1">
        <v>44408.529166666667</v>
      </c>
      <c r="F3875">
        <v>22</v>
      </c>
    </row>
    <row r="3876" spans="1:6" x14ac:dyDescent="0.3">
      <c r="A3876" t="str">
        <f>C3876&amp;"_"&amp;COUNTIF($C$2:C3876,C3876)</f>
        <v>POUJOL_293</v>
      </c>
      <c r="B3876" s="2">
        <f>DATE(YEAR(Tableau1[[#This Row],[Date de décollage]]),MONTH(Tableau1[[#This Row],[Date de décollage]]),DAY(Tableau1[[#This Row],[Date de décollage]]))</f>
        <v>44408</v>
      </c>
      <c r="C3876" t="s">
        <v>6</v>
      </c>
      <c r="D3876" s="1">
        <v>44408.53125</v>
      </c>
      <c r="E3876" s="1">
        <v>44408.541666666664</v>
      </c>
      <c r="F3876">
        <v>15</v>
      </c>
    </row>
    <row r="3877" spans="1:6" x14ac:dyDescent="0.3">
      <c r="A3877" t="str">
        <f>C3877&amp;"_"&amp;COUNTIF($C$2:C3877,C3877)</f>
        <v>POUJOL_294</v>
      </c>
      <c r="B3877" s="2">
        <f>DATE(YEAR(Tableau1[[#This Row],[Date de décollage]]),MONTH(Tableau1[[#This Row],[Date de décollage]]),DAY(Tableau1[[#This Row],[Date de décollage]]))</f>
        <v>44408</v>
      </c>
      <c r="C3877" t="s">
        <v>6</v>
      </c>
      <c r="D3877" s="1">
        <v>44408.545138888891</v>
      </c>
      <c r="E3877" s="1">
        <v>44408.555555555555</v>
      </c>
      <c r="F3877">
        <v>15</v>
      </c>
    </row>
    <row r="3878" spans="1:6" x14ac:dyDescent="0.3">
      <c r="A3878" t="str">
        <f>C3878&amp;"_"&amp;COUNTIF($C$2:C3878,C3878)</f>
        <v>POUJOL_295</v>
      </c>
      <c r="B3878" s="2">
        <f>DATE(YEAR(Tableau1[[#This Row],[Date de décollage]]),MONTH(Tableau1[[#This Row],[Date de décollage]]),DAY(Tableau1[[#This Row],[Date de décollage]]))</f>
        <v>44408</v>
      </c>
      <c r="C3878" t="s">
        <v>6</v>
      </c>
      <c r="D3878" s="1">
        <v>44408.601388888892</v>
      </c>
      <c r="E3878" s="1">
        <v>44408.611805555556</v>
      </c>
      <c r="F3878">
        <v>15</v>
      </c>
    </row>
    <row r="3879" spans="1:6" x14ac:dyDescent="0.3">
      <c r="A3879" t="str">
        <f>C3879&amp;"_"&amp;COUNTIF($C$2:C3879,C3879)</f>
        <v>POUJOL_296</v>
      </c>
      <c r="B3879" s="2">
        <f>DATE(YEAR(Tableau1[[#This Row],[Date de décollage]]),MONTH(Tableau1[[#This Row],[Date de décollage]]),DAY(Tableau1[[#This Row],[Date de décollage]]))</f>
        <v>44408</v>
      </c>
      <c r="C3879" t="s">
        <v>6</v>
      </c>
      <c r="D3879" s="1">
        <v>44408.621527777781</v>
      </c>
      <c r="E3879" s="1">
        <v>44408.631944444445</v>
      </c>
      <c r="F3879">
        <v>15</v>
      </c>
    </row>
    <row r="3880" spans="1:6" x14ac:dyDescent="0.3">
      <c r="A3880" t="str">
        <f>C3880&amp;"_"&amp;COUNTIF($C$2:C3880,C3880)</f>
        <v>POUJOL_297</v>
      </c>
      <c r="B3880" s="2">
        <f>DATE(YEAR(Tableau1[[#This Row],[Date de décollage]]),MONTH(Tableau1[[#This Row],[Date de décollage]]),DAY(Tableau1[[#This Row],[Date de décollage]]))</f>
        <v>44408</v>
      </c>
      <c r="C3880" t="s">
        <v>6</v>
      </c>
      <c r="D3880" s="1">
        <v>44408.661805555559</v>
      </c>
      <c r="E3880" s="1">
        <v>44408.672222222223</v>
      </c>
      <c r="F3880">
        <v>15</v>
      </c>
    </row>
    <row r="3881" spans="1:6" x14ac:dyDescent="0.3">
      <c r="A3881" t="str">
        <f>C3881&amp;"_"&amp;COUNTIF($C$2:C3881,C3881)</f>
        <v>POUJOL_298</v>
      </c>
      <c r="B3881" s="2">
        <f>DATE(YEAR(Tableau1[[#This Row],[Date de décollage]]),MONTH(Tableau1[[#This Row],[Date de décollage]]),DAY(Tableau1[[#This Row],[Date de décollage]]))</f>
        <v>44408</v>
      </c>
      <c r="C3881" t="s">
        <v>6</v>
      </c>
      <c r="D3881" s="1">
        <v>44408.677083333336</v>
      </c>
      <c r="E3881" s="1">
        <v>44408.6875</v>
      </c>
      <c r="F3881">
        <v>15</v>
      </c>
    </row>
    <row r="3882" spans="1:6" x14ac:dyDescent="0.3">
      <c r="A3882" t="str">
        <f>C3882&amp;"_"&amp;COUNTIF($C$2:C3882,C3882)</f>
        <v>POUJOL_299</v>
      </c>
      <c r="B3882" s="2">
        <f>DATE(YEAR(Tableau1[[#This Row],[Date de décollage]]),MONTH(Tableau1[[#This Row],[Date de décollage]]),DAY(Tableau1[[#This Row],[Date de décollage]]))</f>
        <v>44408</v>
      </c>
      <c r="C3882" t="s">
        <v>6</v>
      </c>
      <c r="D3882" s="1">
        <v>44408.708333333336</v>
      </c>
      <c r="E3882" s="1">
        <v>44408.722222222219</v>
      </c>
      <c r="F3882">
        <v>20</v>
      </c>
    </row>
    <row r="3883" spans="1:6" x14ac:dyDescent="0.3">
      <c r="A3883" t="str">
        <f>C3883&amp;"_"&amp;COUNTIF($C$2:C3883,C3883)</f>
        <v>POUJOL_300</v>
      </c>
      <c r="B3883" s="2">
        <f>DATE(YEAR(Tableau1[[#This Row],[Date de décollage]]),MONTH(Tableau1[[#This Row],[Date de décollage]]),DAY(Tableau1[[#This Row],[Date de décollage]]))</f>
        <v>44408</v>
      </c>
      <c r="C3883" t="s">
        <v>6</v>
      </c>
      <c r="D3883" s="1">
        <v>44408.729166666664</v>
      </c>
      <c r="E3883" s="1">
        <v>44408.743055555555</v>
      </c>
      <c r="F3883">
        <v>20</v>
      </c>
    </row>
    <row r="3884" spans="1:6" x14ac:dyDescent="0.3">
      <c r="A3884" t="str">
        <f>C3884&amp;"_"&amp;COUNTIF($C$2:C3884,C3884)</f>
        <v>POUJOL_301</v>
      </c>
      <c r="B3884" s="2">
        <f>DATE(YEAR(Tableau1[[#This Row],[Date de décollage]]),MONTH(Tableau1[[#This Row],[Date de décollage]]),DAY(Tableau1[[#This Row],[Date de décollage]]))</f>
        <v>44408</v>
      </c>
      <c r="C3884" t="s">
        <v>6</v>
      </c>
      <c r="D3884" s="1">
        <v>44408.756944444445</v>
      </c>
      <c r="E3884" s="1">
        <v>44408.767361111109</v>
      </c>
      <c r="F3884">
        <v>15</v>
      </c>
    </row>
    <row r="3885" spans="1:6" x14ac:dyDescent="0.3">
      <c r="A3885" t="str">
        <f>C3885&amp;"_"&amp;COUNTIF($C$2:C3885,C3885)</f>
        <v>POUJOL_302</v>
      </c>
      <c r="B3885" s="2">
        <f>DATE(YEAR(Tableau1[[#This Row],[Date de décollage]]),MONTH(Tableau1[[#This Row],[Date de décollage]]),DAY(Tableau1[[#This Row],[Date de décollage]]))</f>
        <v>44408</v>
      </c>
      <c r="C3885" t="s">
        <v>6</v>
      </c>
      <c r="D3885" s="1">
        <v>44408.769444444442</v>
      </c>
      <c r="E3885" s="1">
        <v>44408.779861111114</v>
      </c>
      <c r="F3885">
        <v>15</v>
      </c>
    </row>
    <row r="3886" spans="1:6" x14ac:dyDescent="0.3">
      <c r="A3886" t="str">
        <f>C3886&amp;"_"&amp;COUNTIF($C$2:C3886,C3886)</f>
        <v>POUJOL_303</v>
      </c>
      <c r="B3886" s="2">
        <f>DATE(YEAR(Tableau1[[#This Row],[Date de décollage]]),MONTH(Tableau1[[#This Row],[Date de décollage]]),DAY(Tableau1[[#This Row],[Date de décollage]]))</f>
        <v>44408</v>
      </c>
      <c r="C3886" t="s">
        <v>6</v>
      </c>
      <c r="D3886" s="1">
        <v>44408.829861111109</v>
      </c>
      <c r="E3886" s="1">
        <v>44408.854166666664</v>
      </c>
      <c r="F3886">
        <v>35</v>
      </c>
    </row>
    <row r="3887" spans="1:6" x14ac:dyDescent="0.3">
      <c r="A3887" t="str">
        <f>C3887&amp;"_"&amp;COUNTIF($C$2:C3887,C3887)</f>
        <v>POUJOL_304</v>
      </c>
      <c r="B3887" s="2">
        <f>DATE(YEAR(Tableau1[[#This Row],[Date de décollage]]),MONTH(Tableau1[[#This Row],[Date de décollage]]),DAY(Tableau1[[#This Row],[Date de décollage]]))</f>
        <v>44408</v>
      </c>
      <c r="C3887" t="s">
        <v>6</v>
      </c>
      <c r="D3887" s="1">
        <v>44408.857638888891</v>
      </c>
      <c r="E3887" s="1">
        <v>44408.881944444445</v>
      </c>
      <c r="F3887">
        <v>35</v>
      </c>
    </row>
    <row r="3888" spans="1:6" x14ac:dyDescent="0.3">
      <c r="A3888" t="str">
        <f>C3888&amp;"_"&amp;COUNTIF($C$2:C3888,C3888)</f>
        <v>POUJOL_305</v>
      </c>
      <c r="B3888" s="2">
        <f>DATE(YEAR(Tableau1[[#This Row],[Date de décollage]]),MONTH(Tableau1[[#This Row],[Date de décollage]]),DAY(Tableau1[[#This Row],[Date de décollage]]))</f>
        <v>44409</v>
      </c>
      <c r="C3888" t="s">
        <v>6</v>
      </c>
      <c r="D3888" s="1">
        <v>44409.364583333336</v>
      </c>
      <c r="E3888" s="1">
        <v>44409.378472222219</v>
      </c>
      <c r="F3888">
        <v>20</v>
      </c>
    </row>
    <row r="3889" spans="1:6" x14ac:dyDescent="0.3">
      <c r="A3889" t="str">
        <f>C3889&amp;"_"&amp;COUNTIF($C$2:C3889,C3889)</f>
        <v>POUJOL_306</v>
      </c>
      <c r="B3889" s="2">
        <f>DATE(YEAR(Tableau1[[#This Row],[Date de décollage]]),MONTH(Tableau1[[#This Row],[Date de décollage]]),DAY(Tableau1[[#This Row],[Date de décollage]]))</f>
        <v>44409</v>
      </c>
      <c r="C3889" t="s">
        <v>6</v>
      </c>
      <c r="D3889" s="1">
        <v>44409.384722222225</v>
      </c>
      <c r="E3889" s="1">
        <v>44409.396527777775</v>
      </c>
      <c r="F3889">
        <v>17</v>
      </c>
    </row>
    <row r="3890" spans="1:6" x14ac:dyDescent="0.3">
      <c r="A3890" t="str">
        <f>C3890&amp;"_"&amp;COUNTIF($C$2:C3890,C3890)</f>
        <v>POUJOL_307</v>
      </c>
      <c r="B3890" s="2">
        <f>DATE(YEAR(Tableau1[[#This Row],[Date de décollage]]),MONTH(Tableau1[[#This Row],[Date de décollage]]),DAY(Tableau1[[#This Row],[Date de décollage]]))</f>
        <v>44409</v>
      </c>
      <c r="C3890" t="s">
        <v>6</v>
      </c>
      <c r="D3890" s="1">
        <v>44409.472222222219</v>
      </c>
      <c r="E3890" s="1">
        <v>44409.487500000003</v>
      </c>
      <c r="F3890">
        <v>22</v>
      </c>
    </row>
    <row r="3891" spans="1:6" x14ac:dyDescent="0.3">
      <c r="A3891" t="str">
        <f>C3891&amp;"_"&amp;COUNTIF($C$2:C3891,C3891)</f>
        <v>POUJOL_308</v>
      </c>
      <c r="B3891" s="2">
        <f>DATE(YEAR(Tableau1[[#This Row],[Date de décollage]]),MONTH(Tableau1[[#This Row],[Date de décollage]]),DAY(Tableau1[[#This Row],[Date de décollage]]))</f>
        <v>44409</v>
      </c>
      <c r="C3891" t="s">
        <v>6</v>
      </c>
      <c r="D3891" s="1">
        <v>44409.495138888888</v>
      </c>
      <c r="E3891" s="1">
        <v>44409.5</v>
      </c>
      <c r="F3891">
        <v>7</v>
      </c>
    </row>
    <row r="3892" spans="1:6" x14ac:dyDescent="0.3">
      <c r="A3892" t="str">
        <f>C3892&amp;"_"&amp;COUNTIF($C$2:C3892,C3892)</f>
        <v>POUJOL_309</v>
      </c>
      <c r="B3892" s="2">
        <f>DATE(YEAR(Tableau1[[#This Row],[Date de décollage]]),MONTH(Tableau1[[#This Row],[Date de décollage]]),DAY(Tableau1[[#This Row],[Date de décollage]]))</f>
        <v>44409</v>
      </c>
      <c r="C3892" t="s">
        <v>6</v>
      </c>
      <c r="D3892" s="1">
        <v>44409.508333333331</v>
      </c>
      <c r="E3892" s="1">
        <v>44409.518750000003</v>
      </c>
      <c r="F3892">
        <v>15</v>
      </c>
    </row>
    <row r="3893" spans="1:6" x14ac:dyDescent="0.3">
      <c r="A3893" t="str">
        <f>C3893&amp;"_"&amp;COUNTIF($C$2:C3893,C3893)</f>
        <v>POUJOL_310</v>
      </c>
      <c r="B3893" s="2">
        <f>DATE(YEAR(Tableau1[[#This Row],[Date de décollage]]),MONTH(Tableau1[[#This Row],[Date de décollage]]),DAY(Tableau1[[#This Row],[Date de décollage]]))</f>
        <v>44409</v>
      </c>
      <c r="C3893" t="s">
        <v>6</v>
      </c>
      <c r="D3893" s="1">
        <v>44409.524305555555</v>
      </c>
      <c r="E3893" s="1">
        <v>44409.526388888888</v>
      </c>
      <c r="F3893">
        <v>3</v>
      </c>
    </row>
    <row r="3894" spans="1:6" x14ac:dyDescent="0.3">
      <c r="A3894" t="str">
        <f>C3894&amp;"_"&amp;COUNTIF($C$2:C3894,C3894)</f>
        <v>POUJOL_311</v>
      </c>
      <c r="B3894" s="2">
        <f>DATE(YEAR(Tableau1[[#This Row],[Date de décollage]]),MONTH(Tableau1[[#This Row],[Date de décollage]]),DAY(Tableau1[[#This Row],[Date de décollage]]))</f>
        <v>44409</v>
      </c>
      <c r="C3894" t="s">
        <v>6</v>
      </c>
      <c r="D3894" s="1">
        <v>44409.552083333336</v>
      </c>
      <c r="E3894" s="1">
        <v>44409.599305555559</v>
      </c>
      <c r="F3894">
        <v>68</v>
      </c>
    </row>
    <row r="3895" spans="1:6" x14ac:dyDescent="0.3">
      <c r="A3895" t="str">
        <f>C3895&amp;"_"&amp;COUNTIF($C$2:C3895,C3895)</f>
        <v>POUJOL_312</v>
      </c>
      <c r="B3895" s="2">
        <f>DATE(YEAR(Tableau1[[#This Row],[Date de décollage]]),MONTH(Tableau1[[#This Row],[Date de décollage]]),DAY(Tableau1[[#This Row],[Date de décollage]]))</f>
        <v>44409</v>
      </c>
      <c r="C3895" t="s">
        <v>6</v>
      </c>
      <c r="D3895" s="1">
        <v>44409.670138888891</v>
      </c>
      <c r="E3895" s="1">
        <v>44409.706250000003</v>
      </c>
      <c r="F3895">
        <v>52</v>
      </c>
    </row>
    <row r="3896" spans="1:6" x14ac:dyDescent="0.3">
      <c r="A3896" t="str">
        <f>C3896&amp;"_"&amp;COUNTIF($C$2:C3896,C3896)</f>
        <v>POUJOL_313</v>
      </c>
      <c r="B3896" s="2">
        <f>DATE(YEAR(Tableau1[[#This Row],[Date de décollage]]),MONTH(Tableau1[[#This Row],[Date de décollage]]),DAY(Tableau1[[#This Row],[Date de décollage]]))</f>
        <v>44409</v>
      </c>
      <c r="C3896" t="s">
        <v>6</v>
      </c>
      <c r="D3896" s="1">
        <v>44409.707638888889</v>
      </c>
      <c r="E3896" s="1">
        <v>44409.709722222222</v>
      </c>
      <c r="F3896">
        <v>3</v>
      </c>
    </row>
    <row r="3897" spans="1:6" x14ac:dyDescent="0.3">
      <c r="A3897" t="str">
        <f>C3897&amp;"_"&amp;COUNTIF($C$2:C3897,C3897)</f>
        <v>POUJOL_314</v>
      </c>
      <c r="B3897" s="2">
        <f>DATE(YEAR(Tableau1[[#This Row],[Date de décollage]]),MONTH(Tableau1[[#This Row],[Date de décollage]]),DAY(Tableau1[[#This Row],[Date de décollage]]))</f>
        <v>44409</v>
      </c>
      <c r="C3897" t="s">
        <v>6</v>
      </c>
      <c r="D3897" s="1">
        <v>44409.713194444441</v>
      </c>
      <c r="E3897" s="1">
        <v>44409.727083333331</v>
      </c>
      <c r="F3897">
        <v>20</v>
      </c>
    </row>
    <row r="3898" spans="1:6" x14ac:dyDescent="0.3">
      <c r="A3898" t="str">
        <f>C3898&amp;"_"&amp;COUNTIF($C$2:C3898,C3898)</f>
        <v>POUJOL_315</v>
      </c>
      <c r="B3898" s="2">
        <f>DATE(YEAR(Tableau1[[#This Row],[Date de décollage]]),MONTH(Tableau1[[#This Row],[Date de décollage]]),DAY(Tableau1[[#This Row],[Date de décollage]]))</f>
        <v>44409</v>
      </c>
      <c r="C3898" t="s">
        <v>6</v>
      </c>
      <c r="D3898" s="1">
        <v>44409.736111111109</v>
      </c>
      <c r="E3898" s="1">
        <v>44409.751388888886</v>
      </c>
      <c r="F3898">
        <v>22</v>
      </c>
    </row>
    <row r="3899" spans="1:6" x14ac:dyDescent="0.3">
      <c r="A3899" t="str">
        <f>C3899&amp;"_"&amp;COUNTIF($C$2:C3899,C3899)</f>
        <v>POUJOL_316</v>
      </c>
      <c r="B3899" s="2">
        <f>DATE(YEAR(Tableau1[[#This Row],[Date de décollage]]),MONTH(Tableau1[[#This Row],[Date de décollage]]),DAY(Tableau1[[#This Row],[Date de décollage]]))</f>
        <v>44410</v>
      </c>
      <c r="C3899" t="s">
        <v>6</v>
      </c>
      <c r="D3899" s="1">
        <v>44410.447916666664</v>
      </c>
      <c r="E3899" s="1">
        <v>44410.458333333336</v>
      </c>
      <c r="F3899">
        <v>15</v>
      </c>
    </row>
    <row r="3900" spans="1:6" x14ac:dyDescent="0.3">
      <c r="A3900" t="str">
        <f>C3900&amp;"_"&amp;COUNTIF($C$2:C3900,C3900)</f>
        <v>POUJOL_317</v>
      </c>
      <c r="B3900" s="2">
        <f>DATE(YEAR(Tableau1[[#This Row],[Date de décollage]]),MONTH(Tableau1[[#This Row],[Date de décollage]]),DAY(Tableau1[[#This Row],[Date de décollage]]))</f>
        <v>44410</v>
      </c>
      <c r="C3900" t="s">
        <v>6</v>
      </c>
      <c r="D3900" s="1">
        <v>44410.461805555555</v>
      </c>
      <c r="E3900" s="1">
        <v>44410.472222222219</v>
      </c>
      <c r="F3900">
        <v>15</v>
      </c>
    </row>
    <row r="3901" spans="1:6" x14ac:dyDescent="0.3">
      <c r="A3901" t="str">
        <f>C3901&amp;"_"&amp;COUNTIF($C$2:C3901,C3901)</f>
        <v>POUJOL_318</v>
      </c>
      <c r="B3901" s="2">
        <f>DATE(YEAR(Tableau1[[#This Row],[Date de décollage]]),MONTH(Tableau1[[#This Row],[Date de décollage]]),DAY(Tableau1[[#This Row],[Date de décollage]]))</f>
        <v>44410</v>
      </c>
      <c r="C3901" t="s">
        <v>6</v>
      </c>
      <c r="D3901" s="1">
        <v>44410.484027777777</v>
      </c>
      <c r="E3901" s="1">
        <v>44410.499305555553</v>
      </c>
      <c r="F3901">
        <v>22</v>
      </c>
    </row>
    <row r="3902" spans="1:6" x14ac:dyDescent="0.3">
      <c r="A3902" t="str">
        <f>C3902&amp;"_"&amp;COUNTIF($C$2:C3902,C3902)</f>
        <v>POUJOL_319</v>
      </c>
      <c r="B3902" s="2">
        <f>DATE(YEAR(Tableau1[[#This Row],[Date de décollage]]),MONTH(Tableau1[[#This Row],[Date de décollage]]),DAY(Tableau1[[#This Row],[Date de décollage]]))</f>
        <v>44410</v>
      </c>
      <c r="C3902" t="s">
        <v>6</v>
      </c>
      <c r="D3902" s="1">
        <v>44410.517361111109</v>
      </c>
      <c r="E3902" s="1">
        <v>44410.532638888886</v>
      </c>
      <c r="F3902">
        <v>22</v>
      </c>
    </row>
    <row r="3903" spans="1:6" x14ac:dyDescent="0.3">
      <c r="A3903" t="str">
        <f>C3903&amp;"_"&amp;COUNTIF($C$2:C3903,C3903)</f>
        <v>POUJOL_320</v>
      </c>
      <c r="B3903" s="2">
        <f>DATE(YEAR(Tableau1[[#This Row],[Date de décollage]]),MONTH(Tableau1[[#This Row],[Date de décollage]]),DAY(Tableau1[[#This Row],[Date de décollage]]))</f>
        <v>44410</v>
      </c>
      <c r="C3903" t="s">
        <v>6</v>
      </c>
      <c r="D3903" s="1">
        <v>44410.538888888892</v>
      </c>
      <c r="E3903" s="1">
        <v>44410.549305555556</v>
      </c>
      <c r="F3903">
        <v>15</v>
      </c>
    </row>
    <row r="3904" spans="1:6" x14ac:dyDescent="0.3">
      <c r="A3904" t="str">
        <f>C3904&amp;"_"&amp;COUNTIF($C$2:C3904,C3904)</f>
        <v>POUJOL_321</v>
      </c>
      <c r="B3904" s="2">
        <f>DATE(YEAR(Tableau1[[#This Row],[Date de décollage]]),MONTH(Tableau1[[#This Row],[Date de décollage]]),DAY(Tableau1[[#This Row],[Date de décollage]]))</f>
        <v>44410</v>
      </c>
      <c r="C3904" t="s">
        <v>6</v>
      </c>
      <c r="D3904" s="1">
        <v>44410.555555555555</v>
      </c>
      <c r="E3904" s="1">
        <v>44410.565972222219</v>
      </c>
      <c r="F3904">
        <v>15</v>
      </c>
    </row>
    <row r="3905" spans="1:6" x14ac:dyDescent="0.3">
      <c r="A3905" t="str">
        <f>C3905&amp;"_"&amp;COUNTIF($C$2:C3905,C3905)</f>
        <v>POUJOL_322</v>
      </c>
      <c r="B3905" s="2">
        <f>DATE(YEAR(Tableau1[[#This Row],[Date de décollage]]),MONTH(Tableau1[[#This Row],[Date de décollage]]),DAY(Tableau1[[#This Row],[Date de décollage]]))</f>
        <v>44410</v>
      </c>
      <c r="C3905" t="s">
        <v>6</v>
      </c>
      <c r="D3905" s="1">
        <v>44410.688194444447</v>
      </c>
      <c r="E3905" s="1">
        <v>44410.69027777778</v>
      </c>
      <c r="F3905">
        <v>3</v>
      </c>
    </row>
    <row r="3906" spans="1:6" x14ac:dyDescent="0.3">
      <c r="A3906" t="str">
        <f>C3906&amp;"_"&amp;COUNTIF($C$2:C3906,C3906)</f>
        <v>POUJOL_323</v>
      </c>
      <c r="B3906" s="2">
        <f>DATE(YEAR(Tableau1[[#This Row],[Date de décollage]]),MONTH(Tableau1[[#This Row],[Date de décollage]]),DAY(Tableau1[[#This Row],[Date de décollage]]))</f>
        <v>44413</v>
      </c>
      <c r="C3906" t="s">
        <v>6</v>
      </c>
      <c r="D3906" s="1">
        <v>44413.378472222219</v>
      </c>
      <c r="E3906" s="1">
        <v>44413.393750000003</v>
      </c>
      <c r="F3906">
        <v>22</v>
      </c>
    </row>
    <row r="3907" spans="1:6" x14ac:dyDescent="0.3">
      <c r="A3907" t="str">
        <f>C3907&amp;"_"&amp;COUNTIF($C$2:C3907,C3907)</f>
        <v>POUJOL_324</v>
      </c>
      <c r="B3907" s="2">
        <f>DATE(YEAR(Tableau1[[#This Row],[Date de décollage]]),MONTH(Tableau1[[#This Row],[Date de décollage]]),DAY(Tableau1[[#This Row],[Date de décollage]]))</f>
        <v>44413</v>
      </c>
      <c r="C3907" t="s">
        <v>6</v>
      </c>
      <c r="D3907" s="1">
        <v>44413.430555555555</v>
      </c>
      <c r="E3907" s="1">
        <v>44413.444444444445</v>
      </c>
      <c r="F3907">
        <v>20</v>
      </c>
    </row>
    <row r="3908" spans="1:6" x14ac:dyDescent="0.3">
      <c r="A3908" t="str">
        <f>C3908&amp;"_"&amp;COUNTIF($C$2:C3908,C3908)</f>
        <v>POUJOL_325</v>
      </c>
      <c r="B3908" s="2">
        <f>DATE(YEAR(Tableau1[[#This Row],[Date de décollage]]),MONTH(Tableau1[[#This Row],[Date de décollage]]),DAY(Tableau1[[#This Row],[Date de décollage]]))</f>
        <v>44413</v>
      </c>
      <c r="C3908" t="s">
        <v>6</v>
      </c>
      <c r="D3908" s="1">
        <v>44413.451388888891</v>
      </c>
      <c r="E3908" s="1">
        <v>44413.465277777781</v>
      </c>
      <c r="F3908">
        <v>20</v>
      </c>
    </row>
    <row r="3909" spans="1:6" x14ac:dyDescent="0.3">
      <c r="A3909" t="str">
        <f>C3909&amp;"_"&amp;COUNTIF($C$2:C3909,C3909)</f>
        <v>POUJOL_326</v>
      </c>
      <c r="B3909" s="2">
        <f>DATE(YEAR(Tableau1[[#This Row],[Date de décollage]]),MONTH(Tableau1[[#This Row],[Date de décollage]]),DAY(Tableau1[[#This Row],[Date de décollage]]))</f>
        <v>44413</v>
      </c>
      <c r="C3909" t="s">
        <v>6</v>
      </c>
      <c r="D3909" s="1">
        <v>44413.493750000001</v>
      </c>
      <c r="E3909" s="1">
        <v>44413.498611111114</v>
      </c>
      <c r="F3909">
        <v>7</v>
      </c>
    </row>
    <row r="3910" spans="1:6" x14ac:dyDescent="0.3">
      <c r="A3910" t="str">
        <f>C3910&amp;"_"&amp;COUNTIF($C$2:C3910,C3910)</f>
        <v>POUJOL_327</v>
      </c>
      <c r="B3910" s="2">
        <f>DATE(YEAR(Tableau1[[#This Row],[Date de décollage]]),MONTH(Tableau1[[#This Row],[Date de décollage]]),DAY(Tableau1[[#This Row],[Date de décollage]]))</f>
        <v>44413</v>
      </c>
      <c r="C3910" t="s">
        <v>6</v>
      </c>
      <c r="D3910" s="1">
        <v>44413.500694444447</v>
      </c>
      <c r="E3910" s="1">
        <v>44413.509722222225</v>
      </c>
      <c r="F3910">
        <v>13</v>
      </c>
    </row>
    <row r="3911" spans="1:6" x14ac:dyDescent="0.3">
      <c r="A3911" t="str">
        <f>C3911&amp;"_"&amp;COUNTIF($C$2:C3911,C3911)</f>
        <v>POUJOL_328</v>
      </c>
      <c r="B3911" s="2">
        <f>DATE(YEAR(Tableau1[[#This Row],[Date de décollage]]),MONTH(Tableau1[[#This Row],[Date de décollage]]),DAY(Tableau1[[#This Row],[Date de décollage]]))</f>
        <v>44413</v>
      </c>
      <c r="C3911" t="s">
        <v>6</v>
      </c>
      <c r="D3911" s="1">
        <v>44413.511111111111</v>
      </c>
      <c r="E3911" s="1">
        <v>44413.515972222223</v>
      </c>
      <c r="F3911">
        <v>7</v>
      </c>
    </row>
    <row r="3912" spans="1:6" x14ac:dyDescent="0.3">
      <c r="A3912" t="str">
        <f>C3912&amp;"_"&amp;COUNTIF($C$2:C3912,C3912)</f>
        <v>POUJOL_329</v>
      </c>
      <c r="B3912" s="2">
        <f>DATE(YEAR(Tableau1[[#This Row],[Date de décollage]]),MONTH(Tableau1[[#This Row],[Date de décollage]]),DAY(Tableau1[[#This Row],[Date de décollage]]))</f>
        <v>44413</v>
      </c>
      <c r="C3912" t="s">
        <v>6</v>
      </c>
      <c r="D3912" s="1">
        <v>44413.522916666669</v>
      </c>
      <c r="E3912" s="1">
        <v>44413.527777777781</v>
      </c>
      <c r="F3912">
        <v>7</v>
      </c>
    </row>
    <row r="3913" spans="1:6" x14ac:dyDescent="0.3">
      <c r="A3913" t="str">
        <f>C3913&amp;"_"&amp;COUNTIF($C$2:C3913,C3913)</f>
        <v>POUJOL_330</v>
      </c>
      <c r="B3913" s="2">
        <f>DATE(YEAR(Tableau1[[#This Row],[Date de décollage]]),MONTH(Tableau1[[#This Row],[Date de décollage]]),DAY(Tableau1[[#This Row],[Date de décollage]]))</f>
        <v>44413</v>
      </c>
      <c r="C3913" t="s">
        <v>6</v>
      </c>
      <c r="D3913" s="1">
        <v>44413.534722222219</v>
      </c>
      <c r="E3913" s="1">
        <v>44413.545138888891</v>
      </c>
      <c r="F3913">
        <v>15</v>
      </c>
    </row>
    <row r="3914" spans="1:6" x14ac:dyDescent="0.3">
      <c r="A3914" t="str">
        <f>C3914&amp;"_"&amp;COUNTIF($C$2:C3914,C3914)</f>
        <v>POUJOL_331</v>
      </c>
      <c r="B3914" s="2">
        <f>DATE(YEAR(Tableau1[[#This Row],[Date de décollage]]),MONTH(Tableau1[[#This Row],[Date de décollage]]),DAY(Tableau1[[#This Row],[Date de décollage]]))</f>
        <v>44413</v>
      </c>
      <c r="C3914" t="s">
        <v>6</v>
      </c>
      <c r="D3914" s="1">
        <v>44413.549305555556</v>
      </c>
      <c r="E3914" s="1">
        <v>44413.551388888889</v>
      </c>
      <c r="F3914">
        <v>3</v>
      </c>
    </row>
    <row r="3915" spans="1:6" x14ac:dyDescent="0.3">
      <c r="A3915" t="str">
        <f>C3915&amp;"_"&amp;COUNTIF($C$2:C3915,C3915)</f>
        <v>POUJOL_332</v>
      </c>
      <c r="B3915" s="2">
        <f>DATE(YEAR(Tableau1[[#This Row],[Date de décollage]]),MONTH(Tableau1[[#This Row],[Date de décollage]]),DAY(Tableau1[[#This Row],[Date de décollage]]))</f>
        <v>44413</v>
      </c>
      <c r="C3915" t="s">
        <v>6</v>
      </c>
      <c r="D3915" s="1">
        <v>44413.59652777778</v>
      </c>
      <c r="E3915" s="1">
        <v>44413.625694444447</v>
      </c>
      <c r="F3915">
        <v>42</v>
      </c>
    </row>
    <row r="3916" spans="1:6" x14ac:dyDescent="0.3">
      <c r="A3916" t="str">
        <f>C3916&amp;"_"&amp;COUNTIF($C$2:C3916,C3916)</f>
        <v>POUJOL_333</v>
      </c>
      <c r="B3916" s="2">
        <f>DATE(YEAR(Tableau1[[#This Row],[Date de décollage]]),MONTH(Tableau1[[#This Row],[Date de décollage]]),DAY(Tableau1[[#This Row],[Date de décollage]]))</f>
        <v>44413</v>
      </c>
      <c r="C3916" t="s">
        <v>6</v>
      </c>
      <c r="D3916" s="1">
        <v>44413.652777777781</v>
      </c>
      <c r="E3916" s="1">
        <v>44413.677083333336</v>
      </c>
      <c r="F3916">
        <v>35</v>
      </c>
    </row>
    <row r="3917" spans="1:6" x14ac:dyDescent="0.3">
      <c r="A3917" t="str">
        <f>C3917&amp;"_"&amp;COUNTIF($C$2:C3917,C3917)</f>
        <v>POUJOL_334</v>
      </c>
      <c r="B3917" s="2">
        <f>DATE(YEAR(Tableau1[[#This Row],[Date de décollage]]),MONTH(Tableau1[[#This Row],[Date de décollage]]),DAY(Tableau1[[#This Row],[Date de décollage]]))</f>
        <v>44413</v>
      </c>
      <c r="C3917" t="s">
        <v>6</v>
      </c>
      <c r="D3917" s="1">
        <v>44413.694444444445</v>
      </c>
      <c r="E3917" s="1">
        <v>44413.711805555555</v>
      </c>
      <c r="F3917">
        <v>25</v>
      </c>
    </row>
    <row r="3918" spans="1:6" x14ac:dyDescent="0.3">
      <c r="A3918" t="str">
        <f>C3918&amp;"_"&amp;COUNTIF($C$2:C3918,C3918)</f>
        <v>POUJOL_335</v>
      </c>
      <c r="B3918" s="2">
        <f>DATE(YEAR(Tableau1[[#This Row],[Date de décollage]]),MONTH(Tableau1[[#This Row],[Date de décollage]]),DAY(Tableau1[[#This Row],[Date de décollage]]))</f>
        <v>44413</v>
      </c>
      <c r="C3918" t="s">
        <v>6</v>
      </c>
      <c r="D3918" s="1">
        <v>44413.729166666664</v>
      </c>
      <c r="E3918" s="1">
        <v>44413.738194444442</v>
      </c>
      <c r="F3918">
        <v>13</v>
      </c>
    </row>
    <row r="3919" spans="1:6" x14ac:dyDescent="0.3">
      <c r="A3919" t="str">
        <f>C3919&amp;"_"&amp;COUNTIF($C$2:C3919,C3919)</f>
        <v>POUJOL_336</v>
      </c>
      <c r="B3919" s="2">
        <f>DATE(YEAR(Tableau1[[#This Row],[Date de décollage]]),MONTH(Tableau1[[#This Row],[Date de décollage]]),DAY(Tableau1[[#This Row],[Date de décollage]]))</f>
        <v>44413</v>
      </c>
      <c r="C3919" t="s">
        <v>6</v>
      </c>
      <c r="D3919" s="1">
        <v>44413.741666666669</v>
      </c>
      <c r="E3919" s="1">
        <v>44413.750694444447</v>
      </c>
      <c r="F3919">
        <v>13</v>
      </c>
    </row>
    <row r="3920" spans="1:6" x14ac:dyDescent="0.3">
      <c r="A3920" t="str">
        <f>C3920&amp;"_"&amp;COUNTIF($C$2:C3920,C3920)</f>
        <v>POUJOL_337</v>
      </c>
      <c r="B3920" s="2">
        <f>DATE(YEAR(Tableau1[[#This Row],[Date de décollage]]),MONTH(Tableau1[[#This Row],[Date de décollage]]),DAY(Tableau1[[#This Row],[Date de décollage]]))</f>
        <v>44413</v>
      </c>
      <c r="C3920" t="s">
        <v>6</v>
      </c>
      <c r="D3920" s="1">
        <v>44413.753472222219</v>
      </c>
      <c r="E3920" s="1">
        <v>44413.774305555555</v>
      </c>
      <c r="F3920">
        <v>30</v>
      </c>
    </row>
    <row r="3921" spans="1:6" x14ac:dyDescent="0.3">
      <c r="A3921" t="str">
        <f>C3921&amp;"_"&amp;COUNTIF($C$2:C3921,C3921)</f>
        <v>POUJOL_338</v>
      </c>
      <c r="B3921" s="2">
        <f>DATE(YEAR(Tableau1[[#This Row],[Date de décollage]]),MONTH(Tableau1[[#This Row],[Date de décollage]]),DAY(Tableau1[[#This Row],[Date de décollage]]))</f>
        <v>44413</v>
      </c>
      <c r="C3921" t="s">
        <v>6</v>
      </c>
      <c r="D3921" s="1">
        <v>44413.77847222222</v>
      </c>
      <c r="E3921" s="1">
        <v>44413.783333333333</v>
      </c>
      <c r="F3921">
        <v>7</v>
      </c>
    </row>
    <row r="3922" spans="1:6" x14ac:dyDescent="0.3">
      <c r="A3922" t="str">
        <f>C3922&amp;"_"&amp;COUNTIF($C$2:C3922,C3922)</f>
        <v>POUJOL_339</v>
      </c>
      <c r="B3922" s="2">
        <f>DATE(YEAR(Tableau1[[#This Row],[Date de décollage]]),MONTH(Tableau1[[#This Row],[Date de décollage]]),DAY(Tableau1[[#This Row],[Date de décollage]]))</f>
        <v>44413</v>
      </c>
      <c r="C3922" t="s">
        <v>6</v>
      </c>
      <c r="D3922" s="1">
        <v>44413.798611111109</v>
      </c>
      <c r="E3922" s="1">
        <v>44413.8125</v>
      </c>
      <c r="F3922">
        <v>20</v>
      </c>
    </row>
    <row r="3923" spans="1:6" x14ac:dyDescent="0.3">
      <c r="A3923" t="str">
        <f>C3923&amp;"_"&amp;COUNTIF($C$2:C3923,C3923)</f>
        <v>POUJOL_340</v>
      </c>
      <c r="B3923" s="2">
        <f>DATE(YEAR(Tableau1[[#This Row],[Date de décollage]]),MONTH(Tableau1[[#This Row],[Date de décollage]]),DAY(Tableau1[[#This Row],[Date de décollage]]))</f>
        <v>44413</v>
      </c>
      <c r="C3923" t="s">
        <v>6</v>
      </c>
      <c r="D3923" s="1">
        <v>44413.819444444445</v>
      </c>
      <c r="E3923" s="1">
        <v>44413.829861111109</v>
      </c>
      <c r="F3923">
        <v>15</v>
      </c>
    </row>
    <row r="3924" spans="1:6" x14ac:dyDescent="0.3">
      <c r="A3924" t="str">
        <f>C3924&amp;"_"&amp;COUNTIF($C$2:C3924,C3924)</f>
        <v>POUJOL_341</v>
      </c>
      <c r="B3924" s="2">
        <f>DATE(YEAR(Tableau1[[#This Row],[Date de décollage]]),MONTH(Tableau1[[#This Row],[Date de décollage]]),DAY(Tableau1[[#This Row],[Date de décollage]]))</f>
        <v>44413</v>
      </c>
      <c r="C3924" t="s">
        <v>6</v>
      </c>
      <c r="D3924" s="1">
        <v>44413.833333333336</v>
      </c>
      <c r="E3924" s="1">
        <v>44413.84375</v>
      </c>
      <c r="F3924">
        <v>15</v>
      </c>
    </row>
    <row r="3925" spans="1:6" x14ac:dyDescent="0.3">
      <c r="A3925" t="str">
        <f>C3925&amp;"_"&amp;COUNTIF($C$2:C3925,C3925)</f>
        <v>POUJOL_342</v>
      </c>
      <c r="B3925" s="2">
        <f>DATE(YEAR(Tableau1[[#This Row],[Date de décollage]]),MONTH(Tableau1[[#This Row],[Date de décollage]]),DAY(Tableau1[[#This Row],[Date de décollage]]))</f>
        <v>44415</v>
      </c>
      <c r="C3925" t="s">
        <v>6</v>
      </c>
      <c r="D3925" s="1">
        <v>44415.486111111109</v>
      </c>
      <c r="E3925" s="1">
        <v>44415.496527777781</v>
      </c>
      <c r="F3925">
        <v>15</v>
      </c>
    </row>
    <row r="3926" spans="1:6" x14ac:dyDescent="0.3">
      <c r="A3926" t="str">
        <f>C3926&amp;"_"&amp;COUNTIF($C$2:C3926,C3926)</f>
        <v>POUJOL_343</v>
      </c>
      <c r="B3926" s="2">
        <f>DATE(YEAR(Tableau1[[#This Row],[Date de décollage]]),MONTH(Tableau1[[#This Row],[Date de décollage]]),DAY(Tableau1[[#This Row],[Date de décollage]]))</f>
        <v>44415</v>
      </c>
      <c r="C3926" t="s">
        <v>6</v>
      </c>
      <c r="D3926" s="1">
        <v>44415.498611111114</v>
      </c>
      <c r="E3926" s="1">
        <v>44415.552777777775</v>
      </c>
      <c r="F3926">
        <v>78</v>
      </c>
    </row>
    <row r="3927" spans="1:6" x14ac:dyDescent="0.3">
      <c r="A3927" t="str">
        <f>C3927&amp;"_"&amp;COUNTIF($C$2:C3927,C3927)</f>
        <v>POUJOL_344</v>
      </c>
      <c r="B3927" s="2">
        <f>DATE(YEAR(Tableau1[[#This Row],[Date de décollage]]),MONTH(Tableau1[[#This Row],[Date de décollage]]),DAY(Tableau1[[#This Row],[Date de décollage]]))</f>
        <v>44417</v>
      </c>
      <c r="C3927" t="s">
        <v>6</v>
      </c>
      <c r="D3927" s="1">
        <v>44417.420138888891</v>
      </c>
      <c r="E3927" s="1">
        <v>44417.430555555555</v>
      </c>
      <c r="F3927">
        <v>15</v>
      </c>
    </row>
    <row r="3928" spans="1:6" x14ac:dyDescent="0.3">
      <c r="A3928" t="str">
        <f>C3928&amp;"_"&amp;COUNTIF($C$2:C3928,C3928)</f>
        <v>POUJOL_345</v>
      </c>
      <c r="B3928" s="2">
        <f>DATE(YEAR(Tableau1[[#This Row],[Date de décollage]]),MONTH(Tableau1[[#This Row],[Date de décollage]]),DAY(Tableau1[[#This Row],[Date de décollage]]))</f>
        <v>44417</v>
      </c>
      <c r="C3928" t="s">
        <v>6</v>
      </c>
      <c r="D3928" s="1">
        <v>44417.434027777781</v>
      </c>
      <c r="E3928" s="1">
        <v>44417.438888888886</v>
      </c>
      <c r="F3928">
        <v>7</v>
      </c>
    </row>
    <row r="3929" spans="1:6" x14ac:dyDescent="0.3">
      <c r="A3929" t="str">
        <f>C3929&amp;"_"&amp;COUNTIF($C$2:C3929,C3929)</f>
        <v>POUJOL_346</v>
      </c>
      <c r="B3929" s="2">
        <f>DATE(YEAR(Tableau1[[#This Row],[Date de décollage]]),MONTH(Tableau1[[#This Row],[Date de décollage]]),DAY(Tableau1[[#This Row],[Date de décollage]]))</f>
        <v>44417</v>
      </c>
      <c r="C3929" t="s">
        <v>6</v>
      </c>
      <c r="D3929" s="1">
        <v>44417.46875</v>
      </c>
      <c r="E3929" s="1">
        <v>44417.49722222222</v>
      </c>
      <c r="F3929">
        <v>41</v>
      </c>
    </row>
    <row r="3930" spans="1:6" x14ac:dyDescent="0.3">
      <c r="A3930" t="str">
        <f>C3930&amp;"_"&amp;COUNTIF($C$2:C3930,C3930)</f>
        <v>POUJOL_347</v>
      </c>
      <c r="B3930" s="2">
        <f>DATE(YEAR(Tableau1[[#This Row],[Date de décollage]]),MONTH(Tableau1[[#This Row],[Date de décollage]]),DAY(Tableau1[[#This Row],[Date de décollage]]))</f>
        <v>44417</v>
      </c>
      <c r="C3930" t="s">
        <v>6</v>
      </c>
      <c r="D3930" s="1">
        <v>44417.506944444445</v>
      </c>
      <c r="E3930" s="1">
        <v>44417.530555555553</v>
      </c>
      <c r="F3930">
        <v>34</v>
      </c>
    </row>
    <row r="3931" spans="1:6" x14ac:dyDescent="0.3">
      <c r="A3931" t="str">
        <f>C3931&amp;"_"&amp;COUNTIF($C$2:C3931,C3931)</f>
        <v>POUJOL_348</v>
      </c>
      <c r="B3931" s="2">
        <f>DATE(YEAR(Tableau1[[#This Row],[Date de décollage]]),MONTH(Tableau1[[#This Row],[Date de décollage]]),DAY(Tableau1[[#This Row],[Date de décollage]]))</f>
        <v>44417</v>
      </c>
      <c r="C3931" t="s">
        <v>6</v>
      </c>
      <c r="D3931" s="1">
        <v>44417.711805555555</v>
      </c>
      <c r="E3931" s="1">
        <v>44417.747916666667</v>
      </c>
      <c r="F3931">
        <v>52</v>
      </c>
    </row>
    <row r="3932" spans="1:6" x14ac:dyDescent="0.3">
      <c r="A3932" t="str">
        <f>C3932&amp;"_"&amp;COUNTIF($C$2:C3932,C3932)</f>
        <v>POUJOL_349</v>
      </c>
      <c r="B3932" s="2">
        <f>DATE(YEAR(Tableau1[[#This Row],[Date de décollage]]),MONTH(Tableau1[[#This Row],[Date de décollage]]),DAY(Tableau1[[#This Row],[Date de décollage]]))</f>
        <v>44417</v>
      </c>
      <c r="C3932" t="s">
        <v>6</v>
      </c>
      <c r="D3932" s="1">
        <v>44417.795138888891</v>
      </c>
      <c r="E3932" s="1">
        <v>44417.8</v>
      </c>
      <c r="F3932">
        <v>7</v>
      </c>
    </row>
    <row r="3933" spans="1:6" x14ac:dyDescent="0.3">
      <c r="A3933" t="str">
        <f>C3933&amp;"_"&amp;COUNTIF($C$2:C3933,C3933)</f>
        <v>POUJOL_350</v>
      </c>
      <c r="B3933" s="2">
        <f>DATE(YEAR(Tableau1[[#This Row],[Date de décollage]]),MONTH(Tableau1[[#This Row],[Date de décollage]]),DAY(Tableau1[[#This Row],[Date de décollage]]))</f>
        <v>44417</v>
      </c>
      <c r="C3933" t="s">
        <v>6</v>
      </c>
      <c r="D3933" s="1">
        <v>44417.802083333336</v>
      </c>
      <c r="E3933" s="1">
        <v>44417.819444444445</v>
      </c>
      <c r="F3933">
        <v>25</v>
      </c>
    </row>
    <row r="3934" spans="1:6" x14ac:dyDescent="0.3">
      <c r="A3934" t="str">
        <f>C3934&amp;"_"&amp;COUNTIF($C$2:C3934,C3934)</f>
        <v>POUJOL_351</v>
      </c>
      <c r="B3934" s="2">
        <f>DATE(YEAR(Tableau1[[#This Row],[Date de décollage]]),MONTH(Tableau1[[#This Row],[Date de décollage]]),DAY(Tableau1[[#This Row],[Date de décollage]]))</f>
        <v>44417</v>
      </c>
      <c r="C3934" t="s">
        <v>6</v>
      </c>
      <c r="D3934" s="1">
        <v>44417.820833333331</v>
      </c>
      <c r="E3934" s="1">
        <v>44417.822916666664</v>
      </c>
      <c r="F3934">
        <v>3</v>
      </c>
    </row>
    <row r="3935" spans="1:6" x14ac:dyDescent="0.3">
      <c r="A3935" t="str">
        <f>C3935&amp;"_"&amp;COUNTIF($C$2:C3935,C3935)</f>
        <v>POUJOL_352</v>
      </c>
      <c r="B3935" s="2">
        <f>DATE(YEAR(Tableau1[[#This Row],[Date de décollage]]),MONTH(Tableau1[[#This Row],[Date de décollage]]),DAY(Tableau1[[#This Row],[Date de décollage]]))</f>
        <v>44418</v>
      </c>
      <c r="C3935" t="s">
        <v>6</v>
      </c>
      <c r="D3935" s="1">
        <v>44418.357638888891</v>
      </c>
      <c r="E3935" s="1">
        <v>44418.368055555555</v>
      </c>
      <c r="F3935">
        <v>15</v>
      </c>
    </row>
    <row r="3936" spans="1:6" x14ac:dyDescent="0.3">
      <c r="A3936" t="str">
        <f>C3936&amp;"_"&amp;COUNTIF($C$2:C3936,C3936)</f>
        <v>POUJOL_353</v>
      </c>
      <c r="B3936" s="2">
        <f>DATE(YEAR(Tableau1[[#This Row],[Date de décollage]]),MONTH(Tableau1[[#This Row],[Date de décollage]]),DAY(Tableau1[[#This Row],[Date de décollage]]))</f>
        <v>44418</v>
      </c>
      <c r="C3936" t="s">
        <v>6</v>
      </c>
      <c r="D3936" s="1">
        <v>44418.370138888888</v>
      </c>
      <c r="E3936" s="1">
        <v>44418.380555555559</v>
      </c>
      <c r="F3936">
        <v>15</v>
      </c>
    </row>
    <row r="3937" spans="1:6" x14ac:dyDescent="0.3">
      <c r="A3937" t="str">
        <f>C3937&amp;"_"&amp;COUNTIF($C$2:C3937,C3937)</f>
        <v>POUJOL_354</v>
      </c>
      <c r="B3937" s="2">
        <f>DATE(YEAR(Tableau1[[#This Row],[Date de décollage]]),MONTH(Tableau1[[#This Row],[Date de décollage]]),DAY(Tableau1[[#This Row],[Date de décollage]]))</f>
        <v>44418</v>
      </c>
      <c r="C3937" t="s">
        <v>6</v>
      </c>
      <c r="D3937" s="1">
        <v>44418.423611111109</v>
      </c>
      <c r="E3937" s="1">
        <v>44418.425694444442</v>
      </c>
      <c r="F3937">
        <v>3</v>
      </c>
    </row>
    <row r="3938" spans="1:6" x14ac:dyDescent="0.3">
      <c r="A3938" t="str">
        <f>C3938&amp;"_"&amp;COUNTIF($C$2:C3938,C3938)</f>
        <v>POUJOL_355</v>
      </c>
      <c r="B3938" s="2">
        <f>DATE(YEAR(Tableau1[[#This Row],[Date de décollage]]),MONTH(Tableau1[[#This Row],[Date de décollage]]),DAY(Tableau1[[#This Row],[Date de décollage]]))</f>
        <v>44418</v>
      </c>
      <c r="C3938" t="s">
        <v>6</v>
      </c>
      <c r="D3938" s="1">
        <v>44418.489583333336</v>
      </c>
      <c r="E3938" s="1">
        <v>44418.5</v>
      </c>
      <c r="F3938">
        <v>15</v>
      </c>
    </row>
    <row r="3939" spans="1:6" x14ac:dyDescent="0.3">
      <c r="A3939" t="str">
        <f>C3939&amp;"_"&amp;COUNTIF($C$2:C3939,C3939)</f>
        <v>POUJOL_356</v>
      </c>
      <c r="B3939" s="2">
        <f>DATE(YEAR(Tableau1[[#This Row],[Date de décollage]]),MONTH(Tableau1[[#This Row],[Date de décollage]]),DAY(Tableau1[[#This Row],[Date de décollage]]))</f>
        <v>44418</v>
      </c>
      <c r="C3939" t="s">
        <v>6</v>
      </c>
      <c r="D3939" s="1">
        <v>44418.502083333333</v>
      </c>
      <c r="E3939" s="1">
        <v>44418.506944444445</v>
      </c>
      <c r="F3939">
        <v>7</v>
      </c>
    </row>
    <row r="3940" spans="1:6" x14ac:dyDescent="0.3">
      <c r="A3940" t="str">
        <f>C3940&amp;"_"&amp;COUNTIF($C$2:C3940,C3940)</f>
        <v>POUJOL_357</v>
      </c>
      <c r="B3940" s="2">
        <f>DATE(YEAR(Tableau1[[#This Row],[Date de décollage]]),MONTH(Tableau1[[#This Row],[Date de décollage]]),DAY(Tableau1[[#This Row],[Date de décollage]]))</f>
        <v>44418</v>
      </c>
      <c r="C3940" t="s">
        <v>6</v>
      </c>
      <c r="D3940" s="1">
        <v>44418.509027777778</v>
      </c>
      <c r="E3940" s="1">
        <v>44418.558333333334</v>
      </c>
      <c r="F3940">
        <v>71</v>
      </c>
    </row>
    <row r="3941" spans="1:6" x14ac:dyDescent="0.3">
      <c r="A3941" t="str">
        <f>C3941&amp;"_"&amp;COUNTIF($C$2:C3941,C3941)</f>
        <v>POUJOL_358</v>
      </c>
      <c r="B3941" s="2">
        <f>DATE(YEAR(Tableau1[[#This Row],[Date de décollage]]),MONTH(Tableau1[[#This Row],[Date de décollage]]),DAY(Tableau1[[#This Row],[Date de décollage]]))</f>
        <v>44418</v>
      </c>
      <c r="C3941" t="s">
        <v>6</v>
      </c>
      <c r="D3941" s="1">
        <v>44418.586111111108</v>
      </c>
      <c r="E3941" s="1">
        <v>44418.59375</v>
      </c>
      <c r="F3941">
        <v>11</v>
      </c>
    </row>
    <row r="3942" spans="1:6" x14ac:dyDescent="0.3">
      <c r="A3942" t="str">
        <f>C3942&amp;"_"&amp;COUNTIF($C$2:C3942,C3942)</f>
        <v>POUJOL_359</v>
      </c>
      <c r="B3942" s="2">
        <f>DATE(YEAR(Tableau1[[#This Row],[Date de décollage]]),MONTH(Tableau1[[#This Row],[Date de décollage]]),DAY(Tableau1[[#This Row],[Date de décollage]]))</f>
        <v>44418</v>
      </c>
      <c r="C3942" t="s">
        <v>6</v>
      </c>
      <c r="D3942" s="1">
        <v>44418.600694444445</v>
      </c>
      <c r="E3942" s="1">
        <v>44418.659722222219</v>
      </c>
      <c r="F3942">
        <v>85</v>
      </c>
    </row>
    <row r="3943" spans="1:6" x14ac:dyDescent="0.3">
      <c r="A3943" t="str">
        <f>C3943&amp;"_"&amp;COUNTIF($C$2:C3943,C3943)</f>
        <v>POUJOL_360</v>
      </c>
      <c r="B3943" s="2">
        <f>DATE(YEAR(Tableau1[[#This Row],[Date de décollage]]),MONTH(Tableau1[[#This Row],[Date de décollage]]),DAY(Tableau1[[#This Row],[Date de décollage]]))</f>
        <v>44418</v>
      </c>
      <c r="C3943" t="s">
        <v>6</v>
      </c>
      <c r="D3943" s="1">
        <v>44418.666666666664</v>
      </c>
      <c r="E3943" s="1">
        <v>44418.680555555555</v>
      </c>
      <c r="F3943">
        <v>20</v>
      </c>
    </row>
    <row r="3944" spans="1:6" x14ac:dyDescent="0.3">
      <c r="A3944" t="str">
        <f>C3944&amp;"_"&amp;COUNTIF($C$2:C3944,C3944)</f>
        <v>POUJOL_361</v>
      </c>
      <c r="B3944" s="2">
        <f>DATE(YEAR(Tableau1[[#This Row],[Date de décollage]]),MONTH(Tableau1[[#This Row],[Date de décollage]]),DAY(Tableau1[[#This Row],[Date de décollage]]))</f>
        <v>44418</v>
      </c>
      <c r="C3944" t="s">
        <v>6</v>
      </c>
      <c r="D3944" s="1">
        <v>44418.712500000001</v>
      </c>
      <c r="E3944" s="1">
        <v>44418.722916666666</v>
      </c>
      <c r="F3944">
        <v>15</v>
      </c>
    </row>
    <row r="3945" spans="1:6" x14ac:dyDescent="0.3">
      <c r="A3945" t="str">
        <f>C3945&amp;"_"&amp;COUNTIF($C$2:C3945,C3945)</f>
        <v>POUJOL_362</v>
      </c>
      <c r="B3945" s="2">
        <f>DATE(YEAR(Tableau1[[#This Row],[Date de décollage]]),MONTH(Tableau1[[#This Row],[Date de décollage]]),DAY(Tableau1[[#This Row],[Date de décollage]]))</f>
        <v>44418</v>
      </c>
      <c r="C3945" t="s">
        <v>6</v>
      </c>
      <c r="D3945" s="1">
        <v>44418.753472222219</v>
      </c>
      <c r="E3945" s="1">
        <v>44418.763888888891</v>
      </c>
      <c r="F3945">
        <v>15</v>
      </c>
    </row>
    <row r="3946" spans="1:6" x14ac:dyDescent="0.3">
      <c r="A3946" t="str">
        <f>C3946&amp;"_"&amp;COUNTIF($C$2:C3946,C3946)</f>
        <v>POUJOL_363</v>
      </c>
      <c r="B3946" s="2">
        <f>DATE(YEAR(Tableau1[[#This Row],[Date de décollage]]),MONTH(Tableau1[[#This Row],[Date de décollage]]),DAY(Tableau1[[#This Row],[Date de décollage]]))</f>
        <v>44418</v>
      </c>
      <c r="C3946" t="s">
        <v>6</v>
      </c>
      <c r="D3946" s="1">
        <v>44418.822916666664</v>
      </c>
      <c r="E3946" s="1">
        <v>44418.833333333336</v>
      </c>
      <c r="F3946">
        <v>15</v>
      </c>
    </row>
    <row r="3947" spans="1:6" x14ac:dyDescent="0.3">
      <c r="A3947" t="str">
        <f>C3947&amp;"_"&amp;COUNTIF($C$2:C3947,C3947)</f>
        <v>POUJOL_364</v>
      </c>
      <c r="B3947" s="2">
        <f>DATE(YEAR(Tableau1[[#This Row],[Date de décollage]]),MONTH(Tableau1[[#This Row],[Date de décollage]]),DAY(Tableau1[[#This Row],[Date de décollage]]))</f>
        <v>44418</v>
      </c>
      <c r="C3947" t="s">
        <v>6</v>
      </c>
      <c r="D3947" s="1">
        <v>44418.834027777775</v>
      </c>
      <c r="E3947" s="1">
        <v>44418.835416666669</v>
      </c>
      <c r="F3947">
        <v>2</v>
      </c>
    </row>
    <row r="3948" spans="1:6" x14ac:dyDescent="0.3">
      <c r="A3948" t="str">
        <f>C3948&amp;"_"&amp;COUNTIF($C$2:C3948,C3948)</f>
        <v>POUJOL_365</v>
      </c>
      <c r="B3948" s="2">
        <f>DATE(YEAR(Tableau1[[#This Row],[Date de décollage]]),MONTH(Tableau1[[#This Row],[Date de décollage]]),DAY(Tableau1[[#This Row],[Date de décollage]]))</f>
        <v>44418</v>
      </c>
      <c r="C3948" t="s">
        <v>6</v>
      </c>
      <c r="D3948" s="1">
        <v>44418.836111111108</v>
      </c>
      <c r="E3948" s="1">
        <v>44418.84652777778</v>
      </c>
      <c r="F3948">
        <v>15</v>
      </c>
    </row>
    <row r="3949" spans="1:6" x14ac:dyDescent="0.3">
      <c r="A3949" t="str">
        <f>C3949&amp;"_"&amp;COUNTIF($C$2:C3949,C3949)</f>
        <v>POUJOL_366</v>
      </c>
      <c r="B3949" s="2">
        <f>DATE(YEAR(Tableau1[[#This Row],[Date de décollage]]),MONTH(Tableau1[[#This Row],[Date de décollage]]),DAY(Tableau1[[#This Row],[Date de décollage]]))</f>
        <v>44419</v>
      </c>
      <c r="C3949" t="s">
        <v>6</v>
      </c>
      <c r="D3949" s="1">
        <v>44419.347222222219</v>
      </c>
      <c r="E3949" s="1">
        <v>44419.362500000003</v>
      </c>
      <c r="F3949">
        <v>22</v>
      </c>
    </row>
    <row r="3950" spans="1:6" x14ac:dyDescent="0.3">
      <c r="A3950" t="str">
        <f>C3950&amp;"_"&amp;COUNTIF($C$2:C3950,C3950)</f>
        <v>POUJOL_367</v>
      </c>
      <c r="B3950" s="2">
        <f>DATE(YEAR(Tableau1[[#This Row],[Date de décollage]]),MONTH(Tableau1[[#This Row],[Date de décollage]]),DAY(Tableau1[[#This Row],[Date de décollage]]))</f>
        <v>44419</v>
      </c>
      <c r="C3950" t="s">
        <v>6</v>
      </c>
      <c r="D3950" s="1">
        <v>44419.363194444442</v>
      </c>
      <c r="E3950" s="1">
        <v>44419.378472222219</v>
      </c>
      <c r="F3950">
        <v>22</v>
      </c>
    </row>
    <row r="3951" spans="1:6" x14ac:dyDescent="0.3">
      <c r="A3951" t="str">
        <f>C3951&amp;"_"&amp;COUNTIF($C$2:C3951,C3951)</f>
        <v>POUJOL_368</v>
      </c>
      <c r="B3951" s="2">
        <f>DATE(YEAR(Tableau1[[#This Row],[Date de décollage]]),MONTH(Tableau1[[#This Row],[Date de décollage]]),DAY(Tableau1[[#This Row],[Date de décollage]]))</f>
        <v>44419</v>
      </c>
      <c r="C3951" t="s">
        <v>6</v>
      </c>
      <c r="D3951" s="1">
        <v>44419.420138888891</v>
      </c>
      <c r="E3951" s="1">
        <v>44419.434027777781</v>
      </c>
      <c r="F3951">
        <v>20</v>
      </c>
    </row>
    <row r="3952" spans="1:6" x14ac:dyDescent="0.3">
      <c r="A3952" t="str">
        <f>C3952&amp;"_"&amp;COUNTIF($C$2:C3952,C3952)</f>
        <v>POUJOL_369</v>
      </c>
      <c r="B3952" s="2">
        <f>DATE(YEAR(Tableau1[[#This Row],[Date de décollage]]),MONTH(Tableau1[[#This Row],[Date de décollage]]),DAY(Tableau1[[#This Row],[Date de décollage]]))</f>
        <v>44419</v>
      </c>
      <c r="C3952" t="s">
        <v>6</v>
      </c>
      <c r="D3952" s="1">
        <v>44419.461805555555</v>
      </c>
      <c r="E3952" s="1">
        <v>44419.477083333331</v>
      </c>
      <c r="F3952">
        <v>22</v>
      </c>
    </row>
    <row r="3953" spans="1:6" x14ac:dyDescent="0.3">
      <c r="A3953" t="str">
        <f>C3953&amp;"_"&amp;COUNTIF($C$2:C3953,C3953)</f>
        <v>POUJOL_370</v>
      </c>
      <c r="B3953" s="2">
        <f>DATE(YEAR(Tableau1[[#This Row],[Date de décollage]]),MONTH(Tableau1[[#This Row],[Date de décollage]]),DAY(Tableau1[[#This Row],[Date de décollage]]))</f>
        <v>44419</v>
      </c>
      <c r="C3953" t="s">
        <v>6</v>
      </c>
      <c r="D3953" s="1">
        <v>44419.513888888891</v>
      </c>
      <c r="E3953" s="1">
        <v>44419.518750000003</v>
      </c>
      <c r="F3953">
        <v>7</v>
      </c>
    </row>
    <row r="3954" spans="1:6" x14ac:dyDescent="0.3">
      <c r="A3954" t="str">
        <f>C3954&amp;"_"&amp;COUNTIF($C$2:C3954,C3954)</f>
        <v>POUJOL_371</v>
      </c>
      <c r="B3954" s="2">
        <f>DATE(YEAR(Tableau1[[#This Row],[Date de décollage]]),MONTH(Tableau1[[#This Row],[Date de décollage]]),DAY(Tableau1[[#This Row],[Date de décollage]]))</f>
        <v>44419</v>
      </c>
      <c r="C3954" t="s">
        <v>6</v>
      </c>
      <c r="D3954" s="1">
        <v>44419.53125</v>
      </c>
      <c r="E3954" s="1">
        <v>44419.548611111109</v>
      </c>
      <c r="F3954">
        <v>25</v>
      </c>
    </row>
    <row r="3955" spans="1:6" x14ac:dyDescent="0.3">
      <c r="A3955" t="str">
        <f>C3955&amp;"_"&amp;COUNTIF($C$2:C3955,C3955)</f>
        <v>POUJOL_372</v>
      </c>
      <c r="B3955" s="2">
        <f>DATE(YEAR(Tableau1[[#This Row],[Date de décollage]]),MONTH(Tableau1[[#This Row],[Date de décollage]]),DAY(Tableau1[[#This Row],[Date de décollage]]))</f>
        <v>44419</v>
      </c>
      <c r="C3955" t="s">
        <v>6</v>
      </c>
      <c r="D3955" s="1">
        <v>44419.586805555555</v>
      </c>
      <c r="E3955" s="1">
        <v>44419.600694444445</v>
      </c>
      <c r="F3955">
        <v>20</v>
      </c>
    </row>
    <row r="3956" spans="1:6" x14ac:dyDescent="0.3">
      <c r="A3956" t="str">
        <f>C3956&amp;"_"&amp;COUNTIF($C$2:C3956,C3956)</f>
        <v>POUJOL_373</v>
      </c>
      <c r="B3956" s="2">
        <f>DATE(YEAR(Tableau1[[#This Row],[Date de décollage]]),MONTH(Tableau1[[#This Row],[Date de décollage]]),DAY(Tableau1[[#This Row],[Date de décollage]]))</f>
        <v>44419</v>
      </c>
      <c r="C3956" t="s">
        <v>6</v>
      </c>
      <c r="D3956" s="1">
        <v>44419.621527777781</v>
      </c>
      <c r="E3956" s="1">
        <v>44419.636805555558</v>
      </c>
      <c r="F3956">
        <v>22</v>
      </c>
    </row>
    <row r="3957" spans="1:6" x14ac:dyDescent="0.3">
      <c r="A3957" t="str">
        <f>C3957&amp;"_"&amp;COUNTIF($C$2:C3957,C3957)</f>
        <v>POUJOL_374</v>
      </c>
      <c r="B3957" s="2">
        <f>DATE(YEAR(Tableau1[[#This Row],[Date de décollage]]),MONTH(Tableau1[[#This Row],[Date de décollage]]),DAY(Tableau1[[#This Row],[Date de décollage]]))</f>
        <v>44419</v>
      </c>
      <c r="C3957" t="s">
        <v>6</v>
      </c>
      <c r="D3957" s="1">
        <v>44419.676388888889</v>
      </c>
      <c r="E3957" s="1">
        <v>44419.678472222222</v>
      </c>
      <c r="F3957">
        <v>3</v>
      </c>
    </row>
    <row r="3958" spans="1:6" x14ac:dyDescent="0.3">
      <c r="A3958" t="str">
        <f>C3958&amp;"_"&amp;COUNTIF($C$2:C3958,C3958)</f>
        <v>POUJOL_375</v>
      </c>
      <c r="B3958" s="2">
        <f>DATE(YEAR(Tableau1[[#This Row],[Date de décollage]]),MONTH(Tableau1[[#This Row],[Date de décollage]]),DAY(Tableau1[[#This Row],[Date de décollage]]))</f>
        <v>44419</v>
      </c>
      <c r="C3958" t="s">
        <v>6</v>
      </c>
      <c r="D3958" s="1">
        <v>44419.692361111112</v>
      </c>
      <c r="E3958" s="1">
        <v>44419.716666666667</v>
      </c>
      <c r="F3958">
        <v>35</v>
      </c>
    </row>
    <row r="3959" spans="1:6" x14ac:dyDescent="0.3">
      <c r="A3959" t="str">
        <f>C3959&amp;"_"&amp;COUNTIF($C$2:C3959,C3959)</f>
        <v>POUJOL_376</v>
      </c>
      <c r="B3959" s="2">
        <f>DATE(YEAR(Tableau1[[#This Row],[Date de décollage]]),MONTH(Tableau1[[#This Row],[Date de décollage]]),DAY(Tableau1[[#This Row],[Date de décollage]]))</f>
        <v>44419</v>
      </c>
      <c r="C3959" t="s">
        <v>6</v>
      </c>
      <c r="D3959" s="1">
        <v>44419.739583333336</v>
      </c>
      <c r="E3959" s="1">
        <v>44419.763888888891</v>
      </c>
      <c r="F3959">
        <v>35</v>
      </c>
    </row>
    <row r="3960" spans="1:6" x14ac:dyDescent="0.3">
      <c r="A3960" t="str">
        <f>C3960&amp;"_"&amp;COUNTIF($C$2:C3960,C3960)</f>
        <v>POUJOL_377</v>
      </c>
      <c r="B3960" s="2">
        <f>DATE(YEAR(Tableau1[[#This Row],[Date de décollage]]),MONTH(Tableau1[[#This Row],[Date de décollage]]),DAY(Tableau1[[#This Row],[Date de décollage]]))</f>
        <v>44419</v>
      </c>
      <c r="C3960" t="s">
        <v>6</v>
      </c>
      <c r="D3960" s="1">
        <v>44419.798611111109</v>
      </c>
      <c r="E3960" s="1">
        <v>44419.815972222219</v>
      </c>
      <c r="F3960">
        <v>25</v>
      </c>
    </row>
    <row r="3961" spans="1:6" x14ac:dyDescent="0.3">
      <c r="A3961" t="str">
        <f>C3961&amp;"_"&amp;COUNTIF($C$2:C3961,C3961)</f>
        <v>POUJOL_378</v>
      </c>
      <c r="B3961" s="2">
        <f>DATE(YEAR(Tableau1[[#This Row],[Date de décollage]]),MONTH(Tableau1[[#This Row],[Date de décollage]]),DAY(Tableau1[[#This Row],[Date de décollage]]))</f>
        <v>44419</v>
      </c>
      <c r="C3961" t="s">
        <v>6</v>
      </c>
      <c r="D3961" s="1">
        <v>44419.829861111109</v>
      </c>
      <c r="E3961" s="1">
        <v>44419.847222222219</v>
      </c>
      <c r="F3961">
        <v>25</v>
      </c>
    </row>
    <row r="3962" spans="1:6" x14ac:dyDescent="0.3">
      <c r="A3962" t="str">
        <f>C3962&amp;"_"&amp;COUNTIF($C$2:C3962,C3962)</f>
        <v>POUJOL_379</v>
      </c>
      <c r="B3962" s="2">
        <f>DATE(YEAR(Tableau1[[#This Row],[Date de décollage]]),MONTH(Tableau1[[#This Row],[Date de décollage]]),DAY(Tableau1[[#This Row],[Date de décollage]]))</f>
        <v>44420</v>
      </c>
      <c r="C3962" t="s">
        <v>6</v>
      </c>
      <c r="D3962" s="1">
        <v>44420.414583333331</v>
      </c>
      <c r="E3962" s="1">
        <v>44420.416666666664</v>
      </c>
      <c r="F3962">
        <v>3</v>
      </c>
    </row>
    <row r="3963" spans="1:6" x14ac:dyDescent="0.3">
      <c r="A3963" t="str">
        <f>C3963&amp;"_"&amp;COUNTIF($C$2:C3963,C3963)</f>
        <v>POUJOL_380</v>
      </c>
      <c r="B3963" s="2">
        <f>DATE(YEAR(Tableau1[[#This Row],[Date de décollage]]),MONTH(Tableau1[[#This Row],[Date de décollage]]),DAY(Tableau1[[#This Row],[Date de décollage]]))</f>
        <v>44420</v>
      </c>
      <c r="C3963" t="s">
        <v>6</v>
      </c>
      <c r="D3963" s="1">
        <v>44420.420138888891</v>
      </c>
      <c r="E3963" s="1">
        <v>44420.435416666667</v>
      </c>
      <c r="F3963">
        <v>22</v>
      </c>
    </row>
    <row r="3964" spans="1:6" x14ac:dyDescent="0.3">
      <c r="A3964" t="str">
        <f>C3964&amp;"_"&amp;COUNTIF($C$2:C3964,C3964)</f>
        <v>POUJOL_381</v>
      </c>
      <c r="B3964" s="2">
        <f>DATE(YEAR(Tableau1[[#This Row],[Date de décollage]]),MONTH(Tableau1[[#This Row],[Date de décollage]]),DAY(Tableau1[[#This Row],[Date de décollage]]))</f>
        <v>44420</v>
      </c>
      <c r="C3964" t="s">
        <v>6</v>
      </c>
      <c r="D3964" s="1">
        <v>44420.439583333333</v>
      </c>
      <c r="E3964" s="1">
        <v>44420.444444444445</v>
      </c>
      <c r="F3964">
        <v>7</v>
      </c>
    </row>
    <row r="3965" spans="1:6" x14ac:dyDescent="0.3">
      <c r="A3965" t="str">
        <f>C3965&amp;"_"&amp;COUNTIF($C$2:C3965,C3965)</f>
        <v>POUJOL_382</v>
      </c>
      <c r="B3965" s="2">
        <f>DATE(YEAR(Tableau1[[#This Row],[Date de décollage]]),MONTH(Tableau1[[#This Row],[Date de décollage]]),DAY(Tableau1[[#This Row],[Date de décollage]]))</f>
        <v>44420</v>
      </c>
      <c r="C3965" t="s">
        <v>6</v>
      </c>
      <c r="D3965" s="1">
        <v>44420.451388888891</v>
      </c>
      <c r="E3965" s="1">
        <v>44420.460416666669</v>
      </c>
      <c r="F3965">
        <v>13</v>
      </c>
    </row>
    <row r="3966" spans="1:6" x14ac:dyDescent="0.3">
      <c r="A3966" t="str">
        <f>C3966&amp;"_"&amp;COUNTIF($C$2:C3966,C3966)</f>
        <v>POUJOL_383</v>
      </c>
      <c r="B3966" s="2">
        <f>DATE(YEAR(Tableau1[[#This Row],[Date de décollage]]),MONTH(Tableau1[[#This Row],[Date de décollage]]),DAY(Tableau1[[#This Row],[Date de décollage]]))</f>
        <v>44420</v>
      </c>
      <c r="C3966" t="s">
        <v>6</v>
      </c>
      <c r="D3966" s="1">
        <v>44420.461111111108</v>
      </c>
      <c r="E3966" s="1">
        <v>44420.46597222222</v>
      </c>
      <c r="F3966">
        <v>7</v>
      </c>
    </row>
    <row r="3967" spans="1:6" x14ac:dyDescent="0.3">
      <c r="A3967" t="str">
        <f>C3967&amp;"_"&amp;COUNTIF($C$2:C3967,C3967)</f>
        <v>POUJOL_384</v>
      </c>
      <c r="B3967" s="2">
        <f>DATE(YEAR(Tableau1[[#This Row],[Date de décollage]]),MONTH(Tableau1[[#This Row],[Date de décollage]]),DAY(Tableau1[[#This Row],[Date de décollage]]))</f>
        <v>44420</v>
      </c>
      <c r="C3967" t="s">
        <v>6</v>
      </c>
      <c r="D3967" s="1">
        <v>44420.46875</v>
      </c>
      <c r="E3967" s="1">
        <v>44420.482638888891</v>
      </c>
      <c r="F3967">
        <v>20</v>
      </c>
    </row>
    <row r="3968" spans="1:6" x14ac:dyDescent="0.3">
      <c r="A3968" t="str">
        <f>C3968&amp;"_"&amp;COUNTIF($C$2:C3968,C3968)</f>
        <v>POUJOL_385</v>
      </c>
      <c r="B3968" s="2">
        <f>DATE(YEAR(Tableau1[[#This Row],[Date de décollage]]),MONTH(Tableau1[[#This Row],[Date de décollage]]),DAY(Tableau1[[#This Row],[Date de décollage]]))</f>
        <v>44420</v>
      </c>
      <c r="C3968" t="s">
        <v>6</v>
      </c>
      <c r="D3968" s="1">
        <v>44420.503472222219</v>
      </c>
      <c r="E3968" s="1">
        <v>44420.517361111109</v>
      </c>
      <c r="F3968">
        <v>20</v>
      </c>
    </row>
    <row r="3969" spans="1:6" x14ac:dyDescent="0.3">
      <c r="A3969" t="str">
        <f>C3969&amp;"_"&amp;COUNTIF($C$2:C3969,C3969)</f>
        <v>POUJOL_386</v>
      </c>
      <c r="B3969" s="2">
        <f>DATE(YEAR(Tableau1[[#This Row],[Date de décollage]]),MONTH(Tableau1[[#This Row],[Date de décollage]]),DAY(Tableau1[[#This Row],[Date de décollage]]))</f>
        <v>44420</v>
      </c>
      <c r="C3969" t="s">
        <v>6</v>
      </c>
      <c r="D3969" s="1">
        <v>44420.520833333336</v>
      </c>
      <c r="E3969" s="1">
        <v>44420.536111111112</v>
      </c>
      <c r="F3969">
        <v>22</v>
      </c>
    </row>
    <row r="3970" spans="1:6" x14ac:dyDescent="0.3">
      <c r="A3970" t="str">
        <f>C3970&amp;"_"&amp;COUNTIF($C$2:C3970,C3970)</f>
        <v>POUJOL_387</v>
      </c>
      <c r="B3970" s="2">
        <f>DATE(YEAR(Tableau1[[#This Row],[Date de décollage]]),MONTH(Tableau1[[#This Row],[Date de décollage]]),DAY(Tableau1[[#This Row],[Date de décollage]]))</f>
        <v>44420</v>
      </c>
      <c r="C3970" t="s">
        <v>6</v>
      </c>
      <c r="D3970" s="1">
        <v>44420.538194444445</v>
      </c>
      <c r="E3970" s="1">
        <v>44420.540277777778</v>
      </c>
      <c r="F3970">
        <v>3</v>
      </c>
    </row>
    <row r="3971" spans="1:6" x14ac:dyDescent="0.3">
      <c r="A3971" t="str">
        <f>C3971&amp;"_"&amp;COUNTIF($C$2:C3971,C3971)</f>
        <v>POUJOL_388</v>
      </c>
      <c r="B3971" s="2">
        <f>DATE(YEAR(Tableau1[[#This Row],[Date de décollage]]),MONTH(Tableau1[[#This Row],[Date de décollage]]),DAY(Tableau1[[#This Row],[Date de décollage]]))</f>
        <v>44420</v>
      </c>
      <c r="C3971" t="s">
        <v>6</v>
      </c>
      <c r="D3971" s="1">
        <v>44420.541666666664</v>
      </c>
      <c r="E3971" s="1">
        <v>44420.552083333336</v>
      </c>
      <c r="F3971">
        <v>15</v>
      </c>
    </row>
    <row r="3972" spans="1:6" x14ac:dyDescent="0.3">
      <c r="A3972" t="str">
        <f>C3972&amp;"_"&amp;COUNTIF($C$2:C3972,C3972)</f>
        <v>POUJOL_389</v>
      </c>
      <c r="B3972" s="2">
        <f>DATE(YEAR(Tableau1[[#This Row],[Date de décollage]]),MONTH(Tableau1[[#This Row],[Date de décollage]]),DAY(Tableau1[[#This Row],[Date de décollage]]))</f>
        <v>44420</v>
      </c>
      <c r="C3972" t="s">
        <v>6</v>
      </c>
      <c r="D3972" s="1">
        <v>44420.581944444442</v>
      </c>
      <c r="E3972" s="1">
        <v>44420.583333333336</v>
      </c>
      <c r="F3972">
        <v>2</v>
      </c>
    </row>
    <row r="3973" spans="1:6" x14ac:dyDescent="0.3">
      <c r="A3973" t="str">
        <f>C3973&amp;"_"&amp;COUNTIF($C$2:C3973,C3973)</f>
        <v>POUJOL_390</v>
      </c>
      <c r="B3973" s="2">
        <f>DATE(YEAR(Tableau1[[#This Row],[Date de décollage]]),MONTH(Tableau1[[#This Row],[Date de décollage]]),DAY(Tableau1[[#This Row],[Date de décollage]]))</f>
        <v>44420</v>
      </c>
      <c r="C3973" t="s">
        <v>6</v>
      </c>
      <c r="D3973" s="1">
        <v>44420.586805555555</v>
      </c>
      <c r="E3973" s="1">
        <v>44420.597222222219</v>
      </c>
      <c r="F3973">
        <v>15</v>
      </c>
    </row>
    <row r="3974" spans="1:6" x14ac:dyDescent="0.3">
      <c r="A3974" t="str">
        <f>C3974&amp;"_"&amp;COUNTIF($C$2:C3974,C3974)</f>
        <v>POUJOL_391</v>
      </c>
      <c r="B3974" s="2">
        <f>DATE(YEAR(Tableau1[[#This Row],[Date de décollage]]),MONTH(Tableau1[[#This Row],[Date de décollage]]),DAY(Tableau1[[#This Row],[Date de décollage]]))</f>
        <v>44420</v>
      </c>
      <c r="C3974" t="s">
        <v>6</v>
      </c>
      <c r="D3974" s="1">
        <v>44420.628472222219</v>
      </c>
      <c r="E3974" s="1">
        <v>44420.643750000003</v>
      </c>
      <c r="F3974">
        <v>22</v>
      </c>
    </row>
    <row r="3975" spans="1:6" x14ac:dyDescent="0.3">
      <c r="A3975" t="str">
        <f>C3975&amp;"_"&amp;COUNTIF($C$2:C3975,C3975)</f>
        <v>POUJOL_392</v>
      </c>
      <c r="B3975" s="2">
        <f>DATE(YEAR(Tableau1[[#This Row],[Date de décollage]]),MONTH(Tableau1[[#This Row],[Date de décollage]]),DAY(Tableau1[[#This Row],[Date de décollage]]))</f>
        <v>44420</v>
      </c>
      <c r="C3975" t="s">
        <v>6</v>
      </c>
      <c r="D3975" s="1">
        <v>44420.694444444445</v>
      </c>
      <c r="E3975" s="1">
        <v>44420.708333333336</v>
      </c>
      <c r="F3975">
        <v>20</v>
      </c>
    </row>
    <row r="3976" spans="1:6" x14ac:dyDescent="0.3">
      <c r="A3976" t="str">
        <f>C3976&amp;"_"&amp;COUNTIF($C$2:C3976,C3976)</f>
        <v>POUJOL_393</v>
      </c>
      <c r="B3976" s="2">
        <f>DATE(YEAR(Tableau1[[#This Row],[Date de décollage]]),MONTH(Tableau1[[#This Row],[Date de décollage]]),DAY(Tableau1[[#This Row],[Date de décollage]]))</f>
        <v>44420</v>
      </c>
      <c r="C3976" t="s">
        <v>6</v>
      </c>
      <c r="D3976" s="1">
        <v>44420.710416666669</v>
      </c>
      <c r="E3976" s="1">
        <v>44420.724305555559</v>
      </c>
      <c r="F3976">
        <v>20</v>
      </c>
    </row>
    <row r="3977" spans="1:6" x14ac:dyDescent="0.3">
      <c r="A3977" t="str">
        <f>C3977&amp;"_"&amp;COUNTIF($C$2:C3977,C3977)</f>
        <v>POUJOL_394</v>
      </c>
      <c r="B3977" s="2">
        <f>DATE(YEAR(Tableau1[[#This Row],[Date de décollage]]),MONTH(Tableau1[[#This Row],[Date de décollage]]),DAY(Tableau1[[#This Row],[Date de décollage]]))</f>
        <v>44420</v>
      </c>
      <c r="C3977" t="s">
        <v>6</v>
      </c>
      <c r="D3977" s="1">
        <v>44420.788194444445</v>
      </c>
      <c r="E3977" s="1">
        <v>44420.802083333336</v>
      </c>
      <c r="F3977">
        <v>20</v>
      </c>
    </row>
    <row r="3978" spans="1:6" x14ac:dyDescent="0.3">
      <c r="A3978" t="str">
        <f>C3978&amp;"_"&amp;COUNTIF($C$2:C3978,C3978)</f>
        <v>POUJOL_395</v>
      </c>
      <c r="B3978" s="2">
        <f>DATE(YEAR(Tableau1[[#This Row],[Date de décollage]]),MONTH(Tableau1[[#This Row],[Date de décollage]]),DAY(Tableau1[[#This Row],[Date de décollage]]))</f>
        <v>44420</v>
      </c>
      <c r="C3978" t="s">
        <v>6</v>
      </c>
      <c r="D3978" s="1">
        <v>44420.804166666669</v>
      </c>
      <c r="E3978" s="1">
        <v>44420.806250000001</v>
      </c>
      <c r="F3978">
        <v>3</v>
      </c>
    </row>
    <row r="3979" spans="1:6" x14ac:dyDescent="0.3">
      <c r="A3979" t="str">
        <f>C3979&amp;"_"&amp;COUNTIF($C$2:C3979,C3979)</f>
        <v>POUJOL_396</v>
      </c>
      <c r="B3979" s="2">
        <f>DATE(YEAR(Tableau1[[#This Row],[Date de décollage]]),MONTH(Tableau1[[#This Row],[Date de décollage]]),DAY(Tableau1[[#This Row],[Date de décollage]]))</f>
        <v>44421</v>
      </c>
      <c r="C3979" t="s">
        <v>6</v>
      </c>
      <c r="D3979" s="1">
        <v>44421.385416666664</v>
      </c>
      <c r="E3979" s="1">
        <v>44421.444444444445</v>
      </c>
      <c r="F3979">
        <v>85</v>
      </c>
    </row>
    <row r="3980" spans="1:6" x14ac:dyDescent="0.3">
      <c r="A3980" t="str">
        <f>C3980&amp;"_"&amp;COUNTIF($C$2:C3980,C3980)</f>
        <v>POUJOL_397</v>
      </c>
      <c r="B3980" s="2">
        <f>DATE(YEAR(Tableau1[[#This Row],[Date de décollage]]),MONTH(Tableau1[[#This Row],[Date de décollage]]),DAY(Tableau1[[#This Row],[Date de décollage]]))</f>
        <v>44421</v>
      </c>
      <c r="C3980" t="s">
        <v>6</v>
      </c>
      <c r="D3980" s="1">
        <v>44421.694444444445</v>
      </c>
      <c r="E3980" s="1">
        <v>44421.751388888886</v>
      </c>
      <c r="F3980">
        <v>82</v>
      </c>
    </row>
    <row r="3981" spans="1:6" x14ac:dyDescent="0.3">
      <c r="A3981" t="str">
        <f>C3981&amp;"_"&amp;COUNTIF($C$2:C3981,C3981)</f>
        <v>POUJOL_398</v>
      </c>
      <c r="B3981" s="2">
        <f>DATE(YEAR(Tableau1[[#This Row],[Date de décollage]]),MONTH(Tableau1[[#This Row],[Date de décollage]]),DAY(Tableau1[[#This Row],[Date de décollage]]))</f>
        <v>44421</v>
      </c>
      <c r="C3981" t="s">
        <v>6</v>
      </c>
      <c r="D3981" s="1">
        <v>44421.763888888891</v>
      </c>
      <c r="E3981" s="1">
        <v>44421.779166666667</v>
      </c>
      <c r="F3981">
        <v>22</v>
      </c>
    </row>
    <row r="3982" spans="1:6" x14ac:dyDescent="0.3">
      <c r="A3982" t="str">
        <f>C3982&amp;"_"&amp;COUNTIF($C$2:C3982,C3982)</f>
        <v>POUJOL_399</v>
      </c>
      <c r="B3982" s="2">
        <f>DATE(YEAR(Tableau1[[#This Row],[Date de décollage]]),MONTH(Tableau1[[#This Row],[Date de décollage]]),DAY(Tableau1[[#This Row],[Date de décollage]]))</f>
        <v>44421</v>
      </c>
      <c r="C3982" t="s">
        <v>6</v>
      </c>
      <c r="D3982" s="1">
        <v>44421.790972222225</v>
      </c>
      <c r="E3982" s="1">
        <v>44421.804861111108</v>
      </c>
      <c r="F3982">
        <v>20</v>
      </c>
    </row>
    <row r="3983" spans="1:6" x14ac:dyDescent="0.3">
      <c r="A3983" t="str">
        <f>C3983&amp;"_"&amp;COUNTIF($C$2:C3983,C3983)</f>
        <v>POUJOL_400</v>
      </c>
      <c r="B3983" s="2">
        <f>DATE(YEAR(Tableau1[[#This Row],[Date de décollage]]),MONTH(Tableau1[[#This Row],[Date de décollage]]),DAY(Tableau1[[#This Row],[Date de décollage]]))</f>
        <v>44421</v>
      </c>
      <c r="C3983" t="s">
        <v>6</v>
      </c>
      <c r="D3983" s="1">
        <v>44421.826388888891</v>
      </c>
      <c r="E3983" s="1">
        <v>44421.836805555555</v>
      </c>
      <c r="F3983">
        <v>15</v>
      </c>
    </row>
    <row r="3984" spans="1:6" x14ac:dyDescent="0.3">
      <c r="A3984" t="str">
        <f>C3984&amp;"_"&amp;COUNTIF($C$2:C3984,C3984)</f>
        <v>POUJOL_401</v>
      </c>
      <c r="B3984" s="2">
        <f>DATE(YEAR(Tableau1[[#This Row],[Date de décollage]]),MONTH(Tableau1[[#This Row],[Date de décollage]]),DAY(Tableau1[[#This Row],[Date de décollage]]))</f>
        <v>44421</v>
      </c>
      <c r="C3984" t="s">
        <v>6</v>
      </c>
      <c r="D3984" s="1">
        <v>44421.837500000001</v>
      </c>
      <c r="E3984" s="1">
        <v>44421.847916666666</v>
      </c>
      <c r="F3984">
        <v>15</v>
      </c>
    </row>
    <row r="3985" spans="1:6" x14ac:dyDescent="0.3">
      <c r="A3985" t="str">
        <f>C3985&amp;"_"&amp;COUNTIF($C$2:C3985,C3985)</f>
        <v>POUJOL_402</v>
      </c>
      <c r="B3985" s="2">
        <f>DATE(YEAR(Tableau1[[#This Row],[Date de décollage]]),MONTH(Tableau1[[#This Row],[Date de décollage]]),DAY(Tableau1[[#This Row],[Date de décollage]]))</f>
        <v>44422</v>
      </c>
      <c r="C3985" t="s">
        <v>6</v>
      </c>
      <c r="D3985" s="1">
        <v>44422.402777777781</v>
      </c>
      <c r="E3985" s="1">
        <v>44422.418055555558</v>
      </c>
      <c r="F3985">
        <v>22</v>
      </c>
    </row>
    <row r="3986" spans="1:6" x14ac:dyDescent="0.3">
      <c r="A3986" t="str">
        <f>C3986&amp;"_"&amp;COUNTIF($C$2:C3986,C3986)</f>
        <v>POUJOL_403</v>
      </c>
      <c r="B3986" s="2">
        <f>DATE(YEAR(Tableau1[[#This Row],[Date de décollage]]),MONTH(Tableau1[[#This Row],[Date de décollage]]),DAY(Tableau1[[#This Row],[Date de décollage]]))</f>
        <v>44422</v>
      </c>
      <c r="C3986" t="s">
        <v>6</v>
      </c>
      <c r="D3986" s="1">
        <v>44422.454861111109</v>
      </c>
      <c r="E3986" s="1">
        <v>44422.470138888886</v>
      </c>
      <c r="F3986">
        <v>22</v>
      </c>
    </row>
    <row r="3987" spans="1:6" x14ac:dyDescent="0.3">
      <c r="A3987" t="str">
        <f>C3987&amp;"_"&amp;COUNTIF($C$2:C3987,C3987)</f>
        <v>POUJOL_404</v>
      </c>
      <c r="B3987" s="2">
        <f>DATE(YEAR(Tableau1[[#This Row],[Date de décollage]]),MONTH(Tableau1[[#This Row],[Date de décollage]]),DAY(Tableau1[[#This Row],[Date de décollage]]))</f>
        <v>44422</v>
      </c>
      <c r="C3987" t="s">
        <v>6</v>
      </c>
      <c r="D3987" s="1">
        <v>44422.520833333336</v>
      </c>
      <c r="E3987" s="1">
        <v>44422.522916666669</v>
      </c>
      <c r="F3987">
        <v>3</v>
      </c>
    </row>
    <row r="3988" spans="1:6" x14ac:dyDescent="0.3">
      <c r="A3988" t="str">
        <f>C3988&amp;"_"&amp;COUNTIF($C$2:C3988,C3988)</f>
        <v>POUJOL_405</v>
      </c>
      <c r="B3988" s="2">
        <f>DATE(YEAR(Tableau1[[#This Row],[Date de décollage]]),MONTH(Tableau1[[#This Row],[Date de décollage]]),DAY(Tableau1[[#This Row],[Date de décollage]]))</f>
        <v>44422</v>
      </c>
      <c r="C3988" t="s">
        <v>6</v>
      </c>
      <c r="D3988" s="1">
        <v>44422.53125</v>
      </c>
      <c r="E3988" s="1">
        <v>44422.545138888891</v>
      </c>
      <c r="F3988">
        <v>20</v>
      </c>
    </row>
    <row r="3989" spans="1:6" x14ac:dyDescent="0.3">
      <c r="A3989" t="str">
        <f>C3989&amp;"_"&amp;COUNTIF($C$2:C3989,C3989)</f>
        <v>POUJOL_406</v>
      </c>
      <c r="B3989" s="2">
        <f>DATE(YEAR(Tableau1[[#This Row],[Date de décollage]]),MONTH(Tableau1[[#This Row],[Date de décollage]]),DAY(Tableau1[[#This Row],[Date de décollage]]))</f>
        <v>44422</v>
      </c>
      <c r="C3989" t="s">
        <v>6</v>
      </c>
      <c r="D3989" s="1">
        <v>44422.575694444444</v>
      </c>
      <c r="E3989" s="1">
        <v>44422.580555555556</v>
      </c>
      <c r="F3989">
        <v>7</v>
      </c>
    </row>
    <row r="3990" spans="1:6" x14ac:dyDescent="0.3">
      <c r="A3990" t="str">
        <f>C3990&amp;"_"&amp;COUNTIF($C$2:C3990,C3990)</f>
        <v>POUJOL_407</v>
      </c>
      <c r="B3990" s="2">
        <f>DATE(YEAR(Tableau1[[#This Row],[Date de décollage]]),MONTH(Tableau1[[#This Row],[Date de décollage]]),DAY(Tableau1[[#This Row],[Date de décollage]]))</f>
        <v>44422</v>
      </c>
      <c r="C3990" t="s">
        <v>6</v>
      </c>
      <c r="D3990" s="1">
        <v>44422.583333333336</v>
      </c>
      <c r="E3990" s="1">
        <v>44422.59375</v>
      </c>
      <c r="F3990">
        <v>15</v>
      </c>
    </row>
    <row r="3991" spans="1:6" x14ac:dyDescent="0.3">
      <c r="A3991" t="str">
        <f>C3991&amp;"_"&amp;COUNTIF($C$2:C3991,C3991)</f>
        <v>POUJOL_408</v>
      </c>
      <c r="B3991" s="2">
        <f>DATE(YEAR(Tableau1[[#This Row],[Date de décollage]]),MONTH(Tableau1[[#This Row],[Date de décollage]]),DAY(Tableau1[[#This Row],[Date de décollage]]))</f>
        <v>44422</v>
      </c>
      <c r="C3991" t="s">
        <v>6</v>
      </c>
      <c r="D3991" s="1">
        <v>44422.613888888889</v>
      </c>
      <c r="E3991" s="1">
        <v>44422.624305555553</v>
      </c>
      <c r="F3991">
        <v>15</v>
      </c>
    </row>
    <row r="3992" spans="1:6" x14ac:dyDescent="0.3">
      <c r="A3992" t="str">
        <f>C3992&amp;"_"&amp;COUNTIF($C$2:C3992,C3992)</f>
        <v>POUJOL_409</v>
      </c>
      <c r="B3992" s="2">
        <f>DATE(YEAR(Tableau1[[#This Row],[Date de décollage]]),MONTH(Tableau1[[#This Row],[Date de décollage]]),DAY(Tableau1[[#This Row],[Date de décollage]]))</f>
        <v>44422</v>
      </c>
      <c r="C3992" t="s">
        <v>6</v>
      </c>
      <c r="D3992" s="1">
        <v>44422.636111111111</v>
      </c>
      <c r="E3992" s="1">
        <v>44422.646527777775</v>
      </c>
      <c r="F3992">
        <v>15</v>
      </c>
    </row>
    <row r="3993" spans="1:6" x14ac:dyDescent="0.3">
      <c r="A3993" t="str">
        <f>C3993&amp;"_"&amp;COUNTIF($C$2:C3993,C3993)</f>
        <v>POUJOL_410</v>
      </c>
      <c r="B3993" s="2">
        <f>DATE(YEAR(Tableau1[[#This Row],[Date de décollage]]),MONTH(Tableau1[[#This Row],[Date de décollage]]),DAY(Tableau1[[#This Row],[Date de décollage]]))</f>
        <v>44422</v>
      </c>
      <c r="C3993" t="s">
        <v>6</v>
      </c>
      <c r="D3993" s="1">
        <v>44422.657638888886</v>
      </c>
      <c r="E3993" s="1">
        <v>44422.659722222219</v>
      </c>
      <c r="F3993">
        <v>3</v>
      </c>
    </row>
    <row r="3994" spans="1:6" x14ac:dyDescent="0.3">
      <c r="A3994" t="str">
        <f>C3994&amp;"_"&amp;COUNTIF($C$2:C3994,C3994)</f>
        <v>POUJOL_411</v>
      </c>
      <c r="B3994" s="2">
        <f>DATE(YEAR(Tableau1[[#This Row],[Date de décollage]]),MONTH(Tableau1[[#This Row],[Date de décollage]]),DAY(Tableau1[[#This Row],[Date de décollage]]))</f>
        <v>44422</v>
      </c>
      <c r="C3994" t="s">
        <v>6</v>
      </c>
      <c r="D3994" s="1">
        <v>44422.670138888891</v>
      </c>
      <c r="E3994" s="1">
        <v>44422.672222222223</v>
      </c>
      <c r="F3994">
        <v>3</v>
      </c>
    </row>
    <row r="3995" spans="1:6" x14ac:dyDescent="0.3">
      <c r="A3995" t="str">
        <f>C3995&amp;"_"&amp;COUNTIF($C$2:C3995,C3995)</f>
        <v>POUJOL_412</v>
      </c>
      <c r="B3995" s="2">
        <f>DATE(YEAR(Tableau1[[#This Row],[Date de décollage]]),MONTH(Tableau1[[#This Row],[Date de décollage]]),DAY(Tableau1[[#This Row],[Date de décollage]]))</f>
        <v>44422</v>
      </c>
      <c r="C3995" t="s">
        <v>6</v>
      </c>
      <c r="D3995" s="1">
        <v>44422.684027777781</v>
      </c>
      <c r="E3995" s="1">
        <v>44422.71875</v>
      </c>
      <c r="F3995">
        <v>50</v>
      </c>
    </row>
    <row r="3996" spans="1:6" x14ac:dyDescent="0.3">
      <c r="A3996" t="str">
        <f>C3996&amp;"_"&amp;COUNTIF($C$2:C3996,C3996)</f>
        <v>POUJOL_413</v>
      </c>
      <c r="B3996" s="2">
        <f>DATE(YEAR(Tableau1[[#This Row],[Date de décollage]]),MONTH(Tableau1[[#This Row],[Date de décollage]]),DAY(Tableau1[[#This Row],[Date de décollage]]))</f>
        <v>44422</v>
      </c>
      <c r="C3996" t="s">
        <v>6</v>
      </c>
      <c r="D3996" s="1">
        <v>44422.763888888891</v>
      </c>
      <c r="E3996" s="1">
        <v>44422.8</v>
      </c>
      <c r="F3996">
        <v>52</v>
      </c>
    </row>
    <row r="3997" spans="1:6" x14ac:dyDescent="0.3">
      <c r="A3997" t="str">
        <f>C3997&amp;"_"&amp;COUNTIF($C$2:C3997,C3997)</f>
        <v>POUJOL_414</v>
      </c>
      <c r="B3997" s="2">
        <f>DATE(YEAR(Tableau1[[#This Row],[Date de décollage]]),MONTH(Tableau1[[#This Row],[Date de décollage]]),DAY(Tableau1[[#This Row],[Date de décollage]]))</f>
        <v>44422</v>
      </c>
      <c r="C3997" t="s">
        <v>6</v>
      </c>
      <c r="D3997" s="1">
        <v>44422.810416666667</v>
      </c>
      <c r="E3997" s="1">
        <v>44422.8125</v>
      </c>
      <c r="F3997">
        <v>3</v>
      </c>
    </row>
    <row r="3998" spans="1:6" x14ac:dyDescent="0.3">
      <c r="A3998" t="str">
        <f>C3998&amp;"_"&amp;COUNTIF($C$2:C3998,C3998)</f>
        <v>POUJOL_415</v>
      </c>
      <c r="B3998" s="2">
        <f>DATE(YEAR(Tableau1[[#This Row],[Date de décollage]]),MONTH(Tableau1[[#This Row],[Date de décollage]]),DAY(Tableau1[[#This Row],[Date de décollage]]))</f>
        <v>44422</v>
      </c>
      <c r="C3998" t="s">
        <v>6</v>
      </c>
      <c r="D3998" s="1">
        <v>44422.826388888891</v>
      </c>
      <c r="E3998" s="1">
        <v>44422.836805555555</v>
      </c>
      <c r="F3998">
        <v>15</v>
      </c>
    </row>
    <row r="3999" spans="1:6" x14ac:dyDescent="0.3">
      <c r="A3999" t="str">
        <f>C3999&amp;"_"&amp;COUNTIF($C$2:C3999,C3999)</f>
        <v>POUJOL_416</v>
      </c>
      <c r="B3999" s="2">
        <f>DATE(YEAR(Tableau1[[#This Row],[Date de décollage]]),MONTH(Tableau1[[#This Row],[Date de décollage]]),DAY(Tableau1[[#This Row],[Date de décollage]]))</f>
        <v>44422</v>
      </c>
      <c r="C3999" t="s">
        <v>6</v>
      </c>
      <c r="D3999" s="1">
        <v>44422.838888888888</v>
      </c>
      <c r="E3999" s="1">
        <v>44422.849305555559</v>
      </c>
      <c r="F3999">
        <v>15</v>
      </c>
    </row>
    <row r="4000" spans="1:6" x14ac:dyDescent="0.3">
      <c r="A4000" t="str">
        <f>C4000&amp;"_"&amp;COUNTIF($C$2:C4000,C4000)</f>
        <v>POUJOL_417</v>
      </c>
      <c r="B4000" s="2">
        <f>DATE(YEAR(Tableau1[[#This Row],[Date de décollage]]),MONTH(Tableau1[[#This Row],[Date de décollage]]),DAY(Tableau1[[#This Row],[Date de décollage]]))</f>
        <v>44423</v>
      </c>
      <c r="C4000" t="s">
        <v>6</v>
      </c>
      <c r="D4000" s="1">
        <v>44423.430555555555</v>
      </c>
      <c r="E4000" s="1">
        <v>44423.440972222219</v>
      </c>
      <c r="F4000">
        <v>15</v>
      </c>
    </row>
    <row r="4001" spans="1:6" x14ac:dyDescent="0.3">
      <c r="A4001" t="str">
        <f>C4001&amp;"_"&amp;COUNTIF($C$2:C4001,C4001)</f>
        <v>POUJOL_418</v>
      </c>
      <c r="B4001" s="2">
        <f>DATE(YEAR(Tableau1[[#This Row],[Date de décollage]]),MONTH(Tableau1[[#This Row],[Date de décollage]]),DAY(Tableau1[[#This Row],[Date de décollage]]))</f>
        <v>44423</v>
      </c>
      <c r="C4001" t="s">
        <v>6</v>
      </c>
      <c r="D4001" s="1">
        <v>44423.444444444445</v>
      </c>
      <c r="E4001" s="1">
        <v>44423.454861111109</v>
      </c>
      <c r="F4001">
        <v>15</v>
      </c>
    </row>
    <row r="4002" spans="1:6" x14ac:dyDescent="0.3">
      <c r="A4002" t="str">
        <f>C4002&amp;"_"&amp;COUNTIF($C$2:C4002,C4002)</f>
        <v>POUJOL_419</v>
      </c>
      <c r="B4002" s="2">
        <f>DATE(YEAR(Tableau1[[#This Row],[Date de décollage]]),MONTH(Tableau1[[#This Row],[Date de décollage]]),DAY(Tableau1[[#This Row],[Date de décollage]]))</f>
        <v>44423</v>
      </c>
      <c r="C4002" t="s">
        <v>6</v>
      </c>
      <c r="D4002" s="1">
        <v>44423.482638888891</v>
      </c>
      <c r="E4002" s="1">
        <v>44423.497916666667</v>
      </c>
      <c r="F4002">
        <v>22</v>
      </c>
    </row>
    <row r="4003" spans="1:6" x14ac:dyDescent="0.3">
      <c r="A4003" t="str">
        <f>C4003&amp;"_"&amp;COUNTIF($C$2:C4003,C4003)</f>
        <v>POUJOL_420</v>
      </c>
      <c r="B4003" s="2">
        <f>DATE(YEAR(Tableau1[[#This Row],[Date de décollage]]),MONTH(Tableau1[[#This Row],[Date de décollage]]),DAY(Tableau1[[#This Row],[Date de décollage]]))</f>
        <v>44423</v>
      </c>
      <c r="C4003" t="s">
        <v>6</v>
      </c>
      <c r="D4003" s="1">
        <v>44423.499305555553</v>
      </c>
      <c r="E4003" s="1">
        <v>44423.504166666666</v>
      </c>
      <c r="F4003">
        <v>7</v>
      </c>
    </row>
    <row r="4004" spans="1:6" x14ac:dyDescent="0.3">
      <c r="A4004" t="str">
        <f>C4004&amp;"_"&amp;COUNTIF($C$2:C4004,C4004)</f>
        <v>POUJOL_421</v>
      </c>
      <c r="B4004" s="2">
        <f>DATE(YEAR(Tableau1[[#This Row],[Date de décollage]]),MONTH(Tableau1[[#This Row],[Date de décollage]]),DAY(Tableau1[[#This Row],[Date de décollage]]))</f>
        <v>44423</v>
      </c>
      <c r="C4004" t="s">
        <v>6</v>
      </c>
      <c r="D4004" s="1">
        <v>44423.520833333336</v>
      </c>
      <c r="E4004" s="1">
        <v>44423.543749999997</v>
      </c>
      <c r="F4004">
        <v>33</v>
      </c>
    </row>
    <row r="4005" spans="1:6" x14ac:dyDescent="0.3">
      <c r="A4005" t="str">
        <f>C4005&amp;"_"&amp;COUNTIF($C$2:C4005,C4005)</f>
        <v>POUJOL_422</v>
      </c>
      <c r="B4005" s="2">
        <f>DATE(YEAR(Tableau1[[#This Row],[Date de décollage]]),MONTH(Tableau1[[#This Row],[Date de décollage]]),DAY(Tableau1[[#This Row],[Date de décollage]]))</f>
        <v>44423</v>
      </c>
      <c r="C4005" t="s">
        <v>6</v>
      </c>
      <c r="D4005" s="1">
        <v>44423.550694444442</v>
      </c>
      <c r="E4005" s="1">
        <v>44423.5625</v>
      </c>
      <c r="F4005">
        <v>17</v>
      </c>
    </row>
    <row r="4006" spans="1:6" x14ac:dyDescent="0.3">
      <c r="A4006" t="str">
        <f>C4006&amp;"_"&amp;COUNTIF($C$2:C4006,C4006)</f>
        <v>POUJOL_423</v>
      </c>
      <c r="B4006" s="2">
        <f>DATE(YEAR(Tableau1[[#This Row],[Date de décollage]]),MONTH(Tableau1[[#This Row],[Date de décollage]]),DAY(Tableau1[[#This Row],[Date de décollage]]))</f>
        <v>44423</v>
      </c>
      <c r="C4006" t="s">
        <v>6</v>
      </c>
      <c r="D4006" s="1">
        <v>44423.593055555553</v>
      </c>
      <c r="E4006" s="1">
        <v>44423.602083333331</v>
      </c>
      <c r="F4006">
        <v>13</v>
      </c>
    </row>
    <row r="4007" spans="1:6" x14ac:dyDescent="0.3">
      <c r="A4007" t="str">
        <f>C4007&amp;"_"&amp;COUNTIF($C$2:C4007,C4007)</f>
        <v>POUJOL_424</v>
      </c>
      <c r="B4007" s="2">
        <f>DATE(YEAR(Tableau1[[#This Row],[Date de décollage]]),MONTH(Tableau1[[#This Row],[Date de décollage]]),DAY(Tableau1[[#This Row],[Date de décollage]]))</f>
        <v>44423</v>
      </c>
      <c r="C4007" t="s">
        <v>6</v>
      </c>
      <c r="D4007" s="1">
        <v>44423.611111111109</v>
      </c>
      <c r="E4007" s="1">
        <v>44423.628472222219</v>
      </c>
      <c r="F4007">
        <v>25</v>
      </c>
    </row>
    <row r="4008" spans="1:6" x14ac:dyDescent="0.3">
      <c r="A4008" t="str">
        <f>C4008&amp;"_"&amp;COUNTIF($C$2:C4008,C4008)</f>
        <v>POUJOL_425</v>
      </c>
      <c r="B4008" s="2">
        <f>DATE(YEAR(Tableau1[[#This Row],[Date de décollage]]),MONTH(Tableau1[[#This Row],[Date de décollage]]),DAY(Tableau1[[#This Row],[Date de décollage]]))</f>
        <v>44423</v>
      </c>
      <c r="C4008" t="s">
        <v>6</v>
      </c>
      <c r="D4008" s="1">
        <v>44423.640277777777</v>
      </c>
      <c r="E4008" s="1">
        <v>44423.650694444441</v>
      </c>
      <c r="F4008">
        <v>15</v>
      </c>
    </row>
    <row r="4009" spans="1:6" x14ac:dyDescent="0.3">
      <c r="A4009" t="str">
        <f>C4009&amp;"_"&amp;COUNTIF($C$2:C4009,C4009)</f>
        <v>POUJOL_426</v>
      </c>
      <c r="B4009" s="2">
        <f>DATE(YEAR(Tableau1[[#This Row],[Date de décollage]]),MONTH(Tableau1[[#This Row],[Date de décollage]]),DAY(Tableau1[[#This Row],[Date de décollage]]))</f>
        <v>44423</v>
      </c>
      <c r="C4009" t="s">
        <v>6</v>
      </c>
      <c r="D4009" s="1">
        <v>44423.652777777781</v>
      </c>
      <c r="E4009" s="1">
        <v>44423.65625</v>
      </c>
      <c r="F4009">
        <v>5</v>
      </c>
    </row>
    <row r="4010" spans="1:6" x14ac:dyDescent="0.3">
      <c r="A4010" t="str">
        <f>C4010&amp;"_"&amp;COUNTIF($C$2:C4010,C4010)</f>
        <v>POUJOL_427</v>
      </c>
      <c r="B4010" s="2">
        <f>DATE(YEAR(Tableau1[[#This Row],[Date de décollage]]),MONTH(Tableau1[[#This Row],[Date de décollage]]),DAY(Tableau1[[#This Row],[Date de décollage]]))</f>
        <v>44423</v>
      </c>
      <c r="C4010" t="s">
        <v>6</v>
      </c>
      <c r="D4010" s="1">
        <v>44423.666666666664</v>
      </c>
      <c r="E4010" s="1">
        <v>44423.677083333336</v>
      </c>
      <c r="F4010">
        <v>15</v>
      </c>
    </row>
    <row r="4011" spans="1:6" x14ac:dyDescent="0.3">
      <c r="A4011" t="str">
        <f>C4011&amp;"_"&amp;COUNTIF($C$2:C4011,C4011)</f>
        <v>POUJOL_428</v>
      </c>
      <c r="B4011" s="2">
        <f>DATE(YEAR(Tableau1[[#This Row],[Date de décollage]]),MONTH(Tableau1[[#This Row],[Date de décollage]]),DAY(Tableau1[[#This Row],[Date de décollage]]))</f>
        <v>44423</v>
      </c>
      <c r="C4011" t="s">
        <v>6</v>
      </c>
      <c r="D4011" s="1">
        <v>44423.679861111108</v>
      </c>
      <c r="E4011" s="1">
        <v>44423.681944444441</v>
      </c>
      <c r="F4011">
        <v>3</v>
      </c>
    </row>
    <row r="4012" spans="1:6" x14ac:dyDescent="0.3">
      <c r="A4012" t="str">
        <f>C4012&amp;"_"&amp;COUNTIF($C$2:C4012,C4012)</f>
        <v>POUJOL_429</v>
      </c>
      <c r="B4012" s="2">
        <f>DATE(YEAR(Tableau1[[#This Row],[Date de décollage]]),MONTH(Tableau1[[#This Row],[Date de décollage]]),DAY(Tableau1[[#This Row],[Date de décollage]]))</f>
        <v>44423</v>
      </c>
      <c r="C4012" t="s">
        <v>6</v>
      </c>
      <c r="D4012" s="1">
        <v>44423.6875</v>
      </c>
      <c r="E4012" s="1">
        <v>44423.701388888891</v>
      </c>
      <c r="F4012">
        <v>20</v>
      </c>
    </row>
    <row r="4013" spans="1:6" x14ac:dyDescent="0.3">
      <c r="A4013" t="str">
        <f>C4013&amp;"_"&amp;COUNTIF($C$2:C4013,C4013)</f>
        <v>POUJOL_430</v>
      </c>
      <c r="B4013" s="2">
        <f>DATE(YEAR(Tableau1[[#This Row],[Date de décollage]]),MONTH(Tableau1[[#This Row],[Date de décollage]]),DAY(Tableau1[[#This Row],[Date de décollage]]))</f>
        <v>44423</v>
      </c>
      <c r="C4013" t="s">
        <v>6</v>
      </c>
      <c r="D4013" s="1">
        <v>44423.75</v>
      </c>
      <c r="E4013" s="1">
        <v>44423.763888888891</v>
      </c>
      <c r="F4013">
        <v>20</v>
      </c>
    </row>
    <row r="4014" spans="1:6" x14ac:dyDescent="0.3">
      <c r="A4014" t="str">
        <f>C4014&amp;"_"&amp;COUNTIF($C$2:C4014,C4014)</f>
        <v>POUJOL_431</v>
      </c>
      <c r="B4014" s="2">
        <f>DATE(YEAR(Tableau1[[#This Row],[Date de décollage]]),MONTH(Tableau1[[#This Row],[Date de décollage]]),DAY(Tableau1[[#This Row],[Date de décollage]]))</f>
        <v>44423</v>
      </c>
      <c r="C4014" t="s">
        <v>6</v>
      </c>
      <c r="D4014" s="1">
        <v>44423.767361111109</v>
      </c>
      <c r="E4014" s="1">
        <v>44423.78125</v>
      </c>
      <c r="F4014">
        <v>20</v>
      </c>
    </row>
    <row r="4015" spans="1:6" x14ac:dyDescent="0.3">
      <c r="A4015" t="str">
        <f>C4015&amp;"_"&amp;COUNTIF($C$2:C4015,C4015)</f>
        <v>POUJOL_432</v>
      </c>
      <c r="B4015" s="2">
        <f>DATE(YEAR(Tableau1[[#This Row],[Date de décollage]]),MONTH(Tableau1[[#This Row],[Date de décollage]]),DAY(Tableau1[[#This Row],[Date de décollage]]))</f>
        <v>44423</v>
      </c>
      <c r="C4015" t="s">
        <v>6</v>
      </c>
      <c r="D4015" s="1">
        <v>44423.802083333336</v>
      </c>
      <c r="E4015" s="1">
        <v>44423.815972222219</v>
      </c>
      <c r="F4015">
        <v>20</v>
      </c>
    </row>
    <row r="4016" spans="1:6" x14ac:dyDescent="0.3">
      <c r="A4016" t="str">
        <f>C4016&amp;"_"&amp;COUNTIF($C$2:C4016,C4016)</f>
        <v>POUJOL_433</v>
      </c>
      <c r="B4016" s="2">
        <f>DATE(YEAR(Tableau1[[#This Row],[Date de décollage]]),MONTH(Tableau1[[#This Row],[Date de décollage]]),DAY(Tableau1[[#This Row],[Date de décollage]]))</f>
        <v>44423</v>
      </c>
      <c r="C4016" t="s">
        <v>6</v>
      </c>
      <c r="D4016" s="1">
        <v>44423.818749999999</v>
      </c>
      <c r="E4016" s="1">
        <v>44423.832638888889</v>
      </c>
      <c r="F4016">
        <v>20</v>
      </c>
    </row>
    <row r="4017" spans="1:6" x14ac:dyDescent="0.3">
      <c r="A4017" t="str">
        <f>C4017&amp;"_"&amp;COUNTIF($C$2:C4017,C4017)</f>
        <v>POUJOL_434</v>
      </c>
      <c r="B4017" s="2">
        <f>DATE(YEAR(Tableau1[[#This Row],[Date de décollage]]),MONTH(Tableau1[[#This Row],[Date de décollage]]),DAY(Tableau1[[#This Row],[Date de décollage]]))</f>
        <v>44423</v>
      </c>
      <c r="C4017" t="s">
        <v>6</v>
      </c>
      <c r="D4017" s="1">
        <v>44423.840277777781</v>
      </c>
      <c r="E4017" s="1">
        <v>44423.855555555558</v>
      </c>
      <c r="F4017">
        <v>22</v>
      </c>
    </row>
    <row r="4018" spans="1:6" x14ac:dyDescent="0.3">
      <c r="A4018" t="str">
        <f>C4018&amp;"_"&amp;COUNTIF($C$2:C4018,C4018)</f>
        <v>POUJOL_435</v>
      </c>
      <c r="B4018" s="2">
        <f>DATE(YEAR(Tableau1[[#This Row],[Date de décollage]]),MONTH(Tableau1[[#This Row],[Date de décollage]]),DAY(Tableau1[[#This Row],[Date de décollage]]))</f>
        <v>44428</v>
      </c>
      <c r="C4018" t="s">
        <v>6</v>
      </c>
      <c r="D4018" s="1">
        <v>44428.666666666664</v>
      </c>
      <c r="E4018" s="1">
        <v>44428.729861111111</v>
      </c>
      <c r="F4018">
        <v>91</v>
      </c>
    </row>
    <row r="4019" spans="1:6" x14ac:dyDescent="0.3">
      <c r="A4019" t="str">
        <f>C4019&amp;"_"&amp;COUNTIF($C$2:C4019,C4019)</f>
        <v>POUJOL_436</v>
      </c>
      <c r="B4019" s="2">
        <f>DATE(YEAR(Tableau1[[#This Row],[Date de décollage]]),MONTH(Tableau1[[#This Row],[Date de décollage]]),DAY(Tableau1[[#This Row],[Date de décollage]]))</f>
        <v>44428</v>
      </c>
      <c r="C4019" t="s">
        <v>6</v>
      </c>
      <c r="D4019" s="1">
        <v>44428.73541666667</v>
      </c>
      <c r="E4019" s="1">
        <v>44428.739583333336</v>
      </c>
      <c r="F4019">
        <v>6</v>
      </c>
    </row>
    <row r="4020" spans="1:6" x14ac:dyDescent="0.3">
      <c r="A4020" t="str">
        <f>C4020&amp;"_"&amp;COUNTIF($C$2:C4020,C4020)</f>
        <v>POUJOL_437</v>
      </c>
      <c r="B4020" s="2">
        <f>DATE(YEAR(Tableau1[[#This Row],[Date de décollage]]),MONTH(Tableau1[[#This Row],[Date de décollage]]),DAY(Tableau1[[#This Row],[Date de décollage]]))</f>
        <v>44428</v>
      </c>
      <c r="C4020" t="s">
        <v>6</v>
      </c>
      <c r="D4020" s="1">
        <v>44428.753472222219</v>
      </c>
      <c r="E4020" s="1">
        <v>44428.811805555553</v>
      </c>
      <c r="F4020">
        <v>84</v>
      </c>
    </row>
    <row r="4021" spans="1:6" x14ac:dyDescent="0.3">
      <c r="A4021" t="str">
        <f>C4021&amp;"_"&amp;COUNTIF($C$2:C4021,C4021)</f>
        <v>POUJOL_438</v>
      </c>
      <c r="B4021" s="2">
        <f>DATE(YEAR(Tableau1[[#This Row],[Date de décollage]]),MONTH(Tableau1[[#This Row],[Date de décollage]]),DAY(Tableau1[[#This Row],[Date de décollage]]))</f>
        <v>44429</v>
      </c>
      <c r="C4021" t="s">
        <v>6</v>
      </c>
      <c r="D4021" s="1">
        <v>44429.472222222219</v>
      </c>
      <c r="E4021" s="1">
        <v>44429.486111111109</v>
      </c>
      <c r="F4021">
        <v>20</v>
      </c>
    </row>
    <row r="4022" spans="1:6" x14ac:dyDescent="0.3">
      <c r="A4022" t="str">
        <f>C4022&amp;"_"&amp;COUNTIF($C$2:C4022,C4022)</f>
        <v>POUJOL_439</v>
      </c>
      <c r="B4022" s="2">
        <f>DATE(YEAR(Tableau1[[#This Row],[Date de décollage]]),MONTH(Tableau1[[#This Row],[Date de décollage]]),DAY(Tableau1[[#This Row],[Date de décollage]]))</f>
        <v>44429</v>
      </c>
      <c r="C4022" t="s">
        <v>6</v>
      </c>
      <c r="D4022" s="1">
        <v>44429.545138888891</v>
      </c>
      <c r="E4022" s="1">
        <v>44429.559027777781</v>
      </c>
      <c r="F4022">
        <v>20</v>
      </c>
    </row>
    <row r="4023" spans="1:6" x14ac:dyDescent="0.3">
      <c r="A4023" t="str">
        <f>C4023&amp;"_"&amp;COUNTIF($C$2:C4023,C4023)</f>
        <v>POUJOL_440</v>
      </c>
      <c r="B4023" s="2">
        <f>DATE(YEAR(Tableau1[[#This Row],[Date de décollage]]),MONTH(Tableau1[[#This Row],[Date de décollage]]),DAY(Tableau1[[#This Row],[Date de décollage]]))</f>
        <v>44429</v>
      </c>
      <c r="C4023" t="s">
        <v>6</v>
      </c>
      <c r="D4023" s="1">
        <v>44429.572222222225</v>
      </c>
      <c r="E4023" s="1">
        <v>44429.582638888889</v>
      </c>
      <c r="F4023">
        <v>15</v>
      </c>
    </row>
    <row r="4024" spans="1:6" x14ac:dyDescent="0.3">
      <c r="A4024" t="str">
        <f>C4024&amp;"_"&amp;COUNTIF($C$2:C4024,C4024)</f>
        <v>POUJOL_441</v>
      </c>
      <c r="B4024" s="2">
        <f>DATE(YEAR(Tableau1[[#This Row],[Date de décollage]]),MONTH(Tableau1[[#This Row],[Date de décollage]]),DAY(Tableau1[[#This Row],[Date de décollage]]))</f>
        <v>44429</v>
      </c>
      <c r="C4024" t="s">
        <v>6</v>
      </c>
      <c r="D4024" s="1">
        <v>44429.586805555555</v>
      </c>
      <c r="E4024" s="1">
        <v>44429.597222222219</v>
      </c>
      <c r="F4024">
        <v>15</v>
      </c>
    </row>
    <row r="4025" spans="1:6" x14ac:dyDescent="0.3">
      <c r="A4025" t="str">
        <f>C4025&amp;"_"&amp;COUNTIF($C$2:C4025,C4025)</f>
        <v>POUJOL_442</v>
      </c>
      <c r="B4025" s="2">
        <f>DATE(YEAR(Tableau1[[#This Row],[Date de décollage]]),MONTH(Tableau1[[#This Row],[Date de décollage]]),DAY(Tableau1[[#This Row],[Date de décollage]]))</f>
        <v>44429</v>
      </c>
      <c r="C4025" t="s">
        <v>6</v>
      </c>
      <c r="D4025" s="1">
        <v>44429.609722222223</v>
      </c>
      <c r="E4025" s="1">
        <v>44429.623611111114</v>
      </c>
      <c r="F4025">
        <v>20</v>
      </c>
    </row>
    <row r="4026" spans="1:6" x14ac:dyDescent="0.3">
      <c r="A4026" t="str">
        <f>C4026&amp;"_"&amp;COUNTIF($C$2:C4026,C4026)</f>
        <v>POUJOL_443</v>
      </c>
      <c r="B4026" s="2">
        <f>DATE(YEAR(Tableau1[[#This Row],[Date de décollage]]),MONTH(Tableau1[[#This Row],[Date de décollage]]),DAY(Tableau1[[#This Row],[Date de décollage]]))</f>
        <v>44429</v>
      </c>
      <c r="C4026" t="s">
        <v>6</v>
      </c>
      <c r="D4026" s="1">
        <v>44429.625694444447</v>
      </c>
      <c r="E4026" s="1">
        <v>44429.630555555559</v>
      </c>
      <c r="F4026">
        <v>7</v>
      </c>
    </row>
    <row r="4027" spans="1:6" x14ac:dyDescent="0.3">
      <c r="A4027" t="str">
        <f>C4027&amp;"_"&amp;COUNTIF($C$2:C4027,C4027)</f>
        <v>POUJOL_444</v>
      </c>
      <c r="B4027" s="2">
        <f>DATE(YEAR(Tableau1[[#This Row],[Date de décollage]]),MONTH(Tableau1[[#This Row],[Date de décollage]]),DAY(Tableau1[[#This Row],[Date de décollage]]))</f>
        <v>44429</v>
      </c>
      <c r="C4027" t="s">
        <v>6</v>
      </c>
      <c r="D4027" s="1">
        <v>44429.635416666664</v>
      </c>
      <c r="E4027" s="1">
        <v>44429.652777777781</v>
      </c>
      <c r="F4027">
        <v>25</v>
      </c>
    </row>
    <row r="4028" spans="1:6" x14ac:dyDescent="0.3">
      <c r="A4028" t="str">
        <f>C4028&amp;"_"&amp;COUNTIF($C$2:C4028,C4028)</f>
        <v>POUJOL_445</v>
      </c>
      <c r="B4028" s="2">
        <f>DATE(YEAR(Tableau1[[#This Row],[Date de décollage]]),MONTH(Tableau1[[#This Row],[Date de décollage]]),DAY(Tableau1[[#This Row],[Date de décollage]]))</f>
        <v>44429</v>
      </c>
      <c r="C4028" t="s">
        <v>6</v>
      </c>
      <c r="D4028" s="1">
        <v>44429.684027777781</v>
      </c>
      <c r="E4028" s="1">
        <v>44429.694444444445</v>
      </c>
      <c r="F4028">
        <v>15</v>
      </c>
    </row>
    <row r="4029" spans="1:6" x14ac:dyDescent="0.3">
      <c r="A4029" t="str">
        <f>C4029&amp;"_"&amp;COUNTIF($C$2:C4029,C4029)</f>
        <v>POUJOL_446</v>
      </c>
      <c r="B4029" s="2">
        <f>DATE(YEAR(Tableau1[[#This Row],[Date de décollage]]),MONTH(Tableau1[[#This Row],[Date de décollage]]),DAY(Tableau1[[#This Row],[Date de décollage]]))</f>
        <v>44429</v>
      </c>
      <c r="C4029" t="s">
        <v>6</v>
      </c>
      <c r="D4029" s="1">
        <v>44429.697916666664</v>
      </c>
      <c r="E4029" s="1">
        <v>44429.708333333336</v>
      </c>
      <c r="F4029">
        <v>15</v>
      </c>
    </row>
    <row r="4030" spans="1:6" x14ac:dyDescent="0.3">
      <c r="A4030" t="str">
        <f>C4030&amp;"_"&amp;COUNTIF($C$2:C4030,C4030)</f>
        <v>POUJOL_447</v>
      </c>
      <c r="B4030" s="2">
        <f>DATE(YEAR(Tableau1[[#This Row],[Date de décollage]]),MONTH(Tableau1[[#This Row],[Date de décollage]]),DAY(Tableau1[[#This Row],[Date de décollage]]))</f>
        <v>44429</v>
      </c>
      <c r="C4030" t="s">
        <v>6</v>
      </c>
      <c r="D4030" s="1">
        <v>44429.713888888888</v>
      </c>
      <c r="E4030" s="1">
        <v>44429.716666666667</v>
      </c>
      <c r="F4030">
        <v>4</v>
      </c>
    </row>
    <row r="4031" spans="1:6" x14ac:dyDescent="0.3">
      <c r="A4031" t="str">
        <f>C4031&amp;"_"&amp;COUNTIF($C$2:C4031,C4031)</f>
        <v>POUJOL_448</v>
      </c>
      <c r="B4031" s="2">
        <f>DATE(YEAR(Tableau1[[#This Row],[Date de décollage]]),MONTH(Tableau1[[#This Row],[Date de décollage]]),DAY(Tableau1[[#This Row],[Date de décollage]]))</f>
        <v>44429</v>
      </c>
      <c r="C4031" t="s">
        <v>6</v>
      </c>
      <c r="D4031" s="1">
        <v>44429.761111111111</v>
      </c>
      <c r="E4031" s="1">
        <v>44429.763194444444</v>
      </c>
      <c r="F4031">
        <v>3</v>
      </c>
    </row>
    <row r="4032" spans="1:6" x14ac:dyDescent="0.3">
      <c r="A4032" t="str">
        <f>C4032&amp;"_"&amp;COUNTIF($C$2:C4032,C4032)</f>
        <v>POUJOL_449</v>
      </c>
      <c r="B4032" s="2">
        <f>DATE(YEAR(Tableau1[[#This Row],[Date de décollage]]),MONTH(Tableau1[[#This Row],[Date de décollage]]),DAY(Tableau1[[#This Row],[Date de décollage]]))</f>
        <v>44429</v>
      </c>
      <c r="C4032" t="s">
        <v>6</v>
      </c>
      <c r="D4032" s="1">
        <v>44429.770833333336</v>
      </c>
      <c r="E4032" s="1">
        <v>44429.78125</v>
      </c>
      <c r="F4032">
        <v>15</v>
      </c>
    </row>
    <row r="4033" spans="1:6" x14ac:dyDescent="0.3">
      <c r="A4033" t="str">
        <f>C4033&amp;"_"&amp;COUNTIF($C$2:C4033,C4033)</f>
        <v>POUJOL_450</v>
      </c>
      <c r="B4033" s="2">
        <f>DATE(YEAR(Tableau1[[#This Row],[Date de décollage]]),MONTH(Tableau1[[#This Row],[Date de décollage]]),DAY(Tableau1[[#This Row],[Date de décollage]]))</f>
        <v>44429</v>
      </c>
      <c r="C4033" t="s">
        <v>6</v>
      </c>
      <c r="D4033" s="1">
        <v>44429.781944444447</v>
      </c>
      <c r="E4033" s="1">
        <v>44429.786805555559</v>
      </c>
      <c r="F4033">
        <v>7</v>
      </c>
    </row>
    <row r="4034" spans="1:6" x14ac:dyDescent="0.3">
      <c r="A4034" t="str">
        <f>C4034&amp;"_"&amp;COUNTIF($C$2:C4034,C4034)</f>
        <v>POUJOL_451</v>
      </c>
      <c r="B4034" s="2">
        <f>DATE(YEAR(Tableau1[[#This Row],[Date de décollage]]),MONTH(Tableau1[[#This Row],[Date de décollage]]),DAY(Tableau1[[#This Row],[Date de décollage]]))</f>
        <v>44429</v>
      </c>
      <c r="C4034" t="s">
        <v>6</v>
      </c>
      <c r="D4034" s="1">
        <v>44429.787499999999</v>
      </c>
      <c r="E4034" s="1">
        <v>44429.792361111111</v>
      </c>
      <c r="F4034">
        <v>7</v>
      </c>
    </row>
    <row r="4035" spans="1:6" x14ac:dyDescent="0.3">
      <c r="A4035" t="str">
        <f>C4035&amp;"_"&amp;COUNTIF($C$2:C4035,C4035)</f>
        <v>POUJOL_452</v>
      </c>
      <c r="B4035" s="2">
        <f>DATE(YEAR(Tableau1[[#This Row],[Date de décollage]]),MONTH(Tableau1[[#This Row],[Date de décollage]]),DAY(Tableau1[[#This Row],[Date de décollage]]))</f>
        <v>44429</v>
      </c>
      <c r="C4035" t="s">
        <v>6</v>
      </c>
      <c r="D4035" s="1">
        <v>44429.793055555558</v>
      </c>
      <c r="E4035" s="1">
        <v>44429.802083333336</v>
      </c>
      <c r="F4035">
        <v>13</v>
      </c>
    </row>
    <row r="4036" spans="1:6" x14ac:dyDescent="0.3">
      <c r="A4036" t="str">
        <f>C4036&amp;"_"&amp;COUNTIF($C$2:C4036,C4036)</f>
        <v>POUJOL_453</v>
      </c>
      <c r="B4036" s="2">
        <f>DATE(YEAR(Tableau1[[#This Row],[Date de décollage]]),MONTH(Tableau1[[#This Row],[Date de décollage]]),DAY(Tableau1[[#This Row],[Date de décollage]]))</f>
        <v>44429</v>
      </c>
      <c r="C4036" t="s">
        <v>6</v>
      </c>
      <c r="D4036" s="1">
        <v>44429.804861111108</v>
      </c>
      <c r="E4036" s="1">
        <v>44429.81527777778</v>
      </c>
      <c r="F4036">
        <v>15</v>
      </c>
    </row>
  </sheetData>
  <sortState xmlns:xlrd2="http://schemas.microsoft.com/office/spreadsheetml/2017/richdata2" ref="C2:F4036">
    <sortCondition ref="C1:C4036"/>
  </sortState>
  <mergeCells count="3">
    <mergeCell ref="J2:K2"/>
    <mergeCell ref="N2:O2"/>
    <mergeCell ref="R2:S2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14150B2-A8B5-4197-94DF-323499A3885E}">
          <x14:formula1>
            <xm:f>PILOTES!$A$1:$A$11</xm:f>
          </x14:formula1>
          <xm:sqref>J2</xm:sqref>
        </x14:dataValidation>
        <x14:dataValidation type="date" allowBlank="1" showInputMessage="1" showErrorMessage="1" xr:uid="{15547BAB-4314-470B-88E1-658A07FEFCE6}">
          <x14:formula1>
            <xm:f>CALENDRIER!B1</xm:f>
          </x14:formula1>
          <x14:formula2>
            <xm:f>CALENDRIER!AZ1</xm:f>
          </x14:formula2>
          <xm:sqref>R2:S2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A3296-65AA-41F2-A082-DF2BE1D53492}">
  <sheetPr codeName="Feuil2"/>
  <dimension ref="A1:A11"/>
  <sheetViews>
    <sheetView workbookViewId="0">
      <selection sqref="A1:A11"/>
    </sheetView>
  </sheetViews>
  <sheetFormatPr baseColWidth="10" defaultRowHeight="14.4" x14ac:dyDescent="0.3"/>
  <sheetData>
    <row r="1" spans="1:1" x14ac:dyDescent="0.3">
      <c r="A1" t="s">
        <v>13</v>
      </c>
    </row>
    <row r="2" spans="1:1" x14ac:dyDescent="0.3">
      <c r="A2" t="s">
        <v>8</v>
      </c>
    </row>
    <row r="3" spans="1:1" x14ac:dyDescent="0.3">
      <c r="A3" t="s">
        <v>4</v>
      </c>
    </row>
    <row r="4" spans="1:1" x14ac:dyDescent="0.3">
      <c r="A4" t="s">
        <v>12</v>
      </c>
    </row>
    <row r="5" spans="1:1" x14ac:dyDescent="0.3">
      <c r="A5" t="s">
        <v>14</v>
      </c>
    </row>
    <row r="6" spans="1:1" x14ac:dyDescent="0.3">
      <c r="A6" t="s">
        <v>11</v>
      </c>
    </row>
    <row r="7" spans="1:1" x14ac:dyDescent="0.3">
      <c r="A7" t="s">
        <v>10</v>
      </c>
    </row>
    <row r="8" spans="1:1" x14ac:dyDescent="0.3">
      <c r="A8" t="s">
        <v>9</v>
      </c>
    </row>
    <row r="9" spans="1:1" x14ac:dyDescent="0.3">
      <c r="A9" t="s">
        <v>7</v>
      </c>
    </row>
    <row r="10" spans="1:1" x14ac:dyDescent="0.3">
      <c r="A10" t="s">
        <v>5</v>
      </c>
    </row>
    <row r="11" spans="1:1" x14ac:dyDescent="0.3">
      <c r="A1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3FBC5-79AD-44EF-BDC0-31C971C369C5}">
  <sheetPr codeName="Feuil3"/>
  <dimension ref="A1:BA18"/>
  <sheetViews>
    <sheetView showGridLines="0" tabSelected="1" workbookViewId="0">
      <pane xSplit="1" topLeftCell="B1" activePane="topRight" state="frozen"/>
      <selection pane="topRight" activeCell="D9" sqref="D9"/>
    </sheetView>
  </sheetViews>
  <sheetFormatPr baseColWidth="10" defaultRowHeight="14.4" x14ac:dyDescent="0.3"/>
  <cols>
    <col min="1" max="1" width="14.77734375" customWidth="1"/>
  </cols>
  <sheetData>
    <row r="1" spans="1:53" s="46" customFormat="1" ht="15.6" thickTop="1" thickBot="1" x14ac:dyDescent="0.35">
      <c r="A1" s="47" t="s">
        <v>0</v>
      </c>
      <c r="B1" s="44">
        <v>44378</v>
      </c>
      <c r="C1" s="45">
        <v>44379</v>
      </c>
      <c r="D1" s="45">
        <v>44380</v>
      </c>
      <c r="E1" s="45">
        <v>44381</v>
      </c>
      <c r="F1" s="45">
        <v>44382</v>
      </c>
      <c r="G1" s="45">
        <v>44383</v>
      </c>
      <c r="H1" s="45">
        <v>44384</v>
      </c>
      <c r="I1" s="45">
        <v>44385</v>
      </c>
      <c r="J1" s="45">
        <v>44386</v>
      </c>
      <c r="K1" s="45">
        <v>44387</v>
      </c>
      <c r="L1" s="45">
        <v>44388</v>
      </c>
      <c r="M1" s="45">
        <v>44389</v>
      </c>
      <c r="N1" s="45">
        <v>44390</v>
      </c>
      <c r="O1" s="45">
        <v>44391</v>
      </c>
      <c r="P1" s="45">
        <v>44392</v>
      </c>
      <c r="Q1" s="45">
        <v>44393</v>
      </c>
      <c r="R1" s="45">
        <v>44394</v>
      </c>
      <c r="S1" s="45">
        <v>44395</v>
      </c>
      <c r="T1" s="45">
        <v>44396</v>
      </c>
      <c r="U1" s="45">
        <v>44397</v>
      </c>
      <c r="V1" s="45">
        <v>44398</v>
      </c>
      <c r="W1" s="45">
        <v>44399</v>
      </c>
      <c r="X1" s="45">
        <v>44400</v>
      </c>
      <c r="Y1" s="45">
        <v>44401</v>
      </c>
      <c r="Z1" s="45">
        <v>44402</v>
      </c>
      <c r="AA1" s="45">
        <v>44403</v>
      </c>
      <c r="AB1" s="45">
        <v>44404</v>
      </c>
      <c r="AC1" s="45">
        <v>44405</v>
      </c>
      <c r="AD1" s="45">
        <v>44406</v>
      </c>
      <c r="AE1" s="45">
        <v>44407</v>
      </c>
      <c r="AF1" s="45">
        <v>44408</v>
      </c>
      <c r="AG1" s="45">
        <v>44409</v>
      </c>
      <c r="AH1" s="45">
        <v>44410</v>
      </c>
      <c r="AI1" s="45">
        <v>44411</v>
      </c>
      <c r="AJ1" s="45">
        <v>44412</v>
      </c>
      <c r="AK1" s="45">
        <v>44413</v>
      </c>
      <c r="AL1" s="45">
        <v>44414</v>
      </c>
      <c r="AM1" s="45">
        <v>44415</v>
      </c>
      <c r="AN1" s="45">
        <v>44416</v>
      </c>
      <c r="AO1" s="45">
        <v>44417</v>
      </c>
      <c r="AP1" s="45">
        <v>44418</v>
      </c>
      <c r="AQ1" s="45">
        <v>44419</v>
      </c>
      <c r="AR1" s="45">
        <v>44420</v>
      </c>
      <c r="AS1" s="45">
        <v>44421</v>
      </c>
      <c r="AT1" s="45">
        <v>44422</v>
      </c>
      <c r="AU1" s="45">
        <v>44423</v>
      </c>
      <c r="AV1" s="45">
        <v>44424</v>
      </c>
      <c r="AW1" s="45">
        <v>44425</v>
      </c>
      <c r="AX1" s="45">
        <v>44426</v>
      </c>
      <c r="AY1" s="45">
        <v>44427</v>
      </c>
      <c r="AZ1" s="45">
        <v>44428</v>
      </c>
      <c r="BA1" s="43" t="s">
        <v>17</v>
      </c>
    </row>
    <row r="2" spans="1:53" ht="15.6" thickTop="1" thickBot="1" x14ac:dyDescent="0.35">
      <c r="A2" s="42" t="s">
        <v>13</v>
      </c>
      <c r="B2" s="48">
        <f>SUMPRODUCT((Tableau1[Pilote]=$A2)*(Tableau1[date]=B$1)*(Tableau1[Durée vol (min)]))</f>
        <v>0</v>
      </c>
      <c r="C2" s="49">
        <f>SUMPRODUCT((Tableau1[Pilote]=$A2)*(Tableau1[date]=C$1)*(Tableau1[Durée vol (min)]))</f>
        <v>0</v>
      </c>
      <c r="D2" s="49">
        <f>SUMPRODUCT((Tableau1[Pilote]=$A2)*(Tableau1[date]=D$1)*(Tableau1[Durée vol (min)]))</f>
        <v>0</v>
      </c>
      <c r="E2" s="49">
        <f>SUMPRODUCT((Tableau1[Pilote]=$A2)*(Tableau1[date]=E$1)*(Tableau1[Durée vol (min)]))</f>
        <v>0</v>
      </c>
      <c r="F2" s="50">
        <f>SUMPRODUCT((Tableau1[Pilote]=$A2)*(Tableau1[date]=F$1)*(Tableau1[Durée vol (min)]))</f>
        <v>0</v>
      </c>
      <c r="G2" s="50">
        <f>SUMPRODUCT((Tableau1[Pilote]=$A2)*(Tableau1[date]=G$1)*(Tableau1[Durée vol (min)]))</f>
        <v>48</v>
      </c>
      <c r="H2" s="49">
        <f>SUMPRODUCT((Tableau1[Pilote]=$A2)*(Tableau1[date]=H$1)*(Tableau1[Durée vol (min)]))</f>
        <v>69</v>
      </c>
      <c r="I2" s="49">
        <f>SUMPRODUCT((Tableau1[Pilote]=$A2)*(Tableau1[date]=I$1)*(Tableau1[Durée vol (min)]))</f>
        <v>133</v>
      </c>
      <c r="J2" s="49">
        <f>SUMPRODUCT((Tableau1[Pilote]=$A2)*(Tableau1[date]=J$1)*(Tableau1[Durée vol (min)]))</f>
        <v>280</v>
      </c>
      <c r="K2" s="49">
        <f>SUMPRODUCT((Tableau1[Pilote]=$A2)*(Tableau1[date]=K$1)*(Tableau1[Durée vol (min)]))</f>
        <v>0</v>
      </c>
      <c r="L2" s="49">
        <f>SUMPRODUCT((Tableau1[Pilote]=$A2)*(Tableau1[date]=L$1)*(Tableau1[Durée vol (min)]))</f>
        <v>0</v>
      </c>
      <c r="M2" s="49">
        <f>SUMPRODUCT((Tableau1[Pilote]=$A2)*(Tableau1[date]=M$1)*(Tableau1[Durée vol (min)]))</f>
        <v>0</v>
      </c>
      <c r="N2" s="49">
        <f>SUMPRODUCT((Tableau1[Pilote]=$A2)*(Tableau1[date]=N$1)*(Tableau1[Durée vol (min)]))</f>
        <v>208</v>
      </c>
      <c r="O2" s="49">
        <f>SUMPRODUCT((Tableau1[Pilote]=$A2)*(Tableau1[date]=O$1)*(Tableau1[Durée vol (min)]))</f>
        <v>235</v>
      </c>
      <c r="P2" s="49">
        <f>SUMPRODUCT((Tableau1[Pilote]=$A2)*(Tableau1[date]=P$1)*(Tableau1[Durée vol (min)]))</f>
        <v>235</v>
      </c>
      <c r="Q2" s="49">
        <f>SUMPRODUCT((Tableau1[Pilote]=$A2)*(Tableau1[date]=Q$1)*(Tableau1[Durée vol (min)]))</f>
        <v>245</v>
      </c>
      <c r="R2" s="49">
        <f>SUMPRODUCT((Tableau1[Pilote]=$A2)*(Tableau1[date]=R$1)*(Tableau1[Durée vol (min)]))</f>
        <v>254</v>
      </c>
      <c r="S2" s="49">
        <f>SUMPRODUCT((Tableau1[Pilote]=$A2)*(Tableau1[date]=S$1)*(Tableau1[Durée vol (min)]))</f>
        <v>220</v>
      </c>
      <c r="T2" s="49">
        <f>SUMPRODUCT((Tableau1[Pilote]=$A2)*(Tableau1[date]=T$1)*(Tableau1[Durée vol (min)]))</f>
        <v>251</v>
      </c>
      <c r="U2" s="49">
        <f>SUMPRODUCT((Tableau1[Pilote]=$A2)*(Tableau1[date]=U$1)*(Tableau1[Durée vol (min)]))</f>
        <v>0</v>
      </c>
      <c r="V2" s="49">
        <f>SUMPRODUCT((Tableau1[Pilote]=$A2)*(Tableau1[date]=V$1)*(Tableau1[Durée vol (min)]))</f>
        <v>0</v>
      </c>
      <c r="W2" s="49">
        <f>SUMPRODUCT((Tableau1[Pilote]=$A2)*(Tableau1[date]=W$1)*(Tableau1[Durée vol (min)]))</f>
        <v>0</v>
      </c>
      <c r="X2" s="49">
        <f>SUMPRODUCT((Tableau1[Pilote]=$A2)*(Tableau1[date]=X$1)*(Tableau1[Durée vol (min)]))</f>
        <v>265</v>
      </c>
      <c r="Y2" s="49">
        <f>SUMPRODUCT((Tableau1[Pilote]=$A2)*(Tableau1[date]=Y$1)*(Tableau1[Durée vol (min)]))</f>
        <v>312</v>
      </c>
      <c r="Z2" s="49">
        <f>SUMPRODUCT((Tableau1[Pilote]=$A2)*(Tableau1[date]=Z$1)*(Tableau1[Durée vol (min)]))</f>
        <v>288</v>
      </c>
      <c r="AA2" s="49">
        <f>SUMPRODUCT((Tableau1[Pilote]=$A2)*(Tableau1[date]=AA$1)*(Tableau1[Durée vol (min)]))</f>
        <v>235</v>
      </c>
      <c r="AB2" s="49">
        <f>SUMPRODUCT((Tableau1[Pilote]=$A2)*(Tableau1[date]=AB$1)*(Tableau1[Durée vol (min)]))</f>
        <v>0</v>
      </c>
      <c r="AC2" s="49">
        <f>SUMPRODUCT((Tableau1[Pilote]=$A2)*(Tableau1[date]=AC$1)*(Tableau1[Durée vol (min)]))</f>
        <v>0</v>
      </c>
      <c r="AD2" s="49">
        <f>SUMPRODUCT((Tableau1[Pilote]=$A2)*(Tableau1[date]=AD$1)*(Tableau1[Durée vol (min)]))</f>
        <v>321</v>
      </c>
      <c r="AE2" s="49">
        <f>SUMPRODUCT((Tableau1[Pilote]=$A2)*(Tableau1[date]=AE$1)*(Tableau1[Durée vol (min)]))</f>
        <v>303</v>
      </c>
      <c r="AF2" s="49">
        <f>SUMPRODUCT((Tableau1[Pilote]=$A2)*(Tableau1[date]=AF$1)*(Tableau1[Durée vol (min)]))</f>
        <v>223</v>
      </c>
      <c r="AG2" s="49">
        <f>SUMPRODUCT((Tableau1[Pilote]=$A2)*(Tableau1[date]=AG$1)*(Tableau1[Durée vol (min)]))</f>
        <v>181</v>
      </c>
      <c r="AH2" s="49">
        <f>SUMPRODUCT((Tableau1[Pilote]=$A2)*(Tableau1[date]=AH$1)*(Tableau1[Durée vol (min)]))</f>
        <v>235</v>
      </c>
      <c r="AI2" s="49">
        <f>SUMPRODUCT((Tableau1[Pilote]=$A2)*(Tableau1[date]=AI$1)*(Tableau1[Durée vol (min)]))</f>
        <v>190</v>
      </c>
      <c r="AJ2" s="49">
        <f>SUMPRODUCT((Tableau1[Pilote]=$A2)*(Tableau1[date]=AJ$1)*(Tableau1[Durée vol (min)]))</f>
        <v>0</v>
      </c>
      <c r="AK2" s="49">
        <f>SUMPRODUCT((Tableau1[Pilote]=$A2)*(Tableau1[date]=AK$1)*(Tableau1[Durée vol (min)]))</f>
        <v>0</v>
      </c>
      <c r="AL2" s="49">
        <f>SUMPRODUCT((Tableau1[Pilote]=$A2)*(Tableau1[date]=AL$1)*(Tableau1[Durée vol (min)]))</f>
        <v>251</v>
      </c>
      <c r="AM2" s="49">
        <f>SUMPRODUCT((Tableau1[Pilote]=$A2)*(Tableau1[date]=AM$1)*(Tableau1[Durée vol (min)]))</f>
        <v>277</v>
      </c>
      <c r="AN2" s="49">
        <f>SUMPRODUCT((Tableau1[Pilote]=$A2)*(Tableau1[date]=AN$1)*(Tableau1[Durée vol (min)]))</f>
        <v>297</v>
      </c>
      <c r="AO2" s="49">
        <f>SUMPRODUCT((Tableau1[Pilote]=$A2)*(Tableau1[date]=AO$1)*(Tableau1[Durée vol (min)]))</f>
        <v>0</v>
      </c>
      <c r="AP2" s="49">
        <f>SUMPRODUCT((Tableau1[Pilote]=$A2)*(Tableau1[date]=AP$1)*(Tableau1[Durée vol (min)]))</f>
        <v>0</v>
      </c>
      <c r="AQ2" s="49">
        <f>SUMPRODUCT((Tableau1[Pilote]=$A2)*(Tableau1[date]=AQ$1)*(Tableau1[Durée vol (min)]))</f>
        <v>133</v>
      </c>
      <c r="AR2" s="49">
        <f>SUMPRODUCT((Tableau1[Pilote]=$A2)*(Tableau1[date]=AR$1)*(Tableau1[Durée vol (min)]))</f>
        <v>202</v>
      </c>
      <c r="AS2" s="49">
        <f>SUMPRODUCT((Tableau1[Pilote]=$A2)*(Tableau1[date]=AS$1)*(Tableau1[Durée vol (min)]))</f>
        <v>182</v>
      </c>
      <c r="AT2" s="49">
        <f>SUMPRODUCT((Tableau1[Pilote]=$A2)*(Tableau1[date]=AT$1)*(Tableau1[Durée vol (min)]))</f>
        <v>285</v>
      </c>
      <c r="AU2" s="49">
        <f>SUMPRODUCT((Tableau1[Pilote]=$A2)*(Tableau1[date]=AU$1)*(Tableau1[Durée vol (min)]))</f>
        <v>211</v>
      </c>
      <c r="AV2" s="49">
        <f>SUMPRODUCT((Tableau1[Pilote]=$A2)*(Tableau1[date]=AV$1)*(Tableau1[Durée vol (min)]))</f>
        <v>224</v>
      </c>
      <c r="AW2" s="49">
        <f>SUMPRODUCT((Tableau1[Pilote]=$A2)*(Tableau1[date]=AW$1)*(Tableau1[Durée vol (min)]))</f>
        <v>0</v>
      </c>
      <c r="AX2" s="49">
        <f>SUMPRODUCT((Tableau1[Pilote]=$A2)*(Tableau1[date]=AX$1)*(Tableau1[Durée vol (min)]))</f>
        <v>0</v>
      </c>
      <c r="AY2" s="49">
        <f>SUMPRODUCT((Tableau1[Pilote]=$A2)*(Tableau1[date]=AY$1)*(Tableau1[Durée vol (min)]))</f>
        <v>144</v>
      </c>
      <c r="AZ2" s="49">
        <f>SUMPRODUCT((Tableau1[Pilote]=$A2)*(Tableau1[date]=AZ$1)*(Tableau1[Durée vol (min)]))</f>
        <v>211</v>
      </c>
      <c r="BA2" s="51">
        <f>SUM(B2:AZ2)</f>
        <v>7148</v>
      </c>
    </row>
    <row r="3" spans="1:53" ht="15.6" thickTop="1" thickBot="1" x14ac:dyDescent="0.35">
      <c r="A3" s="42" t="s">
        <v>8</v>
      </c>
      <c r="B3" s="52">
        <f>SUMPRODUCT((Tableau1[Pilote]=$A3)*(Tableau1[date]=B$1)*(Tableau1[Durée vol (min)]))</f>
        <v>96</v>
      </c>
      <c r="C3" s="53">
        <f>SUMPRODUCT((Tableau1[Pilote]=$A3)*(Tableau1[date]=C$1)*(Tableau1[Durée vol (min)]))</f>
        <v>323</v>
      </c>
      <c r="D3" s="53">
        <f>SUMPRODUCT((Tableau1[Pilote]=$A3)*(Tableau1[date]=D$1)*(Tableau1[Durée vol (min)]))</f>
        <v>127</v>
      </c>
      <c r="E3" s="53">
        <f>SUMPRODUCT((Tableau1[Pilote]=$A3)*(Tableau1[date]=E$1)*(Tableau1[Durée vol (min)]))</f>
        <v>259</v>
      </c>
      <c r="F3" s="53">
        <f>SUMPRODUCT((Tableau1[Pilote]=$A3)*(Tableau1[date]=F$1)*(Tableau1[Durée vol (min)]))</f>
        <v>102</v>
      </c>
      <c r="G3" s="53">
        <f>SUMPRODUCT((Tableau1[Pilote]=$A3)*(Tableau1[date]=G$1)*(Tableau1[Durée vol (min)]))</f>
        <v>30</v>
      </c>
      <c r="H3" s="53">
        <f>SUMPRODUCT((Tableau1[Pilote]=$A3)*(Tableau1[date]=H$1)*(Tableau1[Durée vol (min)]))</f>
        <v>36</v>
      </c>
      <c r="I3" s="53">
        <f>SUMPRODUCT((Tableau1[Pilote]=$A3)*(Tableau1[date]=I$1)*(Tableau1[Durée vol (min)]))</f>
        <v>0</v>
      </c>
      <c r="J3" s="53">
        <f>SUMPRODUCT((Tableau1[Pilote]=$A3)*(Tableau1[date]=J$1)*(Tableau1[Durée vol (min)]))</f>
        <v>126</v>
      </c>
      <c r="K3" s="53">
        <f>SUMPRODUCT((Tableau1[Pilote]=$A3)*(Tableau1[date]=K$1)*(Tableau1[Durée vol (min)]))</f>
        <v>0</v>
      </c>
      <c r="L3" s="53">
        <f>SUMPRODUCT((Tableau1[Pilote]=$A3)*(Tableau1[date]=L$1)*(Tableau1[Durée vol (min)]))</f>
        <v>0</v>
      </c>
      <c r="M3" s="53">
        <f>SUMPRODUCT((Tableau1[Pilote]=$A3)*(Tableau1[date]=M$1)*(Tableau1[Durée vol (min)]))</f>
        <v>173</v>
      </c>
      <c r="N3" s="53">
        <f>SUMPRODUCT((Tableau1[Pilote]=$A3)*(Tableau1[date]=N$1)*(Tableau1[Durée vol (min)]))</f>
        <v>54</v>
      </c>
      <c r="O3" s="53">
        <f>SUMPRODUCT((Tableau1[Pilote]=$A3)*(Tableau1[date]=O$1)*(Tableau1[Durée vol (min)]))</f>
        <v>206</v>
      </c>
      <c r="P3" s="53">
        <f>SUMPRODUCT((Tableau1[Pilote]=$A3)*(Tableau1[date]=P$1)*(Tableau1[Durée vol (min)]))</f>
        <v>0</v>
      </c>
      <c r="Q3" s="53">
        <f>SUMPRODUCT((Tableau1[Pilote]=$A3)*(Tableau1[date]=Q$1)*(Tableau1[Durée vol (min)]))</f>
        <v>222</v>
      </c>
      <c r="R3" s="53">
        <f>SUMPRODUCT((Tableau1[Pilote]=$A3)*(Tableau1[date]=R$1)*(Tableau1[Durée vol (min)]))</f>
        <v>84</v>
      </c>
      <c r="S3" s="53">
        <f>SUMPRODUCT((Tableau1[Pilote]=$A3)*(Tableau1[date]=S$1)*(Tableau1[Durée vol (min)]))</f>
        <v>196</v>
      </c>
      <c r="T3" s="53">
        <f>SUMPRODUCT((Tableau1[Pilote]=$A3)*(Tableau1[date]=T$1)*(Tableau1[Durée vol (min)]))</f>
        <v>184</v>
      </c>
      <c r="U3" s="53">
        <f>SUMPRODUCT((Tableau1[Pilote]=$A3)*(Tableau1[date]=U$1)*(Tableau1[Durée vol (min)]))</f>
        <v>186</v>
      </c>
      <c r="V3" s="53">
        <f>SUMPRODUCT((Tableau1[Pilote]=$A3)*(Tableau1[date]=V$1)*(Tableau1[Durée vol (min)]))</f>
        <v>214</v>
      </c>
      <c r="W3" s="53">
        <f>SUMPRODUCT((Tableau1[Pilote]=$A3)*(Tableau1[date]=W$1)*(Tableau1[Durée vol (min)]))</f>
        <v>269</v>
      </c>
      <c r="X3" s="53">
        <f>SUMPRODUCT((Tableau1[Pilote]=$A3)*(Tableau1[date]=X$1)*(Tableau1[Durée vol (min)]))</f>
        <v>234</v>
      </c>
      <c r="Y3" s="53">
        <f>SUMPRODUCT((Tableau1[Pilote]=$A3)*(Tableau1[date]=Y$1)*(Tableau1[Durée vol (min)]))</f>
        <v>0</v>
      </c>
      <c r="Z3" s="53">
        <f>SUMPRODUCT((Tableau1[Pilote]=$A3)*(Tableau1[date]=Z$1)*(Tableau1[Durée vol (min)]))</f>
        <v>0</v>
      </c>
      <c r="AA3" s="53">
        <f>SUMPRODUCT((Tableau1[Pilote]=$A3)*(Tableau1[date]=AA$1)*(Tableau1[Durée vol (min)]))</f>
        <v>84</v>
      </c>
      <c r="AB3" s="53">
        <f>SUMPRODUCT((Tableau1[Pilote]=$A3)*(Tableau1[date]=AB$1)*(Tableau1[Durée vol (min)]))</f>
        <v>174</v>
      </c>
      <c r="AC3" s="53">
        <f>SUMPRODUCT((Tableau1[Pilote]=$A3)*(Tableau1[date]=AC$1)*(Tableau1[Durée vol (min)]))</f>
        <v>81</v>
      </c>
      <c r="AD3" s="53">
        <f>SUMPRODUCT((Tableau1[Pilote]=$A3)*(Tableau1[date]=AD$1)*(Tableau1[Durée vol (min)]))</f>
        <v>203</v>
      </c>
      <c r="AE3" s="53">
        <f>SUMPRODUCT((Tableau1[Pilote]=$A3)*(Tableau1[date]=AE$1)*(Tableau1[Durée vol (min)]))</f>
        <v>0</v>
      </c>
      <c r="AF3" s="53">
        <f>SUMPRODUCT((Tableau1[Pilote]=$A3)*(Tableau1[date]=AF$1)*(Tableau1[Durée vol (min)]))</f>
        <v>273</v>
      </c>
      <c r="AG3" s="53">
        <f>SUMPRODUCT((Tableau1[Pilote]=$A3)*(Tableau1[date]=AG$1)*(Tableau1[Durée vol (min)]))</f>
        <v>152</v>
      </c>
      <c r="AH3" s="53">
        <f>SUMPRODUCT((Tableau1[Pilote]=$A3)*(Tableau1[date]=AH$1)*(Tableau1[Durée vol (min)]))</f>
        <v>154</v>
      </c>
      <c r="AI3" s="53">
        <f>SUMPRODUCT((Tableau1[Pilote]=$A3)*(Tableau1[date]=AI$1)*(Tableau1[Durée vol (min)]))</f>
        <v>328</v>
      </c>
      <c r="AJ3" s="53">
        <f>SUMPRODUCT((Tableau1[Pilote]=$A3)*(Tableau1[date]=AJ$1)*(Tableau1[Durée vol (min)]))</f>
        <v>144</v>
      </c>
      <c r="AK3" s="53">
        <f>SUMPRODUCT((Tableau1[Pilote]=$A3)*(Tableau1[date]=AK$1)*(Tableau1[Durée vol (min)]))</f>
        <v>279</v>
      </c>
      <c r="AL3" s="53">
        <f>SUMPRODUCT((Tableau1[Pilote]=$A3)*(Tableau1[date]=AL$1)*(Tableau1[Durée vol (min)]))</f>
        <v>296</v>
      </c>
      <c r="AM3" s="53">
        <f>SUMPRODUCT((Tableau1[Pilote]=$A3)*(Tableau1[date]=AM$1)*(Tableau1[Durée vol (min)]))</f>
        <v>0</v>
      </c>
      <c r="AN3" s="53">
        <f>SUMPRODUCT((Tableau1[Pilote]=$A3)*(Tableau1[date]=AN$1)*(Tableau1[Durée vol (min)]))</f>
        <v>0</v>
      </c>
      <c r="AO3" s="53">
        <f>SUMPRODUCT((Tableau1[Pilote]=$A3)*(Tableau1[date]=AO$1)*(Tableau1[Durée vol (min)]))</f>
        <v>0</v>
      </c>
      <c r="AP3" s="53">
        <f>SUMPRODUCT((Tableau1[Pilote]=$A3)*(Tableau1[date]=AP$1)*(Tableau1[Durée vol (min)]))</f>
        <v>0</v>
      </c>
      <c r="AQ3" s="53">
        <f>SUMPRODUCT((Tableau1[Pilote]=$A3)*(Tableau1[date]=AQ$1)*(Tableau1[Durée vol (min)]))</f>
        <v>0</v>
      </c>
      <c r="AR3" s="53">
        <f>SUMPRODUCT((Tableau1[Pilote]=$A3)*(Tableau1[date]=AR$1)*(Tableau1[Durée vol (min)]))</f>
        <v>0</v>
      </c>
      <c r="AS3" s="53">
        <f>SUMPRODUCT((Tableau1[Pilote]=$A3)*(Tableau1[date]=AS$1)*(Tableau1[Durée vol (min)]))</f>
        <v>0</v>
      </c>
      <c r="AT3" s="53">
        <f>SUMPRODUCT((Tableau1[Pilote]=$A3)*(Tableau1[date]=AT$1)*(Tableau1[Durée vol (min)]))</f>
        <v>90</v>
      </c>
      <c r="AU3" s="53">
        <f>SUMPRODUCT((Tableau1[Pilote]=$A3)*(Tableau1[date]=AU$1)*(Tableau1[Durée vol (min)]))</f>
        <v>173</v>
      </c>
      <c r="AV3" s="53">
        <f>SUMPRODUCT((Tableau1[Pilote]=$A3)*(Tableau1[date]=AV$1)*(Tableau1[Durée vol (min)]))</f>
        <v>30</v>
      </c>
      <c r="AW3" s="53">
        <f>SUMPRODUCT((Tableau1[Pilote]=$A3)*(Tableau1[date]=AW$1)*(Tableau1[Durée vol (min)]))</f>
        <v>102</v>
      </c>
      <c r="AX3" s="53">
        <f>SUMPRODUCT((Tableau1[Pilote]=$A3)*(Tableau1[date]=AX$1)*(Tableau1[Durée vol (min)]))</f>
        <v>0</v>
      </c>
      <c r="AY3" s="53">
        <f>SUMPRODUCT((Tableau1[Pilote]=$A3)*(Tableau1[date]=AY$1)*(Tableau1[Durée vol (min)]))</f>
        <v>299</v>
      </c>
      <c r="AZ3" s="53">
        <f>SUMPRODUCT((Tableau1[Pilote]=$A3)*(Tableau1[date]=AZ$1)*(Tableau1[Durée vol (min)]))</f>
        <v>0</v>
      </c>
      <c r="BA3" s="54">
        <f t="shared" ref="BA3:BA12" si="0">SUM(B3:AZ3)</f>
        <v>5983</v>
      </c>
    </row>
    <row r="4" spans="1:53" ht="15.6" thickTop="1" thickBot="1" x14ac:dyDescent="0.35">
      <c r="A4" s="42" t="s">
        <v>4</v>
      </c>
      <c r="B4" s="52">
        <f>SUMPRODUCT((Tableau1[Pilote]=$A4)*(Tableau1[date]=B$1)*(Tableau1[Durée vol (min)]))</f>
        <v>343</v>
      </c>
      <c r="C4" s="53">
        <f>SUMPRODUCT((Tableau1[Pilote]=$A4)*(Tableau1[date]=C$1)*(Tableau1[Durée vol (min)]))</f>
        <v>132</v>
      </c>
      <c r="D4" s="53">
        <f>SUMPRODUCT((Tableau1[Pilote]=$A4)*(Tableau1[date]=D$1)*(Tableau1[Durée vol (min)]))</f>
        <v>233</v>
      </c>
      <c r="E4" s="53">
        <f>SUMPRODUCT((Tableau1[Pilote]=$A4)*(Tableau1[date]=E$1)*(Tableau1[Durée vol (min)]))</f>
        <v>175</v>
      </c>
      <c r="F4" s="53">
        <f>SUMPRODUCT((Tableau1[Pilote]=$A4)*(Tableau1[date]=F$1)*(Tableau1[Durée vol (min)]))</f>
        <v>243</v>
      </c>
      <c r="G4" s="53">
        <f>SUMPRODUCT((Tableau1[Pilote]=$A4)*(Tableau1[date]=G$1)*(Tableau1[Durée vol (min)]))</f>
        <v>0</v>
      </c>
      <c r="H4" s="53">
        <f>SUMPRODUCT((Tableau1[Pilote]=$A4)*(Tableau1[date]=H$1)*(Tableau1[Durée vol (min)]))</f>
        <v>0</v>
      </c>
      <c r="I4" s="53">
        <f>SUMPRODUCT((Tableau1[Pilote]=$A4)*(Tableau1[date]=I$1)*(Tableau1[Durée vol (min)]))</f>
        <v>0</v>
      </c>
      <c r="J4" s="53">
        <f>SUMPRODUCT((Tableau1[Pilote]=$A4)*(Tableau1[date]=J$1)*(Tableau1[Durée vol (min)]))</f>
        <v>147</v>
      </c>
      <c r="K4" s="53">
        <f>SUMPRODUCT((Tableau1[Pilote]=$A4)*(Tableau1[date]=K$1)*(Tableau1[Durée vol (min)]))</f>
        <v>78</v>
      </c>
      <c r="L4" s="53">
        <f>SUMPRODUCT((Tableau1[Pilote]=$A4)*(Tableau1[date]=L$1)*(Tableau1[Durée vol (min)]))</f>
        <v>155</v>
      </c>
      <c r="M4" s="53">
        <f>SUMPRODUCT((Tableau1[Pilote]=$A4)*(Tableau1[date]=M$1)*(Tableau1[Durée vol (min)]))</f>
        <v>181</v>
      </c>
      <c r="N4" s="53">
        <f>SUMPRODUCT((Tableau1[Pilote]=$A4)*(Tableau1[date]=N$1)*(Tableau1[Durée vol (min)]))</f>
        <v>171</v>
      </c>
      <c r="O4" s="53">
        <f>SUMPRODUCT((Tableau1[Pilote]=$A4)*(Tableau1[date]=O$1)*(Tableau1[Durée vol (min)]))</f>
        <v>177</v>
      </c>
      <c r="P4" s="53">
        <f>SUMPRODUCT((Tableau1[Pilote]=$A4)*(Tableau1[date]=P$1)*(Tableau1[Durée vol (min)]))</f>
        <v>192</v>
      </c>
      <c r="Q4" s="53">
        <f>SUMPRODUCT((Tableau1[Pilote]=$A4)*(Tableau1[date]=Q$1)*(Tableau1[Durée vol (min)]))</f>
        <v>0</v>
      </c>
      <c r="R4" s="53">
        <f>SUMPRODUCT((Tableau1[Pilote]=$A4)*(Tableau1[date]=R$1)*(Tableau1[Durée vol (min)]))</f>
        <v>0</v>
      </c>
      <c r="S4" s="53">
        <f>SUMPRODUCT((Tableau1[Pilote]=$A4)*(Tableau1[date]=S$1)*(Tableau1[Durée vol (min)]))</f>
        <v>0</v>
      </c>
      <c r="T4" s="53">
        <f>SUMPRODUCT((Tableau1[Pilote]=$A4)*(Tableau1[date]=T$1)*(Tableau1[Durée vol (min)]))</f>
        <v>0</v>
      </c>
      <c r="U4" s="53">
        <f>SUMPRODUCT((Tableau1[Pilote]=$A4)*(Tableau1[date]=U$1)*(Tableau1[Durée vol (min)]))</f>
        <v>0</v>
      </c>
      <c r="V4" s="53">
        <f>SUMPRODUCT((Tableau1[Pilote]=$A4)*(Tableau1[date]=V$1)*(Tableau1[Durée vol (min)]))</f>
        <v>0</v>
      </c>
      <c r="W4" s="53">
        <f>SUMPRODUCT((Tableau1[Pilote]=$A4)*(Tableau1[date]=W$1)*(Tableau1[Durée vol (min)]))</f>
        <v>192</v>
      </c>
      <c r="X4" s="53">
        <f>SUMPRODUCT((Tableau1[Pilote]=$A4)*(Tableau1[date]=X$1)*(Tableau1[Durée vol (min)]))</f>
        <v>92</v>
      </c>
      <c r="Y4" s="53">
        <f>SUMPRODUCT((Tableau1[Pilote]=$A4)*(Tableau1[date]=Y$1)*(Tableau1[Durée vol (min)]))</f>
        <v>225</v>
      </c>
      <c r="Z4" s="53">
        <f>SUMPRODUCT((Tableau1[Pilote]=$A4)*(Tableau1[date]=Z$1)*(Tableau1[Durée vol (min)]))</f>
        <v>192</v>
      </c>
      <c r="AA4" s="53">
        <f>SUMPRODUCT((Tableau1[Pilote]=$A4)*(Tableau1[date]=AA$1)*(Tableau1[Durée vol (min)]))</f>
        <v>0</v>
      </c>
      <c r="AB4" s="53">
        <f>SUMPRODUCT((Tableau1[Pilote]=$A4)*(Tableau1[date]=AB$1)*(Tableau1[Durée vol (min)]))</f>
        <v>0</v>
      </c>
      <c r="AC4" s="53">
        <f>SUMPRODUCT((Tableau1[Pilote]=$A4)*(Tableau1[date]=AC$1)*(Tableau1[Durée vol (min)]))</f>
        <v>0</v>
      </c>
      <c r="AD4" s="53">
        <f>SUMPRODUCT((Tableau1[Pilote]=$A4)*(Tableau1[date]=AD$1)*(Tableau1[Durée vol (min)]))</f>
        <v>202</v>
      </c>
      <c r="AE4" s="53">
        <f>SUMPRODUCT((Tableau1[Pilote]=$A4)*(Tableau1[date]=AE$1)*(Tableau1[Durée vol (min)]))</f>
        <v>261</v>
      </c>
      <c r="AF4" s="53">
        <f>SUMPRODUCT((Tableau1[Pilote]=$A4)*(Tableau1[date]=AF$1)*(Tableau1[Durée vol (min)]))</f>
        <v>261</v>
      </c>
      <c r="AG4" s="53">
        <f>SUMPRODUCT((Tableau1[Pilote]=$A4)*(Tableau1[date]=AG$1)*(Tableau1[Durée vol (min)]))</f>
        <v>154</v>
      </c>
      <c r="AH4" s="53">
        <f>SUMPRODUCT((Tableau1[Pilote]=$A4)*(Tableau1[date]=AH$1)*(Tableau1[Durée vol (min)]))</f>
        <v>0</v>
      </c>
      <c r="AI4" s="53">
        <f>SUMPRODUCT((Tableau1[Pilote]=$A4)*(Tableau1[date]=AI$1)*(Tableau1[Durée vol (min)]))</f>
        <v>72</v>
      </c>
      <c r="AJ4" s="53">
        <f>SUMPRODUCT((Tableau1[Pilote]=$A4)*(Tableau1[date]=AJ$1)*(Tableau1[Durée vol (min)]))</f>
        <v>121</v>
      </c>
      <c r="AK4" s="53">
        <f>SUMPRODUCT((Tableau1[Pilote]=$A4)*(Tableau1[date]=AK$1)*(Tableau1[Durée vol (min)]))</f>
        <v>150</v>
      </c>
      <c r="AL4" s="53">
        <f>SUMPRODUCT((Tableau1[Pilote]=$A4)*(Tableau1[date]=AL$1)*(Tableau1[Durée vol (min)]))</f>
        <v>0</v>
      </c>
      <c r="AM4" s="53">
        <f>SUMPRODUCT((Tableau1[Pilote]=$A4)*(Tableau1[date]=AM$1)*(Tableau1[Durée vol (min)]))</f>
        <v>0</v>
      </c>
      <c r="AN4" s="53">
        <f>SUMPRODUCT((Tableau1[Pilote]=$A4)*(Tableau1[date]=AN$1)*(Tableau1[Durée vol (min)]))</f>
        <v>96</v>
      </c>
      <c r="AO4" s="53">
        <f>SUMPRODUCT((Tableau1[Pilote]=$A4)*(Tableau1[date]=AO$1)*(Tableau1[Durée vol (min)]))</f>
        <v>0</v>
      </c>
      <c r="AP4" s="53">
        <f>SUMPRODUCT((Tableau1[Pilote]=$A4)*(Tableau1[date]=AP$1)*(Tableau1[Durée vol (min)]))</f>
        <v>141</v>
      </c>
      <c r="AQ4" s="53">
        <f>SUMPRODUCT((Tableau1[Pilote]=$A4)*(Tableau1[date]=AQ$1)*(Tableau1[Durée vol (min)]))</f>
        <v>64</v>
      </c>
      <c r="AR4" s="53">
        <f>SUMPRODUCT((Tableau1[Pilote]=$A4)*(Tableau1[date]=AR$1)*(Tableau1[Durée vol (min)]))</f>
        <v>111</v>
      </c>
      <c r="AS4" s="53">
        <f>SUMPRODUCT((Tableau1[Pilote]=$A4)*(Tableau1[date]=AS$1)*(Tableau1[Durée vol (min)]))</f>
        <v>216</v>
      </c>
      <c r="AT4" s="53">
        <f>SUMPRODUCT((Tableau1[Pilote]=$A4)*(Tableau1[date]=AT$1)*(Tableau1[Durée vol (min)]))</f>
        <v>158</v>
      </c>
      <c r="AU4" s="53">
        <f>SUMPRODUCT((Tableau1[Pilote]=$A4)*(Tableau1[date]=AU$1)*(Tableau1[Durée vol (min)]))</f>
        <v>123</v>
      </c>
      <c r="AV4" s="53">
        <f>SUMPRODUCT((Tableau1[Pilote]=$A4)*(Tableau1[date]=AV$1)*(Tableau1[Durée vol (min)]))</f>
        <v>209</v>
      </c>
      <c r="AW4" s="53">
        <f>SUMPRODUCT((Tableau1[Pilote]=$A4)*(Tableau1[date]=AW$1)*(Tableau1[Durée vol (min)]))</f>
        <v>327</v>
      </c>
      <c r="AX4" s="53">
        <f>SUMPRODUCT((Tableau1[Pilote]=$A4)*(Tableau1[date]=AX$1)*(Tableau1[Durée vol (min)]))</f>
        <v>156</v>
      </c>
      <c r="AY4" s="53">
        <f>SUMPRODUCT((Tableau1[Pilote]=$A4)*(Tableau1[date]=AY$1)*(Tableau1[Durée vol (min)]))</f>
        <v>0</v>
      </c>
      <c r="AZ4" s="53">
        <f>SUMPRODUCT((Tableau1[Pilote]=$A4)*(Tableau1[date]=AZ$1)*(Tableau1[Durée vol (min)]))</f>
        <v>0</v>
      </c>
      <c r="BA4" s="54">
        <f t="shared" si="0"/>
        <v>5750</v>
      </c>
    </row>
    <row r="5" spans="1:53" ht="15.6" thickTop="1" thickBot="1" x14ac:dyDescent="0.35">
      <c r="A5" s="42" t="s">
        <v>12</v>
      </c>
      <c r="B5" s="52">
        <f>SUMPRODUCT((Tableau1[Pilote]=$A5)*(Tableau1[date]=B$1)*(Tableau1[Durée vol (min)]))</f>
        <v>0</v>
      </c>
      <c r="C5" s="53">
        <f>SUMPRODUCT((Tableau1[Pilote]=$A5)*(Tableau1[date]=C$1)*(Tableau1[Durée vol (min)]))</f>
        <v>0</v>
      </c>
      <c r="D5" s="53">
        <f>SUMPRODUCT((Tableau1[Pilote]=$A5)*(Tableau1[date]=D$1)*(Tableau1[Durée vol (min)]))</f>
        <v>0</v>
      </c>
      <c r="E5" s="53">
        <f>SUMPRODUCT((Tableau1[Pilote]=$A5)*(Tableau1[date]=E$1)*(Tableau1[Durée vol (min)]))</f>
        <v>0</v>
      </c>
      <c r="F5" s="53">
        <f>SUMPRODUCT((Tableau1[Pilote]=$A5)*(Tableau1[date]=F$1)*(Tableau1[Durée vol (min)]))</f>
        <v>0</v>
      </c>
      <c r="G5" s="53">
        <f>SUMPRODUCT((Tableau1[Pilote]=$A5)*(Tableau1[date]=G$1)*(Tableau1[Durée vol (min)]))</f>
        <v>49</v>
      </c>
      <c r="H5" s="53">
        <f>SUMPRODUCT((Tableau1[Pilote]=$A5)*(Tableau1[date]=H$1)*(Tableau1[Durée vol (min)]))</f>
        <v>179</v>
      </c>
      <c r="I5" s="53">
        <f>SUMPRODUCT((Tableau1[Pilote]=$A5)*(Tableau1[date]=I$1)*(Tableau1[Durée vol (min)]))</f>
        <v>179</v>
      </c>
      <c r="J5" s="53">
        <f>SUMPRODUCT((Tableau1[Pilote]=$A5)*(Tableau1[date]=J$1)*(Tableau1[Durée vol (min)]))</f>
        <v>91</v>
      </c>
      <c r="K5" s="53">
        <f>SUMPRODUCT((Tableau1[Pilote]=$A5)*(Tableau1[date]=K$1)*(Tableau1[Durée vol (min)]))</f>
        <v>136</v>
      </c>
      <c r="L5" s="53">
        <f>SUMPRODUCT((Tableau1[Pilote]=$A5)*(Tableau1[date]=L$1)*(Tableau1[Durée vol (min)]))</f>
        <v>231</v>
      </c>
      <c r="M5" s="53">
        <f>SUMPRODUCT((Tableau1[Pilote]=$A5)*(Tableau1[date]=M$1)*(Tableau1[Durée vol (min)]))</f>
        <v>216</v>
      </c>
      <c r="N5" s="53">
        <f>SUMPRODUCT((Tableau1[Pilote]=$A5)*(Tableau1[date]=N$1)*(Tableau1[Durée vol (min)]))</f>
        <v>0</v>
      </c>
      <c r="O5" s="53">
        <f>SUMPRODUCT((Tableau1[Pilote]=$A5)*(Tableau1[date]=O$1)*(Tableau1[Durée vol (min)]))</f>
        <v>0</v>
      </c>
      <c r="P5" s="53">
        <f>SUMPRODUCT((Tableau1[Pilote]=$A5)*(Tableau1[date]=P$1)*(Tableau1[Durée vol (min)]))</f>
        <v>329</v>
      </c>
      <c r="Q5" s="53">
        <f>SUMPRODUCT((Tableau1[Pilote]=$A5)*(Tableau1[date]=Q$1)*(Tableau1[Durée vol (min)]))</f>
        <v>234</v>
      </c>
      <c r="R5" s="53">
        <f>SUMPRODUCT((Tableau1[Pilote]=$A5)*(Tableau1[date]=R$1)*(Tableau1[Durée vol (min)]))</f>
        <v>132</v>
      </c>
      <c r="S5" s="53">
        <f>SUMPRODUCT((Tableau1[Pilote]=$A5)*(Tableau1[date]=S$1)*(Tableau1[Durée vol (min)]))</f>
        <v>266</v>
      </c>
      <c r="T5" s="53">
        <f>SUMPRODUCT((Tableau1[Pilote]=$A5)*(Tableau1[date]=T$1)*(Tableau1[Durée vol (min)]))</f>
        <v>109</v>
      </c>
      <c r="U5" s="53">
        <f>SUMPRODUCT((Tableau1[Pilote]=$A5)*(Tableau1[date]=U$1)*(Tableau1[Durée vol (min)]))</f>
        <v>201</v>
      </c>
      <c r="V5" s="53">
        <f>SUMPRODUCT((Tableau1[Pilote]=$A5)*(Tableau1[date]=V$1)*(Tableau1[Durée vol (min)]))</f>
        <v>66</v>
      </c>
      <c r="W5" s="53">
        <f>SUMPRODUCT((Tableau1[Pilote]=$A5)*(Tableau1[date]=W$1)*(Tableau1[Durée vol (min)]))</f>
        <v>0</v>
      </c>
      <c r="X5" s="53">
        <f>SUMPRODUCT((Tableau1[Pilote]=$A5)*(Tableau1[date]=X$1)*(Tableau1[Durée vol (min)]))</f>
        <v>0</v>
      </c>
      <c r="Y5" s="53">
        <f>SUMPRODUCT((Tableau1[Pilote]=$A5)*(Tableau1[date]=Y$1)*(Tableau1[Durée vol (min)]))</f>
        <v>201</v>
      </c>
      <c r="Z5" s="53">
        <f>SUMPRODUCT((Tableau1[Pilote]=$A5)*(Tableau1[date]=Z$1)*(Tableau1[Durée vol (min)]))</f>
        <v>338</v>
      </c>
      <c r="AA5" s="53">
        <f>SUMPRODUCT((Tableau1[Pilote]=$A5)*(Tableau1[date]=AA$1)*(Tableau1[Durée vol (min)]))</f>
        <v>162</v>
      </c>
      <c r="AB5" s="53">
        <f>SUMPRODUCT((Tableau1[Pilote]=$A5)*(Tableau1[date]=AB$1)*(Tableau1[Durée vol (min)]))</f>
        <v>358</v>
      </c>
      <c r="AC5" s="53">
        <f>SUMPRODUCT((Tableau1[Pilote]=$A5)*(Tableau1[date]=AC$1)*(Tableau1[Durée vol (min)]))</f>
        <v>189</v>
      </c>
      <c r="AD5" s="53">
        <f>SUMPRODUCT((Tableau1[Pilote]=$A5)*(Tableau1[date]=AD$1)*(Tableau1[Durée vol (min)]))</f>
        <v>303</v>
      </c>
      <c r="AE5" s="53">
        <f>SUMPRODUCT((Tableau1[Pilote]=$A5)*(Tableau1[date]=AE$1)*(Tableau1[Durée vol (min)]))</f>
        <v>234</v>
      </c>
      <c r="AF5" s="53">
        <f>SUMPRODUCT((Tableau1[Pilote]=$A5)*(Tableau1[date]=AF$1)*(Tableau1[Durée vol (min)]))</f>
        <v>0</v>
      </c>
      <c r="AG5" s="53">
        <f>SUMPRODUCT((Tableau1[Pilote]=$A5)*(Tableau1[date]=AG$1)*(Tableau1[Durée vol (min)]))</f>
        <v>0</v>
      </c>
      <c r="AH5" s="53">
        <f>SUMPRODUCT((Tableau1[Pilote]=$A5)*(Tableau1[date]=AH$1)*(Tableau1[Durée vol (min)]))</f>
        <v>90</v>
      </c>
      <c r="AI5" s="53">
        <f>SUMPRODUCT((Tableau1[Pilote]=$A5)*(Tableau1[date]=AI$1)*(Tableau1[Durée vol (min)]))</f>
        <v>73</v>
      </c>
      <c r="AJ5" s="53">
        <f>SUMPRODUCT((Tableau1[Pilote]=$A5)*(Tableau1[date]=AJ$1)*(Tableau1[Durée vol (min)]))</f>
        <v>222</v>
      </c>
      <c r="AK5" s="53">
        <f>SUMPRODUCT((Tableau1[Pilote]=$A5)*(Tableau1[date]=AK$1)*(Tableau1[Durée vol (min)]))</f>
        <v>242</v>
      </c>
      <c r="AL5" s="53">
        <f>SUMPRODUCT((Tableau1[Pilote]=$A5)*(Tableau1[date]=AL$1)*(Tableau1[Durée vol (min)]))</f>
        <v>305</v>
      </c>
      <c r="AM5" s="53">
        <f>SUMPRODUCT((Tableau1[Pilote]=$A5)*(Tableau1[date]=AM$1)*(Tableau1[Durée vol (min)]))</f>
        <v>126</v>
      </c>
      <c r="AN5" s="53">
        <f>SUMPRODUCT((Tableau1[Pilote]=$A5)*(Tableau1[date]=AN$1)*(Tableau1[Durée vol (min)]))</f>
        <v>64</v>
      </c>
      <c r="AO5" s="53">
        <f>SUMPRODUCT((Tableau1[Pilote]=$A5)*(Tableau1[date]=AO$1)*(Tableau1[Durée vol (min)]))</f>
        <v>96</v>
      </c>
      <c r="AP5" s="53">
        <f>SUMPRODUCT((Tableau1[Pilote]=$A5)*(Tableau1[date]=AP$1)*(Tableau1[Durée vol (min)]))</f>
        <v>0</v>
      </c>
      <c r="AQ5" s="53">
        <f>SUMPRODUCT((Tableau1[Pilote]=$A5)*(Tableau1[date]=AQ$1)*(Tableau1[Durée vol (min)]))</f>
        <v>0</v>
      </c>
      <c r="AR5" s="53">
        <f>SUMPRODUCT((Tableau1[Pilote]=$A5)*(Tableau1[date]=AR$1)*(Tableau1[Durée vol (min)]))</f>
        <v>0</v>
      </c>
      <c r="AS5" s="53">
        <f>SUMPRODUCT((Tableau1[Pilote]=$A5)*(Tableau1[date]=AS$1)*(Tableau1[Durée vol (min)]))</f>
        <v>0</v>
      </c>
      <c r="AT5" s="53">
        <f>SUMPRODUCT((Tableau1[Pilote]=$A5)*(Tableau1[date]=AT$1)*(Tableau1[Durée vol (min)]))</f>
        <v>0</v>
      </c>
      <c r="AU5" s="53">
        <f>SUMPRODUCT((Tableau1[Pilote]=$A5)*(Tableau1[date]=AU$1)*(Tableau1[Durée vol (min)]))</f>
        <v>0</v>
      </c>
      <c r="AV5" s="53">
        <f>SUMPRODUCT((Tableau1[Pilote]=$A5)*(Tableau1[date]=AV$1)*(Tableau1[Durée vol (min)]))</f>
        <v>205</v>
      </c>
      <c r="AW5" s="53">
        <f>SUMPRODUCT((Tableau1[Pilote]=$A5)*(Tableau1[date]=AW$1)*(Tableau1[Durée vol (min)]))</f>
        <v>142</v>
      </c>
      <c r="AX5" s="53">
        <f>SUMPRODUCT((Tableau1[Pilote]=$A5)*(Tableau1[date]=AX$1)*(Tableau1[Durée vol (min)]))</f>
        <v>0</v>
      </c>
      <c r="AY5" s="53">
        <f>SUMPRODUCT((Tableau1[Pilote]=$A5)*(Tableau1[date]=AY$1)*(Tableau1[Durée vol (min)]))</f>
        <v>0</v>
      </c>
      <c r="AZ5" s="53">
        <f>SUMPRODUCT((Tableau1[Pilote]=$A5)*(Tableau1[date]=AZ$1)*(Tableau1[Durée vol (min)]))</f>
        <v>162</v>
      </c>
      <c r="BA5" s="54">
        <f t="shared" si="0"/>
        <v>5930</v>
      </c>
    </row>
    <row r="6" spans="1:53" ht="15.6" thickTop="1" thickBot="1" x14ac:dyDescent="0.35">
      <c r="A6" s="42" t="s">
        <v>14</v>
      </c>
      <c r="B6" s="52">
        <f>SUMPRODUCT((Tableau1[Pilote]=$A6)*(Tableau1[date]=B$1)*(Tableau1[Durée vol (min)]))</f>
        <v>0</v>
      </c>
      <c r="C6" s="53">
        <f>SUMPRODUCT((Tableau1[Pilote]=$A6)*(Tableau1[date]=C$1)*(Tableau1[Durée vol (min)]))</f>
        <v>0</v>
      </c>
      <c r="D6" s="53">
        <f>SUMPRODUCT((Tableau1[Pilote]=$A6)*(Tableau1[date]=D$1)*(Tableau1[Durée vol (min)]))</f>
        <v>0</v>
      </c>
      <c r="E6" s="53">
        <f>SUMPRODUCT((Tableau1[Pilote]=$A6)*(Tableau1[date]=E$1)*(Tableau1[Durée vol (min)]))</f>
        <v>0</v>
      </c>
      <c r="F6" s="53">
        <f>SUMPRODUCT((Tableau1[Pilote]=$A6)*(Tableau1[date]=F$1)*(Tableau1[Durée vol (min)]))</f>
        <v>0</v>
      </c>
      <c r="G6" s="53">
        <f>SUMPRODUCT((Tableau1[Pilote]=$A6)*(Tableau1[date]=G$1)*(Tableau1[Durée vol (min)]))</f>
        <v>0</v>
      </c>
      <c r="H6" s="53">
        <f>SUMPRODUCT((Tableau1[Pilote]=$A6)*(Tableau1[date]=H$1)*(Tableau1[Durée vol (min)]))</f>
        <v>0</v>
      </c>
      <c r="I6" s="53">
        <f>SUMPRODUCT((Tableau1[Pilote]=$A6)*(Tableau1[date]=I$1)*(Tableau1[Durée vol (min)]))</f>
        <v>0</v>
      </c>
      <c r="J6" s="53">
        <f>SUMPRODUCT((Tableau1[Pilote]=$A6)*(Tableau1[date]=J$1)*(Tableau1[Durée vol (min)]))</f>
        <v>0</v>
      </c>
      <c r="K6" s="53">
        <f>SUMPRODUCT((Tableau1[Pilote]=$A6)*(Tableau1[date]=K$1)*(Tableau1[Durée vol (min)]))</f>
        <v>0</v>
      </c>
      <c r="L6" s="53">
        <f>SUMPRODUCT((Tableau1[Pilote]=$A6)*(Tableau1[date]=L$1)*(Tableau1[Durée vol (min)]))</f>
        <v>0</v>
      </c>
      <c r="M6" s="53">
        <f>SUMPRODUCT((Tableau1[Pilote]=$A6)*(Tableau1[date]=M$1)*(Tableau1[Durée vol (min)]))</f>
        <v>0</v>
      </c>
      <c r="N6" s="53">
        <f>SUMPRODUCT((Tableau1[Pilote]=$A6)*(Tableau1[date]=N$1)*(Tableau1[Durée vol (min)]))</f>
        <v>0</v>
      </c>
      <c r="O6" s="53">
        <f>SUMPRODUCT((Tableau1[Pilote]=$A6)*(Tableau1[date]=O$1)*(Tableau1[Durée vol (min)]))</f>
        <v>0</v>
      </c>
      <c r="P6" s="53">
        <f>SUMPRODUCT((Tableau1[Pilote]=$A6)*(Tableau1[date]=P$1)*(Tableau1[Durée vol (min)]))</f>
        <v>0</v>
      </c>
      <c r="Q6" s="53">
        <f>SUMPRODUCT((Tableau1[Pilote]=$A6)*(Tableau1[date]=Q$1)*(Tableau1[Durée vol (min)]))</f>
        <v>0</v>
      </c>
      <c r="R6" s="53">
        <f>SUMPRODUCT((Tableau1[Pilote]=$A6)*(Tableau1[date]=R$1)*(Tableau1[Durée vol (min)]))</f>
        <v>0</v>
      </c>
      <c r="S6" s="53">
        <f>SUMPRODUCT((Tableau1[Pilote]=$A6)*(Tableau1[date]=S$1)*(Tableau1[Durée vol (min)]))</f>
        <v>0</v>
      </c>
      <c r="T6" s="53">
        <f>SUMPRODUCT((Tableau1[Pilote]=$A6)*(Tableau1[date]=T$1)*(Tableau1[Durée vol (min)]))</f>
        <v>0</v>
      </c>
      <c r="U6" s="53">
        <f>SUMPRODUCT((Tableau1[Pilote]=$A6)*(Tableau1[date]=U$1)*(Tableau1[Durée vol (min)]))</f>
        <v>0</v>
      </c>
      <c r="V6" s="53">
        <f>SUMPRODUCT((Tableau1[Pilote]=$A6)*(Tableau1[date]=V$1)*(Tableau1[Durée vol (min)]))</f>
        <v>0</v>
      </c>
      <c r="W6" s="53">
        <f>SUMPRODUCT((Tableau1[Pilote]=$A6)*(Tableau1[date]=W$1)*(Tableau1[Durée vol (min)]))</f>
        <v>0</v>
      </c>
      <c r="X6" s="53">
        <f>SUMPRODUCT((Tableau1[Pilote]=$A6)*(Tableau1[date]=X$1)*(Tableau1[Durée vol (min)]))</f>
        <v>0</v>
      </c>
      <c r="Y6" s="53">
        <f>SUMPRODUCT((Tableau1[Pilote]=$A6)*(Tableau1[date]=Y$1)*(Tableau1[Durée vol (min)]))</f>
        <v>0</v>
      </c>
      <c r="Z6" s="53">
        <f>SUMPRODUCT((Tableau1[Pilote]=$A6)*(Tableau1[date]=Z$1)*(Tableau1[Durée vol (min)]))</f>
        <v>0</v>
      </c>
      <c r="AA6" s="53">
        <f>SUMPRODUCT((Tableau1[Pilote]=$A6)*(Tableau1[date]=AA$1)*(Tableau1[Durée vol (min)]))</f>
        <v>0</v>
      </c>
      <c r="AB6" s="53">
        <f>SUMPRODUCT((Tableau1[Pilote]=$A6)*(Tableau1[date]=AB$1)*(Tableau1[Durée vol (min)]))</f>
        <v>0</v>
      </c>
      <c r="AC6" s="53">
        <f>SUMPRODUCT((Tableau1[Pilote]=$A6)*(Tableau1[date]=AC$1)*(Tableau1[Durée vol (min)]))</f>
        <v>0</v>
      </c>
      <c r="AD6" s="53">
        <f>SUMPRODUCT((Tableau1[Pilote]=$A6)*(Tableau1[date]=AD$1)*(Tableau1[Durée vol (min)]))</f>
        <v>0</v>
      </c>
      <c r="AE6" s="53">
        <f>SUMPRODUCT((Tableau1[Pilote]=$A6)*(Tableau1[date]=AE$1)*(Tableau1[Durée vol (min)]))</f>
        <v>0</v>
      </c>
      <c r="AF6" s="53">
        <f>SUMPRODUCT((Tableau1[Pilote]=$A6)*(Tableau1[date]=AF$1)*(Tableau1[Durée vol (min)]))</f>
        <v>0</v>
      </c>
      <c r="AG6" s="53">
        <f>SUMPRODUCT((Tableau1[Pilote]=$A6)*(Tableau1[date]=AG$1)*(Tableau1[Durée vol (min)]))</f>
        <v>0</v>
      </c>
      <c r="AH6" s="53">
        <f>SUMPRODUCT((Tableau1[Pilote]=$A6)*(Tableau1[date]=AH$1)*(Tableau1[Durée vol (min)]))</f>
        <v>0</v>
      </c>
      <c r="AI6" s="53">
        <f>SUMPRODUCT((Tableau1[Pilote]=$A6)*(Tableau1[date]=AI$1)*(Tableau1[Durée vol (min)]))</f>
        <v>0</v>
      </c>
      <c r="AJ6" s="53">
        <f>SUMPRODUCT((Tableau1[Pilote]=$A6)*(Tableau1[date]=AJ$1)*(Tableau1[Durée vol (min)]))</f>
        <v>0</v>
      </c>
      <c r="AK6" s="53">
        <f>SUMPRODUCT((Tableau1[Pilote]=$A6)*(Tableau1[date]=AK$1)*(Tableau1[Durée vol (min)]))</f>
        <v>0</v>
      </c>
      <c r="AL6" s="53">
        <f>SUMPRODUCT((Tableau1[Pilote]=$A6)*(Tableau1[date]=AL$1)*(Tableau1[Durée vol (min)]))</f>
        <v>0</v>
      </c>
      <c r="AM6" s="53">
        <f>SUMPRODUCT((Tableau1[Pilote]=$A6)*(Tableau1[date]=AM$1)*(Tableau1[Durée vol (min)]))</f>
        <v>0</v>
      </c>
      <c r="AN6" s="53">
        <f>SUMPRODUCT((Tableau1[Pilote]=$A6)*(Tableau1[date]=AN$1)*(Tableau1[Durée vol (min)]))</f>
        <v>0</v>
      </c>
      <c r="AO6" s="53">
        <f>SUMPRODUCT((Tableau1[Pilote]=$A6)*(Tableau1[date]=AO$1)*(Tableau1[Durée vol (min)]))</f>
        <v>204</v>
      </c>
      <c r="AP6" s="53">
        <f>SUMPRODUCT((Tableau1[Pilote]=$A6)*(Tableau1[date]=AP$1)*(Tableau1[Durée vol (min)]))</f>
        <v>189</v>
      </c>
      <c r="AQ6" s="53">
        <f>SUMPRODUCT((Tableau1[Pilote]=$A6)*(Tableau1[date]=AQ$1)*(Tableau1[Durée vol (min)]))</f>
        <v>238</v>
      </c>
      <c r="AR6" s="53">
        <f>SUMPRODUCT((Tableau1[Pilote]=$A6)*(Tableau1[date]=AR$1)*(Tableau1[Durée vol (min)]))</f>
        <v>301</v>
      </c>
      <c r="AS6" s="53">
        <f>SUMPRODUCT((Tableau1[Pilote]=$A6)*(Tableau1[date]=AS$1)*(Tableau1[Durée vol (min)]))</f>
        <v>235</v>
      </c>
      <c r="AT6" s="53">
        <f>SUMPRODUCT((Tableau1[Pilote]=$A6)*(Tableau1[date]=AT$1)*(Tableau1[Durée vol (min)]))</f>
        <v>190</v>
      </c>
      <c r="AU6" s="53">
        <f>SUMPRODUCT((Tableau1[Pilote]=$A6)*(Tableau1[date]=AU$1)*(Tableau1[Durée vol (min)]))</f>
        <v>201</v>
      </c>
      <c r="AV6" s="53">
        <f>SUMPRODUCT((Tableau1[Pilote]=$A6)*(Tableau1[date]=AV$1)*(Tableau1[Durée vol (min)]))</f>
        <v>323</v>
      </c>
      <c r="AW6" s="53">
        <f>SUMPRODUCT((Tableau1[Pilote]=$A6)*(Tableau1[date]=AW$1)*(Tableau1[Durée vol (min)]))</f>
        <v>168</v>
      </c>
      <c r="AX6" s="53">
        <f>SUMPRODUCT((Tableau1[Pilote]=$A6)*(Tableau1[date]=AX$1)*(Tableau1[Durée vol (min)]))</f>
        <v>0</v>
      </c>
      <c r="AY6" s="53">
        <f>SUMPRODUCT((Tableau1[Pilote]=$A6)*(Tableau1[date]=AY$1)*(Tableau1[Durée vol (min)]))</f>
        <v>0</v>
      </c>
      <c r="AZ6" s="53">
        <f>SUMPRODUCT((Tableau1[Pilote]=$A6)*(Tableau1[date]=AZ$1)*(Tableau1[Durée vol (min)]))</f>
        <v>257</v>
      </c>
      <c r="BA6" s="54">
        <f t="shared" si="0"/>
        <v>2306</v>
      </c>
    </row>
    <row r="7" spans="1:53" ht="15.6" thickTop="1" thickBot="1" x14ac:dyDescent="0.35">
      <c r="A7" s="42" t="s">
        <v>11</v>
      </c>
      <c r="B7" s="52">
        <f>SUMPRODUCT((Tableau1[Pilote]=$A7)*(Tableau1[date]=B$1)*(Tableau1[Durée vol (min)]))</f>
        <v>0</v>
      </c>
      <c r="C7" s="53">
        <f>SUMPRODUCT((Tableau1[Pilote]=$A7)*(Tableau1[date]=C$1)*(Tableau1[Durée vol (min)]))</f>
        <v>0</v>
      </c>
      <c r="D7" s="53">
        <f>SUMPRODUCT((Tableau1[Pilote]=$A7)*(Tableau1[date]=D$1)*(Tableau1[Durée vol (min)]))</f>
        <v>165</v>
      </c>
      <c r="E7" s="53">
        <f>SUMPRODUCT((Tableau1[Pilote]=$A7)*(Tableau1[date]=E$1)*(Tableau1[Durée vol (min)]))</f>
        <v>0</v>
      </c>
      <c r="F7" s="53">
        <f>SUMPRODUCT((Tableau1[Pilote]=$A7)*(Tableau1[date]=F$1)*(Tableau1[Durée vol (min)]))</f>
        <v>69</v>
      </c>
      <c r="G7" s="53">
        <f>SUMPRODUCT((Tableau1[Pilote]=$A7)*(Tableau1[date]=G$1)*(Tableau1[Durée vol (min)]))</f>
        <v>161</v>
      </c>
      <c r="H7" s="53">
        <f>SUMPRODUCT((Tableau1[Pilote]=$A7)*(Tableau1[date]=H$1)*(Tableau1[Durée vol (min)]))</f>
        <v>228</v>
      </c>
      <c r="I7" s="53">
        <f>SUMPRODUCT((Tableau1[Pilote]=$A7)*(Tableau1[date]=I$1)*(Tableau1[Durée vol (min)]))</f>
        <v>270</v>
      </c>
      <c r="J7" s="53">
        <f>SUMPRODUCT((Tableau1[Pilote]=$A7)*(Tableau1[date]=J$1)*(Tableau1[Durée vol (min)]))</f>
        <v>272</v>
      </c>
      <c r="K7" s="53">
        <f>SUMPRODUCT((Tableau1[Pilote]=$A7)*(Tableau1[date]=K$1)*(Tableau1[Durée vol (min)]))</f>
        <v>152</v>
      </c>
      <c r="L7" s="53">
        <f>SUMPRODUCT((Tableau1[Pilote]=$A7)*(Tableau1[date]=L$1)*(Tableau1[Durée vol (min)]))</f>
        <v>311</v>
      </c>
      <c r="M7" s="53">
        <f>SUMPRODUCT((Tableau1[Pilote]=$A7)*(Tableau1[date]=M$1)*(Tableau1[Durée vol (min)]))</f>
        <v>173</v>
      </c>
      <c r="N7" s="53">
        <f>SUMPRODUCT((Tableau1[Pilote]=$A7)*(Tableau1[date]=N$1)*(Tableau1[Durée vol (min)]))</f>
        <v>241</v>
      </c>
      <c r="O7" s="53">
        <f>SUMPRODUCT((Tableau1[Pilote]=$A7)*(Tableau1[date]=O$1)*(Tableau1[Durée vol (min)]))</f>
        <v>0</v>
      </c>
      <c r="P7" s="53">
        <f>SUMPRODUCT((Tableau1[Pilote]=$A7)*(Tableau1[date]=P$1)*(Tableau1[Durée vol (min)]))</f>
        <v>0</v>
      </c>
      <c r="Q7" s="53">
        <f>SUMPRODUCT((Tableau1[Pilote]=$A7)*(Tableau1[date]=Q$1)*(Tableau1[Durée vol (min)]))</f>
        <v>0</v>
      </c>
      <c r="R7" s="53">
        <f>SUMPRODUCT((Tableau1[Pilote]=$A7)*(Tableau1[date]=R$1)*(Tableau1[Durée vol (min)]))</f>
        <v>299</v>
      </c>
      <c r="S7" s="53">
        <f>SUMPRODUCT((Tableau1[Pilote]=$A7)*(Tableau1[date]=S$1)*(Tableau1[Durée vol (min)]))</f>
        <v>330</v>
      </c>
      <c r="T7" s="53">
        <f>SUMPRODUCT((Tableau1[Pilote]=$A7)*(Tableau1[date]=T$1)*(Tableau1[Durée vol (min)]))</f>
        <v>242</v>
      </c>
      <c r="U7" s="53">
        <f>SUMPRODUCT((Tableau1[Pilote]=$A7)*(Tableau1[date]=U$1)*(Tableau1[Durée vol (min)]))</f>
        <v>146</v>
      </c>
      <c r="V7" s="53">
        <f>SUMPRODUCT((Tableau1[Pilote]=$A7)*(Tableau1[date]=V$1)*(Tableau1[Durée vol (min)]))</f>
        <v>0</v>
      </c>
      <c r="W7" s="53">
        <f>SUMPRODUCT((Tableau1[Pilote]=$A7)*(Tableau1[date]=W$1)*(Tableau1[Durée vol (min)]))</f>
        <v>0</v>
      </c>
      <c r="X7" s="53">
        <f>SUMPRODUCT((Tableau1[Pilote]=$A7)*(Tableau1[date]=X$1)*(Tableau1[Durée vol (min)]))</f>
        <v>0</v>
      </c>
      <c r="Y7" s="53">
        <f>SUMPRODUCT((Tableau1[Pilote]=$A7)*(Tableau1[date]=Y$1)*(Tableau1[Durée vol (min)]))</f>
        <v>354</v>
      </c>
      <c r="Z7" s="53">
        <f>SUMPRODUCT((Tableau1[Pilote]=$A7)*(Tableau1[date]=Z$1)*(Tableau1[Durée vol (min)]))</f>
        <v>189</v>
      </c>
      <c r="AA7" s="53">
        <f>SUMPRODUCT((Tableau1[Pilote]=$A7)*(Tableau1[date]=AA$1)*(Tableau1[Durée vol (min)]))</f>
        <v>170</v>
      </c>
      <c r="AB7" s="53">
        <f>SUMPRODUCT((Tableau1[Pilote]=$A7)*(Tableau1[date]=AB$1)*(Tableau1[Durée vol (min)]))</f>
        <v>187</v>
      </c>
      <c r="AC7" s="53">
        <f>SUMPRODUCT((Tableau1[Pilote]=$A7)*(Tableau1[date]=AC$1)*(Tableau1[Durée vol (min)]))</f>
        <v>170</v>
      </c>
      <c r="AD7" s="53">
        <f>SUMPRODUCT((Tableau1[Pilote]=$A7)*(Tableau1[date]=AD$1)*(Tableau1[Durée vol (min)]))</f>
        <v>0</v>
      </c>
      <c r="AE7" s="53">
        <f>SUMPRODUCT((Tableau1[Pilote]=$A7)*(Tableau1[date]=AE$1)*(Tableau1[Durée vol (min)]))</f>
        <v>254</v>
      </c>
      <c r="AF7" s="53">
        <f>SUMPRODUCT((Tableau1[Pilote]=$A7)*(Tableau1[date]=AF$1)*(Tableau1[Durée vol (min)]))</f>
        <v>305</v>
      </c>
      <c r="AG7" s="53">
        <f>SUMPRODUCT((Tableau1[Pilote]=$A7)*(Tableau1[date]=AG$1)*(Tableau1[Durée vol (min)]))</f>
        <v>245</v>
      </c>
      <c r="AH7" s="53">
        <f>SUMPRODUCT((Tableau1[Pilote]=$A7)*(Tableau1[date]=AH$1)*(Tableau1[Durée vol (min)]))</f>
        <v>64</v>
      </c>
      <c r="AI7" s="53">
        <f>SUMPRODUCT((Tableau1[Pilote]=$A7)*(Tableau1[date]=AI$1)*(Tableau1[Durée vol (min)]))</f>
        <v>0</v>
      </c>
      <c r="AJ7" s="53">
        <f>SUMPRODUCT((Tableau1[Pilote]=$A7)*(Tableau1[date]=AJ$1)*(Tableau1[Durée vol (min)]))</f>
        <v>148</v>
      </c>
      <c r="AK7" s="53">
        <f>SUMPRODUCT((Tableau1[Pilote]=$A7)*(Tableau1[date]=AK$1)*(Tableau1[Durée vol (min)]))</f>
        <v>165</v>
      </c>
      <c r="AL7" s="53">
        <f>SUMPRODUCT((Tableau1[Pilote]=$A7)*(Tableau1[date]=AL$1)*(Tableau1[Durée vol (min)]))</f>
        <v>302</v>
      </c>
      <c r="AM7" s="53">
        <f>SUMPRODUCT((Tableau1[Pilote]=$A7)*(Tableau1[date]=AM$1)*(Tableau1[Durée vol (min)]))</f>
        <v>214</v>
      </c>
      <c r="AN7" s="53">
        <f>SUMPRODUCT((Tableau1[Pilote]=$A7)*(Tableau1[date]=AN$1)*(Tableau1[Durée vol (min)]))</f>
        <v>0</v>
      </c>
      <c r="AO7" s="53">
        <f>SUMPRODUCT((Tableau1[Pilote]=$A7)*(Tableau1[date]=AO$1)*(Tableau1[Durée vol (min)]))</f>
        <v>0</v>
      </c>
      <c r="AP7" s="53">
        <f>SUMPRODUCT((Tableau1[Pilote]=$A7)*(Tableau1[date]=AP$1)*(Tableau1[Durée vol (min)]))</f>
        <v>174</v>
      </c>
      <c r="AQ7" s="53">
        <f>SUMPRODUCT((Tableau1[Pilote]=$A7)*(Tableau1[date]=AQ$1)*(Tableau1[Durée vol (min)]))</f>
        <v>150</v>
      </c>
      <c r="AR7" s="53">
        <f>SUMPRODUCT((Tableau1[Pilote]=$A7)*(Tableau1[date]=AR$1)*(Tableau1[Durée vol (min)]))</f>
        <v>260</v>
      </c>
      <c r="AS7" s="53">
        <f>SUMPRODUCT((Tableau1[Pilote]=$A7)*(Tableau1[date]=AS$1)*(Tableau1[Durée vol (min)]))</f>
        <v>230</v>
      </c>
      <c r="AT7" s="53">
        <f>SUMPRODUCT((Tableau1[Pilote]=$A7)*(Tableau1[date]=AT$1)*(Tableau1[Durée vol (min)]))</f>
        <v>0</v>
      </c>
      <c r="AU7" s="53">
        <f>SUMPRODUCT((Tableau1[Pilote]=$A7)*(Tableau1[date]=AU$1)*(Tableau1[Durée vol (min)]))</f>
        <v>0</v>
      </c>
      <c r="AV7" s="53">
        <f>SUMPRODUCT((Tableau1[Pilote]=$A7)*(Tableau1[date]=AV$1)*(Tableau1[Durée vol (min)]))</f>
        <v>153</v>
      </c>
      <c r="AW7" s="53">
        <f>SUMPRODUCT((Tableau1[Pilote]=$A7)*(Tableau1[date]=AW$1)*(Tableau1[Durée vol (min)]))</f>
        <v>192</v>
      </c>
      <c r="AX7" s="53">
        <f>SUMPRODUCT((Tableau1[Pilote]=$A7)*(Tableau1[date]=AX$1)*(Tableau1[Durée vol (min)]))</f>
        <v>202</v>
      </c>
      <c r="AY7" s="53">
        <f>SUMPRODUCT((Tableau1[Pilote]=$A7)*(Tableau1[date]=AY$1)*(Tableau1[Durée vol (min)]))</f>
        <v>56</v>
      </c>
      <c r="AZ7" s="53">
        <f>SUMPRODUCT((Tableau1[Pilote]=$A7)*(Tableau1[date]=AZ$1)*(Tableau1[Durée vol (min)]))</f>
        <v>220</v>
      </c>
      <c r="BA7" s="54">
        <f t="shared" si="0"/>
        <v>7463</v>
      </c>
    </row>
    <row r="8" spans="1:53" ht="15.6" thickTop="1" thickBot="1" x14ac:dyDescent="0.35">
      <c r="A8" s="42" t="s">
        <v>10</v>
      </c>
      <c r="B8" s="52">
        <f>SUMPRODUCT((Tableau1[Pilote]=$A8)*(Tableau1[date]=B$1)*(Tableau1[Durée vol (min)]))</f>
        <v>0</v>
      </c>
      <c r="C8" s="53">
        <f>SUMPRODUCT((Tableau1[Pilote]=$A8)*(Tableau1[date]=C$1)*(Tableau1[Durée vol (min)]))</f>
        <v>0</v>
      </c>
      <c r="D8" s="53">
        <f>SUMPRODUCT((Tableau1[Pilote]=$A8)*(Tableau1[date]=D$1)*(Tableau1[Durée vol (min)]))</f>
        <v>0</v>
      </c>
      <c r="E8" s="53">
        <f>SUMPRODUCT((Tableau1[Pilote]=$A8)*(Tableau1[date]=E$1)*(Tableau1[Durée vol (min)]))</f>
        <v>0</v>
      </c>
      <c r="F8" s="53">
        <f>SUMPRODUCT((Tableau1[Pilote]=$A8)*(Tableau1[date]=F$1)*(Tableau1[Durée vol (min)]))</f>
        <v>105</v>
      </c>
      <c r="G8" s="53">
        <f>SUMPRODUCT((Tableau1[Pilote]=$A8)*(Tableau1[date]=G$1)*(Tableau1[Durée vol (min)]))</f>
        <v>121</v>
      </c>
      <c r="H8" s="53">
        <f>SUMPRODUCT((Tableau1[Pilote]=$A8)*(Tableau1[date]=H$1)*(Tableau1[Durée vol (min)]))</f>
        <v>223</v>
      </c>
      <c r="I8" s="53">
        <f>SUMPRODUCT((Tableau1[Pilote]=$A8)*(Tableau1[date]=I$1)*(Tableau1[Durée vol (min)]))</f>
        <v>174</v>
      </c>
      <c r="J8" s="53">
        <f>SUMPRODUCT((Tableau1[Pilote]=$A8)*(Tableau1[date]=J$1)*(Tableau1[Durée vol (min)]))</f>
        <v>372</v>
      </c>
      <c r="K8" s="53">
        <f>SUMPRODUCT((Tableau1[Pilote]=$A8)*(Tableau1[date]=K$1)*(Tableau1[Durée vol (min)]))</f>
        <v>282</v>
      </c>
      <c r="L8" s="53">
        <f>SUMPRODUCT((Tableau1[Pilote]=$A8)*(Tableau1[date]=L$1)*(Tableau1[Durée vol (min)]))</f>
        <v>195</v>
      </c>
      <c r="M8" s="53">
        <f>SUMPRODUCT((Tableau1[Pilote]=$A8)*(Tableau1[date]=M$1)*(Tableau1[Durée vol (min)]))</f>
        <v>183</v>
      </c>
      <c r="N8" s="53">
        <f>SUMPRODUCT((Tableau1[Pilote]=$A8)*(Tableau1[date]=N$1)*(Tableau1[Durée vol (min)]))</f>
        <v>0</v>
      </c>
      <c r="O8" s="53">
        <f>SUMPRODUCT((Tableau1[Pilote]=$A8)*(Tableau1[date]=O$1)*(Tableau1[Durée vol (min)]))</f>
        <v>0</v>
      </c>
      <c r="P8" s="53">
        <f>SUMPRODUCT((Tableau1[Pilote]=$A8)*(Tableau1[date]=P$1)*(Tableau1[Durée vol (min)]))</f>
        <v>242</v>
      </c>
      <c r="Q8" s="53">
        <f>SUMPRODUCT((Tableau1[Pilote]=$A8)*(Tableau1[date]=Q$1)*(Tableau1[Durée vol (min)]))</f>
        <v>165</v>
      </c>
      <c r="R8" s="53">
        <f>SUMPRODUCT((Tableau1[Pilote]=$A8)*(Tableau1[date]=R$1)*(Tableau1[Durée vol (min)]))</f>
        <v>197</v>
      </c>
      <c r="S8" s="53">
        <f>SUMPRODUCT((Tableau1[Pilote]=$A8)*(Tableau1[date]=S$1)*(Tableau1[Durée vol (min)]))</f>
        <v>227</v>
      </c>
      <c r="T8" s="53">
        <f>SUMPRODUCT((Tableau1[Pilote]=$A8)*(Tableau1[date]=T$1)*(Tableau1[Durée vol (min)]))</f>
        <v>171</v>
      </c>
      <c r="U8" s="53">
        <f>SUMPRODUCT((Tableau1[Pilote]=$A8)*(Tableau1[date]=U$1)*(Tableau1[Durée vol (min)]))</f>
        <v>170</v>
      </c>
      <c r="V8" s="53">
        <f>SUMPRODUCT((Tableau1[Pilote]=$A8)*(Tableau1[date]=V$1)*(Tableau1[Durée vol (min)]))</f>
        <v>0</v>
      </c>
      <c r="W8" s="53">
        <f>SUMPRODUCT((Tableau1[Pilote]=$A8)*(Tableau1[date]=W$1)*(Tableau1[Durée vol (min)]))</f>
        <v>0</v>
      </c>
      <c r="X8" s="53">
        <f>SUMPRODUCT((Tableau1[Pilote]=$A8)*(Tableau1[date]=X$1)*(Tableau1[Durée vol (min)]))</f>
        <v>248</v>
      </c>
      <c r="Y8" s="53">
        <f>SUMPRODUCT((Tableau1[Pilote]=$A8)*(Tableau1[date]=Y$1)*(Tableau1[Durée vol (min)]))</f>
        <v>296</v>
      </c>
      <c r="Z8" s="53">
        <f>SUMPRODUCT((Tableau1[Pilote]=$A8)*(Tableau1[date]=Z$1)*(Tableau1[Durée vol (min)]))</f>
        <v>270</v>
      </c>
      <c r="AA8" s="53">
        <f>SUMPRODUCT((Tableau1[Pilote]=$A8)*(Tableau1[date]=AA$1)*(Tableau1[Durée vol (min)]))</f>
        <v>80</v>
      </c>
      <c r="AB8" s="53">
        <f>SUMPRODUCT((Tableau1[Pilote]=$A8)*(Tableau1[date]=AB$1)*(Tableau1[Durée vol (min)]))</f>
        <v>184</v>
      </c>
      <c r="AC8" s="53">
        <f>SUMPRODUCT((Tableau1[Pilote]=$A8)*(Tableau1[date]=AC$1)*(Tableau1[Durée vol (min)]))</f>
        <v>249</v>
      </c>
      <c r="AD8" s="53">
        <f>SUMPRODUCT((Tableau1[Pilote]=$A8)*(Tableau1[date]=AD$1)*(Tableau1[Durée vol (min)]))</f>
        <v>278</v>
      </c>
      <c r="AE8" s="53">
        <f>SUMPRODUCT((Tableau1[Pilote]=$A8)*(Tableau1[date]=AE$1)*(Tableau1[Durée vol (min)]))</f>
        <v>0</v>
      </c>
      <c r="AF8" s="53">
        <f>SUMPRODUCT((Tableau1[Pilote]=$A8)*(Tableau1[date]=AF$1)*(Tableau1[Durée vol (min)]))</f>
        <v>0</v>
      </c>
      <c r="AG8" s="53">
        <f>SUMPRODUCT((Tableau1[Pilote]=$A8)*(Tableau1[date]=AG$1)*(Tableau1[Durée vol (min)]))</f>
        <v>147</v>
      </c>
      <c r="AH8" s="53">
        <f>SUMPRODUCT((Tableau1[Pilote]=$A8)*(Tableau1[date]=AH$1)*(Tableau1[Durée vol (min)]))</f>
        <v>174</v>
      </c>
      <c r="AI8" s="53">
        <f>SUMPRODUCT((Tableau1[Pilote]=$A8)*(Tableau1[date]=AI$1)*(Tableau1[Durée vol (min)]))</f>
        <v>191</v>
      </c>
      <c r="AJ8" s="53">
        <f>SUMPRODUCT((Tableau1[Pilote]=$A8)*(Tableau1[date]=AJ$1)*(Tableau1[Durée vol (min)]))</f>
        <v>156</v>
      </c>
      <c r="AK8" s="53">
        <f>SUMPRODUCT((Tableau1[Pilote]=$A8)*(Tableau1[date]=AK$1)*(Tableau1[Durée vol (min)]))</f>
        <v>202</v>
      </c>
      <c r="AL8" s="53">
        <f>SUMPRODUCT((Tableau1[Pilote]=$A8)*(Tableau1[date]=AL$1)*(Tableau1[Durée vol (min)]))</f>
        <v>178</v>
      </c>
      <c r="AM8" s="53">
        <f>SUMPRODUCT((Tableau1[Pilote]=$A8)*(Tableau1[date]=AM$1)*(Tableau1[Durée vol (min)]))</f>
        <v>322</v>
      </c>
      <c r="AN8" s="53">
        <f>SUMPRODUCT((Tableau1[Pilote]=$A8)*(Tableau1[date]=AN$1)*(Tableau1[Durée vol (min)]))</f>
        <v>313</v>
      </c>
      <c r="AO8" s="53">
        <f>SUMPRODUCT((Tableau1[Pilote]=$A8)*(Tableau1[date]=AO$1)*(Tableau1[Durée vol (min)]))</f>
        <v>168</v>
      </c>
      <c r="AP8" s="53">
        <f>SUMPRODUCT((Tableau1[Pilote]=$A8)*(Tableau1[date]=AP$1)*(Tableau1[Durée vol (min)]))</f>
        <v>0</v>
      </c>
      <c r="AQ8" s="53">
        <f>SUMPRODUCT((Tableau1[Pilote]=$A8)*(Tableau1[date]=AQ$1)*(Tableau1[Durée vol (min)]))</f>
        <v>0</v>
      </c>
      <c r="AR8" s="53">
        <f>SUMPRODUCT((Tableau1[Pilote]=$A8)*(Tableau1[date]=AR$1)*(Tableau1[Durée vol (min)]))</f>
        <v>212</v>
      </c>
      <c r="AS8" s="53">
        <f>SUMPRODUCT((Tableau1[Pilote]=$A8)*(Tableau1[date]=AS$1)*(Tableau1[Durée vol (min)]))</f>
        <v>265</v>
      </c>
      <c r="AT8" s="53">
        <f>SUMPRODUCT((Tableau1[Pilote]=$A8)*(Tableau1[date]=AT$1)*(Tableau1[Durée vol (min)]))</f>
        <v>256</v>
      </c>
      <c r="AU8" s="53">
        <f>SUMPRODUCT((Tableau1[Pilote]=$A8)*(Tableau1[date]=AU$1)*(Tableau1[Durée vol (min)]))</f>
        <v>199</v>
      </c>
      <c r="AV8" s="53">
        <f>SUMPRODUCT((Tableau1[Pilote]=$A8)*(Tableau1[date]=AV$1)*(Tableau1[Durée vol (min)]))</f>
        <v>114</v>
      </c>
      <c r="AW8" s="53">
        <f>SUMPRODUCT((Tableau1[Pilote]=$A8)*(Tableau1[date]=AW$1)*(Tableau1[Durée vol (min)]))</f>
        <v>202</v>
      </c>
      <c r="AX8" s="53">
        <f>SUMPRODUCT((Tableau1[Pilote]=$A8)*(Tableau1[date]=AX$1)*(Tableau1[Durée vol (min)]))</f>
        <v>208</v>
      </c>
      <c r="AY8" s="53">
        <f>SUMPRODUCT((Tableau1[Pilote]=$A8)*(Tableau1[date]=AY$1)*(Tableau1[Durée vol (min)]))</f>
        <v>80</v>
      </c>
      <c r="AZ8" s="53">
        <f>SUMPRODUCT((Tableau1[Pilote]=$A8)*(Tableau1[date]=AZ$1)*(Tableau1[Durée vol (min)]))</f>
        <v>0</v>
      </c>
      <c r="BA8" s="54">
        <f t="shared" si="0"/>
        <v>7819</v>
      </c>
    </row>
    <row r="9" spans="1:53" ht="15.6" thickTop="1" thickBot="1" x14ac:dyDescent="0.35">
      <c r="A9" s="42" t="s">
        <v>9</v>
      </c>
      <c r="B9" s="52">
        <f>SUMPRODUCT((Tableau1[Pilote]=$A9)*(Tableau1[date]=B$1)*(Tableau1[Durée vol (min)]))</f>
        <v>0</v>
      </c>
      <c r="C9" s="53">
        <f>SUMPRODUCT((Tableau1[Pilote]=$A9)*(Tableau1[date]=C$1)*(Tableau1[Durée vol (min)]))</f>
        <v>290</v>
      </c>
      <c r="D9" s="53">
        <f>SUMPRODUCT((Tableau1[Pilote]=$A9)*(Tableau1[date]=D$1)*(Tableau1[Durée vol (min)]))</f>
        <v>0</v>
      </c>
      <c r="E9" s="53">
        <f>SUMPRODUCT((Tableau1[Pilote]=$A9)*(Tableau1[date]=E$1)*(Tableau1[Durée vol (min)]))</f>
        <v>0</v>
      </c>
      <c r="F9" s="53">
        <f>SUMPRODUCT((Tableau1[Pilote]=$A9)*(Tableau1[date]=F$1)*(Tableau1[Durée vol (min)]))</f>
        <v>238</v>
      </c>
      <c r="G9" s="53">
        <f>SUMPRODUCT((Tableau1[Pilote]=$A9)*(Tableau1[date]=G$1)*(Tableau1[Durée vol (min)]))</f>
        <v>153</v>
      </c>
      <c r="H9" s="53">
        <f>SUMPRODUCT((Tableau1[Pilote]=$A9)*(Tableau1[date]=H$1)*(Tableau1[Durée vol (min)]))</f>
        <v>0</v>
      </c>
      <c r="I9" s="53">
        <f>SUMPRODUCT((Tableau1[Pilote]=$A9)*(Tableau1[date]=I$1)*(Tableau1[Durée vol (min)]))</f>
        <v>0</v>
      </c>
      <c r="J9" s="53">
        <f>SUMPRODUCT((Tableau1[Pilote]=$A9)*(Tableau1[date]=J$1)*(Tableau1[Durée vol (min)]))</f>
        <v>194</v>
      </c>
      <c r="K9" s="53">
        <f>SUMPRODUCT((Tableau1[Pilote]=$A9)*(Tableau1[date]=K$1)*(Tableau1[Durée vol (min)]))</f>
        <v>224</v>
      </c>
      <c r="L9" s="53">
        <f>SUMPRODUCT((Tableau1[Pilote]=$A9)*(Tableau1[date]=L$1)*(Tableau1[Durée vol (min)]))</f>
        <v>96</v>
      </c>
      <c r="M9" s="53">
        <f>SUMPRODUCT((Tableau1[Pilote]=$A9)*(Tableau1[date]=M$1)*(Tableau1[Durée vol (min)]))</f>
        <v>0</v>
      </c>
      <c r="N9" s="53">
        <f>SUMPRODUCT((Tableau1[Pilote]=$A9)*(Tableau1[date]=N$1)*(Tableau1[Durée vol (min)]))</f>
        <v>0</v>
      </c>
      <c r="O9" s="53">
        <f>SUMPRODUCT((Tableau1[Pilote]=$A9)*(Tableau1[date]=O$1)*(Tableau1[Durée vol (min)]))</f>
        <v>0</v>
      </c>
      <c r="P9" s="53">
        <f>SUMPRODUCT((Tableau1[Pilote]=$A9)*(Tableau1[date]=P$1)*(Tableau1[Durée vol (min)]))</f>
        <v>102</v>
      </c>
      <c r="Q9" s="53">
        <f>SUMPRODUCT((Tableau1[Pilote]=$A9)*(Tableau1[date]=Q$1)*(Tableau1[Durée vol (min)]))</f>
        <v>219</v>
      </c>
      <c r="R9" s="53">
        <f>SUMPRODUCT((Tableau1[Pilote]=$A9)*(Tableau1[date]=R$1)*(Tableau1[Durée vol (min)]))</f>
        <v>51</v>
      </c>
      <c r="S9" s="53">
        <f>SUMPRODUCT((Tableau1[Pilote]=$A9)*(Tableau1[date]=S$1)*(Tableau1[Durée vol (min)]))</f>
        <v>64</v>
      </c>
      <c r="T9" s="53">
        <f>SUMPRODUCT((Tableau1[Pilote]=$A9)*(Tableau1[date]=T$1)*(Tableau1[Durée vol (min)]))</f>
        <v>0</v>
      </c>
      <c r="U9" s="53">
        <f>SUMPRODUCT((Tableau1[Pilote]=$A9)*(Tableau1[date]=U$1)*(Tableau1[Durée vol (min)]))</f>
        <v>128</v>
      </c>
      <c r="V9" s="53">
        <f>SUMPRODUCT((Tableau1[Pilote]=$A9)*(Tableau1[date]=V$1)*(Tableau1[Durée vol (min)]))</f>
        <v>231</v>
      </c>
      <c r="W9" s="53">
        <f>SUMPRODUCT((Tableau1[Pilote]=$A9)*(Tableau1[date]=W$1)*(Tableau1[Durée vol (min)]))</f>
        <v>296</v>
      </c>
      <c r="X9" s="53">
        <f>SUMPRODUCT((Tableau1[Pilote]=$A9)*(Tableau1[date]=X$1)*(Tableau1[Durée vol (min)]))</f>
        <v>0</v>
      </c>
      <c r="Y9" s="53">
        <f>SUMPRODUCT((Tableau1[Pilote]=$A9)*(Tableau1[date]=Y$1)*(Tableau1[Durée vol (min)]))</f>
        <v>0</v>
      </c>
      <c r="Z9" s="53">
        <f>SUMPRODUCT((Tableau1[Pilote]=$A9)*(Tableau1[date]=Z$1)*(Tableau1[Durée vol (min)]))</f>
        <v>0</v>
      </c>
      <c r="AA9" s="53">
        <f>SUMPRODUCT((Tableau1[Pilote]=$A9)*(Tableau1[date]=AA$1)*(Tableau1[Durée vol (min)]))</f>
        <v>136</v>
      </c>
      <c r="AB9" s="53">
        <f>SUMPRODUCT((Tableau1[Pilote]=$A9)*(Tableau1[date]=AB$1)*(Tableau1[Durée vol (min)]))</f>
        <v>133</v>
      </c>
      <c r="AC9" s="53">
        <f>SUMPRODUCT((Tableau1[Pilote]=$A9)*(Tableau1[date]=AC$1)*(Tableau1[Durée vol (min)]))</f>
        <v>153</v>
      </c>
      <c r="AD9" s="53">
        <f>SUMPRODUCT((Tableau1[Pilote]=$A9)*(Tableau1[date]=AD$1)*(Tableau1[Durée vol (min)]))</f>
        <v>315</v>
      </c>
      <c r="AE9" s="53">
        <f>SUMPRODUCT((Tableau1[Pilote]=$A9)*(Tableau1[date]=AE$1)*(Tableau1[Durée vol (min)]))</f>
        <v>238</v>
      </c>
      <c r="AF9" s="53">
        <f>SUMPRODUCT((Tableau1[Pilote]=$A9)*(Tableau1[date]=AF$1)*(Tableau1[Durée vol (min)]))</f>
        <v>52</v>
      </c>
      <c r="AG9" s="53">
        <f>SUMPRODUCT((Tableau1[Pilote]=$A9)*(Tableau1[date]=AG$1)*(Tableau1[Durée vol (min)]))</f>
        <v>124</v>
      </c>
      <c r="AH9" s="53">
        <f>SUMPRODUCT((Tableau1[Pilote]=$A9)*(Tableau1[date]=AH$1)*(Tableau1[Durée vol (min)]))</f>
        <v>214</v>
      </c>
      <c r="AI9" s="53">
        <f>SUMPRODUCT((Tableau1[Pilote]=$A9)*(Tableau1[date]=AI$1)*(Tableau1[Durée vol (min)]))</f>
        <v>129</v>
      </c>
      <c r="AJ9" s="53">
        <f>SUMPRODUCT((Tableau1[Pilote]=$A9)*(Tableau1[date]=AJ$1)*(Tableau1[Durée vol (min)]))</f>
        <v>0</v>
      </c>
      <c r="AK9" s="53">
        <f>SUMPRODUCT((Tableau1[Pilote]=$A9)*(Tableau1[date]=AK$1)*(Tableau1[Durée vol (min)]))</f>
        <v>0</v>
      </c>
      <c r="AL9" s="53">
        <f>SUMPRODUCT((Tableau1[Pilote]=$A9)*(Tableau1[date]=AL$1)*(Tableau1[Durée vol (min)]))</f>
        <v>0</v>
      </c>
      <c r="AM9" s="53">
        <f>SUMPRODUCT((Tableau1[Pilote]=$A9)*(Tableau1[date]=AM$1)*(Tableau1[Durée vol (min)]))</f>
        <v>291</v>
      </c>
      <c r="AN9" s="53">
        <f>SUMPRODUCT((Tableau1[Pilote]=$A9)*(Tableau1[date]=AN$1)*(Tableau1[Durée vol (min)]))</f>
        <v>12</v>
      </c>
      <c r="AO9" s="53">
        <f>SUMPRODUCT((Tableau1[Pilote]=$A9)*(Tableau1[date]=AO$1)*(Tableau1[Durée vol (min)]))</f>
        <v>201</v>
      </c>
      <c r="AP9" s="53">
        <f>SUMPRODUCT((Tableau1[Pilote]=$A9)*(Tableau1[date]=AP$1)*(Tableau1[Durée vol (min)]))</f>
        <v>77</v>
      </c>
      <c r="AQ9" s="53">
        <f>SUMPRODUCT((Tableau1[Pilote]=$A9)*(Tableau1[date]=AQ$1)*(Tableau1[Durée vol (min)]))</f>
        <v>0</v>
      </c>
      <c r="AR9" s="53">
        <f>SUMPRODUCT((Tableau1[Pilote]=$A9)*(Tableau1[date]=AR$1)*(Tableau1[Durée vol (min)]))</f>
        <v>0</v>
      </c>
      <c r="AS9" s="53">
        <f>SUMPRODUCT((Tableau1[Pilote]=$A9)*(Tableau1[date]=AS$1)*(Tableau1[Durée vol (min)]))</f>
        <v>58</v>
      </c>
      <c r="AT9" s="53">
        <f>SUMPRODUCT((Tableau1[Pilote]=$A9)*(Tableau1[date]=AT$1)*(Tableau1[Durée vol (min)]))</f>
        <v>32</v>
      </c>
      <c r="AU9" s="53">
        <f>SUMPRODUCT((Tableau1[Pilote]=$A9)*(Tableau1[date]=AU$1)*(Tableau1[Durée vol (min)]))</f>
        <v>182</v>
      </c>
      <c r="AV9" s="53">
        <f>SUMPRODUCT((Tableau1[Pilote]=$A9)*(Tableau1[date]=AV$1)*(Tableau1[Durée vol (min)]))</f>
        <v>90</v>
      </c>
      <c r="AW9" s="53">
        <f>SUMPRODUCT((Tableau1[Pilote]=$A9)*(Tableau1[date]=AW$1)*(Tableau1[Durée vol (min)]))</f>
        <v>0</v>
      </c>
      <c r="AX9" s="53">
        <f>SUMPRODUCT((Tableau1[Pilote]=$A9)*(Tableau1[date]=AX$1)*(Tableau1[Durée vol (min)]))</f>
        <v>146</v>
      </c>
      <c r="AY9" s="53">
        <f>SUMPRODUCT((Tableau1[Pilote]=$A9)*(Tableau1[date]=AY$1)*(Tableau1[Durée vol (min)]))</f>
        <v>40</v>
      </c>
      <c r="AZ9" s="53">
        <f>SUMPRODUCT((Tableau1[Pilote]=$A9)*(Tableau1[date]=AZ$1)*(Tableau1[Durée vol (min)]))</f>
        <v>0</v>
      </c>
      <c r="BA9" s="54">
        <f t="shared" si="0"/>
        <v>4909</v>
      </c>
    </row>
    <row r="10" spans="1:53" ht="15.6" thickTop="1" thickBot="1" x14ac:dyDescent="0.35">
      <c r="A10" s="42" t="s">
        <v>7</v>
      </c>
      <c r="B10" s="52">
        <f>SUMPRODUCT((Tableau1[Pilote]=$A10)*(Tableau1[date]=B$1)*(Tableau1[Durée vol (min)]))</f>
        <v>168</v>
      </c>
      <c r="C10" s="53">
        <f>SUMPRODUCT((Tableau1[Pilote]=$A10)*(Tableau1[date]=C$1)*(Tableau1[Durée vol (min)]))</f>
        <v>190</v>
      </c>
      <c r="D10" s="53">
        <f>SUMPRODUCT((Tableau1[Pilote]=$A10)*(Tableau1[date]=D$1)*(Tableau1[Durée vol (min)]))</f>
        <v>222</v>
      </c>
      <c r="E10" s="53">
        <f>SUMPRODUCT((Tableau1[Pilote]=$A10)*(Tableau1[date]=E$1)*(Tableau1[Durée vol (min)]))</f>
        <v>120</v>
      </c>
      <c r="F10" s="53">
        <f>SUMPRODUCT((Tableau1[Pilote]=$A10)*(Tableau1[date]=F$1)*(Tableau1[Durée vol (min)]))</f>
        <v>185</v>
      </c>
      <c r="G10" s="53">
        <f>SUMPRODUCT((Tableau1[Pilote]=$A10)*(Tableau1[date]=G$1)*(Tableau1[Durée vol (min)]))</f>
        <v>127</v>
      </c>
      <c r="H10" s="53">
        <f>SUMPRODUCT((Tableau1[Pilote]=$A10)*(Tableau1[date]=H$1)*(Tableau1[Durée vol (min)]))</f>
        <v>33</v>
      </c>
      <c r="I10" s="53">
        <f>SUMPRODUCT((Tableau1[Pilote]=$A10)*(Tableau1[date]=I$1)*(Tableau1[Durée vol (min)]))</f>
        <v>229</v>
      </c>
      <c r="J10" s="53">
        <f>SUMPRODUCT((Tableau1[Pilote]=$A10)*(Tableau1[date]=J$1)*(Tableau1[Durée vol (min)]))</f>
        <v>0</v>
      </c>
      <c r="K10" s="53">
        <f>SUMPRODUCT((Tableau1[Pilote]=$A10)*(Tableau1[date]=K$1)*(Tableau1[Durée vol (min)]))</f>
        <v>0</v>
      </c>
      <c r="L10" s="53">
        <f>SUMPRODUCT((Tableau1[Pilote]=$A10)*(Tableau1[date]=L$1)*(Tableau1[Durée vol (min)]))</f>
        <v>0</v>
      </c>
      <c r="M10" s="53">
        <f>SUMPRODUCT((Tableau1[Pilote]=$A10)*(Tableau1[date]=M$1)*(Tableau1[Durée vol (min)]))</f>
        <v>0</v>
      </c>
      <c r="N10" s="53">
        <f>SUMPRODUCT((Tableau1[Pilote]=$A10)*(Tableau1[date]=N$1)*(Tableau1[Durée vol (min)]))</f>
        <v>0</v>
      </c>
      <c r="O10" s="53">
        <f>SUMPRODUCT((Tableau1[Pilote]=$A10)*(Tableau1[date]=O$1)*(Tableau1[Durée vol (min)]))</f>
        <v>0</v>
      </c>
      <c r="P10" s="53">
        <f>SUMPRODUCT((Tableau1[Pilote]=$A10)*(Tableau1[date]=P$1)*(Tableau1[Durée vol (min)]))</f>
        <v>0</v>
      </c>
      <c r="Q10" s="53">
        <f>SUMPRODUCT((Tableau1[Pilote]=$A10)*(Tableau1[date]=Q$1)*(Tableau1[Durée vol (min)]))</f>
        <v>0</v>
      </c>
      <c r="R10" s="53">
        <f>SUMPRODUCT((Tableau1[Pilote]=$A10)*(Tableau1[date]=R$1)*(Tableau1[Durée vol (min)]))</f>
        <v>198</v>
      </c>
      <c r="S10" s="53">
        <f>SUMPRODUCT((Tableau1[Pilote]=$A10)*(Tableau1[date]=S$1)*(Tableau1[Durée vol (min)]))</f>
        <v>261</v>
      </c>
      <c r="T10" s="53">
        <f>SUMPRODUCT((Tableau1[Pilote]=$A10)*(Tableau1[date]=T$1)*(Tableau1[Durée vol (min)]))</f>
        <v>197</v>
      </c>
      <c r="U10" s="53">
        <f>SUMPRODUCT((Tableau1[Pilote]=$A10)*(Tableau1[date]=U$1)*(Tableau1[Durée vol (min)]))</f>
        <v>111</v>
      </c>
      <c r="V10" s="53">
        <f>SUMPRODUCT((Tableau1[Pilote]=$A10)*(Tableau1[date]=V$1)*(Tableau1[Durée vol (min)]))</f>
        <v>272</v>
      </c>
      <c r="W10" s="53">
        <f>SUMPRODUCT((Tableau1[Pilote]=$A10)*(Tableau1[date]=W$1)*(Tableau1[Durée vol (min)]))</f>
        <v>215</v>
      </c>
      <c r="X10" s="53">
        <f>SUMPRODUCT((Tableau1[Pilote]=$A10)*(Tableau1[date]=X$1)*(Tableau1[Durée vol (min)]))</f>
        <v>214</v>
      </c>
      <c r="Y10" s="53">
        <f>SUMPRODUCT((Tableau1[Pilote]=$A10)*(Tableau1[date]=Y$1)*(Tableau1[Durée vol (min)]))</f>
        <v>271</v>
      </c>
      <c r="Z10" s="53">
        <f>SUMPRODUCT((Tableau1[Pilote]=$A10)*(Tableau1[date]=Z$1)*(Tableau1[Durée vol (min)]))</f>
        <v>257</v>
      </c>
      <c r="AA10" s="53">
        <f>SUMPRODUCT((Tableau1[Pilote]=$A10)*(Tableau1[date]=AA$1)*(Tableau1[Durée vol (min)]))</f>
        <v>0</v>
      </c>
      <c r="AB10" s="53">
        <f>SUMPRODUCT((Tableau1[Pilote]=$A10)*(Tableau1[date]=AB$1)*(Tableau1[Durée vol (min)]))</f>
        <v>0</v>
      </c>
      <c r="AC10" s="53">
        <f>SUMPRODUCT((Tableau1[Pilote]=$A10)*(Tableau1[date]=AC$1)*(Tableau1[Durée vol (min)]))</f>
        <v>0</v>
      </c>
      <c r="AD10" s="53">
        <f>SUMPRODUCT((Tableau1[Pilote]=$A10)*(Tableau1[date]=AD$1)*(Tableau1[Durée vol (min)]))</f>
        <v>0</v>
      </c>
      <c r="AE10" s="53">
        <f>SUMPRODUCT((Tableau1[Pilote]=$A10)*(Tableau1[date]=AE$1)*(Tableau1[Durée vol (min)]))</f>
        <v>0</v>
      </c>
      <c r="AF10" s="53">
        <f>SUMPRODUCT((Tableau1[Pilote]=$A10)*(Tableau1[date]=AF$1)*(Tableau1[Durée vol (min)]))</f>
        <v>0</v>
      </c>
      <c r="AG10" s="53">
        <f>SUMPRODUCT((Tableau1[Pilote]=$A10)*(Tableau1[date]=AG$1)*(Tableau1[Durée vol (min)]))</f>
        <v>0</v>
      </c>
      <c r="AH10" s="53">
        <f>SUMPRODUCT((Tableau1[Pilote]=$A10)*(Tableau1[date]=AH$1)*(Tableau1[Durée vol (min)]))</f>
        <v>0</v>
      </c>
      <c r="AI10" s="53">
        <f>SUMPRODUCT((Tableau1[Pilote]=$A10)*(Tableau1[date]=AI$1)*(Tableau1[Durée vol (min)]))</f>
        <v>227</v>
      </c>
      <c r="AJ10" s="53">
        <f>SUMPRODUCT((Tableau1[Pilote]=$A10)*(Tableau1[date]=AJ$1)*(Tableau1[Durée vol (min)]))</f>
        <v>271</v>
      </c>
      <c r="AK10" s="53">
        <f>SUMPRODUCT((Tableau1[Pilote]=$A10)*(Tableau1[date]=AK$1)*(Tableau1[Durée vol (min)]))</f>
        <v>187</v>
      </c>
      <c r="AL10" s="53">
        <f>SUMPRODUCT((Tableau1[Pilote]=$A10)*(Tableau1[date]=AL$1)*(Tableau1[Durée vol (min)]))</f>
        <v>254</v>
      </c>
      <c r="AM10" s="53">
        <f>SUMPRODUCT((Tableau1[Pilote]=$A10)*(Tableau1[date]=AM$1)*(Tableau1[Durée vol (min)]))</f>
        <v>230</v>
      </c>
      <c r="AN10" s="53">
        <f>SUMPRODUCT((Tableau1[Pilote]=$A10)*(Tableau1[date]=AN$1)*(Tableau1[Durée vol (min)]))</f>
        <v>279</v>
      </c>
      <c r="AO10" s="53">
        <f>SUMPRODUCT((Tableau1[Pilote]=$A10)*(Tableau1[date]=AO$1)*(Tableau1[Durée vol (min)]))</f>
        <v>42</v>
      </c>
      <c r="AP10" s="53">
        <f>SUMPRODUCT((Tableau1[Pilote]=$A10)*(Tableau1[date]=AP$1)*(Tableau1[Durée vol (min)]))</f>
        <v>119</v>
      </c>
      <c r="AQ10" s="53">
        <f>SUMPRODUCT((Tableau1[Pilote]=$A10)*(Tableau1[date]=AQ$1)*(Tableau1[Durée vol (min)]))</f>
        <v>118</v>
      </c>
      <c r="AR10" s="53">
        <f>SUMPRODUCT((Tableau1[Pilote]=$A10)*(Tableau1[date]=AR$1)*(Tableau1[Durée vol (min)]))</f>
        <v>0</v>
      </c>
      <c r="AS10" s="53">
        <f>SUMPRODUCT((Tableau1[Pilote]=$A10)*(Tableau1[date]=AS$1)*(Tableau1[Durée vol (min)]))</f>
        <v>0</v>
      </c>
      <c r="AT10" s="53">
        <f>SUMPRODUCT((Tableau1[Pilote]=$A10)*(Tableau1[date]=AT$1)*(Tableau1[Durée vol (min)]))</f>
        <v>0</v>
      </c>
      <c r="AU10" s="53">
        <f>SUMPRODUCT((Tableau1[Pilote]=$A10)*(Tableau1[date]=AU$1)*(Tableau1[Durée vol (min)]))</f>
        <v>0</v>
      </c>
      <c r="AV10" s="53">
        <f>SUMPRODUCT((Tableau1[Pilote]=$A10)*(Tableau1[date]=AV$1)*(Tableau1[Durée vol (min)]))</f>
        <v>0</v>
      </c>
      <c r="AW10" s="53">
        <f>SUMPRODUCT((Tableau1[Pilote]=$A10)*(Tableau1[date]=AW$1)*(Tableau1[Durée vol (min)]))</f>
        <v>201</v>
      </c>
      <c r="AX10" s="53">
        <f>SUMPRODUCT((Tableau1[Pilote]=$A10)*(Tableau1[date]=AX$1)*(Tableau1[Durée vol (min)]))</f>
        <v>239</v>
      </c>
      <c r="AY10" s="53">
        <f>SUMPRODUCT((Tableau1[Pilote]=$A10)*(Tableau1[date]=AY$1)*(Tableau1[Durée vol (min)]))</f>
        <v>63</v>
      </c>
      <c r="AZ10" s="53">
        <f>SUMPRODUCT((Tableau1[Pilote]=$A10)*(Tableau1[date]=AZ$1)*(Tableau1[Durée vol (min)]))</f>
        <v>188</v>
      </c>
      <c r="BA10" s="54">
        <f t="shared" si="0"/>
        <v>5688</v>
      </c>
    </row>
    <row r="11" spans="1:53" ht="15.6" thickTop="1" thickBot="1" x14ac:dyDescent="0.35">
      <c r="A11" s="42" t="s">
        <v>5</v>
      </c>
      <c r="B11" s="52">
        <f>SUMPRODUCT((Tableau1[Pilote]=$A11)*(Tableau1[date]=B$1)*(Tableau1[Durée vol (min)]))</f>
        <v>291</v>
      </c>
      <c r="C11" s="53">
        <f>SUMPRODUCT((Tableau1[Pilote]=$A11)*(Tableau1[date]=C$1)*(Tableau1[Durée vol (min)]))</f>
        <v>281</v>
      </c>
      <c r="D11" s="53">
        <f>SUMPRODUCT((Tableau1[Pilote]=$A11)*(Tableau1[date]=D$1)*(Tableau1[Durée vol (min)]))</f>
        <v>153</v>
      </c>
      <c r="E11" s="53">
        <f>SUMPRODUCT((Tableau1[Pilote]=$A11)*(Tableau1[date]=E$1)*(Tableau1[Durée vol (min)]))</f>
        <v>175</v>
      </c>
      <c r="F11" s="53">
        <f>SUMPRODUCT((Tableau1[Pilote]=$A11)*(Tableau1[date]=F$1)*(Tableau1[Durée vol (min)]))</f>
        <v>0</v>
      </c>
      <c r="G11" s="53">
        <f>SUMPRODUCT((Tableau1[Pilote]=$A11)*(Tableau1[date]=G$1)*(Tableau1[Durée vol (min)]))</f>
        <v>0</v>
      </c>
      <c r="H11" s="53">
        <f>SUMPRODUCT((Tableau1[Pilote]=$A11)*(Tableau1[date]=H$1)*(Tableau1[Durée vol (min)]))</f>
        <v>0</v>
      </c>
      <c r="I11" s="53">
        <f>SUMPRODUCT((Tableau1[Pilote]=$A11)*(Tableau1[date]=I$1)*(Tableau1[Durée vol (min)]))</f>
        <v>0</v>
      </c>
      <c r="J11" s="53">
        <f>SUMPRODUCT((Tableau1[Pilote]=$A11)*(Tableau1[date]=J$1)*(Tableau1[Durée vol (min)]))</f>
        <v>255</v>
      </c>
      <c r="K11" s="53">
        <f>SUMPRODUCT((Tableau1[Pilote]=$A11)*(Tableau1[date]=K$1)*(Tableau1[Durée vol (min)]))</f>
        <v>217</v>
      </c>
      <c r="L11" s="53">
        <f>SUMPRODUCT((Tableau1[Pilote]=$A11)*(Tableau1[date]=L$1)*(Tableau1[Durée vol (min)]))</f>
        <v>216</v>
      </c>
      <c r="M11" s="53">
        <f>SUMPRODUCT((Tableau1[Pilote]=$A11)*(Tableau1[date]=M$1)*(Tableau1[Durée vol (min)]))</f>
        <v>234</v>
      </c>
      <c r="N11" s="53">
        <f>SUMPRODUCT((Tableau1[Pilote]=$A11)*(Tableau1[date]=N$1)*(Tableau1[Durée vol (min)]))</f>
        <v>223</v>
      </c>
      <c r="O11" s="53">
        <f>SUMPRODUCT((Tableau1[Pilote]=$A11)*(Tableau1[date]=O$1)*(Tableau1[Durée vol (min)]))</f>
        <v>219</v>
      </c>
      <c r="P11" s="53">
        <f>SUMPRODUCT((Tableau1[Pilote]=$A11)*(Tableau1[date]=P$1)*(Tableau1[Durée vol (min)]))</f>
        <v>201</v>
      </c>
      <c r="Q11" s="53">
        <f>SUMPRODUCT((Tableau1[Pilote]=$A11)*(Tableau1[date]=Q$1)*(Tableau1[Durée vol (min)]))</f>
        <v>319</v>
      </c>
      <c r="R11" s="53">
        <f>SUMPRODUCT((Tableau1[Pilote]=$A11)*(Tableau1[date]=R$1)*(Tableau1[Durée vol (min)]))</f>
        <v>0</v>
      </c>
      <c r="S11" s="53">
        <f>SUMPRODUCT((Tableau1[Pilote]=$A11)*(Tableau1[date]=S$1)*(Tableau1[Durée vol (min)]))</f>
        <v>0</v>
      </c>
      <c r="T11" s="53">
        <f>SUMPRODUCT((Tableau1[Pilote]=$A11)*(Tableau1[date]=T$1)*(Tableau1[Durée vol (min)]))</f>
        <v>0</v>
      </c>
      <c r="U11" s="53">
        <f>SUMPRODUCT((Tableau1[Pilote]=$A11)*(Tableau1[date]=U$1)*(Tableau1[Durée vol (min)]))</f>
        <v>151</v>
      </c>
      <c r="V11" s="53">
        <f>SUMPRODUCT((Tableau1[Pilote]=$A11)*(Tableau1[date]=V$1)*(Tableau1[Durée vol (min)]))</f>
        <v>183</v>
      </c>
      <c r="W11" s="53">
        <f>SUMPRODUCT((Tableau1[Pilote]=$A11)*(Tableau1[date]=W$1)*(Tableau1[Durée vol (min)]))</f>
        <v>225</v>
      </c>
      <c r="X11" s="53">
        <f>SUMPRODUCT((Tableau1[Pilote]=$A11)*(Tableau1[date]=X$1)*(Tableau1[Durée vol (min)]))</f>
        <v>189</v>
      </c>
      <c r="Y11" s="53">
        <f>SUMPRODUCT((Tableau1[Pilote]=$A11)*(Tableau1[date]=Y$1)*(Tableau1[Durée vol (min)]))</f>
        <v>290</v>
      </c>
      <c r="Z11" s="53">
        <f>SUMPRODUCT((Tableau1[Pilote]=$A11)*(Tableau1[date]=Z$1)*(Tableau1[Durée vol (min)]))</f>
        <v>161</v>
      </c>
      <c r="AA11" s="53">
        <f>SUMPRODUCT((Tableau1[Pilote]=$A11)*(Tableau1[date]=AA$1)*(Tableau1[Durée vol (min)]))</f>
        <v>197</v>
      </c>
      <c r="AB11" s="53">
        <f>SUMPRODUCT((Tableau1[Pilote]=$A11)*(Tableau1[date]=AB$1)*(Tableau1[Durée vol (min)]))</f>
        <v>219</v>
      </c>
      <c r="AC11" s="53">
        <f>SUMPRODUCT((Tableau1[Pilote]=$A11)*(Tableau1[date]=AC$1)*(Tableau1[Durée vol (min)]))</f>
        <v>0</v>
      </c>
      <c r="AD11" s="53">
        <f>SUMPRODUCT((Tableau1[Pilote]=$A11)*(Tableau1[date]=AD$1)*(Tableau1[Durée vol (min)]))</f>
        <v>0</v>
      </c>
      <c r="AE11" s="53">
        <f>SUMPRODUCT((Tableau1[Pilote]=$A11)*(Tableau1[date]=AE$1)*(Tableau1[Durée vol (min)]))</f>
        <v>242</v>
      </c>
      <c r="AF11" s="53">
        <f>SUMPRODUCT((Tableau1[Pilote]=$A11)*(Tableau1[date]=AF$1)*(Tableau1[Durée vol (min)]))</f>
        <v>310</v>
      </c>
      <c r="AG11" s="53">
        <f>SUMPRODUCT((Tableau1[Pilote]=$A11)*(Tableau1[date]=AG$1)*(Tableau1[Durée vol (min)]))</f>
        <v>133</v>
      </c>
      <c r="AH11" s="53">
        <f>SUMPRODUCT((Tableau1[Pilote]=$A11)*(Tableau1[date]=AH$1)*(Tableau1[Durée vol (min)]))</f>
        <v>125</v>
      </c>
      <c r="AI11" s="53">
        <f>SUMPRODUCT((Tableau1[Pilote]=$A11)*(Tableau1[date]=AI$1)*(Tableau1[Durée vol (min)]))</f>
        <v>171</v>
      </c>
      <c r="AJ11" s="53">
        <f>SUMPRODUCT((Tableau1[Pilote]=$A11)*(Tableau1[date]=AJ$1)*(Tableau1[Durée vol (min)]))</f>
        <v>231</v>
      </c>
      <c r="AK11" s="53">
        <f>SUMPRODUCT((Tableau1[Pilote]=$A11)*(Tableau1[date]=AK$1)*(Tableau1[Durée vol (min)]))</f>
        <v>0</v>
      </c>
      <c r="AL11" s="53">
        <f>SUMPRODUCT((Tableau1[Pilote]=$A11)*(Tableau1[date]=AL$1)*(Tableau1[Durée vol (min)]))</f>
        <v>0</v>
      </c>
      <c r="AM11" s="53">
        <f>SUMPRODUCT((Tableau1[Pilote]=$A11)*(Tableau1[date]=AM$1)*(Tableau1[Durée vol (min)]))</f>
        <v>276</v>
      </c>
      <c r="AN11" s="53">
        <f>SUMPRODUCT((Tableau1[Pilote]=$A11)*(Tableau1[date]=AN$1)*(Tableau1[Durée vol (min)]))</f>
        <v>212</v>
      </c>
      <c r="AO11" s="53">
        <f>SUMPRODUCT((Tableau1[Pilote]=$A11)*(Tableau1[date]=AO$1)*(Tableau1[Durée vol (min)]))</f>
        <v>290</v>
      </c>
      <c r="AP11" s="53">
        <f>SUMPRODUCT((Tableau1[Pilote]=$A11)*(Tableau1[date]=AP$1)*(Tableau1[Durée vol (min)]))</f>
        <v>250</v>
      </c>
      <c r="AQ11" s="53">
        <f>SUMPRODUCT((Tableau1[Pilote]=$A11)*(Tableau1[date]=AQ$1)*(Tableau1[Durée vol (min)]))</f>
        <v>176</v>
      </c>
      <c r="AR11" s="53">
        <f>SUMPRODUCT((Tableau1[Pilote]=$A11)*(Tableau1[date]=AR$1)*(Tableau1[Durée vol (min)]))</f>
        <v>329</v>
      </c>
      <c r="AS11" s="53">
        <f>SUMPRODUCT((Tableau1[Pilote]=$A11)*(Tableau1[date]=AS$1)*(Tableau1[Durée vol (min)]))</f>
        <v>262</v>
      </c>
      <c r="AT11" s="53">
        <f>SUMPRODUCT((Tableau1[Pilote]=$A11)*(Tableau1[date]=AT$1)*(Tableau1[Durée vol (min)]))</f>
        <v>181</v>
      </c>
      <c r="AU11" s="53">
        <f>SUMPRODUCT((Tableau1[Pilote]=$A11)*(Tableau1[date]=AU$1)*(Tableau1[Durée vol (min)]))</f>
        <v>300</v>
      </c>
      <c r="AV11" s="53">
        <f>SUMPRODUCT((Tableau1[Pilote]=$A11)*(Tableau1[date]=AV$1)*(Tableau1[Durée vol (min)]))</f>
        <v>0</v>
      </c>
      <c r="AW11" s="53">
        <f>SUMPRODUCT((Tableau1[Pilote]=$A11)*(Tableau1[date]=AW$1)*(Tableau1[Durée vol (min)]))</f>
        <v>0</v>
      </c>
      <c r="AX11" s="53">
        <f>SUMPRODUCT((Tableau1[Pilote]=$A11)*(Tableau1[date]=AX$1)*(Tableau1[Durée vol (min)]))</f>
        <v>187</v>
      </c>
      <c r="AY11" s="53">
        <f>SUMPRODUCT((Tableau1[Pilote]=$A11)*(Tableau1[date]=AY$1)*(Tableau1[Durée vol (min)]))</f>
        <v>118</v>
      </c>
      <c r="AZ11" s="53">
        <f>SUMPRODUCT((Tableau1[Pilote]=$A11)*(Tableau1[date]=AZ$1)*(Tableau1[Durée vol (min)]))</f>
        <v>210</v>
      </c>
      <c r="BA11" s="54">
        <f t="shared" si="0"/>
        <v>8402</v>
      </c>
    </row>
    <row r="12" spans="1:53" ht="15.6" thickTop="1" thickBot="1" x14ac:dyDescent="0.35">
      <c r="A12" s="42" t="s">
        <v>6</v>
      </c>
      <c r="B12" s="55">
        <f>SUMPRODUCT((Tableau1[Pilote]=$A12)*(Tableau1[date]=B$1)*(Tableau1[Durée vol (min)]))</f>
        <v>319</v>
      </c>
      <c r="C12" s="56">
        <f>SUMPRODUCT((Tableau1[Pilote]=$A12)*(Tableau1[date]=C$1)*(Tableau1[Durée vol (min)]))</f>
        <v>297</v>
      </c>
      <c r="D12" s="56">
        <f>SUMPRODUCT((Tableau1[Pilote]=$A12)*(Tableau1[date]=D$1)*(Tableau1[Durée vol (min)]))</f>
        <v>224</v>
      </c>
      <c r="E12" s="56">
        <f>SUMPRODUCT((Tableau1[Pilote]=$A12)*(Tableau1[date]=E$1)*(Tableau1[Durée vol (min)]))</f>
        <v>277</v>
      </c>
      <c r="F12" s="56">
        <f>SUMPRODUCT((Tableau1[Pilote]=$A12)*(Tableau1[date]=F$1)*(Tableau1[Durée vol (min)]))</f>
        <v>0</v>
      </c>
      <c r="G12" s="56">
        <f>SUMPRODUCT((Tableau1[Pilote]=$A12)*(Tableau1[date]=G$1)*(Tableau1[Durée vol (min)]))</f>
        <v>0</v>
      </c>
      <c r="H12" s="56">
        <f>SUMPRODUCT((Tableau1[Pilote]=$A12)*(Tableau1[date]=H$1)*(Tableau1[Durée vol (min)]))</f>
        <v>0</v>
      </c>
      <c r="I12" s="56">
        <f>SUMPRODUCT((Tableau1[Pilote]=$A12)*(Tableau1[date]=I$1)*(Tableau1[Durée vol (min)]))</f>
        <v>246</v>
      </c>
      <c r="J12" s="56">
        <f>SUMPRODUCT((Tableau1[Pilote]=$A12)*(Tableau1[date]=J$1)*(Tableau1[Durée vol (min)]))</f>
        <v>295</v>
      </c>
      <c r="K12" s="56">
        <f>SUMPRODUCT((Tableau1[Pilote]=$A12)*(Tableau1[date]=K$1)*(Tableau1[Durée vol (min)]))</f>
        <v>87</v>
      </c>
      <c r="L12" s="56">
        <f>SUMPRODUCT((Tableau1[Pilote]=$A12)*(Tableau1[date]=L$1)*(Tableau1[Durée vol (min)]))</f>
        <v>196</v>
      </c>
      <c r="M12" s="56">
        <f>SUMPRODUCT((Tableau1[Pilote]=$A12)*(Tableau1[date]=M$1)*(Tableau1[Durée vol (min)]))</f>
        <v>227</v>
      </c>
      <c r="N12" s="56">
        <f>SUMPRODUCT((Tableau1[Pilote]=$A12)*(Tableau1[date]=N$1)*(Tableau1[Durée vol (min)]))</f>
        <v>212</v>
      </c>
      <c r="O12" s="56">
        <f>SUMPRODUCT((Tableau1[Pilote]=$A12)*(Tableau1[date]=O$1)*(Tableau1[Durée vol (min)]))</f>
        <v>135</v>
      </c>
      <c r="P12" s="56">
        <f>SUMPRODUCT((Tableau1[Pilote]=$A12)*(Tableau1[date]=P$1)*(Tableau1[Durée vol (min)]))</f>
        <v>52</v>
      </c>
      <c r="Q12" s="56">
        <f>SUMPRODUCT((Tableau1[Pilote]=$A12)*(Tableau1[date]=Q$1)*(Tableau1[Durée vol (min)]))</f>
        <v>299</v>
      </c>
      <c r="R12" s="56">
        <f>SUMPRODUCT((Tableau1[Pilote]=$A12)*(Tableau1[date]=R$1)*(Tableau1[Durée vol (min)]))</f>
        <v>0</v>
      </c>
      <c r="S12" s="56">
        <f>SUMPRODUCT((Tableau1[Pilote]=$A12)*(Tableau1[date]=S$1)*(Tableau1[Durée vol (min)]))</f>
        <v>0</v>
      </c>
      <c r="T12" s="56">
        <f>SUMPRODUCT((Tableau1[Pilote]=$A12)*(Tableau1[date]=T$1)*(Tableau1[Durée vol (min)]))</f>
        <v>0</v>
      </c>
      <c r="U12" s="56">
        <f>SUMPRODUCT((Tableau1[Pilote]=$A12)*(Tableau1[date]=U$1)*(Tableau1[Durée vol (min)]))</f>
        <v>0</v>
      </c>
      <c r="V12" s="56">
        <f>SUMPRODUCT((Tableau1[Pilote]=$A12)*(Tableau1[date]=V$1)*(Tableau1[Durée vol (min)]))</f>
        <v>260</v>
      </c>
      <c r="W12" s="56">
        <f>SUMPRODUCT((Tableau1[Pilote]=$A12)*(Tableau1[date]=W$1)*(Tableau1[Durée vol (min)]))</f>
        <v>329</v>
      </c>
      <c r="X12" s="56">
        <f>SUMPRODUCT((Tableau1[Pilote]=$A12)*(Tableau1[date]=X$1)*(Tableau1[Durée vol (min)]))</f>
        <v>277</v>
      </c>
      <c r="Y12" s="56">
        <f>SUMPRODUCT((Tableau1[Pilote]=$A12)*(Tableau1[date]=Y$1)*(Tableau1[Durée vol (min)]))</f>
        <v>15</v>
      </c>
      <c r="Z12" s="56">
        <f>SUMPRODUCT((Tableau1[Pilote]=$A12)*(Tableau1[date]=Z$1)*(Tableau1[Durée vol (min)]))</f>
        <v>0</v>
      </c>
      <c r="AA12" s="56">
        <f>SUMPRODUCT((Tableau1[Pilote]=$A12)*(Tableau1[date]=AA$1)*(Tableau1[Durée vol (min)]))</f>
        <v>251</v>
      </c>
      <c r="AB12" s="56">
        <f>SUMPRODUCT((Tableau1[Pilote]=$A12)*(Tableau1[date]=AB$1)*(Tableau1[Durée vol (min)]))</f>
        <v>125</v>
      </c>
      <c r="AC12" s="56">
        <f>SUMPRODUCT((Tableau1[Pilote]=$A12)*(Tableau1[date]=AC$1)*(Tableau1[Durée vol (min)]))</f>
        <v>343</v>
      </c>
      <c r="AD12" s="56">
        <f>SUMPRODUCT((Tableau1[Pilote]=$A12)*(Tableau1[date]=AD$1)*(Tableau1[Durée vol (min)]))</f>
        <v>290</v>
      </c>
      <c r="AE12" s="56">
        <f>SUMPRODUCT((Tableau1[Pilote]=$A12)*(Tableau1[date]=AE$1)*(Tableau1[Durée vol (min)]))</f>
        <v>228</v>
      </c>
      <c r="AF12" s="56">
        <f>SUMPRODUCT((Tableau1[Pilote]=$A12)*(Tableau1[date]=AF$1)*(Tableau1[Durée vol (min)]))</f>
        <v>409</v>
      </c>
      <c r="AG12" s="56">
        <f>SUMPRODUCT((Tableau1[Pilote]=$A12)*(Tableau1[date]=AG$1)*(Tableau1[Durée vol (min)]))</f>
        <v>249</v>
      </c>
      <c r="AH12" s="56">
        <f>SUMPRODUCT((Tableau1[Pilote]=$A12)*(Tableau1[date]=AH$1)*(Tableau1[Durée vol (min)]))</f>
        <v>107</v>
      </c>
      <c r="AI12" s="56">
        <f>SUMPRODUCT((Tableau1[Pilote]=$A12)*(Tableau1[date]=AI$1)*(Tableau1[Durée vol (min)]))</f>
        <v>0</v>
      </c>
      <c r="AJ12" s="56">
        <f>SUMPRODUCT((Tableau1[Pilote]=$A12)*(Tableau1[date]=AJ$1)*(Tableau1[Durée vol (min)]))</f>
        <v>0</v>
      </c>
      <c r="AK12" s="56">
        <f>SUMPRODUCT((Tableau1[Pilote]=$A12)*(Tableau1[date]=AK$1)*(Tableau1[Durée vol (min)]))</f>
        <v>329</v>
      </c>
      <c r="AL12" s="56">
        <f>SUMPRODUCT((Tableau1[Pilote]=$A12)*(Tableau1[date]=AL$1)*(Tableau1[Durée vol (min)]))</f>
        <v>0</v>
      </c>
      <c r="AM12" s="56">
        <f>SUMPRODUCT((Tableau1[Pilote]=$A12)*(Tableau1[date]=AM$1)*(Tableau1[Durée vol (min)]))</f>
        <v>93</v>
      </c>
      <c r="AN12" s="56">
        <f>SUMPRODUCT((Tableau1[Pilote]=$A12)*(Tableau1[date]=AN$1)*(Tableau1[Durée vol (min)]))</f>
        <v>0</v>
      </c>
      <c r="AO12" s="56">
        <f>SUMPRODUCT((Tableau1[Pilote]=$A12)*(Tableau1[date]=AO$1)*(Tableau1[Durée vol (min)]))</f>
        <v>184</v>
      </c>
      <c r="AP12" s="56">
        <f>SUMPRODUCT((Tableau1[Pilote]=$A12)*(Tableau1[date]=AP$1)*(Tableau1[Durée vol (min)]))</f>
        <v>304</v>
      </c>
      <c r="AQ12" s="56">
        <f>SUMPRODUCT((Tableau1[Pilote]=$A12)*(Tableau1[date]=AQ$1)*(Tableau1[Durée vol (min)]))</f>
        <v>283</v>
      </c>
      <c r="AR12" s="56">
        <f>SUMPRODUCT((Tableau1[Pilote]=$A12)*(Tableau1[date]=AR$1)*(Tableau1[Durée vol (min)]))</f>
        <v>234</v>
      </c>
      <c r="AS12" s="56">
        <f>SUMPRODUCT((Tableau1[Pilote]=$A12)*(Tableau1[date]=AS$1)*(Tableau1[Durée vol (min)]))</f>
        <v>239</v>
      </c>
      <c r="AT12" s="56">
        <f>SUMPRODUCT((Tableau1[Pilote]=$A12)*(Tableau1[date]=AT$1)*(Tableau1[Durée vol (min)]))</f>
        <v>260</v>
      </c>
      <c r="AU12" s="56">
        <f>SUMPRODUCT((Tableau1[Pilote]=$A12)*(Tableau1[date]=AU$1)*(Tableau1[Durée vol (min)]))</f>
        <v>307</v>
      </c>
      <c r="AV12" s="56">
        <f>SUMPRODUCT((Tableau1[Pilote]=$A12)*(Tableau1[date]=AV$1)*(Tableau1[Durée vol (min)]))</f>
        <v>0</v>
      </c>
      <c r="AW12" s="56">
        <f>SUMPRODUCT((Tableau1[Pilote]=$A12)*(Tableau1[date]=AW$1)*(Tableau1[Durée vol (min)]))</f>
        <v>0</v>
      </c>
      <c r="AX12" s="56">
        <f>SUMPRODUCT((Tableau1[Pilote]=$A12)*(Tableau1[date]=AX$1)*(Tableau1[Durée vol (min)]))</f>
        <v>0</v>
      </c>
      <c r="AY12" s="56">
        <f>SUMPRODUCT((Tableau1[Pilote]=$A12)*(Tableau1[date]=AY$1)*(Tableau1[Durée vol (min)]))</f>
        <v>0</v>
      </c>
      <c r="AZ12" s="56">
        <f>SUMPRODUCT((Tableau1[Pilote]=$A12)*(Tableau1[date]=AZ$1)*(Tableau1[Durée vol (min)]))</f>
        <v>181</v>
      </c>
      <c r="BA12" s="57">
        <f t="shared" si="0"/>
        <v>8163</v>
      </c>
    </row>
    <row r="13" spans="1:53" ht="15" thickTop="1" x14ac:dyDescent="0.3"/>
    <row r="18" spans="33:33" x14ac:dyDescent="0.3">
      <c r="AG18" s="2"/>
    </row>
  </sheetData>
  <pageMargins left="0.7" right="0.7" top="0.75" bottom="0.75" header="0.3" footer="0.3"/>
  <pageSetup paperSize="11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PILOTES</vt:lpstr>
      <vt:lpstr>CALENDRIER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JoDan</cp:lastModifiedBy>
  <dcterms:created xsi:type="dcterms:W3CDTF">2021-08-25T15:04:29Z</dcterms:created>
  <dcterms:modified xsi:type="dcterms:W3CDTF">2021-08-30T16:27:12Z</dcterms:modified>
</cp:coreProperties>
</file>