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2E5374CE-1796-4C67-940E-B20318103DCC}" xr6:coauthVersionLast="46" xr6:coauthVersionMax="46" xr10:uidLastSave="{00000000-0000-0000-0000-000000000000}"/>
  <bookViews>
    <workbookView xWindow="-108" yWindow="-108" windowWidth="22320" windowHeight="12048" activeTab="2" xr2:uid="{00000000-000D-0000-FFFF-FFFF00000000}"/>
  </bookViews>
  <sheets>
    <sheet name="Données" sheetId="1" r:id="rId1"/>
    <sheet name="TDB" sheetId="2" r:id="rId2"/>
    <sheet name="TdB (PQ)" sheetId="3" r:id="rId3"/>
  </sheets>
  <definedNames>
    <definedName name="Années2020">t_2020[]</definedName>
    <definedName name="Années2021">t_2021[]</definedName>
    <definedName name="Choix">'TdB (PQ)'!$B$3</definedName>
    <definedName name="DonnéesExternes_1" localSheetId="2" hidden="1">'TdB (PQ)'!$B$5:$M$7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 l="1"/>
  <c r="Z4" i="1"/>
  <c r="Y4" i="1"/>
  <c r="X4" i="1"/>
  <c r="W4" i="1"/>
  <c r="V4" i="1"/>
  <c r="U4" i="1"/>
  <c r="T4" i="1"/>
  <c r="S4" i="1"/>
  <c r="R4" i="1"/>
  <c r="Q4" i="1"/>
  <c r="P4" i="1"/>
  <c r="O4" i="1"/>
  <c r="Z3" i="1"/>
  <c r="Y3" i="1"/>
  <c r="X3" i="1"/>
  <c r="W3" i="1"/>
  <c r="V3" i="1"/>
  <c r="U3" i="1"/>
  <c r="T3" i="1"/>
  <c r="S3" i="1"/>
  <c r="R3" i="1"/>
  <c r="Q3" i="1"/>
  <c r="P3" i="1"/>
  <c r="O3" i="1"/>
  <c r="C3" i="1"/>
  <c r="D3" i="1"/>
  <c r="E3" i="1"/>
  <c r="F3" i="1"/>
  <c r="G3" i="1"/>
  <c r="H3" i="1"/>
  <c r="I3" i="1"/>
  <c r="J3" i="1"/>
  <c r="K3" i="1"/>
  <c r="L3" i="1"/>
  <c r="M3" i="1"/>
  <c r="C4" i="1"/>
  <c r="D4" i="1"/>
  <c r="E4" i="1"/>
  <c r="F4" i="1"/>
  <c r="G4" i="1"/>
  <c r="H4" i="1"/>
  <c r="I4" i="1"/>
  <c r="J4" i="1"/>
  <c r="K4" i="1"/>
  <c r="L4" i="1"/>
  <c r="M4" i="1"/>
  <c r="B3" i="1"/>
  <c r="B4" i="1"/>
  <c r="C3" i="2"/>
  <c r="G3" i="2"/>
  <c r="K3" i="2"/>
  <c r="D4" i="2"/>
  <c r="H4" i="2"/>
  <c r="L4" i="2"/>
  <c r="H3" i="2"/>
  <c r="L3" i="2"/>
  <c r="E4" i="2"/>
  <c r="M4" i="2"/>
  <c r="E3" i="2"/>
  <c r="M3" i="2"/>
  <c r="J4" i="2"/>
  <c r="F3" i="2"/>
  <c r="C4" i="2"/>
  <c r="K4" i="2"/>
  <c r="D3" i="2"/>
  <c r="I4" i="2"/>
  <c r="I3" i="2"/>
  <c r="F4" i="2"/>
  <c r="J3" i="2"/>
  <c r="G4" i="2"/>
  <c r="B3" i="2"/>
  <c r="B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0937876-EEAA-4BDE-94EF-A1197619A4DC}" keepAlive="1" name="Requête - t_2020" description="Connexion à la requête « t_2020 » dans le classeur." type="5" refreshedVersion="6" background="1" saveData="1">
    <dbPr connection="Provider=Microsoft.Mashup.OleDb.1;Data Source=$Workbook$;Location=t_2020;Extended Properties=&quot;&quot;" command="SELECT * FROM [t_2020]"/>
  </connection>
</connections>
</file>

<file path=xl/sharedStrings.xml><?xml version="1.0" encoding="utf-8"?>
<sst xmlns="http://schemas.openxmlformats.org/spreadsheetml/2006/main" count="51" uniqueCount="14">
  <si>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</si>
  <si>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</si>
  <si>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</si>
  <si>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</si>
  <si>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</si>
  <si>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</si>
  <si>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</si>
  <si>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</si>
  <si>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</si>
  <si>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</si>
  <si>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</si>
  <si>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</si>
  <si>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</si>
  <si>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Choix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</si>
</sst>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4" xfId="0" applyFont="1" applyFill="1" applyBorder="1"/>
    <xf numFmtId="0" fontId="3" fillId="0" borderId="0" xfId="0" applyFont="1"/>
    <xf numFmtId="0" fontId="0" fillId="5" borderId="4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37"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0" formatCode="General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5DF1EDEE-EBD8-4EEB-972F-0CBDA3CCC569}" autoFormatId="16" applyNumberFormats="0" applyBorderFormats="0" applyFontFormats="0" applyPatternFormats="0" applyAlignmentFormats="0" applyWidthHeightFormats="0">
  <queryTableRefresh nextId="13">
    <queryTableFields count="12">
      <queryTableField id="1" name="Janvier" tableColumnId="1"/>
      <queryTableField id="2" name="Février" tableColumnId="2"/>
      <queryTableField id="3" name="Mars" tableColumnId="3"/>
      <queryTableField id="4" name="Avril" tableColumnId="4"/>
      <queryTableField id="5" name="Mai" tableColumnId="5"/>
      <queryTableField id="6" name="Juin" tableColumnId="6"/>
      <queryTableField id="7" name="Juillet" tableColumnId="7"/>
      <queryTableField id="8" name="Août" tableColumnId="8"/>
      <queryTableField id="9" name="Septembre" tableColumnId="9"/>
      <queryTableField id="10" name="Octobre" tableColumnId="10"/>
      <queryTableField id="11" name="Novembre" tableColumnId="11"/>
      <queryTableField id="12" name="Décembre" tableColumnId="12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2020" displayName="t_2020" ref="B2:M4" totalsRowShown="0">
  <autoFilter ref="B2:M4" xr:uid="{00000000-0009-0000-0100-000001000000}"/>
  <tableColumns count="12">
    <tableColumn id="1" xr3:uid="{00000000-0010-0000-0000-000001000000}" name="Janvier" dataDxfId="23">
      <calculatedColumnFormula>t_2020[[#Headers],[Janvier]]&amp;ROW()&amp;0</calculatedColumnFormula>
    </tableColumn>
    <tableColumn id="2" xr3:uid="{00000000-0010-0000-0000-000002000000}" name="Février">
      <calculatedColumnFormula>t_2020[[#Headers],[Février]]&amp;ROW()&amp;0</calculatedColumnFormula>
    </tableColumn>
    <tableColumn id="3" xr3:uid="{00000000-0010-0000-0000-000003000000}" name="Mars">
      <calculatedColumnFormula>t_2020[[#Headers],[Mars]]&amp;ROW()&amp;0</calculatedColumnFormula>
    </tableColumn>
    <tableColumn id="4" xr3:uid="{00000000-0010-0000-0000-000004000000}" name="Avril">
      <calculatedColumnFormula>t_2020[[#Headers],[Avril]]&amp;ROW()&amp;0</calculatedColumnFormula>
    </tableColumn>
    <tableColumn id="5" xr3:uid="{00000000-0010-0000-0000-000005000000}" name="Mai">
      <calculatedColumnFormula>t_2020[[#Headers],[Mai]]&amp;ROW()&amp;0</calculatedColumnFormula>
    </tableColumn>
    <tableColumn id="6" xr3:uid="{00000000-0010-0000-0000-000006000000}" name="Juin">
      <calculatedColumnFormula>t_2020[[#Headers],[Juin]]&amp;ROW()&amp;0</calculatedColumnFormula>
    </tableColumn>
    <tableColumn id="7" xr3:uid="{00000000-0010-0000-0000-000007000000}" name="Juillet">
      <calculatedColumnFormula>t_2020[[#Headers],[Juillet]]&amp;ROW()&amp;0</calculatedColumnFormula>
    </tableColumn>
    <tableColumn id="8" xr3:uid="{00000000-0010-0000-0000-000008000000}" name="Août">
      <calculatedColumnFormula>t_2020[[#Headers],[Août]]&amp;ROW()&amp;0</calculatedColumnFormula>
    </tableColumn>
    <tableColumn id="9" xr3:uid="{00000000-0010-0000-0000-000009000000}" name="Septembre">
      <calculatedColumnFormula>t_2020[[#Headers],[Septembre]]&amp;ROW()&amp;0</calculatedColumnFormula>
    </tableColumn>
    <tableColumn id="10" xr3:uid="{00000000-0010-0000-0000-00000A000000}" name="Octobre">
      <calculatedColumnFormula>t_2020[[#Headers],[Octobre]]&amp;ROW()&amp;0</calculatedColumnFormula>
    </tableColumn>
    <tableColumn id="11" xr3:uid="{00000000-0010-0000-0000-00000B000000}" name="Novembre">
      <calculatedColumnFormula>t_2020[[#Headers],[Novembre]]&amp;ROW()&amp;0</calculatedColumnFormula>
    </tableColumn>
    <tableColumn id="12" xr3:uid="{00000000-0010-0000-0000-00000C000000}" name="Décembre">
      <calculatedColumnFormula>t_2020[[#Headers],[Décembre]]&amp;ROW()&amp;0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2021" displayName="t_2021" ref="O2:Z4" totalsRowShown="0">
  <autoFilter ref="O2:Z4" xr:uid="{00000000-0009-0000-0100-000002000000}"/>
  <tableColumns count="12">
    <tableColumn id="1" xr3:uid="{00000000-0010-0000-0100-000001000000}" name="Janvier">
      <calculatedColumnFormula>t_2020[[#Headers],[Janvier]]&amp;ROW()&amp;0</calculatedColumnFormula>
    </tableColumn>
    <tableColumn id="2" xr3:uid="{00000000-0010-0000-0100-000002000000}" name="Février">
      <calculatedColumnFormula>t_2020[[#Headers],[Février]]&amp;ROW()&amp;0</calculatedColumnFormula>
    </tableColumn>
    <tableColumn id="3" xr3:uid="{00000000-0010-0000-0100-000003000000}" name="Mars">
      <calculatedColumnFormula>t_2020[[#Headers],[Mars]]&amp;ROW()&amp;0</calculatedColumnFormula>
    </tableColumn>
    <tableColumn id="4" xr3:uid="{00000000-0010-0000-0100-000004000000}" name="Avril">
      <calculatedColumnFormula>t_2020[[#Headers],[Avril]]&amp;ROW()&amp;0</calculatedColumnFormula>
    </tableColumn>
    <tableColumn id="5" xr3:uid="{00000000-0010-0000-0100-000005000000}" name="Mai">
      <calculatedColumnFormula>t_2020[[#Headers],[Mai]]&amp;ROW()&amp;0</calculatedColumnFormula>
    </tableColumn>
    <tableColumn id="6" xr3:uid="{00000000-0010-0000-0100-000006000000}" name="Juin">
      <calculatedColumnFormula>t_2020[[#Headers],[Juin]]&amp;ROW()&amp;0</calculatedColumnFormula>
    </tableColumn>
    <tableColumn id="7" xr3:uid="{00000000-0010-0000-0100-000007000000}" name="Juillet">
      <calculatedColumnFormula>t_2020[[#Headers],[Juillet]]&amp;ROW()&amp;0</calculatedColumnFormula>
    </tableColumn>
    <tableColumn id="8" xr3:uid="{00000000-0010-0000-0100-000008000000}" name="Août">
      <calculatedColumnFormula>t_2020[[#Headers],[Août]]&amp;ROW()&amp;0</calculatedColumnFormula>
    </tableColumn>
    <tableColumn id="9" xr3:uid="{00000000-0010-0000-0100-000009000000}" name="Septembre">
      <calculatedColumnFormula>t_2020[[#Headers],[Septembre]]&amp;ROW()&amp;0</calculatedColumnFormula>
    </tableColumn>
    <tableColumn id="10" xr3:uid="{00000000-0010-0000-0100-00000A000000}" name="Octobre">
      <calculatedColumnFormula>t_2020[[#Headers],[Octobre]]&amp;ROW()&amp;0</calculatedColumnFormula>
    </tableColumn>
    <tableColumn id="11" xr3:uid="{00000000-0010-0000-0100-00000B000000}" name="Novembre">
      <calculatedColumnFormula>t_2020[[#Headers],[Novembre]]&amp;ROW()&amp;0</calculatedColumnFormula>
    </tableColumn>
    <tableColumn id="12" xr3:uid="{00000000-0010-0000-0100-00000C000000}" name="Décembre">
      <calculatedColumnFormula>t_2020[[#Headers],[Décembre]]&amp;ROW()&amp;0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8E52487-F382-4CEC-9ABE-CC731B547B89}" name="t_Annees" displayName="t_Annees" ref="AB2:AB4" totalsRowShown="0" headerRowDxfId="14" dataDxfId="15">
  <autoFilter ref="AB2:AB4" xr:uid="{8296D4BE-BADE-4652-9E72-93BC94C8748F}">
    <filterColumn colId="0" hiddenButton="1"/>
  </autoFilter>
  <tableColumns count="1">
    <tableColumn id="1" xr3:uid="{8F9F695F-9EEE-46B8-B057-BFBB4CAE5B69}" name="Années" dataDxfId="16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14" displayName="Tableau14" ref="B2:M4" totalsRowShown="0" headerRowDxfId="25">
  <autoFilter ref="B2:M4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00000000-0010-0000-0200-000001000000}" name="Janvier" dataDxfId="24">
      <calculatedColumnFormula>INDIRECT("t_"&amp;$O$3&amp;"[@"&amp;B$2&amp;"]")</calculatedColumnFormula>
    </tableColumn>
    <tableColumn id="2" xr3:uid="{00000000-0010-0000-0200-000002000000}" name="Février" dataDxfId="36">
      <calculatedColumnFormula>INDIRECT("t_"&amp;$O$3&amp;"[@"&amp;C$2&amp;"]")</calculatedColumnFormula>
    </tableColumn>
    <tableColumn id="3" xr3:uid="{00000000-0010-0000-0200-000003000000}" name="Mars" dataDxfId="35">
      <calculatedColumnFormula>INDIRECT("t_"&amp;$O$3&amp;"[@"&amp;D$2&amp;"]")</calculatedColumnFormula>
    </tableColumn>
    <tableColumn id="4" xr3:uid="{00000000-0010-0000-0200-000004000000}" name="Avril" dataDxfId="34">
      <calculatedColumnFormula>INDIRECT("t_"&amp;$O$3&amp;"[@"&amp;E$2&amp;"]")</calculatedColumnFormula>
    </tableColumn>
    <tableColumn id="5" xr3:uid="{00000000-0010-0000-0200-000005000000}" name="Mai" dataDxfId="33">
      <calculatedColumnFormula>INDIRECT("t_"&amp;$O$3&amp;"[@"&amp;F$2&amp;"]")</calculatedColumnFormula>
    </tableColumn>
    <tableColumn id="6" xr3:uid="{00000000-0010-0000-0200-000006000000}" name="Juin" dataDxfId="32">
      <calculatedColumnFormula>INDIRECT("t_"&amp;$O$3&amp;"[@"&amp;G$2&amp;"]")</calculatedColumnFormula>
    </tableColumn>
    <tableColumn id="7" xr3:uid="{00000000-0010-0000-0200-000007000000}" name="Juillet" dataDxfId="31">
      <calculatedColumnFormula>INDIRECT("t_"&amp;$O$3&amp;"[@"&amp;H$2&amp;"]")</calculatedColumnFormula>
    </tableColumn>
    <tableColumn id="8" xr3:uid="{00000000-0010-0000-0200-000008000000}" name="Août" dataDxfId="30">
      <calculatedColumnFormula>INDIRECT("t_"&amp;$O$3&amp;"[@"&amp;I$2&amp;"]")</calculatedColumnFormula>
    </tableColumn>
    <tableColumn id="9" xr3:uid="{00000000-0010-0000-0200-000009000000}" name="Septembre" dataDxfId="29">
      <calculatedColumnFormula>INDIRECT("t_"&amp;$O$3&amp;"[@"&amp;J$2&amp;"]")</calculatedColumnFormula>
    </tableColumn>
    <tableColumn id="10" xr3:uid="{00000000-0010-0000-0200-00000A000000}" name="Octobre" dataDxfId="28">
      <calculatedColumnFormula>INDIRECT("t_"&amp;$O$3&amp;"[@"&amp;K$2&amp;"]")</calculatedColumnFormula>
    </tableColumn>
    <tableColumn id="11" xr3:uid="{00000000-0010-0000-0200-00000B000000}" name="Novembre" dataDxfId="27">
      <calculatedColumnFormula>INDIRECT("t_"&amp;$O$3&amp;"[@"&amp;L$2&amp;"]")</calculatedColumnFormula>
    </tableColumn>
    <tableColumn id="12" xr3:uid="{00000000-0010-0000-0200-00000C000000}" name="Décembre" dataDxfId="26">
      <calculatedColumnFormula>INDIRECT("t_"&amp;$O$3&amp;"[@"&amp;M$2&amp;"]")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46E7074-C525-426C-BAA1-D16CF0581BDE}" name="t_ChoixAnnee" displayName="t_ChoixAnnee" ref="O2:O3" totalsRowShown="0" headerRowDxfId="17" dataDxfId="18" headerRowBorderDxfId="21" tableBorderDxfId="22" totalsRowBorderDxfId="20">
  <autoFilter ref="O2:O3" xr:uid="{5087D30D-7766-45A9-8107-A2F4F126F394}">
    <filterColumn colId="0" hiddenButton="1"/>
  </autoFilter>
  <tableColumns count="1">
    <tableColumn id="1" xr3:uid="{9F4B899B-E0E2-45F0-8283-B232882A775D}" name="Années" dataDxfId="19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FE0505E-4AEA-41AC-A2CD-01DD7D48E7C1}" name="t_2022" displayName="t_2022" ref="B5:M7" tableType="queryTable" totalsRowShown="0" headerRowDxfId="13" dataDxfId="0">
  <autoFilter ref="B5:M7" xr:uid="{C85FAFA6-E993-4AC0-BA51-36E4BCD56D8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0465DF66-A884-4A7A-9012-5C3D9FD58285}" uniqueName="1" name="Janvier" queryTableFieldId="1" dataDxfId="12"/>
    <tableColumn id="2" xr3:uid="{FBC722E8-EA26-4C83-BA7B-8D80A8FC648E}" uniqueName="2" name="Février" queryTableFieldId="2" dataDxfId="11"/>
    <tableColumn id="3" xr3:uid="{F4F997C8-A7DC-4E05-82F2-83E4C51CC47C}" uniqueName="3" name="Mars" queryTableFieldId="3" dataDxfId="10"/>
    <tableColumn id="4" xr3:uid="{F1E81AEB-2FB5-4B54-B158-3F6950F02DD9}" uniqueName="4" name="Avril" queryTableFieldId="4" dataDxfId="9"/>
    <tableColumn id="5" xr3:uid="{0511B27E-4A63-4E30-9CC9-A7BE012056C7}" uniqueName="5" name="Mai" queryTableFieldId="5" dataDxfId="8"/>
    <tableColumn id="6" xr3:uid="{57C5FA7E-5026-493A-ACB9-2F4576F24BA5}" uniqueName="6" name="Juin" queryTableFieldId="6" dataDxfId="7"/>
    <tableColumn id="7" xr3:uid="{22DA15D6-AD33-495A-9A38-3ECB70762DAA}" uniqueName="7" name="Juillet" queryTableFieldId="7" dataDxfId="6"/>
    <tableColumn id="8" xr3:uid="{F1D07132-8551-45B8-9D85-B3D8D172CCA1}" uniqueName="8" name="Août" queryTableFieldId="8" dataDxfId="5"/>
    <tableColumn id="9" xr3:uid="{1EA4EDCC-344F-44D2-96B6-79C64E352B8A}" uniqueName="9" name="Septembre" queryTableFieldId="9" dataDxfId="4"/>
    <tableColumn id="10" xr3:uid="{D2D566AA-6192-4D7C-8653-EDE5C50FE62E}" uniqueName="10" name="Octobre" queryTableFieldId="10" dataDxfId="3"/>
    <tableColumn id="11" xr3:uid="{517B1004-D969-47FE-AB36-542848682734}" uniqueName="11" name="Novembre" queryTableFieldId="11" dataDxfId="2"/>
    <tableColumn id="12" xr3:uid="{7143E1FD-CD8F-4E10-AAB2-184818E88A54}" uniqueName="12" name="Décembre" queryTableFieldId="12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AB4"/>
  <sheetViews>
    <sheetView showGridLines="0" topLeftCell="P1" workbookViewId="0">
      <selection activeCell="U19" sqref="U19"/>
    </sheetView>
  </sheetViews>
  <sheetFormatPr baseColWidth="10" defaultRowHeight="14.4" x14ac:dyDescent="0.3"/>
  <cols>
    <col min="1" max="1" width="3.77734375" customWidth="1"/>
    <col min="10" max="10" width="13" customWidth="1"/>
    <col min="12" max="12" width="12.5546875" customWidth="1"/>
    <col min="13" max="13" width="12.33203125" customWidth="1"/>
    <col min="14" max="14" width="3.77734375" customWidth="1"/>
    <col min="27" max="27" width="3.77734375" customWidth="1"/>
  </cols>
  <sheetData>
    <row r="2" spans="2:28" x14ac:dyDescent="0.3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  <c r="O2" t="s">
        <v>0</v>
      </c>
      <c r="P2" t="s">
        <v>1</v>
      </c>
      <c r="Q2" t="s">
        <v>2</v>
      </c>
      <c r="R2" t="s">
        <v>3</v>
      </c>
      <c r="S2" t="s">
        <v>4</v>
      </c>
      <c r="T2" t="s">
        <v>5</v>
      </c>
      <c r="U2" t="s">
        <v>6</v>
      </c>
      <c r="V2" t="s">
        <v>7</v>
      </c>
      <c r="W2" t="s">
        <v>8</v>
      </c>
      <c r="X2" t="s">
        <v>9</v>
      </c>
      <c r="Y2" t="s">
        <v>10</v>
      </c>
      <c r="Z2" t="s">
        <v>11</v>
      </c>
      <c r="AB2" s="2" t="s">
        <v>12</v>
      </c>
    </row>
    <row r="3" spans="2:28" x14ac:dyDescent="0.3">
      <c r="B3" t="str">
        <f>t_2020[[#Headers],[Janvier]]&amp;ROW()&amp;0</f>
        <v>Janvier30</v>
      </c>
      <c r="C3" t="str">
        <f>t_2020[[#Headers],[Février]]&amp;ROW()&amp;0</f>
        <v>Février30</v>
      </c>
      <c r="D3" t="str">
        <f>t_2020[[#Headers],[Mars]]&amp;ROW()&amp;0</f>
        <v>Mars30</v>
      </c>
      <c r="E3" t="str">
        <f>t_2020[[#Headers],[Avril]]&amp;ROW()&amp;0</f>
        <v>Avril30</v>
      </c>
      <c r="F3" t="str">
        <f>t_2020[[#Headers],[Mai]]&amp;ROW()&amp;0</f>
        <v>Mai30</v>
      </c>
      <c r="G3" t="str">
        <f>t_2020[[#Headers],[Juin]]&amp;ROW()&amp;0</f>
        <v>Juin30</v>
      </c>
      <c r="H3" t="str">
        <f>t_2020[[#Headers],[Juillet]]&amp;ROW()&amp;0</f>
        <v>Juillet30</v>
      </c>
      <c r="I3" t="str">
        <f>t_2020[[#Headers],[Août]]&amp;ROW()&amp;0</f>
        <v>Août30</v>
      </c>
      <c r="J3" t="str">
        <f>t_2020[[#Headers],[Septembre]]&amp;ROW()&amp;0</f>
        <v>Septembre30</v>
      </c>
      <c r="K3" t="str">
        <f>t_2020[[#Headers],[Octobre]]&amp;ROW()&amp;0</f>
        <v>Octobre30</v>
      </c>
      <c r="L3" t="str">
        <f>t_2020[[#Headers],[Novembre]]&amp;ROW()&amp;0</f>
        <v>Novembre30</v>
      </c>
      <c r="M3" t="str">
        <f>t_2020[[#Headers],[Décembre]]&amp;ROW()&amp;0</f>
        <v>Décembre30</v>
      </c>
      <c r="O3" t="str">
        <f>t_2020[[#Headers],[Janvier]]&amp;ROW()&amp;1</f>
        <v>Janvier31</v>
      </c>
      <c r="P3" t="str">
        <f>t_2020[[#Headers],[Février]]&amp;ROW()&amp;1</f>
        <v>Février31</v>
      </c>
      <c r="Q3" t="str">
        <f>t_2020[[#Headers],[Mars]]&amp;ROW()&amp;1</f>
        <v>Mars31</v>
      </c>
      <c r="R3" t="str">
        <f>t_2020[[#Headers],[Avril]]&amp;ROW()&amp;1</f>
        <v>Avril31</v>
      </c>
      <c r="S3" t="str">
        <f>t_2020[[#Headers],[Mai]]&amp;ROW()&amp;1</f>
        <v>Mai31</v>
      </c>
      <c r="T3" t="str">
        <f>t_2020[[#Headers],[Juin]]&amp;ROW()&amp;1</f>
        <v>Juin31</v>
      </c>
      <c r="U3" t="str">
        <f>t_2020[[#Headers],[Juillet]]&amp;ROW()&amp;1</f>
        <v>Juillet31</v>
      </c>
      <c r="V3" t="str">
        <f>t_2020[[#Headers],[Août]]&amp;ROW()&amp;1</f>
        <v>Août31</v>
      </c>
      <c r="W3" t="str">
        <f>t_2020[[#Headers],[Septembre]]&amp;ROW()&amp;1</f>
        <v>Septembre31</v>
      </c>
      <c r="X3" t="str">
        <f>t_2020[[#Headers],[Octobre]]&amp;ROW()&amp;1</f>
        <v>Octobre31</v>
      </c>
      <c r="Y3" t="str">
        <f>t_2020[[#Headers],[Novembre]]&amp;ROW()&amp;1</f>
        <v>Novembre31</v>
      </c>
      <c r="Z3" t="str">
        <f>t_2020[[#Headers],[Décembre]]&amp;ROW()&amp;1</f>
        <v>Décembre31</v>
      </c>
      <c r="AB3" s="2">
        <v>2020</v>
      </c>
    </row>
    <row r="4" spans="2:28" x14ac:dyDescent="0.3">
      <c r="B4" t="str">
        <f>t_2020[[#Headers],[Janvier]]&amp;ROW()&amp;0</f>
        <v>Janvier40</v>
      </c>
      <c r="C4" t="str">
        <f>t_2020[[#Headers],[Février]]&amp;ROW()&amp;0</f>
        <v>Février40</v>
      </c>
      <c r="D4" t="str">
        <f>t_2020[[#Headers],[Mars]]&amp;ROW()&amp;0</f>
        <v>Mars40</v>
      </c>
      <c r="E4" t="str">
        <f>t_2020[[#Headers],[Avril]]&amp;ROW()&amp;0</f>
        <v>Avril40</v>
      </c>
      <c r="F4" t="str">
        <f>t_2020[[#Headers],[Mai]]&amp;ROW()&amp;0</f>
        <v>Mai40</v>
      </c>
      <c r="G4" t="str">
        <f>t_2020[[#Headers],[Juin]]&amp;ROW()&amp;0</f>
        <v>Juin40</v>
      </c>
      <c r="H4" t="str">
        <f>t_2020[[#Headers],[Juillet]]&amp;ROW()&amp;0</f>
        <v>Juillet40</v>
      </c>
      <c r="I4" t="str">
        <f>t_2020[[#Headers],[Août]]&amp;ROW()&amp;0</f>
        <v>Août40</v>
      </c>
      <c r="J4" t="str">
        <f>t_2020[[#Headers],[Septembre]]&amp;ROW()&amp;0</f>
        <v>Septembre40</v>
      </c>
      <c r="K4" t="str">
        <f>t_2020[[#Headers],[Octobre]]&amp;ROW()&amp;0</f>
        <v>Octobre40</v>
      </c>
      <c r="L4" t="str">
        <f>t_2020[[#Headers],[Novembre]]&amp;ROW()&amp;0</f>
        <v>Novembre40</v>
      </c>
      <c r="M4" t="str">
        <f>t_2020[[#Headers],[Décembre]]&amp;ROW()&amp;0</f>
        <v>Décembre40</v>
      </c>
      <c r="O4" t="str">
        <f>t_2020[[#Headers],[Janvier]]&amp;ROW()&amp;1</f>
        <v>Janvier41</v>
      </c>
      <c r="P4" t="str">
        <f>t_2020[[#Headers],[Février]]&amp;ROW()&amp;1</f>
        <v>Février41</v>
      </c>
      <c r="Q4" t="str">
        <f>t_2020[[#Headers],[Mars]]&amp;ROW()&amp;1</f>
        <v>Mars41</v>
      </c>
      <c r="R4" t="str">
        <f>t_2020[[#Headers],[Avril]]&amp;ROW()&amp;1</f>
        <v>Avril41</v>
      </c>
      <c r="S4" t="str">
        <f>t_2020[[#Headers],[Mai]]&amp;ROW()&amp;1</f>
        <v>Mai41</v>
      </c>
      <c r="T4" t="str">
        <f>t_2020[[#Headers],[Juin]]&amp;ROW()&amp;1</f>
        <v>Juin41</v>
      </c>
      <c r="U4" t="str">
        <f>t_2020[[#Headers],[Juillet]]&amp;ROW()&amp;1</f>
        <v>Juillet41</v>
      </c>
      <c r="V4" t="str">
        <f>t_2020[[#Headers],[Août]]&amp;ROW()&amp;1</f>
        <v>Août41</v>
      </c>
      <c r="W4" t="str">
        <f>t_2020[[#Headers],[Septembre]]&amp;ROW()&amp;1</f>
        <v>Septembre41</v>
      </c>
      <c r="X4" t="str">
        <f>t_2020[[#Headers],[Octobre]]&amp;ROW()&amp;1</f>
        <v>Octobre41</v>
      </c>
      <c r="Y4" t="str">
        <f>t_2020[[#Headers],[Novembre]]&amp;ROW()&amp;1</f>
        <v>Novembre41</v>
      </c>
      <c r="Z4" t="str">
        <f>t_2020[[#Headers],[Décembre]]&amp;ROW()&amp;1</f>
        <v>Décembre41</v>
      </c>
      <c r="AB4" s="2">
        <v>2021</v>
      </c>
    </row>
  </sheetData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O4"/>
  <sheetViews>
    <sheetView showGridLines="0" topLeftCell="D1" workbookViewId="0">
      <selection activeCell="B4" sqref="B4"/>
    </sheetView>
  </sheetViews>
  <sheetFormatPr baseColWidth="10" defaultRowHeight="14.4" x14ac:dyDescent="0.3"/>
  <cols>
    <col min="1" max="1" width="3.77734375" customWidth="1"/>
  </cols>
  <sheetData>
    <row r="2" spans="2:15" x14ac:dyDescent="0.3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11</v>
      </c>
      <c r="O2" s="3" t="s">
        <v>12</v>
      </c>
    </row>
    <row r="3" spans="2:15" x14ac:dyDescent="0.3">
      <c r="B3" s="1" t="str">
        <f t="shared" ref="B3:M4" ca="1" si="0">INDIRECT("t_"&amp;$O$3&amp;"[@"&amp;B$2&amp;"]")</f>
        <v>Janvier31</v>
      </c>
      <c r="C3" s="1" t="str">
        <f t="shared" ca="1" si="0"/>
        <v>Février31</v>
      </c>
      <c r="D3" s="1" t="str">
        <f t="shared" ca="1" si="0"/>
        <v>Mars31</v>
      </c>
      <c r="E3" s="1" t="str">
        <f t="shared" ca="1" si="0"/>
        <v>Avril31</v>
      </c>
      <c r="F3" s="1" t="str">
        <f t="shared" ca="1" si="0"/>
        <v>Mai31</v>
      </c>
      <c r="G3" s="1" t="str">
        <f t="shared" ca="1" si="0"/>
        <v>Juin31</v>
      </c>
      <c r="H3" s="1" t="str">
        <f t="shared" ca="1" si="0"/>
        <v>Juillet31</v>
      </c>
      <c r="I3" s="1" t="str">
        <f t="shared" ca="1" si="0"/>
        <v>Août31</v>
      </c>
      <c r="J3" s="1" t="str">
        <f t="shared" ca="1" si="0"/>
        <v>Septembre31</v>
      </c>
      <c r="K3" s="1" t="str">
        <f t="shared" ca="1" si="0"/>
        <v>Octobre31</v>
      </c>
      <c r="L3" s="1" t="str">
        <f t="shared" ca="1" si="0"/>
        <v>Novembre31</v>
      </c>
      <c r="M3" s="1" t="str">
        <f t="shared" ca="1" si="0"/>
        <v>Décembre31</v>
      </c>
      <c r="O3" s="4">
        <v>2021</v>
      </c>
    </row>
    <row r="4" spans="2:15" x14ac:dyDescent="0.3">
      <c r="B4" s="1" t="str">
        <f t="shared" ca="1" si="0"/>
        <v>Janvier41</v>
      </c>
      <c r="C4" s="1" t="str">
        <f t="shared" ca="1" si="0"/>
        <v>Février41</v>
      </c>
      <c r="D4" s="1" t="str">
        <f t="shared" ca="1" si="0"/>
        <v>Mars41</v>
      </c>
      <c r="E4" s="1" t="str">
        <f t="shared" ca="1" si="0"/>
        <v>Avril41</v>
      </c>
      <c r="F4" s="1" t="str">
        <f t="shared" ca="1" si="0"/>
        <v>Mai41</v>
      </c>
      <c r="G4" s="1" t="str">
        <f t="shared" ca="1" si="0"/>
        <v>Juin41</v>
      </c>
      <c r="H4" s="1" t="str">
        <f t="shared" ca="1" si="0"/>
        <v>Juillet41</v>
      </c>
      <c r="I4" s="1" t="str">
        <f t="shared" ca="1" si="0"/>
        <v>Août41</v>
      </c>
      <c r="J4" s="1" t="str">
        <f t="shared" ca="1" si="0"/>
        <v>Septembre41</v>
      </c>
      <c r="K4" s="1" t="str">
        <f t="shared" ca="1" si="0"/>
        <v>Octobre41</v>
      </c>
      <c r="L4" s="1" t="str">
        <f t="shared" ca="1" si="0"/>
        <v>Novembre41</v>
      </c>
      <c r="M4" s="1" t="str">
        <f t="shared" ca="1" si="0"/>
        <v>Décembre41</v>
      </c>
    </row>
  </sheetData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Données!$AB$3:$AB$4</xm:f>
          </x14:formula1>
          <xm:sqref>O3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32D23-5E35-4B28-9A64-0D670F38813A}">
  <sheetPr codeName="Feuil3"/>
  <dimension ref="B2:M7"/>
  <sheetViews>
    <sheetView showGridLines="0" tabSelected="1" workbookViewId="0">
      <selection activeCell="D12" sqref="D12"/>
    </sheetView>
  </sheetViews>
  <sheetFormatPr baseColWidth="10" defaultRowHeight="14.4" x14ac:dyDescent="0.3"/>
  <cols>
    <col min="2" max="13" width="11.77734375" customWidth="1"/>
  </cols>
  <sheetData>
    <row r="2" spans="2:13" x14ac:dyDescent="0.3">
      <c r="B2" s="5" t="s">
        <v>13</v>
      </c>
      <c r="C2" s="7">
        <v>2021</v>
      </c>
    </row>
    <row r="3" spans="2:13" x14ac:dyDescent="0.3">
      <c r="B3" s="6" t="str">
        <f>"t_"&amp;C2</f>
        <v>t_2021</v>
      </c>
    </row>
    <row r="5" spans="2:13" x14ac:dyDescent="0.3">
      <c r="B5" s="2" t="s">
        <v>0</v>
      </c>
      <c r="C5" s="2" t="s">
        <v>1</v>
      </c>
      <c r="D5" s="2" t="s">
        <v>2</v>
      </c>
      <c r="E5" s="2" t="s">
        <v>3</v>
      </c>
      <c r="F5" s="2" t="s">
        <v>4</v>
      </c>
      <c r="G5" s="2" t="s">
        <v>5</v>
      </c>
      <c r="H5" s="2" t="s">
        <v>6</v>
      </c>
      <c r="I5" s="2" t="s">
        <v>7</v>
      </c>
      <c r="J5" s="2" t="s">
        <v>8</v>
      </c>
      <c r="K5" s="2" t="s">
        <v>9</v>
      </c>
      <c r="L5" s="2" t="s">
        <v>10</v>
      </c>
      <c r="M5" s="2" t="s">
        <v>11</v>
      </c>
    </row>
    <row r="6" spans="2:13" x14ac:dyDescent="0.3">
      <c r="B6" s="8">
        <v>47849</v>
      </c>
      <c r="C6" s="8">
        <v>47880</v>
      </c>
      <c r="D6" s="8">
        <v>47908</v>
      </c>
      <c r="E6" s="8">
        <v>47939</v>
      </c>
      <c r="F6" s="8">
        <v>47969</v>
      </c>
      <c r="G6" s="8">
        <v>48000</v>
      </c>
      <c r="H6" s="8">
        <v>48030</v>
      </c>
      <c r="I6" s="8">
        <v>48061</v>
      </c>
      <c r="J6" s="8">
        <v>48092</v>
      </c>
      <c r="K6" s="8">
        <v>48122</v>
      </c>
      <c r="L6" s="8">
        <v>48153</v>
      </c>
      <c r="M6" s="8">
        <v>48183</v>
      </c>
    </row>
    <row r="7" spans="2:13" x14ac:dyDescent="0.3">
      <c r="B7" s="8">
        <v>51502</v>
      </c>
      <c r="C7" s="8">
        <v>51533</v>
      </c>
      <c r="D7" s="8">
        <v>51561</v>
      </c>
      <c r="E7" s="8">
        <v>51592</v>
      </c>
      <c r="F7" s="8">
        <v>51622</v>
      </c>
      <c r="G7" s="8">
        <v>51653</v>
      </c>
      <c r="H7" s="8">
        <v>51683</v>
      </c>
      <c r="I7" s="8">
        <v>51714</v>
      </c>
      <c r="J7" s="8">
        <v>51745</v>
      </c>
      <c r="K7" s="8">
        <v>51775</v>
      </c>
      <c r="L7" s="8">
        <v>51806</v>
      </c>
      <c r="M7" s="8">
        <v>51836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048B215-32AB-4DAB-8C22-B12CD81A83EA}">
          <x14:formula1>
            <xm:f>Données!$AB$3:$AB$4</xm:f>
          </x14:formula1>
          <xm:sqref>C2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19A8A9B-1D5A-4E57-8C96-D6A75E09D33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TDB</vt:lpstr>
      <vt:lpstr>TdB (PQ)</vt:lpstr>
      <vt:lpstr>Années2020</vt:lpstr>
      <vt:lpstr>Années2021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JoDan</cp:lastModifiedBy>
  <dcterms:created xsi:type="dcterms:W3CDTF">2021-07-28T10:17:33Z</dcterms:created>
  <dcterms:modified xsi:type="dcterms:W3CDTF">2021-07-28T12:22:54Z</dcterms:modified>
</cp:coreProperties>
</file>